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6"/>
  </bookViews>
  <sheets>
    <sheet name="Exceso_sobre_BH_90" sheetId="1" state="visible" r:id="rId2"/>
    <sheet name="Exceso_sobre_BH_30" sheetId="2" state="visible" r:id="rId3"/>
    <sheet name="Ganancia_Total_90" sheetId="3" state="visible" r:id="rId4"/>
    <sheet name="Ganancia_total_30" sheetId="4" state="visible" r:id="rId5"/>
    <sheet name="naftrac" sheetId="5" state="visible" r:id="rId6"/>
    <sheet name="Exceso_sobre_BH_SP500_90" sheetId="6" state="visible" r:id="rId7"/>
    <sheet name="Ganancia_Total_SP500_90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<sst xmlns="http://schemas.openxmlformats.org/spreadsheetml/2006/main" count="2336" uniqueCount="1829">
  <si>
    <t>Periodo Prueba</t>
  </si>
  <si>
    <t>AQ_exp_1</t>
  </si>
  <si>
    <t>AQ_exp_2</t>
  </si>
  <si>
    <t>AQ_exp_3</t>
  </si>
  <si>
    <t>AQ_exp_4</t>
  </si>
  <si>
    <t>CN2_exp_1</t>
  </si>
  <si>
    <t>CN2_exp_2</t>
  </si>
  <si>
    <t>CN2_exp_3</t>
  </si>
  <si>
    <t>CN2_exp_4</t>
  </si>
  <si>
    <t>2_naftrac_2013-07-01_2013-11-04_90_predicciones.csv</t>
  </si>
  <si>
    <t>3_naftrac_2013-11-05_2014-03-20_90_predicciones.csv</t>
  </si>
  <si>
    <t>4_naftrac_2014-03-21_2014-07-31_90_predicciones.csv</t>
  </si>
  <si>
    <t>5_naftrac_2014-08-04_2014-12-23_90_predicciones.csv</t>
  </si>
  <si>
    <t>6_naftrac_2014-12-24_2015-05-19_90_predicciones.csv</t>
  </si>
  <si>
    <t>7_naftrac_2015-05-20_2015-09-24_90_predicciones.csv</t>
  </si>
  <si>
    <t>8_naftrac_2015-09-28_2016-02-10_90_predicciones.csv</t>
  </si>
  <si>
    <t>9_naftrac_2016-02-11_2016-06-27_90_predicciones.csv</t>
  </si>
  <si>
    <t>10_naftrac_2016-06-28_2016-11-09_90_predicciones.csv</t>
  </si>
  <si>
    <t>11_naftrac_2016-11-10_2017-03-23_90_predicciones.csv</t>
  </si>
  <si>
    <t>12_naftrac_2017-03-27_2017-08-04_90_predicciones.csv</t>
  </si>
  <si>
    <t>13_naftrac_2017-08-07_2017-12-15_90_predicciones.csv</t>
  </si>
  <si>
    <t>14_naftrac_2017-12-18_2018-05-02_90_predicciones.csv</t>
  </si>
  <si>
    <t>15_naftrac_2018-05-03_2018-09-05_90_predicciones.csv</t>
  </si>
  <si>
    <t>16_naftrac_2018-09-06_2019-01-21_90_predicciones.csv</t>
  </si>
  <si>
    <t>Exceso de rendimiento sobre la estrategia B&amp;H</t>
  </si>
  <si>
    <t>Promedio (Anualizado – multiplicado por 4)</t>
  </si>
  <si>
    <t>Promedio (Anualizado – por cada 100 mil pesos invertidos)</t>
  </si>
  <si>
    <t>Desviación Estándar (Riesgo, anualizado – multiplicado por sqrt(4))</t>
  </si>
  <si>
    <t>Desviación Estándar (Riesgo, anualizado – por cada 100 mil pesos)</t>
  </si>
  <si>
    <t>Sharpe Ratio (Anualizado)</t>
  </si>
  <si>
    <t>Sharpe Ratio (Anualizado – por cada 100 mil pesos)</t>
  </si>
  <si>
    <t>Número de casos en los que se gana</t>
  </si>
  <si>
    <t>Número de casos en los que se pierde</t>
  </si>
  <si>
    <t>Máxima ganancia (Anualizada)</t>
  </si>
  <si>
    <t>Máxima pérdida (Anualizada)</t>
  </si>
  <si>
    <t>Máxima ganancia (Anualizada – por cada 100 mil pesos)</t>
  </si>
  <si>
    <t>Máxima pérdida (Anualizada – por cada 100 mil pesos)</t>
  </si>
  <si>
    <t>Cada 90 días (laborales) se aprenden nuevas reglas</t>
  </si>
  <si>
    <t>Reglas empíricas</t>
  </si>
  <si>
    <t>Yo_resultados</t>
  </si>
  <si>
    <t>AQ_exp_1_2</t>
  </si>
  <si>
    <t>CN2_exp_1_2</t>
  </si>
  <si>
    <t>AQ_exp_1_30</t>
  </si>
  <si>
    <t>AQ_exp_2_30</t>
  </si>
  <si>
    <t>AQ_exp_3_30</t>
  </si>
  <si>
    <t>AQ_exp_4_30</t>
  </si>
  <si>
    <t>CN2_exp_1_30</t>
  </si>
  <si>
    <t>CN2_exp_2_30</t>
  </si>
  <si>
    <t>CN2_exp_3_30</t>
  </si>
  <si>
    <t>CN2_exp_4_30</t>
  </si>
  <si>
    <t>2_naftrac_2013-04-05_2013-05-17_30_predicciones.csv</t>
  </si>
  <si>
    <t>3_naftrac_2013-05-20_2013-06-28_30_predicciones.csv</t>
  </si>
  <si>
    <t>4_naftrac_2013-07-01_2013-08-09_30_predicciones.csv</t>
  </si>
  <si>
    <t>5_naftrac_2013-08-12_2013-09-23_30_predicciones.csv</t>
  </si>
  <si>
    <t>6_naftrac_2013-09-24_2013-11-04_30_predicciones.csv</t>
  </si>
  <si>
    <t>7_naftrac_2013-11-05_2013-12-18_30_predicciones.csv</t>
  </si>
  <si>
    <t>8_naftrac_2013-12-19_2014-02-05_30_predicciones.csv</t>
  </si>
  <si>
    <t>9_naftrac_2014-02-06_2014-03-20_30_predicciones.csv</t>
  </si>
  <si>
    <t>10_naftrac_2014-03-21_2014-05-06_30_predicciones.csv</t>
  </si>
  <si>
    <t>11_naftrac_2014-05-07_2014-06-17_30_predicciones.csv</t>
  </si>
  <si>
    <t>12_naftrac_2014-06-18_2014-07-31_30_predicciones.csv</t>
  </si>
  <si>
    <t>13_naftrac_2014-08-04_2014-09-18_30_predicciones.csv</t>
  </si>
  <si>
    <t>14_naftrac_2014-09-19_2014-10-31_30_predicciones.csv</t>
  </si>
  <si>
    <t>15_naftrac_2014-11-03_2014-12-23_30_predicciones.csv</t>
  </si>
  <si>
    <t>16_naftrac_2014-12-24_2015-02-13_30_predicciones.csv</t>
  </si>
  <si>
    <t>17_naftrac_2015-02-16_2015-03-31_30_predicciones.csv</t>
  </si>
  <si>
    <t>18_naftrac_2015-04-01_2015-05-19_30_predicciones.csv</t>
  </si>
  <si>
    <t>19_naftrac_2015-05-20_2015-06-30_30_predicciones.csv</t>
  </si>
  <si>
    <t>20_naftrac_2015-07-02_2015-08-12_30_predicciones.csv</t>
  </si>
  <si>
    <t>21_naftrac_2015-08-13_2015-09-24_30_predicciones.csv</t>
  </si>
  <si>
    <t>22_naftrac_2015-09-28_2015-11-10_30_predicciones.csv</t>
  </si>
  <si>
    <t>23_naftrac_2015-11-11_2015-12-24_30_predicciones.csv</t>
  </si>
  <si>
    <t>24_naftrac_2015-12-28_2016-02-10_30_predicciones.csv</t>
  </si>
  <si>
    <t>25_naftrac_2016-02-11_2016-03-29_30_predicciones.csv</t>
  </si>
  <si>
    <t>26_naftrac_2016-03-30_2016-05-13_30_predicciones.csv</t>
  </si>
  <si>
    <t>27_naftrac_2016-05-16_2016-06-27_30_predicciones.csv</t>
  </si>
  <si>
    <t>28_naftrac_2016-06-28_2016-08-09_30_predicciones.csv</t>
  </si>
  <si>
    <t>29_naftrac_2016-08-10_2016-09-21_30_predicciones.csv</t>
  </si>
  <si>
    <t>30_naftrac_2016-09-22_2016-11-09_30_predicciones.csv</t>
  </si>
  <si>
    <t>31_naftrac_2016-11-10_2016-12-26_30_predicciones.csv</t>
  </si>
  <si>
    <t>32_naftrac_2016-12-27_2017-02-08_30_predicciones.csv</t>
  </si>
  <si>
    <t>33_naftrac_2017-02-09_2017-03-23_30_predicciones.csv</t>
  </si>
  <si>
    <t>34_naftrac_2017-03-27_2017-05-11_30_predicciones.csv</t>
  </si>
  <si>
    <t>35_naftrac_2017-05-12_2017-06-23_30_predicciones.csv</t>
  </si>
  <si>
    <t>36_naftrac_2017-06-26_2017-08-04_30_predicciones.csv</t>
  </si>
  <si>
    <t>37_naftrac_2017-08-07_2017-09-15_30_predicciones.csv</t>
  </si>
  <si>
    <t>38_naftrac_2017-09-18_2017-10-27_30_predicciones.csv</t>
  </si>
  <si>
    <t>39_naftrac_2017-10-30_2017-12-15_30_predicciones.csv</t>
  </si>
  <si>
    <t>40_naftrac_2017-12-18_2018-01-30_30_predicciones.csv</t>
  </si>
  <si>
    <t>41_naftrac_2018-01-31_2018-03-14_30_predicciones.csv</t>
  </si>
  <si>
    <t>42_naftrac_2018-03-15_2018-05-02_30_predicciones.csv</t>
  </si>
  <si>
    <t>43_naftrac_2018-05-03_2018-06-13_30_predicciones.csv</t>
  </si>
  <si>
    <t>44_naftrac_2018-06-14_2018-07-25_30_predicciones.csv</t>
  </si>
  <si>
    <t>45_naftrac_2018-07-26_2018-09-05_30_predicciones.csv</t>
  </si>
  <si>
    <t>46_naftrac_2018-09-06_2018-10-17_30_predicciones.csv</t>
  </si>
  <si>
    <t>47_naftrac_2018-10-18_2018-12-04_30_predicciones.csv</t>
  </si>
  <si>
    <t>48_naftrac_2018-12-05_2019-01-21_30_predicciones.csv</t>
  </si>
  <si>
    <t>Promedio (Anualizado – multiplicado por 12)</t>
  </si>
  <si>
    <t>Desviación Estándar (Riesgo, anualizado – multiplicado por sqrt(12))</t>
  </si>
  <si>
    <t>Cada 30 (laborales) se aprenden nuevas reglas</t>
  </si>
  <si>
    <t>Ganancia Total</t>
  </si>
  <si>
    <t>Promedio (Anualizado – Decimal, dividido entre 100 mil)</t>
  </si>
  <si>
    <t>Desviación Estándar (Anualizado – Decimal, dividido entre 100 mil)</t>
  </si>
  <si>
    <t>CETES a un año 100 mil pesos (Marzo 4 de 2019)</t>
  </si>
  <si>
    <t>Tasa annual</t>
  </si>
  <si>
    <t>Date</t>
  </si>
  <si>
    <t>Open</t>
  </si>
  <si>
    <t>High</t>
  </si>
  <si>
    <t>Low</t>
  </si>
  <si>
    <t>Close</t>
  </si>
  <si>
    <t>Adj Close</t>
  </si>
  <si>
    <t>Volume</t>
  </si>
  <si>
    <t>Mid</t>
  </si>
  <si>
    <t>Comision</t>
  </si>
  <si>
    <t>Return</t>
  </si>
  <si>
    <t>2012-04-27</t>
  </si>
  <si>
    <t>2012-12-31</t>
  </si>
  <si>
    <t>2012-04-30</t>
  </si>
  <si>
    <t>2013-12-30</t>
  </si>
  <si>
    <t>2012-05-02</t>
  </si>
  <si>
    <t>2014-12-31</t>
  </si>
  <si>
    <t>2012-05-03</t>
  </si>
  <si>
    <t>2015-12-31</t>
  </si>
  <si>
    <t>2012-05-04</t>
  </si>
  <si>
    <t>2016-12-30</t>
  </si>
  <si>
    <t>2012-05-07</t>
  </si>
  <si>
    <t>2017-12-29</t>
  </si>
  <si>
    <t>2012-05-08</t>
  </si>
  <si>
    <t>2018-12-28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</si>
  <si>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</si>
  <si>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</si>
  <si>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</si>
  <si>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</si>
  <si>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</si>
  <si>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</si>
  <si>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</si>
  <si>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</si>
  <si>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</si>
  <si>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</si>
  <si>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</si>
  <si>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</si>
  <si>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</si>
  <si>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2012-05-28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</si>
  <si>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</si>
  <si>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</si>
  <si>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</si>
  <si>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</si>
  <si>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</si>
  <si>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</si>
  <si>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</si>
  <si>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</si>
  <si>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</si>
  <si>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</si>
  <si>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</si>
  <si>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</si>
  <si>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</si>
  <si>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</si>
  <si>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</si>
  <si>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</si>
  <si>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</si>
  <si>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</si>
  <si>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</si>
  <si>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</si>
  <si>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</si>
  <si>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</si>
  <si>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</si>
  <si>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</si>
  <si>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</si>
  <si>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</si>
  <si>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</si>
  <si>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</si>
  <si>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</si>
  <si>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</si>
  <si>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</si>
  <si>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</si>
  <si>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</si>
  <si>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</si>
  <si>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</si>
  <si>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</si>
  <si>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</si>
  <si>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</si>
  <si>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</si>
  <si>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</si>
  <si>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</si>
  <si>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</si>
  <si>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</si>
  <si>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</si>
  <si>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</si>
  <si>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</si>
  <si>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</si>
  <si>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</si>
  <si>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</si>
  <si>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</si>
  <si>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</si>
  <si>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</si>
  <si>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</si>
  <si>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</si>
  <si>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</si>
  <si>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</si>
  <si>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</si>
  <si>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</si>
  <si>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</si>
  <si>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</si>
  <si>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</si>
  <si>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</si>
  <si>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</si>
  <si>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</si>
  <si>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</si>
  <si>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</si>
  <si>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</si>
  <si>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</si>
  <si>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</si>
  <si>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</si>
  <si>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</si>
  <si>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</si>
  <si>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</si>
  <si>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</si>
  <si>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</si>
  <si>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</si>
  <si>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</si>
  <si>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</si>
  <si>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</si>
  <si>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</si>
  <si>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</si>
  <si>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</si>
  <si>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</si>
  <si>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</si>
  <si>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</si>
  <si>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</si>
  <si>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</si>
  <si>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</si>
  <si>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</si>
  <si>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</si>
  <si>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</si>
  <si>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</si>
  <si>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</si>
  <si>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</si>
  <si>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</si>
  <si>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</si>
  <si>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</si>
  <si>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</si>
  <si>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</si>
  <si>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</si>
  <si>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</si>
  <si>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</si>
  <si>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</si>
  <si>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</si>
  <si>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</si>
  <si>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</si>
  <si>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</si>
  <si>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</si>
  <si>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</si>
  <si>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</si>
  <si>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</si>
  <si>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</si>
  <si>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</si>
  <si>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</si>
  <si>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</si>
  <si>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</si>
  <si>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</si>
  <si>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</si>
  <si>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</si>
  <si>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</si>
  <si>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</si>
  <si>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</si>
  <si>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</si>
  <si>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</si>
  <si>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</si>
  <si>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</si>
  <si>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</si>
  <si>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</si>
  <si>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</si>
  <si>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</si>
  <si>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</si>
  <si>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</si>
  <si>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</si>
  <si>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</si>
  <si>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</si>
  <si>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</si>
  <si>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</si>
  <si>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</si>
  <si>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</si>
  <si>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</si>
  <si>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</si>
  <si>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</si>
  <si>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</si>
  <si>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</si>
  <si>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</si>
  <si>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</si>
  <si>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</si>
  <si>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</si>
  <si>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</si>
  <si>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</si>
  <si>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</si>
  <si>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</si>
  <si>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</si>
  <si>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</si>
  <si>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</si>
  <si>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</si>
  <si>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</si>
  <si>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</si>
  <si>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</si>
  <si>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</si>
  <si>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</si>
  <si>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</si>
  <si>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</si>
  <si>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</si>
  <si>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</si>
  <si>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</si>
  <si>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</si>
  <si>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</si>
  <si>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</si>
  <si>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</si>
  <si>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</si>
  <si>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</si>
  <si>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</si>
  <si>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</si>
  <si>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</si>
  <si>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</si>
  <si>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</si>
  <si>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</si>
  <si>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</si>
  <si>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</si>
  <si>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</si>
  <si>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</si>
  <si>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</si>
  <si>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</si>
  <si>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</si>
  <si>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</si>
  <si>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</si>
  <si>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</si>
  <si>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</si>
  <si>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</si>
  <si>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</si>
  <si>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</si>
  <si>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</si>
  <si>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</si>
  <si>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</si>
  <si>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</si>
  <si>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</si>
  <si>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</si>
  <si>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</si>
  <si>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2013-03-19</t>
  </si>
  <si>
    <t>null</t>
  </si>
  <si>
    <t>2013-03-20</t>
  </si>
  <si>
    <t>2013-03-21</t>
  </si>
  <si>
    <t>2013-03-22</t>
  </si>
  <si>
    <t>2013-03-25</t>
  </si>
  <si>
    <t>2013-03-26</t>
  </si>
  <si>
    <t>2013-03-27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</si>
  <si>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</si>
  <si>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</si>
  <si>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</si>
  <si>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</si>
  <si>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</si>
  <si>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</si>
  <si>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</si>
  <si>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</si>
  <si>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</si>
  <si>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</si>
  <si>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</si>
  <si>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</si>
  <si>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</si>
  <si>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</si>
  <si>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</si>
  <si>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</si>
  <si>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</si>
  <si>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</si>
  <si>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</si>
  <si>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</si>
  <si>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</si>
  <si>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</si>
  <si>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</si>
  <si>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</si>
  <si>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</si>
  <si>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</si>
  <si>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</si>
  <si>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</si>
  <si>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</si>
  <si>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</si>
  <si>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</si>
  <si>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</si>
  <si>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</si>
  <si>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</si>
  <si>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</si>
  <si>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</si>
  <si>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</si>
  <si>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</si>
  <si>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</si>
  <si>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</si>
  <si>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</si>
  <si>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</si>
  <si>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</si>
  <si>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</si>
  <si>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</si>
  <si>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</si>
  <si>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</si>
  <si>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</si>
  <si>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</si>
  <si>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</si>
  <si>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</si>
  <si>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</si>
  <si>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</si>
  <si>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</si>
  <si>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</si>
  <si>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</si>
  <si>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</si>
  <si>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</si>
  <si>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</si>
  <si>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</si>
  <si>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</si>
  <si>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</si>
  <si>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</si>
  <si>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</si>
  <si>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</si>
  <si>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</si>
  <si>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</si>
  <si>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</si>
  <si>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</si>
  <si>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</si>
  <si>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</si>
  <si>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</si>
  <si>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</si>
  <si>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</si>
  <si>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</si>
  <si>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</si>
  <si>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</si>
  <si>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</si>
  <si>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</si>
  <si>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</si>
  <si>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</si>
  <si>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</si>
  <si>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</si>
  <si>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</si>
  <si>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</si>
  <si>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</si>
  <si>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</si>
  <si>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</si>
  <si>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</si>
  <si>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</si>
  <si>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</si>
  <si>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</si>
  <si>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</si>
  <si>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</si>
  <si>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</si>
  <si>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</si>
  <si>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</si>
  <si>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</si>
  <si>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</si>
  <si>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</si>
  <si>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</si>
  <si>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</si>
  <si>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</si>
  <si>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</si>
  <si>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</si>
  <si>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</si>
  <si>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</si>
  <si>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</si>
  <si>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</si>
  <si>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</si>
  <si>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</si>
  <si>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</si>
  <si>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</si>
  <si>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</si>
  <si>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</si>
  <si>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</si>
  <si>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</si>
  <si>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</si>
  <si>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</si>
  <si>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</si>
  <si>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</si>
  <si>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</si>
  <si>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</si>
  <si>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</si>
  <si>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</si>
  <si>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</si>
  <si>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</si>
  <si>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</si>
  <si>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</si>
  <si>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</si>
  <si>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</si>
  <si>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</si>
  <si>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</si>
  <si>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</si>
  <si>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</si>
  <si>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</si>
  <si>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</si>
  <si>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</si>
  <si>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</si>
  <si>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</si>
  <si>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</si>
  <si>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</si>
  <si>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</si>
  <si>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</si>
  <si>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</si>
  <si>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</si>
  <si>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</si>
  <si>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</si>
  <si>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</si>
  <si>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</si>
  <si>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</si>
  <si>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</si>
  <si>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</si>
  <si>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</si>
  <si>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</si>
  <si>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</si>
  <si>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</si>
  <si>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</si>
  <si>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</si>
  <si>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</si>
  <si>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</si>
  <si>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</si>
  <si>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</si>
  <si>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</si>
  <si>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</si>
  <si>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</si>
  <si>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</si>
  <si>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</si>
  <si>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</si>
  <si>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</si>
  <si>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</si>
  <si>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</si>
  <si>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</si>
  <si>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</si>
  <si>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</si>
  <si>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</si>
  <si>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</si>
  <si>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</si>
  <si>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</si>
  <si>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</si>
  <si>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</si>
  <si>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</si>
  <si>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</si>
  <si>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</si>
  <si>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</si>
  <si>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</si>
  <si>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</si>
  <si>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2013-12-26</t>
  </si>
  <si>
    <t>2013-12-27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</si>
  <si>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</si>
  <si>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</si>
  <si>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</si>
  <si>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</si>
  <si>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</si>
  <si>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</si>
  <si>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</si>
  <si>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</si>
  <si>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</si>
  <si>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</si>
  <si>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</si>
  <si>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</si>
  <si>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</si>
  <si>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</si>
  <si>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</si>
  <si>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</si>
  <si>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</si>
  <si>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</si>
  <si>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</si>
  <si>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</si>
  <si>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</si>
  <si>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</si>
  <si>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</si>
  <si>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</si>
  <si>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</si>
  <si>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</si>
  <si>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</si>
  <si>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</si>
  <si>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</si>
  <si>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</si>
  <si>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</si>
  <si>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</si>
  <si>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</si>
  <si>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</si>
  <si>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</si>
  <si>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</si>
  <si>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</si>
  <si>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</si>
  <si>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</si>
  <si>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</si>
  <si>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</si>
  <si>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</si>
  <si>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</si>
  <si>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</si>
  <si>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</si>
  <si>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</si>
  <si>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</si>
  <si>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</si>
  <si>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</si>
  <si>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</si>
  <si>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</si>
  <si>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</si>
  <si>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</si>
  <si>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</si>
  <si>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</si>
  <si>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</si>
  <si>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</si>
  <si>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</si>
  <si>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</si>
  <si>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</si>
  <si>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</si>
  <si>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</si>
  <si>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</si>
  <si>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</si>
  <si>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</si>
  <si>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</si>
  <si>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</si>
  <si>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</si>
  <si>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</si>
  <si>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</si>
  <si>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</si>
  <si>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</si>
  <si>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</si>
  <si>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</si>
  <si>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</si>
  <si>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</si>
  <si>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</si>
  <si>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</si>
  <si>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</si>
  <si>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</si>
  <si>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</si>
  <si>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</si>
  <si>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</si>
  <si>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</si>
  <si>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</si>
  <si>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</si>
  <si>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</si>
  <si>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</si>
  <si>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</si>
  <si>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</si>
  <si>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</si>
  <si>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</si>
  <si>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</si>
  <si>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</si>
  <si>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</si>
  <si>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</si>
  <si>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</si>
  <si>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</si>
  <si>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</si>
  <si>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</si>
  <si>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</si>
  <si>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</si>
  <si>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</si>
  <si>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</si>
  <si>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</si>
  <si>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</si>
  <si>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</si>
  <si>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</si>
  <si>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</si>
  <si>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</si>
  <si>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</si>
  <si>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</si>
  <si>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</si>
  <si>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</si>
  <si>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</si>
  <si>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</si>
  <si>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</si>
  <si>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</si>
  <si>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</si>
  <si>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</si>
  <si>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</si>
  <si>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</si>
  <si>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</si>
  <si>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</si>
  <si>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</si>
  <si>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</si>
  <si>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</si>
  <si>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</si>
  <si>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</si>
  <si>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</si>
  <si>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</si>
  <si>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</si>
  <si>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</si>
  <si>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</si>
  <si>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</si>
  <si>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</si>
  <si>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</si>
  <si>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</si>
  <si>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</si>
  <si>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</si>
  <si>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</si>
  <si>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</si>
  <si>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</si>
  <si>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</si>
  <si>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</si>
  <si>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</si>
  <si>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</si>
  <si>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</si>
  <si>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</si>
  <si>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</si>
  <si>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</si>
  <si>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</si>
  <si>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</si>
  <si>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</si>
  <si>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</si>
  <si>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</si>
  <si>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</si>
  <si>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</si>
  <si>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</si>
  <si>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</si>
  <si>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</si>
  <si>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</si>
  <si>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</si>
  <si>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</si>
  <si>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</si>
  <si>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</si>
  <si>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</si>
  <si>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</si>
  <si>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</si>
  <si>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</si>
  <si>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</si>
  <si>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</si>
  <si>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</si>
  <si>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</si>
  <si>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</si>
  <si>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</si>
  <si>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</si>
  <si>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</si>
  <si>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</si>
  <si>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</si>
  <si>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</si>
  <si>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</si>
  <si>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</si>
  <si>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</si>
  <si>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</si>
  <si>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</si>
  <si>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</si>
  <si>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</si>
  <si>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</si>
  <si>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</si>
  <si>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</si>
  <si>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</si>
  <si>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</si>
  <si>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</si>
  <si>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</si>
  <si>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</si>
  <si>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</si>
  <si>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</si>
  <si>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</si>
  <si>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</si>
  <si>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</si>
  <si>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</si>
  <si>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</si>
  <si>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</si>
  <si>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</si>
  <si>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</si>
  <si>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</si>
  <si>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</si>
  <si>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</si>
  <si>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</si>
  <si>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</si>
  <si>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</si>
  <si>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</si>
  <si>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</si>
  <si>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</si>
  <si>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</si>
  <si>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</si>
  <si>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</si>
  <si>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</si>
  <si>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</si>
  <si>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</si>
  <si>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</si>
  <si>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</si>
  <si>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</si>
  <si>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</si>
  <si>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</si>
  <si>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</si>
  <si>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</si>
  <si>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</si>
  <si>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</si>
  <si>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</si>
  <si>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</si>
  <si>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</si>
  <si>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</si>
  <si>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</si>
  <si>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</si>
  <si>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</si>
  <si>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</si>
  <si>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</si>
  <si>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</si>
  <si>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</si>
  <si>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</si>
  <si>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</si>
  <si>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</si>
  <si>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</si>
  <si>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</si>
  <si>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</si>
  <si>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</si>
  <si>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</si>
  <si>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</si>
  <si>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</si>
  <si>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</si>
  <si>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</si>
  <si>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</si>
  <si>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</si>
  <si>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</si>
  <si>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</si>
  <si>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</si>
  <si>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</si>
  <si>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</si>
  <si>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</si>
  <si>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</si>
  <si>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</si>
  <si>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</si>
  <si>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</si>
  <si>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</si>
  <si>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</si>
  <si>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</si>
  <si>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</si>
  <si>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</si>
  <si>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</si>
  <si>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</si>
  <si>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</si>
  <si>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</si>
  <si>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</si>
  <si>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</si>
  <si>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</si>
  <si>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</si>
  <si>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</si>
  <si>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</si>
  <si>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</si>
  <si>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</si>
  <si>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</si>
  <si>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</si>
  <si>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</si>
  <si>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</si>
  <si>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</si>
  <si>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</si>
  <si>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</si>
  <si>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</si>
  <si>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</si>
  <si>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</si>
  <si>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</si>
  <si>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</si>
  <si>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</si>
  <si>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</si>
  <si>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</si>
  <si>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</si>
  <si>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</si>
  <si>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</si>
  <si>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</si>
  <si>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</si>
  <si>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</si>
  <si>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</si>
  <si>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</si>
  <si>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</si>
  <si>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</si>
  <si>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</si>
  <si>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</si>
  <si>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</si>
  <si>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</si>
  <si>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</si>
  <si>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</si>
  <si>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</si>
  <si>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</si>
  <si>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</si>
  <si>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</si>
  <si>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</si>
  <si>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</si>
  <si>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</si>
  <si>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</si>
  <si>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</si>
  <si>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</si>
  <si>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</si>
  <si>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</si>
  <si>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</si>
  <si>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</si>
  <si>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</si>
  <si>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</si>
  <si>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</si>
  <si>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</si>
  <si>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</si>
  <si>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</si>
  <si>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</si>
  <si>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</si>
  <si>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</si>
  <si>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</si>
  <si>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</si>
  <si>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</si>
  <si>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</si>
  <si>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</si>
  <si>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</si>
  <si>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</si>
  <si>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</si>
  <si>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</si>
  <si>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</si>
  <si>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2015-05-25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</si>
  <si>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</si>
  <si>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</si>
  <si>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</si>
  <si>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</si>
  <si>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</si>
  <si>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</si>
  <si>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</si>
  <si>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</si>
  <si>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</si>
  <si>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</si>
  <si>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</si>
  <si>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</si>
  <si>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</si>
  <si>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</si>
  <si>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</si>
  <si>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</si>
  <si>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</si>
  <si>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</si>
  <si>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</si>
  <si>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</si>
  <si>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</si>
  <si>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</si>
  <si>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</si>
  <si>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</si>
  <si>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</si>
  <si>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</si>
  <si>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</si>
  <si>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</si>
  <si>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</si>
  <si>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</si>
  <si>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</si>
  <si>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</si>
  <si>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</si>
  <si>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</si>
  <si>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</si>
  <si>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</si>
  <si>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</si>
  <si>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</si>
  <si>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</si>
  <si>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</si>
  <si>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</si>
  <si>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</si>
  <si>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</si>
  <si>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</si>
  <si>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</si>
  <si>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</si>
  <si>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</si>
  <si>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</si>
  <si>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</si>
  <si>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</si>
  <si>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</si>
  <si>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</si>
  <si>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</si>
  <si>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</si>
  <si>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</si>
  <si>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</si>
  <si>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</si>
  <si>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</si>
  <si>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</si>
  <si>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</si>
  <si>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</si>
  <si>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</si>
  <si>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</si>
  <si>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</si>
  <si>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</si>
  <si>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</si>
  <si>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</si>
  <si>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</si>
  <si>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</si>
  <si>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</si>
  <si>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</si>
  <si>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</si>
  <si>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</si>
  <si>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</si>
  <si>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</si>
  <si>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</si>
  <si>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</si>
  <si>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</si>
  <si>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</si>
  <si>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</si>
  <si>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</si>
  <si>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</si>
  <si>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</si>
  <si>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</si>
  <si>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</si>
  <si>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</si>
  <si>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</si>
  <si>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</si>
  <si>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</si>
  <si>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</si>
  <si>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</si>
  <si>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</si>
  <si>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</si>
  <si>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</si>
  <si>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</si>
  <si>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</si>
  <si>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</si>
  <si>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</si>
  <si>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</si>
  <si>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</si>
  <si>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</si>
  <si>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</si>
  <si>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</si>
  <si>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</si>
  <si>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</si>
  <si>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</si>
  <si>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</si>
  <si>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</si>
  <si>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</si>
  <si>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</si>
  <si>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</si>
  <si>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</si>
  <si>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</si>
  <si>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</si>
  <si>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</si>
  <si>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</si>
  <si>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</si>
  <si>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</si>
  <si>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</si>
  <si>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</si>
  <si>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</si>
  <si>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</si>
  <si>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</si>
  <si>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</si>
  <si>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</si>
  <si>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</si>
  <si>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</si>
  <si>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</si>
  <si>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</si>
  <si>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</si>
  <si>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</si>
  <si>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</si>
  <si>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</si>
  <si>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</si>
  <si>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</si>
  <si>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</si>
  <si>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</si>
  <si>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</si>
  <si>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</si>
  <si>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</si>
  <si>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</si>
  <si>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</si>
  <si>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</si>
  <si>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</si>
  <si>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</si>
  <si>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</si>
  <si>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</si>
  <si>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</si>
  <si>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</si>
  <si>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</si>
  <si>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</si>
  <si>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</si>
  <si>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</si>
  <si>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</si>
  <si>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</si>
  <si>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</si>
  <si>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</si>
  <si>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</si>
  <si>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</si>
  <si>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</si>
  <si>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</si>
  <si>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</si>
  <si>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</si>
  <si>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</si>
  <si>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</si>
  <si>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</si>
  <si>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</si>
  <si>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</si>
  <si>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</si>
  <si>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</si>
  <si>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</si>
  <si>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</si>
  <si>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</si>
  <si>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</si>
  <si>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</si>
  <si>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</si>
  <si>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</si>
  <si>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</si>
  <si>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</si>
  <si>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</si>
  <si>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</si>
  <si>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</si>
  <si>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</si>
  <si>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</si>
  <si>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</si>
  <si>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</si>
  <si>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</si>
  <si>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</si>
  <si>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</si>
  <si>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</si>
  <si>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</si>
  <si>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</si>
  <si>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</si>
  <si>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</si>
  <si>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</si>
  <si>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</si>
  <si>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</si>
  <si>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</si>
  <si>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</si>
  <si>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</si>
  <si>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</si>
  <si>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</si>
  <si>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</si>
  <si>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</si>
  <si>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</si>
  <si>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</si>
  <si>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</si>
  <si>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2016-03-22</t>
  </si>
  <si>
    <t>2016-03-23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</si>
  <si>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</si>
  <si>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</si>
  <si>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</si>
  <si>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</si>
  <si>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</si>
  <si>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</si>
  <si>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</si>
  <si>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</si>
  <si>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</si>
  <si>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</si>
  <si>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</si>
  <si>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</si>
  <si>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</si>
  <si>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</si>
  <si>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</si>
  <si>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</si>
  <si>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</si>
  <si>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</si>
  <si>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</si>
  <si>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</si>
  <si>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</si>
  <si>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</si>
  <si>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</si>
  <si>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</si>
  <si>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</si>
  <si>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</si>
  <si>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</si>
  <si>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</si>
  <si>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</si>
  <si>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</si>
  <si>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</si>
  <si>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</si>
  <si>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</si>
  <si>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</si>
  <si>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</si>
  <si>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</si>
  <si>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</si>
  <si>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</si>
  <si>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</si>
  <si>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</si>
  <si>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</si>
  <si>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</si>
  <si>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</si>
  <si>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</si>
  <si>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</si>
  <si>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</si>
  <si>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</si>
  <si>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</si>
  <si>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</si>
  <si>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</si>
  <si>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</si>
  <si>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</si>
  <si>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</si>
  <si>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</si>
  <si>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</si>
  <si>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</si>
  <si>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</si>
  <si>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</si>
  <si>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</si>
  <si>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</si>
  <si>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</si>
  <si>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</si>
  <si>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</si>
  <si>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</si>
  <si>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</si>
  <si>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</si>
  <si>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</si>
  <si>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</si>
  <si>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</si>
  <si>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</si>
  <si>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</si>
  <si>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</si>
  <si>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</si>
  <si>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</si>
  <si>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</si>
  <si>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</si>
  <si>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</si>
  <si>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</si>
  <si>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</si>
  <si>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</si>
  <si>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</si>
  <si>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</si>
  <si>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</si>
  <si>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</si>
  <si>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</si>
  <si>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</si>
  <si>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</si>
  <si>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</si>
  <si>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</si>
  <si>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</si>
  <si>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</si>
  <si>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</si>
  <si>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</si>
  <si>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</si>
  <si>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</si>
  <si>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</si>
  <si>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</si>
  <si>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</si>
  <si>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</si>
  <si>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</si>
  <si>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</si>
  <si>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</si>
  <si>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</si>
  <si>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</si>
  <si>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</si>
  <si>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</si>
  <si>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</si>
  <si>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</si>
  <si>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</si>
  <si>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</si>
  <si>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</si>
  <si>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</si>
  <si>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</si>
  <si>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</si>
  <si>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</si>
  <si>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</si>
  <si>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</si>
  <si>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</si>
  <si>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</si>
  <si>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</si>
  <si>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</si>
  <si>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</si>
  <si>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</si>
  <si>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</si>
  <si>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</si>
  <si>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</si>
  <si>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</si>
  <si>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</si>
  <si>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</si>
  <si>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</si>
  <si>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</si>
  <si>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</si>
  <si>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</si>
  <si>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</si>
  <si>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</si>
  <si>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</si>
  <si>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</si>
  <si>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</si>
  <si>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</si>
  <si>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</si>
  <si>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</si>
  <si>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</si>
  <si>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</si>
  <si>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</si>
  <si>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</si>
  <si>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</si>
  <si>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</si>
  <si>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</si>
  <si>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</si>
  <si>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</si>
  <si>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</si>
  <si>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</si>
  <si>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</si>
  <si>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</si>
  <si>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</si>
  <si>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</si>
  <si>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</si>
  <si>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</si>
  <si>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</si>
  <si>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</si>
  <si>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</si>
  <si>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</si>
  <si>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</si>
  <si>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</si>
  <si>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</si>
  <si>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</si>
  <si>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</si>
  <si>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</si>
  <si>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</si>
  <si>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</si>
  <si>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</si>
  <si>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</si>
  <si>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</si>
  <si>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</si>
  <si>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</si>
  <si>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</si>
  <si>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</si>
  <si>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</si>
  <si>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</si>
  <si>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</si>
  <si>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</si>
  <si>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</si>
  <si>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</si>
  <si>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</si>
  <si>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</si>
  <si>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</si>
  <si>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</si>
  <si>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</si>
  <si>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</si>
  <si>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</si>
  <si>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</si>
  <si>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</si>
  <si>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</si>
  <si>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</si>
  <si>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</si>
  <si>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</si>
  <si>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</si>
  <si>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</si>
  <si>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</si>
  <si>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</si>
  <si>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</si>
  <si>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</si>
  <si>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</si>
  <si>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</si>
  <si>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</si>
  <si>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</si>
  <si>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</si>
  <si>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</si>
  <si>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</si>
  <si>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</si>
  <si>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</si>
  <si>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</si>
  <si>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</si>
  <si>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</si>
  <si>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</si>
  <si>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</si>
  <si>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</si>
  <si>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</si>
  <si>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</si>
  <si>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</si>
  <si>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</si>
  <si>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</si>
  <si>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</si>
  <si>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</si>
  <si>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</si>
  <si>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</si>
  <si>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</si>
  <si>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</si>
  <si>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</si>
  <si>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</si>
  <si>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</si>
  <si>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</si>
  <si>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</si>
  <si>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</si>
  <si>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</si>
  <si>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</si>
  <si>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</si>
  <si>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</si>
  <si>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</si>
  <si>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</si>
  <si>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</si>
  <si>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</si>
  <si>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</si>
  <si>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</si>
  <si>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</si>
  <si>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</si>
  <si>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</si>
  <si>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</si>
  <si>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</si>
  <si>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</si>
  <si>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</si>
  <si>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</si>
  <si>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</si>
  <si>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</si>
  <si>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</si>
  <si>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</si>
  <si>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</si>
  <si>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</si>
  <si>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</si>
  <si>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</si>
  <si>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</si>
  <si>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</si>
  <si>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</si>
  <si>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</si>
  <si>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</si>
  <si>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</si>
  <si>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</si>
  <si>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</si>
  <si>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</si>
  <si>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</si>
  <si>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</si>
  <si>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</si>
  <si>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</si>
  <si>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</si>
  <si>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</si>
  <si>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</si>
  <si>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</si>
  <si>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</si>
  <si>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</si>
  <si>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</si>
  <si>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</si>
  <si>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</si>
  <si>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</si>
  <si>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</si>
  <si>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</si>
  <si>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</si>
  <si>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</si>
  <si>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</si>
  <si>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</si>
  <si>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</si>
  <si>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</si>
  <si>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</si>
  <si>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</si>
  <si>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</si>
  <si>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</si>
  <si>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</si>
  <si>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</si>
  <si>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</si>
  <si>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</si>
  <si>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</si>
  <si>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</si>
  <si>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</si>
  <si>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</si>
  <si>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</si>
  <si>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</si>
  <si>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</si>
  <si>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</si>
  <si>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</si>
  <si>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</si>
  <si>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</si>
  <si>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</si>
  <si>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</si>
  <si>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</si>
  <si>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</si>
  <si>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</si>
  <si>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</si>
  <si>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</si>
  <si>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</si>
  <si>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</si>
  <si>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</si>
  <si>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</si>
  <si>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</si>
  <si>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</si>
  <si>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</si>
  <si>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</si>
  <si>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</si>
  <si>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</si>
  <si>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</si>
  <si>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</si>
  <si>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</si>
  <si>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</si>
  <si>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</si>
  <si>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</si>
  <si>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</si>
  <si>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</si>
  <si>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</si>
  <si>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</si>
  <si>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</si>
  <si>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</si>
  <si>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</si>
  <si>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</si>
  <si>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</si>
  <si>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</si>
  <si>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</si>
  <si>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</si>
  <si>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</si>
  <si>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</si>
  <si>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</si>
  <si>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</si>
  <si>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</si>
  <si>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</si>
  <si>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</si>
  <si>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</si>
  <si>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</si>
  <si>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</si>
  <si>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</si>
  <si>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</si>
  <si>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</si>
  <si>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</si>
  <si>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</si>
  <si>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</si>
  <si>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</si>
  <si>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</si>
  <si>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</si>
  <si>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</si>
  <si>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</si>
  <si>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</si>
  <si>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</si>
  <si>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</si>
  <si>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</si>
  <si>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</si>
  <si>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</si>
  <si>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</si>
  <si>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</si>
  <si>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</si>
  <si>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</si>
  <si>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</si>
  <si>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</si>
  <si>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</si>
  <si>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</si>
  <si>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</si>
  <si>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</si>
  <si>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</si>
  <si>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</si>
  <si>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</si>
  <si>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</si>
  <si>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</si>
  <si>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</si>
  <si>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</si>
  <si>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</si>
  <si>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</si>
  <si>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</si>
  <si>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</si>
  <si>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</si>
  <si>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</si>
  <si>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</si>
  <si>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</si>
  <si>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</si>
  <si>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</si>
  <si>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</si>
  <si>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</si>
  <si>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</si>
  <si>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</si>
  <si>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</si>
  <si>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</si>
  <si>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</si>
  <si>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</si>
  <si>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</si>
  <si>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</si>
  <si>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</si>
  <si>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</si>
  <si>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</si>
  <si>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</si>
  <si>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</si>
  <si>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</si>
  <si>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</si>
  <si>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</si>
  <si>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</si>
  <si>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</si>
  <si>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</si>
  <si>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</si>
  <si>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</si>
  <si>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</si>
  <si>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</si>
  <si>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</si>
  <si>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</si>
  <si>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</si>
  <si>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</si>
  <si>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</si>
  <si>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</si>
  <si>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</si>
  <si>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</si>
  <si>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</si>
  <si>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</si>
  <si>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</si>
  <si>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</si>
  <si>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</si>
  <si>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</si>
  <si>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</si>
  <si>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</si>
  <si>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</si>
  <si>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</si>
  <si>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</si>
  <si>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</si>
  <si>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</si>
  <si>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</si>
  <si>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</si>
  <si>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</si>
  <si>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</si>
  <si>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</si>
  <si>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</si>
  <si>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</si>
  <si>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</si>
  <si>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</si>
  <si>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</si>
  <si>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</si>
  <si>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</si>
  <si>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</si>
  <si>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</si>
  <si>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</si>
  <si>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</si>
  <si>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</si>
  <si>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</si>
  <si>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</si>
  <si>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</si>
  <si>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</si>
  <si>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</si>
  <si>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</si>
  <si>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</si>
  <si>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</si>
  <si>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</si>
  <si>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</si>
  <si>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</si>
  <si>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</si>
  <si>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</si>
  <si>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</si>
  <si>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</si>
  <si>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</si>
  <si>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</si>
  <si>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</si>
  <si>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</si>
  <si>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</si>
  <si>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</si>
  <si>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</si>
  <si>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</si>
  <si>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</si>
  <si>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</si>
  <si>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</si>
  <si>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</si>
  <si>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</si>
  <si>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</si>
  <si>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</si>
  <si>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</si>
  <si>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</si>
  <si>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</si>
  <si>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</si>
  <si>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</si>
  <si>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</si>
  <si>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</si>
  <si>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</si>
  <si>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</si>
  <si>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</si>
  <si>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</si>
  <si>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</si>
  <si>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</si>
  <si>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</si>
  <si>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</si>
  <si>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</si>
  <si>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</si>
  <si>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</si>
  <si>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</si>
  <si>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</si>
  <si>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</si>
  <si>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</si>
  <si>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</si>
  <si>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</si>
  <si>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</si>
  <si>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</si>
  <si>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</si>
  <si>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</si>
  <si>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</si>
  <si>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</si>
  <si>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</si>
  <si>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</si>
  <si>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</si>
  <si>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</si>
  <si>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</si>
  <si>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</si>
  <si>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</si>
  <si>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</si>
  <si>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</si>
  <si>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</si>
  <si>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</si>
  <si>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</si>
  <si>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</si>
  <si>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</si>
  <si>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</si>
  <si>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</si>
  <si>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</si>
  <si>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</si>
  <si>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</si>
  <si>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</si>
  <si>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</si>
  <si>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</si>
  <si>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</si>
  <si>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</si>
  <si>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</si>
  <si>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</si>
  <si>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</si>
  <si>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</si>
  <si>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</si>
  <si>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</si>
  <si>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</si>
  <si>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</si>
  <si>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</si>
  <si>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</si>
  <si>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</si>
  <si>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</si>
  <si>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</si>
  <si>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</si>
  <si>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</si>
  <si>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</si>
  <si>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</si>
  <si>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</si>
  <si>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</si>
  <si>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</si>
  <si>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</si>
  <si>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</si>
  <si>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</si>
  <si>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</si>
  <si>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</si>
  <si>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</si>
  <si>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</si>
  <si>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</si>
  <si>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</si>
  <si>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</si>
  <si>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</si>
  <si>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</si>
  <si>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</si>
  <si>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</si>
  <si>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</si>
  <si>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</si>
  <si>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</si>
  <si>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</si>
  <si>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</si>
  <si>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</si>
  <si>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</si>
  <si>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</si>
  <si>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</si>
  <si>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</si>
  <si>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</si>
  <si>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</si>
  <si>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</si>
  <si>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</si>
  <si>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</si>
  <si>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</si>
  <si>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</si>
  <si>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</si>
  <si>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</si>
  <si>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</si>
  <si>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</si>
  <si>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</si>
  <si>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</si>
  <si>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</si>
  <si>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</si>
  <si>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</si>
  <si>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</si>
  <si>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</si>
  <si>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</si>
  <si>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</si>
  <si>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</si>
  <si>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</si>
  <si>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</si>
  <si>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</si>
  <si>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</si>
  <si>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</si>
  <si>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</si>
  <si>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</si>
  <si>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</si>
  <si>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</si>
  <si>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</si>
  <si>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</si>
  <si>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</si>
  <si>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</si>
  <si>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</si>
  <si>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</si>
  <si>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</si>
  <si>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</si>
  <si>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</si>
  <si>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</si>
  <si>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</si>
  <si>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</si>
  <si>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</si>
  <si>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</si>
  <si>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</si>
  <si>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</si>
  <si>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</si>
  <si>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</si>
  <si>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</si>
  <si>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</si>
  <si>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</si>
  <si>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</si>
  <si>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</si>
  <si>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</si>
  <si>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</si>
  <si>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</si>
  <si>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</si>
  <si>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</si>
  <si>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</si>
  <si>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</si>
  <si>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</si>
  <si>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</si>
  <si>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</si>
  <si>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</si>
  <si>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</si>
  <si>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</si>
  <si>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</si>
  <si>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</si>
  <si>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</si>
  <si>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</si>
  <si>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</si>
  <si>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</si>
  <si>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</si>
  <si>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</si>
  <si>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</si>
  <si>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</si>
  <si>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</si>
  <si>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</si>
  <si>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</si>
  <si>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</si>
  <si>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</si>
  <si>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</si>
  <si>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</si>
  <si>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</si>
  <si>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</si>
  <si>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</si>
  <si>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</si>
  <si>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</si>
  <si>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</si>
  <si>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</si>
  <si>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</si>
  <si>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</si>
  <si>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</si>
  <si>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</si>
  <si>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</si>
  <si>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</si>
  <si>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</si>
  <si>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</si>
  <si>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</si>
  <si>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</si>
  <si>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</si>
  <si>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</si>
  <si>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</si>
  <si>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</si>
  <si>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</si>
  <si>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</si>
  <si>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</si>
  <si>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</si>
  <si>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</si>
  <si>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</si>
  <si>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</si>
  <si>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</si>
  <si>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</si>
  <si>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</si>
  <si>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</si>
  <si>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</si>
  <si>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</si>
  <si>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</si>
  <si>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</si>
  <si>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</si>
  <si>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</si>
  <si>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</si>
  <si>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</si>
  <si>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2_sp500_2013-06-26_2013-10-31_90_predicciones.csv</t>
  </si>
  <si>
    <t>3_sp500_2013-11-01_2014-03-13_90_predicciones.csv</t>
  </si>
  <si>
    <t>4_sp500_2014-03-14_2014-07-22_90_predicciones.csv</t>
  </si>
  <si>
    <t>5_sp500_2014-07-23_2014-11-26_90_predicciones.csv</t>
  </si>
  <si>
    <t>6_sp500_2014-11-28_2015-04-09_90_predicciones.csv</t>
  </si>
  <si>
    <t>7_sp500_2015-04-10_2015-08-17_90_predicciones.csv</t>
  </si>
  <si>
    <t>8_sp500_2015-08-18_2015-12-23_90_predicciones.csv</t>
  </si>
  <si>
    <t>9_sp500_2015-12-24_2016-05-04_90_predicciones.csv</t>
  </si>
  <si>
    <t>10_sp500_2016-05-05_2016-09-12_90_predicciones.csv</t>
  </si>
  <si>
    <t>11_sp500_2016-09-13_2017-01-20_90_predicciones.csv</t>
  </si>
  <si>
    <t>12_sp500_2017-01-23_2017-05-31_90_predicciones.csv</t>
  </si>
  <si>
    <t>13_sp500_2017-06-01_2017-10-06_90_predicciones.csv</t>
  </si>
  <si>
    <t>14_sp500_2017-10-09_2018-02-15_90_predicciones.csv</t>
  </si>
  <si>
    <t>15_sp500_2018-02-16_2018-06-26_90_predicciones.csv</t>
  </si>
  <si>
    <t>16_sp500_2018-06-27_2018-11-01_90_predicciones.csv</t>
  </si>
  <si>
    <t>Promedio (Anualizado – por cada 100 mil USD invertidos)</t>
  </si>
  <si>
    <t>Desviación Estándar (Riesgo, anualizado – por cada 100 mil USD)</t>
  </si>
  <si>
    <t>Sharpe Ratio (Anualizado – por cada 100 mil USD)</t>
  </si>
  <si>
    <t>Máxima ganancia (Anualizada – por cada 100 mil USD)</t>
  </si>
  <si>
    <t>Máxima pérdida (Anualizada – por cada 100 mil USD)</t>
  </si>
  <si>
    <t>U.S. 1 Year Treasury Bill (Marzo 8 2019) (Porcentaje annual)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</si>
</sst>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.00"/>
    <numFmt numFmtId="167" formatCode="@"/>
    <numFmt numFmtId="168" formatCode="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CC00"/>
        <bgColor rgb="FF00CC33"/>
      </patternFill>
    </fill>
    <fill>
      <patternFill patternType="solid">
        <fgColor rgb="FF00CC33"/>
        <bgColor rgb="FF00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CC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58.9642857142857"/>
    <col collapsed="false" hidden="false" max="2" min="2" style="0" width="13.8214285714286"/>
  </cols>
  <sheetData>
    <row r="1" customFormat="false" ht="12.8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0" t="s">
        <v>9</v>
      </c>
      <c r="B2" s="4" t="n">
        <v>0.0336782669656375</v>
      </c>
      <c r="C2" s="4" t="n">
        <v>0.0336782669656375</v>
      </c>
      <c r="D2" s="4" t="n">
        <v>0.0435826556122127</v>
      </c>
      <c r="E2" s="4" t="n">
        <v>0.0377662077510004</v>
      </c>
      <c r="F2" s="4" t="n">
        <v>0.0336782669656375</v>
      </c>
      <c r="G2" s="4" t="n">
        <v>0.0336782669656375</v>
      </c>
      <c r="H2" s="4" t="n">
        <v>0.0605704193466128</v>
      </c>
      <c r="I2" s="4" t="n">
        <v>0.0605704193466128</v>
      </c>
    </row>
    <row r="3" customFormat="false" ht="12.85" hidden="false" customHeight="false" outlineLevel="0" collapsed="false">
      <c r="A3" s="0" t="s">
        <v>10</v>
      </c>
      <c r="B3" s="4" t="n">
        <v>0.0163237926893005</v>
      </c>
      <c r="C3" s="4" t="n">
        <v>0.00461626763807521</v>
      </c>
      <c r="D3" s="4" t="n">
        <v>-0.00417954547721244</v>
      </c>
      <c r="E3" s="4" t="n">
        <v>0.00461626763807521</v>
      </c>
      <c r="F3" s="4" t="n">
        <v>-0.0487103971542625</v>
      </c>
      <c r="G3" s="4" t="n">
        <v>-0.0527874180042753</v>
      </c>
      <c r="H3" s="4" t="n">
        <v>0.00461621803437506</v>
      </c>
      <c r="I3" s="4" t="n">
        <v>0.00461626763807521</v>
      </c>
    </row>
    <row r="4" customFormat="false" ht="12.85" hidden="false" customHeight="false" outlineLevel="0" collapsed="false">
      <c r="A4" s="0" t="s">
        <v>11</v>
      </c>
      <c r="B4" s="4" t="n">
        <v>0.0213636581635875</v>
      </c>
      <c r="C4" s="4" t="n">
        <v>0.110503404135275</v>
      </c>
      <c r="D4" s="4" t="n">
        <v>0.1060913340958</v>
      </c>
      <c r="E4" s="4" t="n">
        <v>0.0224511116507125</v>
      </c>
      <c r="F4" s="4" t="n">
        <v>0.103272768233575</v>
      </c>
      <c r="G4" s="4" t="n">
        <v>0.12066524734415</v>
      </c>
      <c r="H4" s="4" t="n">
        <v>0.0213636581635875</v>
      </c>
      <c r="I4" s="4" t="n">
        <v>0.111713830551676</v>
      </c>
    </row>
    <row r="5" customFormat="false" ht="12.85" hidden="false" customHeight="false" outlineLevel="0" collapsed="false">
      <c r="A5" s="0" t="s">
        <v>12</v>
      </c>
      <c r="B5" s="4" t="n">
        <v>0.0490563297820501</v>
      </c>
      <c r="C5" s="4" t="n">
        <v>0.0398539107217874</v>
      </c>
      <c r="D5" s="4" t="n">
        <v>0.0365247818416876</v>
      </c>
      <c r="E5" s="4" t="n">
        <v>0.0365247818416876</v>
      </c>
      <c r="F5" s="4" t="n">
        <v>0.0365247818416876</v>
      </c>
      <c r="G5" s="4" t="n">
        <v>0.00863687906617477</v>
      </c>
      <c r="H5" s="4" t="n">
        <v>0.0490563297820501</v>
      </c>
      <c r="I5" s="4" t="n">
        <v>0.0365247818416876</v>
      </c>
    </row>
    <row r="6" customFormat="false" ht="12.85" hidden="false" customHeight="false" outlineLevel="0" collapsed="false">
      <c r="A6" s="0" t="s">
        <v>13</v>
      </c>
      <c r="B6" s="4" t="n">
        <v>0.152558189945</v>
      </c>
      <c r="C6" s="4" t="n">
        <v>0.0163797808006258</v>
      </c>
      <c r="D6" s="4" t="n">
        <v>0.172216277355663</v>
      </c>
      <c r="E6" s="4" t="n">
        <v>0.172216277355663</v>
      </c>
      <c r="F6" s="4" t="n">
        <v>-0.00780090545759989</v>
      </c>
      <c r="G6" s="4" t="n">
        <v>0.0484497264506378</v>
      </c>
      <c r="H6" s="4" t="n">
        <v>0.152357739350238</v>
      </c>
      <c r="I6" s="4" t="n">
        <v>0.028170364242737</v>
      </c>
    </row>
    <row r="7" customFormat="false" ht="12.85" hidden="false" customHeight="false" outlineLevel="0" collapsed="false">
      <c r="A7" s="0" t="s">
        <v>14</v>
      </c>
      <c r="B7" s="4" t="n">
        <v>-0.0633109087448499</v>
      </c>
      <c r="C7" s="4" t="n">
        <v>-0.0633109087448499</v>
      </c>
      <c r="D7" s="4" t="n">
        <v>-0.0633109087448499</v>
      </c>
      <c r="E7" s="4" t="n">
        <v>-0.0633109087448499</v>
      </c>
      <c r="F7" s="4" t="n">
        <v>-0.0633109087448499</v>
      </c>
      <c r="G7" s="4" t="n">
        <v>-0.0633109087448499</v>
      </c>
      <c r="H7" s="4" t="n">
        <v>-0.0447047896759248</v>
      </c>
      <c r="I7" s="4" t="n">
        <v>-0.0633109087448499</v>
      </c>
    </row>
    <row r="8" customFormat="false" ht="12.85" hidden="false" customHeight="false" outlineLevel="0" collapsed="false">
      <c r="A8" s="0" t="s">
        <v>15</v>
      </c>
      <c r="B8" s="4" t="n">
        <v>0.0202253951186001</v>
      </c>
      <c r="C8" s="4" t="n">
        <v>0.0202253951186001</v>
      </c>
      <c r="D8" s="4" t="n">
        <v>0.0329437090133004</v>
      </c>
      <c r="E8" s="4" t="n">
        <v>0.0241503041800247</v>
      </c>
      <c r="F8" s="4" t="n">
        <v>0.0202253951186001</v>
      </c>
      <c r="G8" s="4" t="n">
        <v>0.0289191389530751</v>
      </c>
      <c r="H8" s="4" t="n">
        <v>0.0179849359046377</v>
      </c>
      <c r="I8" s="4" t="n">
        <v>0.0202253951186001</v>
      </c>
    </row>
    <row r="9" customFormat="false" ht="12.85" hidden="false" customHeight="false" outlineLevel="0" collapsed="false">
      <c r="A9" s="0" t="s">
        <v>16</v>
      </c>
      <c r="B9" s="4" t="n">
        <v>0.1480044706823</v>
      </c>
      <c r="C9" s="4" t="n">
        <v>-0.012330175260874</v>
      </c>
      <c r="D9" s="4" t="n">
        <v>0.0147992039795748</v>
      </c>
      <c r="E9" s="4" t="n">
        <v>0.00248123137499996</v>
      </c>
      <c r="F9" s="4" t="n">
        <v>0.00248123137499996</v>
      </c>
      <c r="G9" s="4" t="n">
        <v>-0.012330175260874</v>
      </c>
      <c r="H9" s="4" t="n">
        <v>-0.04960150606</v>
      </c>
      <c r="I9" s="4" t="n">
        <v>-0.00729627954433747</v>
      </c>
    </row>
    <row r="10" customFormat="false" ht="12.85" hidden="false" customHeight="false" outlineLevel="0" collapsed="false">
      <c r="A10" s="0" t="s">
        <v>17</v>
      </c>
      <c r="B10" s="4" t="n">
        <v>-0.00612981402718748</v>
      </c>
      <c r="C10" s="4" t="n">
        <v>0.00637622290493779</v>
      </c>
      <c r="D10" s="4" t="n">
        <v>0.00976553609718756</v>
      </c>
      <c r="E10" s="4" t="n">
        <v>0.00637622290493779</v>
      </c>
      <c r="F10" s="4" t="n">
        <v>0.00637622290493779</v>
      </c>
      <c r="G10" s="4" t="n">
        <v>-0.00543437894971265</v>
      </c>
      <c r="H10" s="4" t="n">
        <v>-0.00589258853972496</v>
      </c>
      <c r="I10" s="4" t="n">
        <v>0.0016884510170876</v>
      </c>
    </row>
    <row r="11" customFormat="false" ht="12.85" hidden="false" customHeight="false" outlineLevel="0" collapsed="false">
      <c r="A11" s="0" t="s">
        <v>18</v>
      </c>
      <c r="B11" s="4" t="n">
        <v>0.0536424776633753</v>
      </c>
      <c r="C11" s="4" t="n">
        <v>0.0172739398504376</v>
      </c>
      <c r="D11" s="4" t="n">
        <v>0.0172739398504376</v>
      </c>
      <c r="E11" s="4" t="n">
        <v>0.0172739398504376</v>
      </c>
      <c r="F11" s="4" t="n">
        <v>-0.000652227744474633</v>
      </c>
      <c r="G11" s="4" t="n">
        <v>0.0337912163531754</v>
      </c>
      <c r="H11" s="4" t="n">
        <v>0.0172739398504376</v>
      </c>
      <c r="I11" s="4" t="n">
        <v>0.0172739398504376</v>
      </c>
    </row>
    <row r="12" customFormat="false" ht="12.85" hidden="false" customHeight="false" outlineLevel="0" collapsed="false">
      <c r="A12" s="0" t="s">
        <v>19</v>
      </c>
      <c r="B12" s="4" t="n">
        <v>-0.00502404926007487</v>
      </c>
      <c r="C12" s="4" t="n">
        <v>0.0292941988334629</v>
      </c>
      <c r="D12" s="4" t="n">
        <v>0.00685870808530015</v>
      </c>
      <c r="E12" s="4" t="n">
        <v>0.0292941988334629</v>
      </c>
      <c r="F12" s="4" t="n">
        <v>-0.00502404926007487</v>
      </c>
      <c r="G12" s="4" t="n">
        <v>-0.00493375182439997</v>
      </c>
      <c r="H12" s="4" t="n">
        <v>-0.00110584152587472</v>
      </c>
      <c r="I12" s="4" t="n">
        <v>-0.00493375182439997</v>
      </c>
    </row>
    <row r="13" customFormat="false" ht="12.85" hidden="false" customHeight="false" outlineLevel="0" collapsed="false">
      <c r="A13" s="0" t="s">
        <v>20</v>
      </c>
      <c r="B13" s="4" t="n">
        <v>-0.0627954844512999</v>
      </c>
      <c r="C13" s="4" t="n">
        <v>-0.0676838451581498</v>
      </c>
      <c r="D13" s="4" t="n">
        <v>-0.0545773541521873</v>
      </c>
      <c r="E13" s="4" t="n">
        <v>-0.0660723775557375</v>
      </c>
      <c r="F13" s="4" t="n">
        <v>-0.0627954844512999</v>
      </c>
      <c r="G13" s="4" t="n">
        <v>-0.0676838451581498</v>
      </c>
      <c r="H13" s="4" t="n">
        <v>-0.0564321675419499</v>
      </c>
      <c r="I13" s="4" t="n">
        <v>-0.0676838451581498</v>
      </c>
    </row>
    <row r="14" customFormat="false" ht="12.85" hidden="false" customHeight="false" outlineLevel="0" collapsed="false">
      <c r="A14" s="0" t="s">
        <v>21</v>
      </c>
      <c r="B14" s="4" t="n">
        <v>0.0526156015471877</v>
      </c>
      <c r="C14" s="4" t="n">
        <v>0.0142201487413999</v>
      </c>
      <c r="D14" s="4" t="n">
        <v>0.0479676631283001</v>
      </c>
      <c r="E14" s="4" t="n">
        <v>0.0119972894966628</v>
      </c>
      <c r="F14" s="4" t="n">
        <v>0.0526156015471877</v>
      </c>
      <c r="G14" s="4" t="n">
        <v>0.0493988843336997</v>
      </c>
      <c r="H14" s="4" t="n">
        <v>0.010318036</v>
      </c>
      <c r="I14" s="4" t="n">
        <v>0.048811365854725</v>
      </c>
    </row>
    <row r="15" customFormat="false" ht="12.85" hidden="false" customHeight="false" outlineLevel="0" collapsed="false">
      <c r="A15" s="0" t="s">
        <v>22</v>
      </c>
      <c r="B15" s="4" t="n">
        <v>0.0106883227287374</v>
      </c>
      <c r="C15" s="4" t="n">
        <v>0.00125743802126227</v>
      </c>
      <c r="D15" s="4" t="n">
        <v>0.0812847050679635</v>
      </c>
      <c r="E15" s="4" t="n">
        <v>0.00125743802126227</v>
      </c>
      <c r="F15" s="4" t="n">
        <v>0.0106883227287374</v>
      </c>
      <c r="G15" s="4" t="n">
        <v>0.00125743802126227</v>
      </c>
      <c r="H15" s="4" t="n">
        <v>0.0583873692714628</v>
      </c>
      <c r="I15" s="4" t="n">
        <v>0.00125743802126227</v>
      </c>
    </row>
    <row r="16" customFormat="false" ht="12.85" hidden="false" customHeight="false" outlineLevel="0" collapsed="false">
      <c r="A16" s="0" t="s">
        <v>23</v>
      </c>
      <c r="B16" s="4" t="n">
        <v>-0.101159168061762</v>
      </c>
      <c r="C16" s="4" t="n">
        <v>-0.101159168061762</v>
      </c>
      <c r="D16" s="4" t="n">
        <v>-0.101159168061762</v>
      </c>
      <c r="E16" s="4" t="n">
        <v>-0.0989376930512998</v>
      </c>
      <c r="F16" s="4" t="n">
        <v>-0.101159168061762</v>
      </c>
      <c r="G16" s="4" t="n">
        <v>-0.106482392550875</v>
      </c>
      <c r="H16" s="4" t="n">
        <v>-0.101159168061762</v>
      </c>
      <c r="I16" s="4" t="n">
        <v>-0.101159168061762</v>
      </c>
    </row>
    <row r="17" customFormat="false" ht="12.85" hidden="false" customHeight="false" outlineLevel="0" collapsed="false">
      <c r="B17" s="4"/>
      <c r="C17" s="4"/>
      <c r="D17" s="4"/>
      <c r="E17" s="4"/>
      <c r="F17" s="4"/>
      <c r="G17" s="4"/>
      <c r="H17" s="4"/>
      <c r="I17" s="4"/>
    </row>
    <row r="18" customFormat="false" ht="12.85" hidden="false" customHeight="false" outlineLevel="0" collapsed="false">
      <c r="A18" s="1" t="s">
        <v>24</v>
      </c>
    </row>
    <row r="19" customFormat="false" ht="12.85" hidden="false" customHeight="false" outlineLevel="0" collapsed="false">
      <c r="A19" s="0" t="s">
        <v>25</v>
      </c>
      <c r="B19" s="5" t="n">
        <f aca="false">AVERAGE(B2:B16)*4</f>
        <v>0.0852632215308272</v>
      </c>
      <c r="C19" s="4" t="n">
        <f aca="false">AVERAGE(C2:C16)*4</f>
        <v>0.0131186337348975</v>
      </c>
      <c r="D19" s="5" t="n">
        <f aca="false">AVERAGE(D2:D16)*4</f>
        <v>0.0922884100510442</v>
      </c>
      <c r="E19" s="4" t="n">
        <f aca="false">AVERAGE(E2:E16)*4</f>
        <v>0.0368224777458772</v>
      </c>
      <c r="F19" s="4" t="n">
        <f aca="false">AVERAGE(F2:F16)*4</f>
        <v>-0.00629081337572284</v>
      </c>
      <c r="G19" s="4" t="n">
        <f aca="false">AVERAGE(G2:G16)*4</f>
        <v>0.00315571386524691</v>
      </c>
      <c r="H19" s="4" t="n">
        <f aca="false">AVERAGE(H2:H16)*4</f>
        <v>0.0354753558128441</v>
      </c>
      <c r="I19" s="4" t="n">
        <f aca="false">AVERAGE(I2:I16)*4</f>
        <v>0.0230582133731739</v>
      </c>
    </row>
    <row r="20" customFormat="false" ht="12.85" hidden="false" customHeight="false" outlineLevel="0" collapsed="false">
      <c r="A20" s="0" t="s">
        <v>26</v>
      </c>
      <c r="B20" s="6" t="n">
        <f aca="false">B19*100000</f>
        <v>8526.32215308272</v>
      </c>
      <c r="C20" s="6" t="n">
        <f aca="false">C19*100000</f>
        <v>1311.86337348975</v>
      </c>
      <c r="D20" s="6" t="n">
        <f aca="false">D19*100000</f>
        <v>9228.84100510442</v>
      </c>
      <c r="E20" s="6" t="n">
        <f aca="false">E19*100000</f>
        <v>3682.24777458772</v>
      </c>
      <c r="F20" s="6" t="n">
        <f aca="false">F19*100000</f>
        <v>-629.081337572284</v>
      </c>
      <c r="G20" s="6" t="n">
        <f aca="false">G19*100000</f>
        <v>315.571386524691</v>
      </c>
      <c r="H20" s="6" t="n">
        <f aca="false">H19*100000</f>
        <v>3547.53558128441</v>
      </c>
      <c r="I20" s="6" t="n">
        <f aca="false">I19*100000</f>
        <v>2305.82133731739</v>
      </c>
    </row>
    <row r="21" customFormat="false" ht="12.85" hidden="false" customHeight="false" outlineLevel="0" collapsed="false">
      <c r="A21" s="0" t="s">
        <v>27</v>
      </c>
      <c r="B21" s="4" t="n">
        <f aca="false">STDEV(B2:B16)*SQRT(4)</f>
        <v>0.138403399342976</v>
      </c>
      <c r="C21" s="5" t="n">
        <f aca="false">STDEV(C2:C16)*SQRT(4)</f>
        <v>0.101202014663688</v>
      </c>
      <c r="D21" s="4" t="n">
        <f aca="false">STDEV(D2:D16)*SQRT(4)</f>
        <v>0.135280979331749</v>
      </c>
      <c r="E21" s="4" t="n">
        <f aca="false">STDEV(E2:E16)*SQRT(4)</f>
        <v>0.121617204707079</v>
      </c>
      <c r="F21" s="5" t="n">
        <f aca="false">STDEV(F2:F16)*SQRT(4)</f>
        <v>0.10292704057535</v>
      </c>
      <c r="G21" s="4" t="n">
        <f aca="false">STDEV(G2:G16)*SQRT(4)</f>
        <v>0.113951430813955</v>
      </c>
      <c r="H21" s="4" t="n">
        <f aca="false">STDEV(H2:H16)*SQRT(4)</f>
        <v>0.120280605638428</v>
      </c>
      <c r="I21" s="4" t="n">
        <f aca="false">STDEV(I2:I16)*SQRT(4)</f>
        <v>0.106628607191861</v>
      </c>
    </row>
    <row r="22" customFormat="false" ht="12.85" hidden="false" customHeight="false" outlineLevel="0" collapsed="false">
      <c r="A22" s="0" t="s">
        <v>28</v>
      </c>
      <c r="B22" s="6" t="n">
        <f aca="false">B21*100000</f>
        <v>13840.3399342976</v>
      </c>
      <c r="C22" s="6" t="n">
        <f aca="false">C21*100000</f>
        <v>10120.2014663688</v>
      </c>
      <c r="D22" s="6" t="n">
        <f aca="false">D21*100000</f>
        <v>13528.0979331749</v>
      </c>
      <c r="E22" s="6" t="n">
        <f aca="false">E21*100000</f>
        <v>12161.7204707079</v>
      </c>
      <c r="F22" s="6" t="n">
        <f aca="false">F21*100000</f>
        <v>10292.704057535</v>
      </c>
      <c r="G22" s="6" t="n">
        <f aca="false">G21*100000</f>
        <v>11395.1430813955</v>
      </c>
      <c r="H22" s="6" t="n">
        <f aca="false">H21*100000</f>
        <v>12028.0605638428</v>
      </c>
      <c r="I22" s="6" t="n">
        <f aca="false">I21*100000</f>
        <v>10662.8607191861</v>
      </c>
    </row>
    <row r="23" customFormat="false" ht="12.85" hidden="false" customHeight="false" outlineLevel="0" collapsed="false">
      <c r="A23" s="0" t="s">
        <v>29</v>
      </c>
      <c r="B23" s="6" t="n">
        <f aca="false">B19/B21</f>
        <v>0.616048608167038</v>
      </c>
      <c r="C23" s="6" t="n">
        <f aca="false">C19/C21</f>
        <v>0.129628187526632</v>
      </c>
      <c r="D23" s="6" t="n">
        <f aca="false">D19/D21</f>
        <v>0.682197974223159</v>
      </c>
      <c r="E23" s="6" t="n">
        <f aca="false">E19/E21</f>
        <v>0.302773590583389</v>
      </c>
      <c r="F23" s="6" t="n">
        <f aca="false">F19/F21</f>
        <v>-0.061119151396542</v>
      </c>
      <c r="G23" s="6" t="n">
        <f aca="false">G19/G21</f>
        <v>0.0276934992628496</v>
      </c>
      <c r="H23" s="6" t="n">
        <f aca="false">H19/H21</f>
        <v>0.294938287220514</v>
      </c>
      <c r="I23" s="6" t="n">
        <f aca="false">I19/I21</f>
        <v>0.216247909265891</v>
      </c>
    </row>
    <row r="24" customFormat="false" ht="12.85" hidden="false" customHeight="false" outlineLevel="0" collapsed="false">
      <c r="A24" s="0" t="s">
        <v>30</v>
      </c>
      <c r="B24" s="6" t="n">
        <f aca="false">B23*100000</f>
        <v>61604.8608167038</v>
      </c>
      <c r="C24" s="6" t="n">
        <f aca="false">C23*100000</f>
        <v>12962.8187526632</v>
      </c>
      <c r="D24" s="6" t="n">
        <f aca="false">D23*100000</f>
        <v>68219.7974223159</v>
      </c>
      <c r="E24" s="6" t="n">
        <f aca="false">E23*100000</f>
        <v>30277.3590583389</v>
      </c>
      <c r="F24" s="6" t="n">
        <f aca="false">F23*100000</f>
        <v>-6111.9151396542</v>
      </c>
      <c r="G24" s="6" t="n">
        <f aca="false">G23*100000</f>
        <v>2769.34992628496</v>
      </c>
      <c r="H24" s="6" t="n">
        <f aca="false">H23*100000</f>
        <v>29493.8287220514</v>
      </c>
      <c r="I24" s="6" t="n">
        <f aca="false">I23*100000</f>
        <v>21624.7909265891</v>
      </c>
    </row>
    <row r="25" customFormat="false" ht="12.85" hidden="false" customHeight="false" outlineLevel="0" collapsed="false">
      <c r="A25" s="0" t="s">
        <v>31</v>
      </c>
      <c r="B25" s="0" t="n">
        <f aca="false">COUNTIF(B2:B16,"&gt;0")</f>
        <v>10</v>
      </c>
      <c r="C25" s="0" t="n">
        <f aca="false">COUNTIF(C2:C16,"&gt;0")</f>
        <v>11</v>
      </c>
      <c r="D25" s="0" t="n">
        <f aca="false">COUNTIF(D2:D16,"&gt;0")</f>
        <v>11</v>
      </c>
      <c r="E25" s="0" t="n">
        <f aca="false">COUNTIF(E2:E16,"&gt;0")</f>
        <v>12</v>
      </c>
      <c r="F25" s="0" t="n">
        <f aca="false">COUNTIF(F2:F16,"&gt;0")</f>
        <v>8</v>
      </c>
      <c r="G25" s="0" t="n">
        <f aca="false">COUNTIF(G2:G16,"&gt;0")</f>
        <v>8</v>
      </c>
      <c r="H25" s="0" t="n">
        <f aca="false">COUNTIF(H2:H16,"&gt;0")</f>
        <v>9</v>
      </c>
      <c r="I25" s="0" t="n">
        <f aca="false">COUNTIF(I2:I16,"&gt;0")</f>
        <v>10</v>
      </c>
    </row>
    <row r="26" customFormat="false" ht="12.85" hidden="false" customHeight="false" outlineLevel="0" collapsed="false">
      <c r="A26" s="0" t="s">
        <v>32</v>
      </c>
      <c r="B26" s="0" t="n">
        <f aca="false">COUNTIF(B2:B16,"&lt;=0")</f>
        <v>5</v>
      </c>
      <c r="C26" s="0" t="n">
        <f aca="false">COUNTIF(C2:C16,"&lt;=0")</f>
        <v>4</v>
      </c>
      <c r="D26" s="0" t="n">
        <f aca="false">COUNTIF(D2:D16,"&lt;=0")</f>
        <v>4</v>
      </c>
      <c r="E26" s="0" t="n">
        <f aca="false">COUNTIF(E2:E16,"&lt;=0")</f>
        <v>3</v>
      </c>
      <c r="F26" s="0" t="n">
        <f aca="false">COUNTIF(F2:F16,"&lt;=0")</f>
        <v>7</v>
      </c>
      <c r="G26" s="0" t="n">
        <f aca="false">COUNTIF(G2:G16,"&lt;=0")</f>
        <v>7</v>
      </c>
      <c r="H26" s="0" t="n">
        <f aca="false">COUNTIF(H2:H16,"&lt;=0")</f>
        <v>6</v>
      </c>
      <c r="I26" s="0" t="n">
        <f aca="false">COUNTIF(I2:I16,"&lt;=0")</f>
        <v>5</v>
      </c>
    </row>
    <row r="27" customFormat="false" ht="12.85" hidden="false" customHeight="false" outlineLevel="0" collapsed="false">
      <c r="A27" s="0" t="s">
        <v>33</v>
      </c>
      <c r="B27" s="4" t="n">
        <f aca="false">MAX(B2:B16)*4</f>
        <v>0.61023275978</v>
      </c>
      <c r="C27" s="4" t="n">
        <f aca="false">MAX(C2:C16)*4</f>
        <v>0.4420136165411</v>
      </c>
      <c r="D27" s="4" t="n">
        <f aca="false">MAX(D2:D16)*4</f>
        <v>0.688865109422652</v>
      </c>
      <c r="E27" s="4" t="n">
        <f aca="false">MAX(E2:E16)*4</f>
        <v>0.688865109422652</v>
      </c>
      <c r="F27" s="4" t="n">
        <f aca="false">MAX(F2:F16)*4</f>
        <v>0.4130910729343</v>
      </c>
      <c r="G27" s="4" t="n">
        <f aca="false">MAX(G2:G16)*4</f>
        <v>0.4826609893766</v>
      </c>
      <c r="H27" s="4" t="n">
        <f aca="false">MAX(H2:H16)*4</f>
        <v>0.609430957400952</v>
      </c>
      <c r="I27" s="4" t="n">
        <f aca="false">MAX(I2:I16)*4</f>
        <v>0.446855322206704</v>
      </c>
    </row>
    <row r="28" customFormat="false" ht="12.85" hidden="false" customHeight="false" outlineLevel="0" collapsed="false">
      <c r="A28" s="0" t="s">
        <v>34</v>
      </c>
      <c r="B28" s="4" t="n">
        <f aca="false">MIN(B2:B16)*4</f>
        <v>-0.404636672247048</v>
      </c>
      <c r="C28" s="4" t="n">
        <f aca="false">MIN(C2:C16)*4</f>
        <v>-0.404636672247048</v>
      </c>
      <c r="D28" s="4" t="n">
        <f aca="false">MIN(D2:D16)*4</f>
        <v>-0.404636672247048</v>
      </c>
      <c r="E28" s="4" t="n">
        <f aca="false">MIN(E2:E16)*4</f>
        <v>-0.395750772205199</v>
      </c>
      <c r="F28" s="4" t="n">
        <f aca="false">MIN(F2:F16)*4</f>
        <v>-0.404636672247048</v>
      </c>
      <c r="G28" s="4" t="n">
        <f aca="false">MIN(G2:G16)*4</f>
        <v>-0.4259295702035</v>
      </c>
      <c r="H28" s="4" t="n">
        <f aca="false">MIN(H2:H16)*4</f>
        <v>-0.404636672247048</v>
      </c>
      <c r="I28" s="4" t="n">
        <f aca="false">MIN(I2:I16)*4</f>
        <v>-0.404636672247048</v>
      </c>
    </row>
    <row r="29" customFormat="false" ht="12.85" hidden="false" customHeight="false" outlineLevel="0" collapsed="false">
      <c r="A29" s="0" t="s">
        <v>35</v>
      </c>
      <c r="B29" s="6" t="n">
        <f aca="false">B27*100000</f>
        <v>61023.275978</v>
      </c>
      <c r="C29" s="6" t="n">
        <f aca="false">C27*100000</f>
        <v>44201.36165411</v>
      </c>
      <c r="D29" s="6" t="n">
        <f aca="false">D27*100000</f>
        <v>68886.5109422652</v>
      </c>
      <c r="E29" s="6" t="n">
        <f aca="false">E27*100000</f>
        <v>68886.5109422652</v>
      </c>
      <c r="F29" s="6" t="n">
        <f aca="false">F27*100000</f>
        <v>41309.10729343</v>
      </c>
      <c r="G29" s="6" t="n">
        <f aca="false">G27*100000</f>
        <v>48266.09893766</v>
      </c>
      <c r="H29" s="6" t="n">
        <f aca="false">H27*100000</f>
        <v>60943.0957400952</v>
      </c>
      <c r="I29" s="6" t="n">
        <f aca="false">I27*100000</f>
        <v>44685.5322206704</v>
      </c>
    </row>
    <row r="30" customFormat="false" ht="12.85" hidden="false" customHeight="false" outlineLevel="0" collapsed="false">
      <c r="A30" s="0" t="s">
        <v>36</v>
      </c>
      <c r="B30" s="6" t="n">
        <f aca="false">B28*100000</f>
        <v>-40463.6672247048</v>
      </c>
      <c r="C30" s="6" t="n">
        <f aca="false">C28*100000</f>
        <v>-40463.6672247048</v>
      </c>
      <c r="D30" s="6" t="n">
        <f aca="false">D28*100000</f>
        <v>-40463.6672247048</v>
      </c>
      <c r="E30" s="6" t="n">
        <f aca="false">E28*100000</f>
        <v>-39575.0772205199</v>
      </c>
      <c r="F30" s="6" t="n">
        <f aca="false">F28*100000</f>
        <v>-40463.6672247048</v>
      </c>
      <c r="G30" s="6" t="n">
        <f aca="false">G28*100000</f>
        <v>-42592.95702035</v>
      </c>
      <c r="H30" s="6" t="n">
        <f aca="false">H28*100000</f>
        <v>-40463.6672247048</v>
      </c>
      <c r="I30" s="6" t="n">
        <f aca="false">I28*100000</f>
        <v>-40463.6672247048</v>
      </c>
    </row>
    <row r="32" customFormat="false" ht="12.85" hidden="false" customHeight="false" outlineLevel="0" collapsed="false">
      <c r="A32" s="7" t="s">
        <v>37</v>
      </c>
    </row>
    <row r="34" customFormat="false" ht="12.85" hidden="false" customHeight="false" outlineLevel="0" collapsed="false">
      <c r="A34" s="1" t="s">
        <v>38</v>
      </c>
      <c r="B34" s="1" t="s">
        <v>39</v>
      </c>
      <c r="C34" s="2" t="s">
        <v>1</v>
      </c>
      <c r="D34" s="1" t="s">
        <v>40</v>
      </c>
      <c r="E34" s="1" t="s">
        <v>5</v>
      </c>
      <c r="F34" s="1" t="s">
        <v>41</v>
      </c>
    </row>
    <row r="35" customFormat="false" ht="12.85" hidden="false" customHeight="false" outlineLevel="0" collapsed="false">
      <c r="A35" s="0" t="s">
        <v>13</v>
      </c>
      <c r="B35" s="4" t="n">
        <v>0.0120044816829252</v>
      </c>
      <c r="C35" s="4" t="n">
        <v>0.152558189945</v>
      </c>
      <c r="D35" s="4" t="n">
        <v>-0.0137818846721377</v>
      </c>
      <c r="E35" s="4" t="n">
        <v>-0.0205396233995499</v>
      </c>
      <c r="F35" s="4" t="n">
        <v>-0.0137819079000626</v>
      </c>
    </row>
    <row r="36" customFormat="false" ht="12.85" hidden="false" customHeight="false" outlineLevel="0" collapsed="false">
      <c r="A36" s="0" t="s">
        <v>14</v>
      </c>
      <c r="B36" s="4" t="n">
        <v>-0.0633109087448499</v>
      </c>
      <c r="C36" s="4" t="n">
        <v>-0.0564613894828751</v>
      </c>
      <c r="D36" s="4" t="n">
        <v>-0.0633109087448499</v>
      </c>
      <c r="E36" s="4" t="n">
        <v>-0.0633109087448499</v>
      </c>
      <c r="F36" s="4" t="n">
        <v>-0.0633109087448499</v>
      </c>
    </row>
    <row r="37" customFormat="false" ht="12.85" hidden="false" customHeight="false" outlineLevel="0" collapsed="false">
      <c r="A37" s="0" t="s">
        <v>15</v>
      </c>
      <c r="B37" s="4" t="n">
        <v>0.0289191389530751</v>
      </c>
      <c r="C37" s="4" t="n">
        <v>0.00576395799200009</v>
      </c>
      <c r="D37" s="4" t="n">
        <v>0.0289191389530751</v>
      </c>
      <c r="E37" s="4" t="n">
        <v>0.0202253951186001</v>
      </c>
      <c r="F37" s="4" t="n">
        <v>0.0289191389530751</v>
      </c>
    </row>
    <row r="38" customFormat="false" ht="12.85" hidden="false" customHeight="false" outlineLevel="0" collapsed="false">
      <c r="A38" s="0" t="s">
        <v>16</v>
      </c>
      <c r="B38" s="4" t="n">
        <v>-0.00913559413217495</v>
      </c>
      <c r="C38" s="4" t="n">
        <v>0.09765636168265</v>
      </c>
      <c r="D38" s="4" t="n">
        <v>0.00248123137499996</v>
      </c>
      <c r="E38" s="4" t="n">
        <v>0.00248123137499996</v>
      </c>
      <c r="F38" s="4" t="n">
        <v>0.00248123137499996</v>
      </c>
    </row>
    <row r="39" customFormat="false" ht="12.85" hidden="false" customHeight="false" outlineLevel="0" collapsed="false">
      <c r="A39" s="0" t="s">
        <v>17</v>
      </c>
      <c r="B39" s="4" t="n">
        <v>-0.00510469515281242</v>
      </c>
      <c r="C39" s="4" t="n">
        <v>-0.00589258853972496</v>
      </c>
      <c r="D39" s="4" t="n">
        <v>-0.00510469515281242</v>
      </c>
      <c r="E39" s="4" t="n">
        <v>0.00637622290493779</v>
      </c>
      <c r="F39" s="4" t="n">
        <v>0.0300602910500374</v>
      </c>
    </row>
    <row r="40" customFormat="false" ht="12.85" hidden="false" customHeight="false" outlineLevel="0" collapsed="false">
      <c r="A40" s="0" t="s">
        <v>18</v>
      </c>
      <c r="B40" s="4" t="n">
        <v>0.06366964780525</v>
      </c>
      <c r="C40" s="4" t="n">
        <v>-0.0179367606699116</v>
      </c>
      <c r="D40" s="4" t="n">
        <v>0.00580650598830042</v>
      </c>
      <c r="E40" s="4" t="n">
        <v>0.0172739398504376</v>
      </c>
      <c r="F40" s="4" t="n">
        <v>0.00580650598830042</v>
      </c>
    </row>
    <row r="41" customFormat="false" ht="12.85" hidden="false" customHeight="false" outlineLevel="0" collapsed="false">
      <c r="A41" s="0" t="s">
        <v>19</v>
      </c>
      <c r="B41" s="4" t="n">
        <v>-0.000303738749999831</v>
      </c>
      <c r="C41" s="4" t="n">
        <v>-0.000505641013262274</v>
      </c>
      <c r="D41" s="4" t="n">
        <v>-0.000303738749999831</v>
      </c>
      <c r="E41" s="4" t="n">
        <v>0.0292941988334629</v>
      </c>
      <c r="F41" s="4" t="n">
        <v>-0.000303738749999831</v>
      </c>
    </row>
    <row r="42" customFormat="false" ht="12.85" hidden="false" customHeight="false" outlineLevel="0" collapsed="false">
      <c r="A42" s="0" t="s">
        <v>20</v>
      </c>
      <c r="B42" s="4" t="n">
        <v>-0.0660723775557375</v>
      </c>
      <c r="C42" s="4" t="n">
        <v>-0.0545773541521873</v>
      </c>
      <c r="D42" s="4" t="n">
        <v>-0.0660723775557375</v>
      </c>
      <c r="E42" s="4" t="n">
        <v>-0.0627954844512999</v>
      </c>
      <c r="F42" s="4" t="n">
        <v>-0.0660723775557375</v>
      </c>
    </row>
    <row r="43" customFormat="false" ht="12.85" hidden="false" customHeight="false" outlineLevel="0" collapsed="false">
      <c r="A43" s="0" t="s">
        <v>21</v>
      </c>
      <c r="B43" s="4" t="n">
        <v>0.0119972894966628</v>
      </c>
      <c r="C43" s="4" t="n">
        <v>0.0541013470171129</v>
      </c>
      <c r="D43" s="4" t="n">
        <v>0.0142201487413999</v>
      </c>
      <c r="E43" s="4" t="n">
        <v>0.0142201487413999</v>
      </c>
      <c r="F43" s="4" t="n">
        <v>0.0119972894966628</v>
      </c>
    </row>
    <row r="44" customFormat="false" ht="12.85" hidden="false" customHeight="false" outlineLevel="0" collapsed="false">
      <c r="A44" s="0" t="s">
        <v>22</v>
      </c>
      <c r="B44" s="4" t="n">
        <v>-0.0194904622287377</v>
      </c>
      <c r="C44" s="4" t="n">
        <v>0.0583873692714628</v>
      </c>
      <c r="D44" s="4" t="n">
        <v>-0.0194904622287377</v>
      </c>
      <c r="E44" s="4" t="n">
        <v>-0.0194904622287377</v>
      </c>
      <c r="F44" s="4" t="n">
        <v>-0.0194904622287377</v>
      </c>
    </row>
    <row r="45" customFormat="false" ht="12.85" hidden="false" customHeight="false" outlineLevel="0" collapsed="false">
      <c r="A45" s="0" t="s">
        <v>23</v>
      </c>
      <c r="B45" s="4" t="n">
        <v>-0.101159168061762</v>
      </c>
      <c r="C45" s="4" t="n">
        <v>-0.101159168061762</v>
      </c>
      <c r="D45" s="4" t="n">
        <v>-0.101159168061762</v>
      </c>
      <c r="E45" s="4" t="n">
        <v>-0.101159168061762</v>
      </c>
      <c r="F45" s="4" t="n">
        <v>-0.101159168061762</v>
      </c>
    </row>
    <row r="47" customFormat="false" ht="12.85" hidden="false" customHeight="false" outlineLevel="0" collapsed="false">
      <c r="A47" s="1" t="s">
        <v>24</v>
      </c>
    </row>
    <row r="48" customFormat="false" ht="12.85" hidden="false" customHeight="false" outlineLevel="0" collapsed="false">
      <c r="A48" s="0" t="s">
        <v>25</v>
      </c>
      <c r="B48" s="4" t="n">
        <f aca="false">AVERAGE(B35:B45)*4</f>
        <v>-0.0538132315229677</v>
      </c>
      <c r="C48" s="4" t="n">
        <f aca="false">AVERAGE(C35:C45)*4</f>
        <v>0.0479761178140009</v>
      </c>
      <c r="D48" s="4" t="n">
        <f aca="false">AVERAGE(D35:D45)*4</f>
        <v>-0.0791986218575497</v>
      </c>
      <c r="E48" s="4" t="n">
        <f aca="false">AVERAGE(E35:E45)*4</f>
        <v>-0.0645180036590404</v>
      </c>
      <c r="F48" s="4" t="n">
        <f aca="false">AVERAGE(F35:F45)*4</f>
        <v>-0.0672196750465723</v>
      </c>
    </row>
    <row r="49" customFormat="false" ht="12.85" hidden="false" customHeight="false" outlineLevel="0" collapsed="false">
      <c r="A49" s="0" t="s">
        <v>26</v>
      </c>
      <c r="B49" s="6" t="n">
        <f aca="false">B48*100000</f>
        <v>-5381.32315229677</v>
      </c>
      <c r="C49" s="6" t="n">
        <f aca="false">C48*100000</f>
        <v>4797.61178140009</v>
      </c>
      <c r="D49" s="6" t="n">
        <f aca="false">D48*100000</f>
        <v>-7919.86218575497</v>
      </c>
      <c r="E49" s="6" t="n">
        <f aca="false">E48*100000</f>
        <v>-6451.80036590404</v>
      </c>
      <c r="F49" s="6" t="n">
        <f aca="false">F48*100000</f>
        <v>-6721.96750465723</v>
      </c>
    </row>
    <row r="50" customFormat="false" ht="12.85" hidden="false" customHeight="false" outlineLevel="0" collapsed="false">
      <c r="A50" s="0" t="s">
        <v>27</v>
      </c>
      <c r="B50" s="4" t="n">
        <f aca="false">STDEV(B35:B45)*SQRT(4)</f>
        <v>0.0944113799405208</v>
      </c>
      <c r="C50" s="4" t="n">
        <f aca="false">STDEV(C35:C45)*SQRT(4)</f>
        <v>0.147450418795178</v>
      </c>
      <c r="D50" s="4" t="n">
        <f aca="false">STDEV(D35:D45)*SQRT(4)</f>
        <v>0.0799226813491693</v>
      </c>
      <c r="E50" s="4" t="n">
        <f aca="false">STDEV(E35:E45)*SQRT(4)</f>
        <v>0.0847097109316404</v>
      </c>
      <c r="F50" s="4" t="n">
        <f aca="false">STDEV(F35:F45)*SQRT(4)</f>
        <v>0.0848391544440516</v>
      </c>
    </row>
    <row r="51" customFormat="false" ht="12.85" hidden="false" customHeight="false" outlineLevel="0" collapsed="false">
      <c r="A51" s="0" t="s">
        <v>28</v>
      </c>
      <c r="B51" s="6" t="n">
        <f aca="false">B50*100000</f>
        <v>9441.13799405208</v>
      </c>
      <c r="C51" s="6" t="n">
        <f aca="false">C50*100000</f>
        <v>14745.0418795178</v>
      </c>
      <c r="D51" s="6" t="n">
        <f aca="false">D50*100000</f>
        <v>7992.26813491693</v>
      </c>
      <c r="E51" s="6" t="n">
        <f aca="false">E50*100000</f>
        <v>8470.97109316404</v>
      </c>
      <c r="F51" s="6" t="n">
        <f aca="false">F50*100000</f>
        <v>8483.91544440516</v>
      </c>
    </row>
    <row r="52" customFormat="false" ht="12.85" hidden="false" customHeight="false" outlineLevel="0" collapsed="false">
      <c r="A52" s="0" t="s">
        <v>29</v>
      </c>
      <c r="B52" s="6" t="n">
        <f aca="false">B48/B50</f>
        <v>-0.569986706654114</v>
      </c>
      <c r="C52" s="6" t="n">
        <f aca="false">C48/C50</f>
        <v>0.325371187182886</v>
      </c>
      <c r="D52" s="6" t="n">
        <f aca="false">D48/D50</f>
        <v>-0.990940500501274</v>
      </c>
      <c r="E52" s="6" t="n">
        <f aca="false">E48/E50</f>
        <v>-0.761636451706293</v>
      </c>
      <c r="F52" s="6" t="n">
        <f aca="false">F48/F50</f>
        <v>-0.792319012218601</v>
      </c>
    </row>
    <row r="53" customFormat="false" ht="12.85" hidden="false" customHeight="false" outlineLevel="0" collapsed="false">
      <c r="A53" s="0" t="s">
        <v>30</v>
      </c>
      <c r="B53" s="6" t="n">
        <f aca="false">B52*100000</f>
        <v>-56998.6706654114</v>
      </c>
      <c r="C53" s="6" t="n">
        <f aca="false">C52*100000</f>
        <v>32537.1187182886</v>
      </c>
      <c r="D53" s="6" t="n">
        <f aca="false">D52*100000</f>
        <v>-99094.0500501274</v>
      </c>
      <c r="E53" s="6" t="n">
        <f aca="false">E52*100000</f>
        <v>-76163.6451706293</v>
      </c>
      <c r="F53" s="6" t="n">
        <f aca="false">F52*100000</f>
        <v>-79231.9012218601</v>
      </c>
    </row>
    <row r="54" customFormat="false" ht="12.85" hidden="false" customHeight="false" outlineLevel="0" collapsed="false">
      <c r="A54" s="0" t="s">
        <v>31</v>
      </c>
      <c r="B54" s="0" t="n">
        <f aca="false">COUNTIF(B35:B45,"&gt;0")</f>
        <v>4</v>
      </c>
      <c r="C54" s="0" t="n">
        <f aca="false">COUNTIF(C35:C45,"&gt;0")</f>
        <v>5</v>
      </c>
      <c r="D54" s="0" t="n">
        <f aca="false">COUNTIF(D35:D45,"&gt;0")</f>
        <v>4</v>
      </c>
      <c r="E54" s="0" t="n">
        <f aca="false">COUNTIF(E35:E45,"&gt;0")</f>
        <v>6</v>
      </c>
      <c r="F54" s="0" t="n">
        <f aca="false">COUNTIF(F35:F45,"&gt;0")</f>
        <v>5</v>
      </c>
    </row>
    <row r="55" customFormat="false" ht="12.85" hidden="false" customHeight="false" outlineLevel="0" collapsed="false">
      <c r="A55" s="0" t="s">
        <v>32</v>
      </c>
      <c r="B55" s="0" t="n">
        <f aca="false">COUNTIF(B35:B45,"&lt;=0")</f>
        <v>7</v>
      </c>
      <c r="C55" s="0" t="n">
        <f aca="false">COUNTIF(C35:C45,"&lt;=0")</f>
        <v>6</v>
      </c>
      <c r="D55" s="0" t="n">
        <f aca="false">COUNTIF(D35:D45,"&lt;=0")</f>
        <v>7</v>
      </c>
      <c r="E55" s="0" t="n">
        <f aca="false">COUNTIF(E35:E45,"&lt;=0")</f>
        <v>5</v>
      </c>
      <c r="F55" s="0" t="n">
        <f aca="false">COUNTIF(F35:F45,"&lt;=0")</f>
        <v>6</v>
      </c>
    </row>
    <row r="56" customFormat="false" ht="12.85" hidden="false" customHeight="false" outlineLevel="0" collapsed="false">
      <c r="A56" s="0" t="s">
        <v>33</v>
      </c>
      <c r="B56" s="4" t="n">
        <f aca="false">MAX(B35:B45)*4</f>
        <v>0.254678591221</v>
      </c>
      <c r="C56" s="4" t="n">
        <f aca="false">MAX(C35:C45)*4</f>
        <v>0.61023275978</v>
      </c>
      <c r="D56" s="4" t="n">
        <f aca="false">MAX(D35:D45)*4</f>
        <v>0.1156765558123</v>
      </c>
      <c r="E56" s="4" t="n">
        <f aca="false">MAX(E35:E45)*4</f>
        <v>0.117176795333852</v>
      </c>
      <c r="F56" s="4" t="n">
        <f aca="false">MAX(F35:F45)*4</f>
        <v>0.12024116420015</v>
      </c>
    </row>
    <row r="57" customFormat="false" ht="12.85" hidden="false" customHeight="false" outlineLevel="0" collapsed="false">
      <c r="A57" s="0" t="s">
        <v>34</v>
      </c>
      <c r="B57" s="4" t="n">
        <f aca="false">MIN(B35:B45)*4</f>
        <v>-0.404636672247048</v>
      </c>
      <c r="C57" s="4" t="n">
        <f aca="false">MIN(C35:C45)*4</f>
        <v>-0.404636672247048</v>
      </c>
      <c r="D57" s="4" t="n">
        <f aca="false">MIN(D35:D45)*4</f>
        <v>-0.404636672247048</v>
      </c>
      <c r="E57" s="4" t="n">
        <f aca="false">MIN(E35:E45)*4</f>
        <v>-0.404636672247048</v>
      </c>
      <c r="F57" s="4" t="n">
        <f aca="false">MIN(F35:F45)*4</f>
        <v>-0.404636672247048</v>
      </c>
    </row>
    <row r="58" customFormat="false" ht="12.85" hidden="false" customHeight="false" outlineLevel="0" collapsed="false">
      <c r="A58" s="0" t="s">
        <v>35</v>
      </c>
      <c r="B58" s="6" t="n">
        <f aca="false">B56*100000</f>
        <v>25467.8591221</v>
      </c>
      <c r="C58" s="6" t="n">
        <f aca="false">C56*100000</f>
        <v>61023.275978</v>
      </c>
      <c r="D58" s="6" t="n">
        <f aca="false">D56*100000</f>
        <v>11567.65558123</v>
      </c>
      <c r="E58" s="6" t="n">
        <f aca="false">E56*100000</f>
        <v>11717.6795333852</v>
      </c>
      <c r="F58" s="6" t="n">
        <f aca="false">F56*100000</f>
        <v>12024.116420015</v>
      </c>
    </row>
    <row r="59" customFormat="false" ht="12.85" hidden="false" customHeight="false" outlineLevel="0" collapsed="false">
      <c r="A59" s="0" t="s">
        <v>36</v>
      </c>
      <c r="B59" s="6" t="n">
        <f aca="false">B57*100000</f>
        <v>-40463.6672247048</v>
      </c>
      <c r="C59" s="6" t="n">
        <f aca="false">C57*100000</f>
        <v>-40463.6672247048</v>
      </c>
      <c r="D59" s="6" t="n">
        <f aca="false">D57*100000</f>
        <v>-40463.6672247048</v>
      </c>
      <c r="E59" s="6" t="n">
        <f aca="false">E57*100000</f>
        <v>-40463.6672247048</v>
      </c>
      <c r="F59" s="6" t="n">
        <f aca="false">F57*100000</f>
        <v>-40463.6672247048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4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20" zoomScaleNormal="120" zoomScalePageLayoutView="100" workbookViewId="0">
      <selection pane="topLeft" activeCell="A15" activeCellId="0" sqref="A15"/>
    </sheetView>
  </sheetViews>
  <sheetFormatPr defaultRowHeight="12.85"/>
  <cols>
    <col collapsed="false" hidden="false" max="1" min="1" style="0" width="56.5867346938776"/>
    <col collapsed="false" hidden="false" max="5" min="2" style="0" width="13.5"/>
    <col collapsed="false" hidden="false" max="9" min="6" style="0" width="14.1479591836735"/>
    <col collapsed="false" hidden="false" max="1025" min="10" style="0" width="11.7704081632653"/>
  </cols>
  <sheetData>
    <row r="1" customFormat="false" ht="12.85" hidden="false" customHeight="false" outlineLevel="0" collapsed="false">
      <c r="A1" s="1" t="s">
        <v>0</v>
      </c>
      <c r="B1" s="2" t="s">
        <v>42</v>
      </c>
      <c r="C1" s="1" t="s">
        <v>43</v>
      </c>
      <c r="D1" s="1" t="s">
        <v>44</v>
      </c>
      <c r="E1" s="1" t="s">
        <v>45</v>
      </c>
      <c r="F1" s="2" t="s">
        <v>46</v>
      </c>
      <c r="G1" s="1" t="s">
        <v>47</v>
      </c>
      <c r="H1" s="1" t="s">
        <v>48</v>
      </c>
      <c r="I1" s="1" t="s">
        <v>49</v>
      </c>
    </row>
    <row r="2" customFormat="false" ht="12.85" hidden="false" customHeight="false" outlineLevel="0" collapsed="false">
      <c r="A2" s="0" t="s">
        <v>50</v>
      </c>
      <c r="B2" s="4" t="n">
        <v>0.00233854696563807</v>
      </c>
      <c r="C2" s="4" t="n">
        <v>0.00233854696563807</v>
      </c>
      <c r="D2" s="4" t="n">
        <v>0.00233854696563807</v>
      </c>
      <c r="E2" s="4" t="n">
        <v>0.00233854696563807</v>
      </c>
      <c r="F2" s="4" t="n">
        <v>0.00233854696563807</v>
      </c>
      <c r="G2" s="4" t="n">
        <v>0.00233854696563807</v>
      </c>
      <c r="H2" s="4" t="n">
        <v>0.00233854696563807</v>
      </c>
      <c r="I2" s="4" t="n">
        <v>0.00233854696563807</v>
      </c>
    </row>
    <row r="3" customFormat="false" ht="12.85" hidden="false" customHeight="false" outlineLevel="0" collapsed="false">
      <c r="A3" s="0" t="s">
        <v>51</v>
      </c>
      <c r="B3" s="4" t="n">
        <v>0</v>
      </c>
      <c r="C3" s="4" t="n">
        <v>-0.0368524123252746</v>
      </c>
      <c r="D3" s="4" t="n">
        <v>-0.0368524123252746</v>
      </c>
      <c r="E3" s="4" t="n">
        <v>-0.0368524123252746</v>
      </c>
      <c r="F3" s="4" t="n">
        <v>-0.0368524123252746</v>
      </c>
      <c r="G3" s="4" t="n">
        <v>-0.0368524123252746</v>
      </c>
      <c r="H3" s="4" t="n">
        <v>-0.0368524123252746</v>
      </c>
      <c r="I3" s="4" t="n">
        <v>-0.0368524123252746</v>
      </c>
    </row>
    <row r="4" customFormat="false" ht="12.85" hidden="false" customHeight="false" outlineLevel="0" collapsed="false">
      <c r="A4" s="0" t="s">
        <v>52</v>
      </c>
      <c r="B4" s="4" t="n">
        <v>0.00596390220000004</v>
      </c>
      <c r="C4" s="4" t="n">
        <v>0.000464195749875058</v>
      </c>
      <c r="D4" s="4" t="n">
        <v>0.00596390220000004</v>
      </c>
      <c r="E4" s="4" t="n">
        <v>0.000464195749875058</v>
      </c>
      <c r="F4" s="4" t="n">
        <v>0.00596390220000004</v>
      </c>
      <c r="G4" s="4" t="n">
        <v>0.0288011761700001</v>
      </c>
      <c r="H4" s="4" t="n">
        <v>0.030298044828075</v>
      </c>
      <c r="I4" s="4" t="n">
        <v>-0.00636908002942487</v>
      </c>
    </row>
    <row r="5" customFormat="false" ht="12.85" hidden="false" customHeight="false" outlineLevel="0" collapsed="false">
      <c r="A5" s="0" t="s">
        <v>53</v>
      </c>
      <c r="B5" s="4" t="n">
        <v>0</v>
      </c>
      <c r="C5" s="4" t="n">
        <v>-0.0303246506859251</v>
      </c>
      <c r="D5" s="4" t="n">
        <v>-0.0303246506859251</v>
      </c>
      <c r="E5" s="4" t="n">
        <v>-0.0303246506859251</v>
      </c>
      <c r="F5" s="4" t="n">
        <v>-0.0352379870687751</v>
      </c>
      <c r="G5" s="4" t="n">
        <v>-0.0352379870687751</v>
      </c>
      <c r="H5" s="4" t="n">
        <v>-0.0303246506859251</v>
      </c>
      <c r="I5" s="4" t="n">
        <v>-0.0303246506859251</v>
      </c>
    </row>
    <row r="6" customFormat="false" ht="12.85" hidden="false" customHeight="false" outlineLevel="0" collapsed="false">
      <c r="A6" s="0" t="s">
        <v>54</v>
      </c>
      <c r="B6" s="4" t="n">
        <v>0.00836285622478739</v>
      </c>
      <c r="C6" s="4" t="n">
        <v>0.00836285622478739</v>
      </c>
      <c r="D6" s="4" t="n">
        <v>0.00836285622478739</v>
      </c>
      <c r="E6" s="4" t="n">
        <v>0.0201021999047873</v>
      </c>
      <c r="F6" s="4" t="n">
        <v>0.00836285622478739</v>
      </c>
      <c r="G6" s="4" t="n">
        <v>0.00836285622478739</v>
      </c>
      <c r="H6" s="4" t="n">
        <v>0.0201021999047873</v>
      </c>
      <c r="I6" s="4" t="n">
        <v>0.00836285622478739</v>
      </c>
    </row>
    <row r="7" customFormat="false" ht="12.85" hidden="false" customHeight="false" outlineLevel="0" collapsed="false">
      <c r="A7" s="0" t="s">
        <v>55</v>
      </c>
      <c r="B7" s="4" t="n">
        <v>0.0121553883282001</v>
      </c>
      <c r="C7" s="4" t="n">
        <v>0.00612718051286235</v>
      </c>
      <c r="D7" s="4" t="n">
        <v>-0.00744788067179999</v>
      </c>
      <c r="E7" s="4" t="n">
        <v>0.00499428103527514</v>
      </c>
      <c r="F7" s="4" t="n">
        <v>0.0121553883282001</v>
      </c>
      <c r="G7" s="4" t="n">
        <v>0.0121553883282001</v>
      </c>
      <c r="H7" s="4" t="n">
        <v>0.0121553883282001</v>
      </c>
      <c r="I7" s="4" t="n">
        <v>0.00612718051286235</v>
      </c>
    </row>
    <row r="8" customFormat="false" ht="12.85" hidden="false" customHeight="false" outlineLevel="0" collapsed="false">
      <c r="A8" s="0" t="s">
        <v>56</v>
      </c>
      <c r="B8" s="4" t="n">
        <v>-0.0505528495796623</v>
      </c>
      <c r="C8" s="4" t="n">
        <v>-0.0585008390432373</v>
      </c>
      <c r="D8" s="4" t="n">
        <v>-0.0694886453562998</v>
      </c>
      <c r="E8" s="4" t="n">
        <v>-0.0505528495796623</v>
      </c>
      <c r="F8" s="4" t="n">
        <v>-0.0585008390432373</v>
      </c>
      <c r="G8" s="4" t="n">
        <v>-0.0585008390432373</v>
      </c>
      <c r="H8" s="4" t="n">
        <v>-0.0694886453562998</v>
      </c>
      <c r="I8" s="4" t="n">
        <v>-0.0505528495796623</v>
      </c>
    </row>
    <row r="9" customFormat="false" ht="12.85" hidden="false" customHeight="false" outlineLevel="0" collapsed="false">
      <c r="A9" s="0" t="s">
        <v>57</v>
      </c>
      <c r="B9" s="4" t="n">
        <v>-5.20417042793042E-017</v>
      </c>
      <c r="C9" s="4" t="n">
        <v>-5.20417042793042E-017</v>
      </c>
      <c r="D9" s="4" t="n">
        <v>-0.00730315643044993</v>
      </c>
      <c r="E9" s="4" t="n">
        <v>-0.00288765411199992</v>
      </c>
      <c r="F9" s="4" t="n">
        <v>-0.00730315643044993</v>
      </c>
      <c r="G9" s="4" t="n">
        <v>-0.00730315643044993</v>
      </c>
      <c r="H9" s="4" t="n">
        <v>-5.20417042793042E-017</v>
      </c>
      <c r="I9" s="4" t="n">
        <v>-0.00263972346608748</v>
      </c>
    </row>
    <row r="10" customFormat="false" ht="12.85" hidden="false" customHeight="false" outlineLevel="0" collapsed="false">
      <c r="A10" s="0" t="s">
        <v>58</v>
      </c>
      <c r="B10" s="4" t="n">
        <v>7.28583859910259E-017</v>
      </c>
      <c r="C10" s="4" t="n">
        <v>7.28583859910259E-017</v>
      </c>
      <c r="D10" s="4" t="n">
        <v>0.01496694967535</v>
      </c>
      <c r="E10" s="4" t="n">
        <v>7.28583859910259E-017</v>
      </c>
      <c r="F10" s="4" t="n">
        <v>7.28583859910259E-017</v>
      </c>
      <c r="G10" s="4" t="n">
        <v>0.000387846123725072</v>
      </c>
      <c r="H10" s="4" t="n">
        <v>0.00727307432562515</v>
      </c>
      <c r="I10" s="4" t="n">
        <v>0.0210314444247877</v>
      </c>
    </row>
    <row r="11" customFormat="false" ht="12.85" hidden="false" customHeight="false" outlineLevel="0" collapsed="false">
      <c r="A11" s="0" t="s">
        <v>59</v>
      </c>
      <c r="B11" s="4" t="n">
        <v>0.000358537350150102</v>
      </c>
      <c r="C11" s="4" t="n">
        <v>-0.00498516538029983</v>
      </c>
      <c r="D11" s="4" t="n">
        <v>-0.0087213972014625</v>
      </c>
      <c r="E11" s="4" t="n">
        <v>0.000358537350150102</v>
      </c>
      <c r="F11" s="4" t="n">
        <v>0.000358537350150102</v>
      </c>
      <c r="G11" s="4" t="n">
        <v>0.000358537350150102</v>
      </c>
      <c r="H11" s="4" t="n">
        <v>-0.0087213972014625</v>
      </c>
      <c r="I11" s="4" t="n">
        <v>-0.0087213972014625</v>
      </c>
    </row>
    <row r="12" customFormat="false" ht="12.85" hidden="false" customHeight="false" outlineLevel="0" collapsed="false">
      <c r="A12" s="0" t="s">
        <v>60</v>
      </c>
      <c r="B12" s="4" t="n">
        <v>4.49905009627903E-005</v>
      </c>
      <c r="C12" s="4" t="n">
        <v>-0.000187385328475013</v>
      </c>
      <c r="D12" s="4" t="n">
        <v>-0.00113078911193759</v>
      </c>
      <c r="E12" s="4" t="n">
        <v>-0.0016152015295125</v>
      </c>
      <c r="F12" s="4" t="n">
        <v>4.49905009627903E-005</v>
      </c>
      <c r="G12" s="4" t="n">
        <v>0.00678217040330003</v>
      </c>
      <c r="H12" s="4" t="n">
        <v>0.00411658295961264</v>
      </c>
      <c r="I12" s="4" t="n">
        <v>0.00279501829162526</v>
      </c>
    </row>
    <row r="13" customFormat="false" ht="12.85" hidden="false" customHeight="false" outlineLevel="0" collapsed="false">
      <c r="A13" s="0" t="s">
        <v>61</v>
      </c>
      <c r="B13" s="4" t="n">
        <v>0.0178926115446005</v>
      </c>
      <c r="C13" s="4" t="n">
        <v>-0.0109925048824497</v>
      </c>
      <c r="D13" s="4" t="n">
        <v>0.0178926115446005</v>
      </c>
      <c r="E13" s="4" t="n">
        <v>0.0178926115446005</v>
      </c>
      <c r="F13" s="4" t="n">
        <v>0.0178926115446005</v>
      </c>
      <c r="G13" s="4" t="n">
        <v>0.00515975703311256</v>
      </c>
      <c r="H13" s="4" t="n">
        <v>0.0207424443028255</v>
      </c>
      <c r="I13" s="4" t="n">
        <v>-0.00426239481622504</v>
      </c>
    </row>
    <row r="14" customFormat="false" ht="12.85" hidden="false" customHeight="false" outlineLevel="0" collapsed="false">
      <c r="A14" s="0" t="s">
        <v>62</v>
      </c>
      <c r="B14" s="4" t="n">
        <v>0.0257762938821374</v>
      </c>
      <c r="C14" s="4" t="n">
        <v>0.0257762938821374</v>
      </c>
      <c r="D14" s="4" t="n">
        <v>0.0257762938821374</v>
      </c>
      <c r="E14" s="4" t="n">
        <v>0.0257762938821374</v>
      </c>
      <c r="F14" s="4" t="n">
        <v>0.0257762938821374</v>
      </c>
      <c r="G14" s="4" t="n">
        <v>0.0257762938821374</v>
      </c>
      <c r="H14" s="4" t="n">
        <v>0.0257762938821374</v>
      </c>
      <c r="I14" s="4" t="n">
        <v>0.0257762938821374</v>
      </c>
    </row>
    <row r="15" customFormat="false" ht="12.85" hidden="false" customHeight="false" outlineLevel="0" collapsed="false">
      <c r="A15" s="0" t="s">
        <v>63</v>
      </c>
      <c r="B15" s="4" t="n">
        <v>-0.0439543399543501</v>
      </c>
      <c r="C15" s="4" t="n">
        <v>-0.0495767878526624</v>
      </c>
      <c r="D15" s="4" t="n">
        <v>-0.0439543399543501</v>
      </c>
      <c r="E15" s="4" t="n">
        <v>-0.0495767878526624</v>
      </c>
      <c r="F15" s="4" t="n">
        <v>-0.0439543399543501</v>
      </c>
      <c r="G15" s="4" t="n">
        <v>-0.0395742412770375</v>
      </c>
      <c r="H15" s="4" t="n">
        <v>-0.0439543399543501</v>
      </c>
      <c r="I15" s="4" t="n">
        <v>-0.0488443603669373</v>
      </c>
    </row>
    <row r="16" customFormat="false" ht="12.85" hidden="false" customHeight="false" outlineLevel="0" collapsed="false">
      <c r="A16" s="0" t="s">
        <v>64</v>
      </c>
      <c r="B16" s="4" t="n">
        <v>0.00336950874811257</v>
      </c>
      <c r="C16" s="4" t="n">
        <v>0.00336950874811257</v>
      </c>
      <c r="D16" s="4" t="n">
        <v>0.0822538170993877</v>
      </c>
      <c r="E16" s="4" t="n">
        <v>0.00336950874811257</v>
      </c>
      <c r="F16" s="4" t="n">
        <v>0.00336950874811257</v>
      </c>
      <c r="G16" s="4" t="n">
        <v>0.00336950874811257</v>
      </c>
      <c r="H16" s="4" t="n">
        <v>0.12620073459755</v>
      </c>
      <c r="I16" s="4" t="n">
        <v>0.00336950874811257</v>
      </c>
    </row>
    <row r="17" customFormat="false" ht="12.85" hidden="true" customHeight="false" outlineLevel="0" collapsed="false">
      <c r="A17" s="0" t="s">
        <v>65</v>
      </c>
      <c r="B17" s="4" t="n">
        <v>-0.00211132156878773</v>
      </c>
      <c r="C17" s="4" t="n">
        <v>0.0107517070058998</v>
      </c>
      <c r="D17" s="4" t="n">
        <v>0.00117802141689978</v>
      </c>
      <c r="E17" s="4" t="n">
        <v>0.0107517070058998</v>
      </c>
      <c r="F17" s="4" t="n">
        <v>-0.00211132156878773</v>
      </c>
      <c r="G17" s="4" t="n">
        <v>0.0107517070058998</v>
      </c>
      <c r="H17" s="4" t="n">
        <v>0.00117802141689978</v>
      </c>
      <c r="I17" s="4" t="n">
        <v>0.00117802141689978</v>
      </c>
    </row>
    <row r="18" customFormat="false" ht="12.85" hidden="true" customHeight="false" outlineLevel="0" collapsed="false">
      <c r="A18" s="0" t="s">
        <v>66</v>
      </c>
      <c r="B18" s="4" t="n">
        <v>-0.0214146566310748</v>
      </c>
      <c r="C18" s="4" t="n">
        <v>0.0182561530764751</v>
      </c>
      <c r="D18" s="4" t="n">
        <v>-0.0255442497283502</v>
      </c>
      <c r="E18" s="4" t="n">
        <v>0.0182561530764751</v>
      </c>
      <c r="F18" s="4" t="n">
        <v>-0.0214146566310748</v>
      </c>
      <c r="G18" s="4" t="n">
        <v>0.0165522961500005</v>
      </c>
      <c r="H18" s="4" t="n">
        <v>-0.0214146566310748</v>
      </c>
      <c r="I18" s="4" t="n">
        <v>-0.0214146566310748</v>
      </c>
    </row>
    <row r="19" customFormat="false" ht="12.85" hidden="true" customHeight="false" outlineLevel="0" collapsed="false">
      <c r="A19" s="0" t="s">
        <v>67</v>
      </c>
      <c r="B19" s="4" t="n">
        <v>0.01778979674485</v>
      </c>
      <c r="C19" s="4" t="n">
        <v>0.01778979674485</v>
      </c>
      <c r="D19" s="4" t="n">
        <v>0.01778979674485</v>
      </c>
      <c r="E19" s="4" t="n">
        <v>0.01778979674485</v>
      </c>
      <c r="F19" s="4" t="n">
        <v>0.01778979674485</v>
      </c>
      <c r="G19" s="4" t="n">
        <v>0.01778979674485</v>
      </c>
      <c r="H19" s="4" t="n">
        <v>0.01778979674485</v>
      </c>
      <c r="I19" s="4" t="n">
        <v>0.01778979674485</v>
      </c>
    </row>
    <row r="20" customFormat="false" ht="12.85" hidden="true" customHeight="false" outlineLevel="0" collapsed="false">
      <c r="A20" s="0" t="s">
        <v>68</v>
      </c>
      <c r="B20" s="4" t="n">
        <v>0.0291033498647998</v>
      </c>
      <c r="C20" s="4" t="n">
        <v>0.0291033498647998</v>
      </c>
      <c r="D20" s="4" t="n">
        <v>0.0291033498647998</v>
      </c>
      <c r="E20" s="4" t="n">
        <v>0.0291033498647998</v>
      </c>
      <c r="F20" s="4" t="n">
        <v>0.0291033498647998</v>
      </c>
      <c r="G20" s="4" t="n">
        <v>0.0291033498647998</v>
      </c>
      <c r="H20" s="4" t="n">
        <v>0.0291033498647998</v>
      </c>
      <c r="I20" s="4" t="n">
        <v>0.0291033498647998</v>
      </c>
    </row>
    <row r="21" customFormat="false" ht="12.85" hidden="true" customHeight="false" outlineLevel="0" collapsed="false">
      <c r="A21" s="0" t="s">
        <v>69</v>
      </c>
      <c r="B21" s="4" t="n">
        <v>2.08166817117217E-017</v>
      </c>
      <c r="C21" s="4" t="n">
        <v>2.08166817117217E-017</v>
      </c>
      <c r="D21" s="4" t="n">
        <v>2.08166817117217E-017</v>
      </c>
      <c r="E21" s="4" t="n">
        <v>2.08166817117217E-017</v>
      </c>
      <c r="F21" s="4" t="n">
        <v>2.08166817117217E-017</v>
      </c>
      <c r="G21" s="4" t="n">
        <v>2.08166817117217E-017</v>
      </c>
      <c r="H21" s="4" t="n">
        <v>2.08166817117217E-017</v>
      </c>
      <c r="I21" s="4" t="n">
        <v>2.08166817117217E-017</v>
      </c>
    </row>
    <row r="22" customFormat="false" ht="12.85" hidden="true" customHeight="false" outlineLevel="0" collapsed="false">
      <c r="A22" s="0" t="s">
        <v>70</v>
      </c>
      <c r="B22" s="4" t="n">
        <v>0.0220726001972374</v>
      </c>
      <c r="C22" s="4" t="n">
        <v>0.0231447082923125</v>
      </c>
      <c r="D22" s="4" t="n">
        <v>0.0220726001972374</v>
      </c>
      <c r="E22" s="4" t="n">
        <v>0.0333085976811123</v>
      </c>
      <c r="F22" s="4" t="n">
        <v>0.0220726001972374</v>
      </c>
      <c r="G22" s="4" t="n">
        <v>-0.0493646653146126</v>
      </c>
      <c r="H22" s="4" t="n">
        <v>0.0220726001972374</v>
      </c>
      <c r="I22" s="4" t="n">
        <v>0.0231447082923125</v>
      </c>
    </row>
    <row r="23" customFormat="false" ht="12.85" hidden="true" customHeight="false" outlineLevel="0" collapsed="false">
      <c r="A23" s="0" t="s">
        <v>71</v>
      </c>
      <c r="B23" s="4" t="n">
        <v>0.0255249495559499</v>
      </c>
      <c r="C23" s="4" t="n">
        <v>0.0255249495559499</v>
      </c>
      <c r="D23" s="4" t="n">
        <v>0.0255249495559499</v>
      </c>
      <c r="E23" s="4" t="n">
        <v>0.0255249495559499</v>
      </c>
      <c r="F23" s="4" t="n">
        <v>0.0255249495559499</v>
      </c>
      <c r="G23" s="4" t="n">
        <v>0.0255249495559499</v>
      </c>
      <c r="H23" s="4" t="n">
        <v>0.0255249495559499</v>
      </c>
      <c r="I23" s="4" t="n">
        <v>0.0255249495559499</v>
      </c>
    </row>
    <row r="24" customFormat="false" ht="12.85" hidden="true" customHeight="false" outlineLevel="0" collapsed="false">
      <c r="A24" s="0" t="s">
        <v>72</v>
      </c>
      <c r="B24" s="4" t="n">
        <v>0.0229565982397499</v>
      </c>
      <c r="C24" s="4" t="n">
        <v>0.0229565982397499</v>
      </c>
      <c r="D24" s="4" t="n">
        <v>0.0229565982397499</v>
      </c>
      <c r="E24" s="4" t="n">
        <v>0.0229565982397499</v>
      </c>
      <c r="F24" s="4" t="n">
        <v>0.0229565982397499</v>
      </c>
      <c r="G24" s="4" t="n">
        <v>0.0229565982397499</v>
      </c>
      <c r="H24" s="4" t="n">
        <v>0.0229565982397499</v>
      </c>
      <c r="I24" s="4" t="n">
        <v>0.0229565982397499</v>
      </c>
    </row>
    <row r="25" customFormat="false" ht="12.85" hidden="true" customHeight="false" outlineLevel="0" collapsed="false">
      <c r="A25" s="0" t="s">
        <v>73</v>
      </c>
      <c r="B25" s="4" t="n">
        <v>0.159337704210376</v>
      </c>
      <c r="C25" s="4" t="n">
        <v>0.0465812853222888</v>
      </c>
      <c r="D25" s="4" t="n">
        <v>0.136630918714789</v>
      </c>
      <c r="E25" s="4" t="n">
        <v>0.0442232987291388</v>
      </c>
      <c r="F25" s="4" t="n">
        <v>0.159337704210376</v>
      </c>
      <c r="G25" s="4" t="n">
        <v>0.0880266240627125</v>
      </c>
      <c r="H25" s="4" t="n">
        <v>0.053411761927351</v>
      </c>
      <c r="I25" s="4" t="n">
        <v>-0.00551069016999957</v>
      </c>
    </row>
    <row r="26" customFormat="false" ht="12.85" hidden="true" customHeight="false" outlineLevel="0" collapsed="false">
      <c r="A26" s="0" t="s">
        <v>74</v>
      </c>
      <c r="B26" s="4" t="n">
        <v>0.0138197016000001</v>
      </c>
      <c r="C26" s="4" t="n">
        <v>0.0176068853150251</v>
      </c>
      <c r="D26" s="4" t="n">
        <v>0.0176068853150251</v>
      </c>
      <c r="E26" s="4" t="n">
        <v>0.0138197016000001</v>
      </c>
      <c r="F26" s="4" t="n">
        <v>0.0138197016000001</v>
      </c>
      <c r="G26" s="4" t="n">
        <v>0.0176068853150251</v>
      </c>
      <c r="H26" s="4" t="n">
        <v>0.0176068853150251</v>
      </c>
      <c r="I26" s="4" t="n">
        <v>0.0138197016000001</v>
      </c>
    </row>
    <row r="27" customFormat="false" ht="12.85" hidden="true" customHeight="false" outlineLevel="0" collapsed="false">
      <c r="A27" s="0" t="s">
        <v>75</v>
      </c>
      <c r="B27" s="4" t="n">
        <v>0</v>
      </c>
      <c r="C27" s="4" t="n">
        <v>0.000759530298475086</v>
      </c>
      <c r="D27" s="4" t="n">
        <v>0</v>
      </c>
      <c r="E27" s="4" t="n">
        <v>-0.0363358218206249</v>
      </c>
      <c r="F27" s="4" t="n">
        <v>0</v>
      </c>
      <c r="G27" s="4" t="n">
        <v>-0.037081950637175</v>
      </c>
      <c r="H27" s="4" t="n">
        <v>-0.037081950637175</v>
      </c>
      <c r="I27" s="4" t="n">
        <v>-0.0363358218206249</v>
      </c>
    </row>
    <row r="28" customFormat="false" ht="12.85" hidden="true" customHeight="false" outlineLevel="0" collapsed="false">
      <c r="A28" s="0" t="s">
        <v>76</v>
      </c>
      <c r="B28" s="4" t="n">
        <v>-0.0185567296956247</v>
      </c>
      <c r="C28" s="4" t="n">
        <v>0.0261875228756253</v>
      </c>
      <c r="D28" s="4" t="n">
        <v>0.0243754528106253</v>
      </c>
      <c r="E28" s="4" t="n">
        <v>-0.0185567296956247</v>
      </c>
      <c r="F28" s="4" t="n">
        <v>-0.0185567296956247</v>
      </c>
      <c r="G28" s="4" t="n">
        <v>-0.0173103422656248</v>
      </c>
      <c r="H28" s="4" t="n">
        <v>-0.020328366240625</v>
      </c>
      <c r="I28" s="4" t="n">
        <v>-0.020328366240625</v>
      </c>
    </row>
    <row r="29" customFormat="false" ht="12.85" hidden="true" customHeight="false" outlineLevel="0" collapsed="false">
      <c r="A29" s="0" t="s">
        <v>77</v>
      </c>
      <c r="B29" s="4" t="n">
        <v>0.0235860546999998</v>
      </c>
      <c r="C29" s="4" t="n">
        <v>-0.01494405981685</v>
      </c>
      <c r="D29" s="4" t="n">
        <v>-0.01494405981685</v>
      </c>
      <c r="E29" s="4" t="n">
        <v>-0.00681657737800007</v>
      </c>
      <c r="F29" s="4" t="n">
        <v>-0.01494405981685</v>
      </c>
      <c r="G29" s="4" t="n">
        <v>0.0235860546999998</v>
      </c>
      <c r="H29" s="4" t="n">
        <v>-0.01494405981685</v>
      </c>
      <c r="I29" s="4" t="n">
        <v>-0.01494405981685</v>
      </c>
    </row>
    <row r="30" customFormat="false" ht="12.85" hidden="true" customHeight="false" outlineLevel="0" collapsed="false">
      <c r="A30" s="0" t="s">
        <v>78</v>
      </c>
      <c r="B30" s="4" t="n">
        <v>0.0175303780275998</v>
      </c>
      <c r="C30" s="4" t="n">
        <v>0.0175303780275998</v>
      </c>
      <c r="D30" s="4" t="n">
        <v>0.0175303780275998</v>
      </c>
      <c r="E30" s="4" t="n">
        <v>0.0175303780275998</v>
      </c>
      <c r="F30" s="4" t="n">
        <v>0.0175303780275998</v>
      </c>
      <c r="G30" s="4" t="n">
        <v>0.0175303780275998</v>
      </c>
      <c r="H30" s="4" t="n">
        <v>0.0175303780275998</v>
      </c>
      <c r="I30" s="4" t="n">
        <v>0.0175303780275998</v>
      </c>
    </row>
    <row r="31" customFormat="false" ht="12.85" hidden="true" customHeight="false" outlineLevel="0" collapsed="false">
      <c r="A31" s="0" t="s">
        <v>79</v>
      </c>
      <c r="B31" s="4" t="n">
        <v>-0.0396328904527997</v>
      </c>
      <c r="C31" s="4" t="n">
        <v>-0.0360336022522997</v>
      </c>
      <c r="D31" s="4" t="n">
        <v>-6.80397595999027E-005</v>
      </c>
      <c r="E31" s="4" t="n">
        <v>-0.0360336022522997</v>
      </c>
      <c r="F31" s="4" t="n">
        <v>-0.0396328904527997</v>
      </c>
      <c r="G31" s="4" t="n">
        <v>-0.0396328904527997</v>
      </c>
      <c r="H31" s="4" t="n">
        <v>-0.0396328904527997</v>
      </c>
      <c r="I31" s="4" t="n">
        <v>-0.0396328904527997</v>
      </c>
    </row>
    <row r="32" customFormat="false" ht="12.85" hidden="true" customHeight="false" outlineLevel="0" collapsed="false">
      <c r="A32" s="0" t="s">
        <v>80</v>
      </c>
      <c r="B32" s="4" t="n">
        <v>0.0316473169970255</v>
      </c>
      <c r="C32" s="4" t="n">
        <v>0.0497600881605751</v>
      </c>
      <c r="D32" s="4" t="n">
        <v>-0.00546259520947464</v>
      </c>
      <c r="E32" s="4" t="n">
        <v>0.0497600881605751</v>
      </c>
      <c r="F32" s="4" t="n">
        <v>0.0316473169970255</v>
      </c>
      <c r="G32" s="4" t="n">
        <v>-0.00982721127684979</v>
      </c>
      <c r="H32" s="4" t="n">
        <v>0.0318601502197627</v>
      </c>
      <c r="I32" s="4" t="n">
        <v>-0.00982721127684979</v>
      </c>
    </row>
    <row r="33" customFormat="false" ht="12.85" hidden="true" customHeight="false" outlineLevel="0" collapsed="false">
      <c r="A33" s="0" t="s">
        <v>81</v>
      </c>
      <c r="B33" s="4" t="n">
        <v>-0.00611240182717508</v>
      </c>
      <c r="C33" s="4" t="n">
        <v>-9.71445146547012E-017</v>
      </c>
      <c r="D33" s="4" t="n">
        <v>-0.00236120768834978</v>
      </c>
      <c r="E33" s="4" t="n">
        <v>-0.00611240182717508</v>
      </c>
      <c r="F33" s="4" t="n">
        <v>0.00163836836396282</v>
      </c>
      <c r="G33" s="4" t="n">
        <v>-0.00347775495217505</v>
      </c>
      <c r="H33" s="4" t="n">
        <v>-0.00611240182717508</v>
      </c>
      <c r="I33" s="4" t="n">
        <v>-0.00611240182717508</v>
      </c>
    </row>
    <row r="34" customFormat="false" ht="12.85" hidden="true" customHeight="false" outlineLevel="0" collapsed="false">
      <c r="A34" s="0" t="s">
        <v>82</v>
      </c>
      <c r="B34" s="4" t="n">
        <v>-5.20417042793042E-018</v>
      </c>
      <c r="C34" s="4" t="n">
        <v>-5.20417042793042E-018</v>
      </c>
      <c r="D34" s="4" t="n">
        <v>0.000930028219975116</v>
      </c>
      <c r="E34" s="4" t="n">
        <v>-5.20417042793042E-018</v>
      </c>
      <c r="F34" s="4" t="n">
        <v>0.000930028219975116</v>
      </c>
      <c r="G34" s="4" t="n">
        <v>0.00477043087437523</v>
      </c>
      <c r="H34" s="4" t="n">
        <v>0.000930028219975116</v>
      </c>
      <c r="I34" s="4" t="n">
        <v>0.00802627087437524</v>
      </c>
    </row>
    <row r="35" customFormat="false" ht="12.85" hidden="true" customHeight="false" outlineLevel="0" collapsed="false">
      <c r="A35" s="0" t="s">
        <v>83</v>
      </c>
      <c r="B35" s="4" t="n">
        <v>0.0153160474347248</v>
      </c>
      <c r="C35" s="4" t="n">
        <v>0.0153160474347248</v>
      </c>
      <c r="D35" s="4" t="n">
        <v>0.0153160474347248</v>
      </c>
      <c r="E35" s="4" t="n">
        <v>0.0153160474347248</v>
      </c>
      <c r="F35" s="4" t="n">
        <v>0.0153160474347248</v>
      </c>
      <c r="G35" s="4" t="n">
        <v>0.0153160474347248</v>
      </c>
      <c r="H35" s="4" t="n">
        <v>0.0153160474347248</v>
      </c>
      <c r="I35" s="4" t="n">
        <v>0.0153160474347248</v>
      </c>
    </row>
    <row r="36" customFormat="false" ht="12.85" hidden="true" customHeight="false" outlineLevel="0" collapsed="false">
      <c r="A36" s="0" t="s">
        <v>84</v>
      </c>
      <c r="B36" s="4" t="n">
        <v>0.00245694441960007</v>
      </c>
      <c r="C36" s="4" t="n">
        <v>0.00245694441960007</v>
      </c>
      <c r="D36" s="4" t="n">
        <v>0.00657033141940008</v>
      </c>
      <c r="E36" s="4" t="n">
        <v>0.0192314303794749</v>
      </c>
      <c r="F36" s="4" t="n">
        <v>0.00245694441960007</v>
      </c>
      <c r="G36" s="4" t="n">
        <v>0.00245694441960007</v>
      </c>
      <c r="H36" s="4" t="n">
        <v>0.00657033141940008</v>
      </c>
      <c r="I36" s="4" t="n">
        <v>0.0124410426906505</v>
      </c>
    </row>
    <row r="37" customFormat="false" ht="12.85" hidden="true" customHeight="false" outlineLevel="0" collapsed="false">
      <c r="A37" s="0" t="s">
        <v>85</v>
      </c>
      <c r="B37" s="4" t="n">
        <v>0.0328674479307377</v>
      </c>
      <c r="C37" s="4" t="n">
        <v>-1.38777878078145E-017</v>
      </c>
      <c r="D37" s="4" t="n">
        <v>-1.38777878078145E-017</v>
      </c>
      <c r="E37" s="4" t="n">
        <v>-1.38777878078145E-017</v>
      </c>
      <c r="F37" s="4" t="n">
        <v>0.0328674479307377</v>
      </c>
      <c r="G37" s="4" t="n">
        <v>-0.0010352593342622</v>
      </c>
      <c r="H37" s="4" t="n">
        <v>-1.38777878078145E-017</v>
      </c>
      <c r="I37" s="4" t="n">
        <v>0.0328674479307377</v>
      </c>
    </row>
    <row r="38" customFormat="false" ht="12.85" hidden="true" customHeight="false" outlineLevel="0" collapsed="false">
      <c r="A38" s="0" t="s">
        <v>86</v>
      </c>
      <c r="B38" s="4" t="n">
        <v>0.02632452595</v>
      </c>
      <c r="C38" s="4" t="n">
        <v>0.02632452595</v>
      </c>
      <c r="D38" s="4" t="n">
        <v>-0.00531030349104983</v>
      </c>
      <c r="E38" s="4" t="n">
        <v>0.02632452595</v>
      </c>
      <c r="F38" s="4" t="n">
        <v>0.02632452595</v>
      </c>
      <c r="G38" s="4" t="n">
        <v>-0.00386802315134988</v>
      </c>
      <c r="H38" s="4" t="n">
        <v>-0.00531030349104983</v>
      </c>
      <c r="I38" s="4" t="n">
        <v>0.02632452595</v>
      </c>
    </row>
    <row r="39" customFormat="false" ht="12.85" hidden="true" customHeight="false" outlineLevel="0" collapsed="false">
      <c r="A39" s="0" t="s">
        <v>87</v>
      </c>
      <c r="B39" s="4" t="n">
        <v>0.0197174062845373</v>
      </c>
      <c r="C39" s="4" t="n">
        <v>0.0197174062845373</v>
      </c>
      <c r="D39" s="4" t="n">
        <v>0.0197174062845373</v>
      </c>
      <c r="E39" s="4" t="n">
        <v>0.0197174062845373</v>
      </c>
      <c r="F39" s="4" t="n">
        <v>0.0197174062845373</v>
      </c>
      <c r="G39" s="4" t="n">
        <v>0.0197174062845373</v>
      </c>
      <c r="H39" s="4" t="n">
        <v>0.0197174062845373</v>
      </c>
      <c r="I39" s="4" t="n">
        <v>0.0197174062845373</v>
      </c>
    </row>
    <row r="40" customFormat="false" ht="12.85" hidden="true" customHeight="false" outlineLevel="0" collapsed="false">
      <c r="A40" s="0" t="s">
        <v>88</v>
      </c>
      <c r="B40" s="4" t="n">
        <v>0.0188023716153375</v>
      </c>
      <c r="C40" s="4" t="n">
        <v>0.0188023716153375</v>
      </c>
      <c r="D40" s="4" t="n">
        <v>-0.00563989576290014</v>
      </c>
      <c r="E40" s="4" t="n">
        <v>0.0188023716153375</v>
      </c>
      <c r="F40" s="4" t="n">
        <v>0.0188023716153375</v>
      </c>
      <c r="G40" s="4" t="n">
        <v>0.0188023716153375</v>
      </c>
      <c r="H40" s="4" t="n">
        <v>-0.00563989576290014</v>
      </c>
      <c r="I40" s="4" t="n">
        <v>0.0137857564728249</v>
      </c>
    </row>
    <row r="41" customFormat="false" ht="12.85" hidden="true" customHeight="false" outlineLevel="0" collapsed="false">
      <c r="A41" s="0" t="s">
        <v>89</v>
      </c>
      <c r="B41" s="4" t="n">
        <v>-0.0421912678896</v>
      </c>
      <c r="C41" s="4" t="n">
        <v>-0.0421912678896</v>
      </c>
      <c r="D41" s="4" t="n">
        <v>-0.0421912678896</v>
      </c>
      <c r="E41" s="4" t="n">
        <v>-0.0478911321396626</v>
      </c>
      <c r="F41" s="4" t="n">
        <v>-0.0421912678896</v>
      </c>
      <c r="G41" s="4" t="n">
        <v>-0.0421912678896</v>
      </c>
      <c r="H41" s="4" t="n">
        <v>-0.0421912678896</v>
      </c>
      <c r="I41" s="4" t="n">
        <v>-0.0421912678896</v>
      </c>
    </row>
    <row r="42" customFormat="false" ht="12.85" hidden="true" customHeight="false" outlineLevel="0" collapsed="false">
      <c r="A42" s="0" t="s">
        <v>90</v>
      </c>
      <c r="B42" s="4" t="n">
        <v>0.00281658345639997</v>
      </c>
      <c r="C42" s="4" t="n">
        <v>0.022570076709075</v>
      </c>
      <c r="D42" s="4" t="n">
        <v>0.00281658345639997</v>
      </c>
      <c r="E42" s="4" t="n">
        <v>0.022570076709075</v>
      </c>
      <c r="F42" s="4" t="n">
        <v>0.00281658345639997</v>
      </c>
      <c r="G42" s="4" t="n">
        <v>0.022570076709075</v>
      </c>
      <c r="H42" s="4" t="n">
        <v>0.022570076709075</v>
      </c>
      <c r="I42" s="4" t="n">
        <v>0.00281658345639997</v>
      </c>
    </row>
    <row r="43" customFormat="false" ht="12.85" hidden="true" customHeight="false" outlineLevel="0" collapsed="false">
      <c r="A43" s="0" t="s">
        <v>91</v>
      </c>
      <c r="B43" s="4" t="n">
        <v>0.0142080755299999</v>
      </c>
      <c r="C43" s="4" t="n">
        <v>0.0142080755299999</v>
      </c>
      <c r="D43" s="4" t="n">
        <v>0.0142080755299999</v>
      </c>
      <c r="E43" s="4" t="n">
        <v>0.0142080755299999</v>
      </c>
      <c r="F43" s="4" t="n">
        <v>0.0142080755299999</v>
      </c>
      <c r="G43" s="4" t="n">
        <v>0.0142080755299999</v>
      </c>
      <c r="H43" s="4" t="n">
        <v>0.0142080755299999</v>
      </c>
      <c r="I43" s="4" t="n">
        <v>0.0142080755299999</v>
      </c>
    </row>
    <row r="44" customFormat="false" ht="12.85" hidden="true" customHeight="false" outlineLevel="0" collapsed="false">
      <c r="A44" s="0" t="s">
        <v>92</v>
      </c>
      <c r="B44" s="4" t="n">
        <v>-0.00286822533328744</v>
      </c>
      <c r="C44" s="4" t="n">
        <v>-0.00497588948872484</v>
      </c>
      <c r="D44" s="4" t="n">
        <v>-0.0116148929081248</v>
      </c>
      <c r="E44" s="4" t="n">
        <v>-0.00286822533328744</v>
      </c>
      <c r="F44" s="4" t="n">
        <v>-0.00286822533328744</v>
      </c>
      <c r="G44" s="4" t="n">
        <v>-0.00497588948872484</v>
      </c>
      <c r="H44" s="4" t="n">
        <v>-0.0116148929081248</v>
      </c>
      <c r="I44" s="4" t="n">
        <v>-0.00286822533328744</v>
      </c>
    </row>
    <row r="45" customFormat="false" ht="12.85" hidden="true" customHeight="false" outlineLevel="0" collapsed="false">
      <c r="A45" s="0" t="s">
        <v>93</v>
      </c>
      <c r="B45" s="4" t="n">
        <v>0.0250968454152248</v>
      </c>
      <c r="C45" s="4" t="n">
        <v>0.0250968454152248</v>
      </c>
      <c r="D45" s="4" t="n">
        <v>0.0250968454152248</v>
      </c>
      <c r="E45" s="4" t="n">
        <v>0.0250968454152248</v>
      </c>
      <c r="F45" s="4" t="n">
        <v>0.0250968454152248</v>
      </c>
      <c r="G45" s="4" t="n">
        <v>0.0250968454152248</v>
      </c>
      <c r="H45" s="4" t="n">
        <v>0.0250968454152248</v>
      </c>
      <c r="I45" s="4" t="n">
        <v>0.0250968454152248</v>
      </c>
    </row>
    <row r="46" customFormat="false" ht="12.85" hidden="true" customHeight="false" outlineLevel="0" collapsed="false">
      <c r="A46" s="0" t="s">
        <v>94</v>
      </c>
      <c r="B46" s="4" t="n">
        <v>0.0218320329367624</v>
      </c>
      <c r="C46" s="4" t="n">
        <v>0.0218320329367624</v>
      </c>
      <c r="D46" s="4" t="n">
        <v>0.0218320329367624</v>
      </c>
      <c r="E46" s="4" t="n">
        <v>0.0218320329367624</v>
      </c>
      <c r="F46" s="4" t="n">
        <v>0.0218320329367624</v>
      </c>
      <c r="G46" s="4" t="n">
        <v>0.0218320329367624</v>
      </c>
      <c r="H46" s="4" t="n">
        <v>0.0218320329367624</v>
      </c>
      <c r="I46" s="4" t="n">
        <v>0.0218320329367624</v>
      </c>
    </row>
    <row r="47" customFormat="false" ht="12.85" hidden="true" customHeight="false" outlineLevel="0" collapsed="false">
      <c r="A47" s="0" t="s">
        <v>95</v>
      </c>
      <c r="B47" s="4" t="n">
        <v>-0.117007988807325</v>
      </c>
      <c r="C47" s="4" t="n">
        <v>-0.117007988807325</v>
      </c>
      <c r="D47" s="4" t="n">
        <v>-0.117007988807325</v>
      </c>
      <c r="E47" s="4" t="n">
        <v>-0.117007988807325</v>
      </c>
      <c r="F47" s="4" t="n">
        <v>-0.117007988807325</v>
      </c>
      <c r="G47" s="4" t="n">
        <v>-0.10165291456</v>
      </c>
      <c r="H47" s="4" t="n">
        <v>-0.117007988807325</v>
      </c>
      <c r="I47" s="4" t="n">
        <v>-0.117007988807325</v>
      </c>
    </row>
    <row r="48" customFormat="false" ht="12.85" hidden="true" customHeight="false" outlineLevel="0" collapsed="false">
      <c r="A48" s="0" t="s">
        <v>96</v>
      </c>
      <c r="B48" s="4" t="n">
        <v>0.0131043838513501</v>
      </c>
      <c r="C48" s="4" t="n">
        <v>0.0377767857406253</v>
      </c>
      <c r="D48" s="4" t="n">
        <v>-0.00892995808117519</v>
      </c>
      <c r="E48" s="4" t="n">
        <v>0.0131043838513501</v>
      </c>
      <c r="F48" s="4" t="n">
        <v>0.0131043838513501</v>
      </c>
      <c r="G48" s="4" t="n">
        <v>0.0141675568506002</v>
      </c>
      <c r="H48" s="4" t="n">
        <v>-0.00892995808117519</v>
      </c>
      <c r="I48" s="4" t="n">
        <v>0.0682856899142129</v>
      </c>
    </row>
    <row r="50" customFormat="false" ht="12.85" hidden="false" customHeight="false" outlineLevel="0" collapsed="false">
      <c r="A50" s="1" t="s">
        <v>24</v>
      </c>
    </row>
    <row r="51" customFormat="false" ht="12.85" hidden="false" customHeight="false" outlineLevel="0" collapsed="false">
      <c r="A51" s="0" t="s">
        <v>97</v>
      </c>
      <c r="B51" s="4" t="n">
        <f aca="false">AVERAGE(B2:B48)*12</f>
        <v>0.07347346697034</v>
      </c>
      <c r="C51" s="4" t="n">
        <f aca="false">AVERAGE(C2:C48)*12</f>
        <v>0.0382774705904177</v>
      </c>
      <c r="D51" s="4" t="n">
        <f aca="false">AVERAGE(D2:D48)*12</f>
        <v>0.0343438846713581</v>
      </c>
      <c r="E51" s="4" t="n">
        <f aca="false">AVERAGE(E2:E48)*12</f>
        <v>0.0283639033108537</v>
      </c>
      <c r="F51" s="4" t="n">
        <f aca="false">AVERAGE(F2:F48)*12</f>
        <v>0.0435523959761754</v>
      </c>
      <c r="G51" s="4" t="n">
        <f aca="false">AVERAGE(G2:G48)*12</f>
        <v>0.00867362642503134</v>
      </c>
      <c r="H51" s="4" t="n">
        <f aca="false">AVERAGE(H2:H48)*12</f>
        <v>0.0241860172300058</v>
      </c>
      <c r="I51" s="4" t="n">
        <f aca="false">AVERAGE(I2:I48)*12</f>
        <v>-0.00591686069480364</v>
      </c>
    </row>
    <row r="52" customFormat="false" ht="12.85" hidden="false" customHeight="false" outlineLevel="0" collapsed="false">
      <c r="A52" s="0" t="s">
        <v>26</v>
      </c>
      <c r="B52" s="6" t="n">
        <f aca="false">B51*100000</f>
        <v>7347.346697034</v>
      </c>
      <c r="C52" s="6" t="n">
        <f aca="false">C51*100000</f>
        <v>3827.74705904177</v>
      </c>
      <c r="D52" s="6" t="n">
        <f aca="false">D51*100000</f>
        <v>3434.38846713581</v>
      </c>
      <c r="E52" s="6" t="n">
        <f aca="false">E51*100000</f>
        <v>2836.39033108537</v>
      </c>
      <c r="F52" s="6" t="n">
        <f aca="false">F51*100000</f>
        <v>4355.23959761754</v>
      </c>
      <c r="G52" s="6" t="n">
        <f aca="false">G51*100000</f>
        <v>867.362642503134</v>
      </c>
      <c r="H52" s="6" t="n">
        <f aca="false">H51*100000</f>
        <v>2418.60172300058</v>
      </c>
      <c r="I52" s="6" t="n">
        <f aca="false">I51*100000</f>
        <v>-591.686069480364</v>
      </c>
    </row>
    <row r="53" customFormat="false" ht="12.85" hidden="false" customHeight="false" outlineLevel="0" collapsed="false">
      <c r="A53" s="0" t="s">
        <v>98</v>
      </c>
      <c r="B53" s="4" t="n">
        <f aca="false">STDEV(B2:B48)*SQRT(12)</f>
        <v>0.121289988737549</v>
      </c>
      <c r="C53" s="4" t="n">
        <f aca="false">STDEV(C2:C48)*SQRT(12)</f>
        <v>0.101931824664759</v>
      </c>
      <c r="D53" s="4" t="n">
        <f aca="false">STDEV(D2:D48)*SQRT(12)</f>
        <v>0.123297521199601</v>
      </c>
      <c r="E53" s="4" t="n">
        <f aca="false">STDEV(E2:E48)*SQRT(12)</f>
        <v>0.10262144141781</v>
      </c>
      <c r="F53" s="4" t="n">
        <f aca="false">STDEV(F2:F48)*SQRT(12)</f>
        <v>0.125825088154106</v>
      </c>
      <c r="G53" s="4" t="n">
        <f aca="false">STDEV(G2:G48)*SQRT(12)</f>
        <v>0.104725354212553</v>
      </c>
      <c r="H53" s="4" t="n">
        <f aca="false">STDEV(H2:H48)*SQRT(12)</f>
        <v>0.122063612437963</v>
      </c>
      <c r="I53" s="4" t="n">
        <f aca="false">STDEV(I2:I48)*SQRT(12)</f>
        <v>0.102635372681514</v>
      </c>
    </row>
    <row r="54" customFormat="false" ht="12.85" hidden="false" customHeight="false" outlineLevel="0" collapsed="false">
      <c r="A54" s="0" t="s">
        <v>28</v>
      </c>
      <c r="B54" s="6" t="n">
        <f aca="false">B53*100000</f>
        <v>12128.9988737549</v>
      </c>
      <c r="C54" s="6" t="n">
        <f aca="false">C53*100000</f>
        <v>10193.1824664759</v>
      </c>
      <c r="D54" s="6" t="n">
        <f aca="false">D53*100000</f>
        <v>12329.7521199601</v>
      </c>
      <c r="E54" s="6" t="n">
        <f aca="false">E53*100000</f>
        <v>10262.144141781</v>
      </c>
      <c r="F54" s="6" t="n">
        <f aca="false">F53*100000</f>
        <v>12582.5088154106</v>
      </c>
      <c r="G54" s="6" t="n">
        <f aca="false">G53*100000</f>
        <v>10472.5354212553</v>
      </c>
      <c r="H54" s="6" t="n">
        <f aca="false">H53*100000</f>
        <v>12206.3612437963</v>
      </c>
      <c r="I54" s="6" t="n">
        <f aca="false">I53*100000</f>
        <v>10263.5372681514</v>
      </c>
    </row>
    <row r="55" customFormat="false" ht="12.85" hidden="false" customHeight="false" outlineLevel="0" collapsed="false">
      <c r="A55" s="0" t="s">
        <v>29</v>
      </c>
      <c r="B55" s="6" t="n">
        <f aca="false">B51/B53</f>
        <v>0.605766953522637</v>
      </c>
      <c r="C55" s="6" t="n">
        <f aca="false">C51/C53</f>
        <v>0.375520311897756</v>
      </c>
      <c r="D55" s="6" t="n">
        <f aca="false">D51/D53</f>
        <v>0.278544810448867</v>
      </c>
      <c r="E55" s="6" t="n">
        <f aca="false">E51/E53</f>
        <v>0.276393538416342</v>
      </c>
      <c r="F55" s="6" t="n">
        <f aca="false">F51/F53</f>
        <v>0.346134436423632</v>
      </c>
      <c r="G55" s="6" t="n">
        <f aca="false">G51/G53</f>
        <v>0.0828226028954477</v>
      </c>
      <c r="H55" s="6" t="n">
        <f aca="false">H51/H53</f>
        <v>0.198142728589963</v>
      </c>
      <c r="I55" s="6" t="n">
        <f aca="false">I51/I53</f>
        <v>-0.057649332196261</v>
      </c>
    </row>
    <row r="56" customFormat="false" ht="12.85" hidden="false" customHeight="false" outlineLevel="0" collapsed="false">
      <c r="A56" s="0" t="s">
        <v>30</v>
      </c>
      <c r="B56" s="6" t="n">
        <f aca="false">B55*100000</f>
        <v>60576.6953522637</v>
      </c>
      <c r="C56" s="6" t="n">
        <f aca="false">C55*100000</f>
        <v>37552.0311897756</v>
      </c>
      <c r="D56" s="6" t="n">
        <f aca="false">D55*100000</f>
        <v>27854.4810448867</v>
      </c>
      <c r="E56" s="6" t="n">
        <f aca="false">E55*100000</f>
        <v>27639.3538416342</v>
      </c>
      <c r="F56" s="6" t="n">
        <f aca="false">F55*100000</f>
        <v>34613.4436423632</v>
      </c>
      <c r="G56" s="6" t="n">
        <f aca="false">G55*100000</f>
        <v>8282.26028954477</v>
      </c>
      <c r="H56" s="6" t="n">
        <f aca="false">H55*100000</f>
        <v>19814.2728589963</v>
      </c>
      <c r="I56" s="6" t="n">
        <f aca="false">I55*100000</f>
        <v>-5764.9332196261</v>
      </c>
    </row>
    <row r="57" customFormat="false" ht="12.85" hidden="false" customHeight="false" outlineLevel="0" collapsed="false">
      <c r="A57" s="0" t="s">
        <v>31</v>
      </c>
      <c r="B57" s="0" t="n">
        <f aca="false">COUNTIF(B2:B48,"&gt;0")</f>
        <v>32</v>
      </c>
      <c r="C57" s="0" t="n">
        <f aca="false">COUNTIF(C2:C48,"&gt;0")</f>
        <v>31</v>
      </c>
      <c r="D57" s="0" t="n">
        <f aca="false">COUNTIF(D2:D48,"&gt;0")</f>
        <v>26</v>
      </c>
      <c r="E57" s="0" t="n">
        <f aca="false">COUNTIF(E2:E48,"&gt;0")</f>
        <v>31</v>
      </c>
      <c r="F57" s="0" t="n">
        <f aca="false">COUNTIF(F2:F48,"&gt;0")</f>
        <v>33</v>
      </c>
      <c r="G57" s="0" t="n">
        <f aca="false">COUNTIF(G2:G48,"&gt;0")</f>
        <v>31</v>
      </c>
      <c r="H57" s="0" t="n">
        <f aca="false">COUNTIF(H2:H48,"&gt;0")</f>
        <v>28</v>
      </c>
      <c r="I57" s="0" t="n">
        <f aca="false">COUNTIF(I2:I48,"&gt;0")</f>
        <v>28</v>
      </c>
    </row>
    <row r="58" customFormat="false" ht="12.85" hidden="false" customHeight="false" outlineLevel="0" collapsed="false">
      <c r="A58" s="0" t="s">
        <v>32</v>
      </c>
      <c r="B58" s="0" t="n">
        <f aca="false">COUNTIF(B2:B48,"&lt;=0")</f>
        <v>15</v>
      </c>
      <c r="C58" s="0" t="n">
        <f aca="false">COUNTIF(C2:C48,"&lt;=0")</f>
        <v>16</v>
      </c>
      <c r="D58" s="0" t="n">
        <f aca="false">COUNTIF(D2:D48,"&lt;=0")</f>
        <v>21</v>
      </c>
      <c r="E58" s="0" t="n">
        <f aca="false">COUNTIF(E2:E48,"&lt;=0")</f>
        <v>16</v>
      </c>
      <c r="F58" s="0" t="n">
        <f aca="false">COUNTIF(F2:F48,"&lt;=0")</f>
        <v>14</v>
      </c>
      <c r="G58" s="0" t="n">
        <f aca="false">COUNTIF(G2:G48,"&lt;=0")</f>
        <v>16</v>
      </c>
      <c r="H58" s="0" t="n">
        <f aca="false">COUNTIF(H2:H48,"&lt;=0")</f>
        <v>19</v>
      </c>
      <c r="I58" s="0" t="n">
        <f aca="false">COUNTIF(I2:I48,"&lt;=0")</f>
        <v>19</v>
      </c>
    </row>
    <row r="59" customFormat="false" ht="12.85" hidden="false" customHeight="false" outlineLevel="0" collapsed="false">
      <c r="A59" s="0" t="s">
        <v>33</v>
      </c>
      <c r="B59" s="4" t="n">
        <f aca="false">MAX(B2:B48)*12</f>
        <v>1.91205245052451</v>
      </c>
      <c r="C59" s="4" t="n">
        <f aca="false">MAX(C2:C48)*12</f>
        <v>0.597121057926901</v>
      </c>
      <c r="D59" s="4" t="n">
        <f aca="false">MAX(D2:D48)*12</f>
        <v>1.63957102457747</v>
      </c>
      <c r="E59" s="4" t="n">
        <f aca="false">MAX(E2:E48)*12</f>
        <v>0.597121057926901</v>
      </c>
      <c r="F59" s="4" t="n">
        <f aca="false">MAX(F2:F48)*12</f>
        <v>1.91205245052451</v>
      </c>
      <c r="G59" s="4" t="n">
        <f aca="false">MAX(G2:G48)*12</f>
        <v>1.05631948875255</v>
      </c>
      <c r="H59" s="4" t="n">
        <f aca="false">MAX(H2:H48)*12</f>
        <v>1.5144088151706</v>
      </c>
      <c r="I59" s="4" t="n">
        <f aca="false">MAX(I2:I48)*12</f>
        <v>0.819428278970555</v>
      </c>
    </row>
    <row r="60" customFormat="false" ht="12.85" hidden="false" customHeight="false" outlineLevel="0" collapsed="false">
      <c r="A60" s="0" t="s">
        <v>34</v>
      </c>
      <c r="B60" s="4" t="n">
        <f aca="false">MIN(B2:B48)*12</f>
        <v>-1.4040958656879</v>
      </c>
      <c r="C60" s="4" t="n">
        <f aca="false">MIN(C2:C48)*12</f>
        <v>-1.4040958656879</v>
      </c>
      <c r="D60" s="4" t="n">
        <f aca="false">MIN(D2:D48)*12</f>
        <v>-1.4040958656879</v>
      </c>
      <c r="E60" s="4" t="n">
        <f aca="false">MIN(E2:E48)*12</f>
        <v>-1.4040958656879</v>
      </c>
      <c r="F60" s="4" t="n">
        <f aca="false">MIN(F2:F48)*12</f>
        <v>-1.4040958656879</v>
      </c>
      <c r="G60" s="4" t="n">
        <f aca="false">MIN(G2:G48)*12</f>
        <v>-1.21983497472</v>
      </c>
      <c r="H60" s="4" t="n">
        <f aca="false">MIN(H2:H48)*12</f>
        <v>-1.4040958656879</v>
      </c>
      <c r="I60" s="4" t="n">
        <f aca="false">MIN(I2:I48)*12</f>
        <v>-1.4040958656879</v>
      </c>
    </row>
    <row r="61" customFormat="false" ht="12.85" hidden="false" customHeight="false" outlineLevel="0" collapsed="false">
      <c r="A61" s="0" t="s">
        <v>35</v>
      </c>
      <c r="B61" s="6" t="n">
        <f aca="false">B59*100000</f>
        <v>191205.245052451</v>
      </c>
      <c r="C61" s="6" t="n">
        <f aca="false">C59*100000</f>
        <v>59712.1057926901</v>
      </c>
      <c r="D61" s="6" t="n">
        <f aca="false">D59*100000</f>
        <v>163957.102457747</v>
      </c>
      <c r="E61" s="6" t="n">
        <f aca="false">E59*100000</f>
        <v>59712.1057926901</v>
      </c>
      <c r="F61" s="6" t="n">
        <f aca="false">F59*100000</f>
        <v>191205.245052451</v>
      </c>
      <c r="G61" s="6" t="n">
        <f aca="false">G59*100000</f>
        <v>105631.948875255</v>
      </c>
      <c r="H61" s="6" t="n">
        <f aca="false">H59*100000</f>
        <v>151440.88151706</v>
      </c>
      <c r="I61" s="6" t="n">
        <f aca="false">I59*100000</f>
        <v>81942.8278970555</v>
      </c>
    </row>
    <row r="62" customFormat="false" ht="12.85" hidden="false" customHeight="false" outlineLevel="0" collapsed="false">
      <c r="A62" s="0" t="s">
        <v>36</v>
      </c>
      <c r="B62" s="6" t="n">
        <f aca="false">B60*100000</f>
        <v>-140409.58656879</v>
      </c>
      <c r="C62" s="6" t="n">
        <f aca="false">C60*100000</f>
        <v>-140409.58656879</v>
      </c>
      <c r="D62" s="6" t="n">
        <f aca="false">D60*100000</f>
        <v>-140409.58656879</v>
      </c>
      <c r="E62" s="6" t="n">
        <f aca="false">E60*100000</f>
        <v>-140409.58656879</v>
      </c>
      <c r="F62" s="6" t="n">
        <f aca="false">F60*100000</f>
        <v>-140409.58656879</v>
      </c>
      <c r="G62" s="6" t="n">
        <f aca="false">G60*100000</f>
        <v>-121983.497472</v>
      </c>
      <c r="H62" s="6" t="n">
        <f aca="false">H60*100000</f>
        <v>-140409.58656879</v>
      </c>
      <c r="I62" s="6" t="n">
        <f aca="false">I60*100000</f>
        <v>-140409.58656879</v>
      </c>
    </row>
    <row r="64" customFormat="false" ht="12.85" hidden="false" customHeight="false" outlineLevel="0" collapsed="false">
      <c r="A64" s="0" t="s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58.9642857142857"/>
    <col collapsed="false" hidden="false" max="2" min="2" style="0" width="13.9336734693878"/>
  </cols>
  <sheetData>
    <row r="1" customFormat="false" ht="12.85" hidden="false" customHeight="false" outlineLevel="0" collapsed="false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0" t="s">
        <v>9</v>
      </c>
      <c r="B2" s="6" t="n">
        <v>3636.88894761751</v>
      </c>
      <c r="C2" s="6" t="n">
        <v>3636.88894761751</v>
      </c>
      <c r="D2" s="6" t="n">
        <v>4627.32781227504</v>
      </c>
      <c r="E2" s="6" t="n">
        <v>4045.6830261538</v>
      </c>
      <c r="F2" s="6" t="n">
        <v>3636.88894761751</v>
      </c>
      <c r="G2" s="6" t="n">
        <v>3636.88894761751</v>
      </c>
      <c r="H2" s="6" t="n">
        <v>6326.10418571504</v>
      </c>
      <c r="I2" s="6" t="n">
        <v>6326.10418571504</v>
      </c>
    </row>
    <row r="3" customFormat="false" ht="12.85" hidden="false" customHeight="false" outlineLevel="0" collapsed="false">
      <c r="A3" s="0" t="s">
        <v>10</v>
      </c>
      <c r="B3" s="6" t="n">
        <v>1632.37926893005</v>
      </c>
      <c r="C3" s="6" t="n">
        <v>461.626763807521</v>
      </c>
      <c r="D3" s="6" t="n">
        <v>-417.954547721244</v>
      </c>
      <c r="E3" s="6" t="n">
        <v>461.626763807521</v>
      </c>
      <c r="F3" s="6" t="n">
        <v>-4871.03971542625</v>
      </c>
      <c r="G3" s="6" t="n">
        <v>-5278.74180042753</v>
      </c>
      <c r="H3" s="6" t="n">
        <v>461.621803437506</v>
      </c>
      <c r="I3" s="6" t="n">
        <v>461.626763807521</v>
      </c>
    </row>
    <row r="4" customFormat="false" ht="12.85" hidden="false" customHeight="false" outlineLevel="0" collapsed="false">
      <c r="A4" s="0" t="s">
        <v>11</v>
      </c>
      <c r="B4" s="6" t="n">
        <v>11587.7458226088</v>
      </c>
      <c r="C4" s="6" t="n">
        <v>20501.7204197775</v>
      </c>
      <c r="D4" s="6" t="n">
        <v>20060.51341583</v>
      </c>
      <c r="E4" s="6" t="n">
        <v>11696.4911713213</v>
      </c>
      <c r="F4" s="6" t="n">
        <v>19778.6568296075</v>
      </c>
      <c r="G4" s="6" t="n">
        <v>21517.904740665</v>
      </c>
      <c r="H4" s="6" t="n">
        <v>11587.7458226088</v>
      </c>
      <c r="I4" s="6" t="n">
        <v>20622.7630614176</v>
      </c>
    </row>
    <row r="5" customFormat="false" ht="12.85" hidden="false" customHeight="false" outlineLevel="0" collapsed="false">
      <c r="A5" s="0" t="s">
        <v>12</v>
      </c>
      <c r="B5" s="6" t="n">
        <v>1501.91205195002</v>
      </c>
      <c r="C5" s="6" t="n">
        <v>581.670145923752</v>
      </c>
      <c r="D5" s="6" t="n">
        <v>248.757257913768</v>
      </c>
      <c r="E5" s="6" t="n">
        <v>248.757257913768</v>
      </c>
      <c r="F5" s="6" t="n">
        <v>248.757257913768</v>
      </c>
      <c r="G5" s="6" t="n">
        <v>-2540.03301963751</v>
      </c>
      <c r="H5" s="6" t="n">
        <v>1501.91205195002</v>
      </c>
      <c r="I5" s="6" t="n">
        <v>248.757257913768</v>
      </c>
    </row>
    <row r="6" customFormat="false" ht="12.85" hidden="false" customHeight="false" outlineLevel="0" collapsed="false">
      <c r="A6" s="0" t="s">
        <v>13</v>
      </c>
      <c r="B6" s="6" t="n">
        <v>20523.549774</v>
      </c>
      <c r="C6" s="6" t="n">
        <v>6905.70885956259</v>
      </c>
      <c r="D6" s="6" t="n">
        <v>22489.3585150663</v>
      </c>
      <c r="E6" s="6" t="n">
        <v>22489.3585150663</v>
      </c>
      <c r="F6" s="6" t="n">
        <v>4487.64023374002</v>
      </c>
      <c r="G6" s="6" t="n">
        <v>10112.7034245638</v>
      </c>
      <c r="H6" s="6" t="n">
        <v>20503.5047145238</v>
      </c>
      <c r="I6" s="6" t="n">
        <v>8084.76720377371</v>
      </c>
    </row>
    <row r="7" customFormat="false" ht="12.85" hidden="false" customHeight="false" outlineLevel="0" collapsed="false">
      <c r="A7" s="0" t="s">
        <v>14</v>
      </c>
      <c r="B7" s="6" t="n">
        <v>-6331.09087448499</v>
      </c>
      <c r="C7" s="6" t="n">
        <v>-6331.09087448499</v>
      </c>
      <c r="D7" s="6" t="n">
        <v>-6331.09087448499</v>
      </c>
      <c r="E7" s="6" t="n">
        <v>-6331.09087448499</v>
      </c>
      <c r="F7" s="6" t="n">
        <v>-6331.09087448499</v>
      </c>
      <c r="G7" s="6" t="n">
        <v>-6331.09087448499</v>
      </c>
      <c r="H7" s="6" t="n">
        <v>-4470.47896759248</v>
      </c>
      <c r="I7" s="6" t="n">
        <v>-6331.09087448499</v>
      </c>
    </row>
    <row r="8" customFormat="false" ht="12.85" hidden="false" customHeight="false" outlineLevel="0" collapsed="false">
      <c r="A8" s="0" t="s">
        <v>15</v>
      </c>
      <c r="B8" s="6" t="n">
        <v>2870.88314986003</v>
      </c>
      <c r="C8" s="6" t="n">
        <v>2870.88314986003</v>
      </c>
      <c r="D8" s="6" t="n">
        <v>4142.71453933006</v>
      </c>
      <c r="E8" s="6" t="n">
        <v>3263.37405600249</v>
      </c>
      <c r="F8" s="6" t="n">
        <v>2870.88314986003</v>
      </c>
      <c r="G8" s="6" t="n">
        <v>3740.25753330753</v>
      </c>
      <c r="H8" s="6" t="n">
        <v>2646.83722846379</v>
      </c>
      <c r="I8" s="6" t="n">
        <v>2870.88314986003</v>
      </c>
    </row>
    <row r="9" customFormat="false" ht="12.85" hidden="false" customHeight="false" outlineLevel="0" collapsed="false">
      <c r="A9" s="0" t="s">
        <v>16</v>
      </c>
      <c r="B9" s="6" t="n">
        <v>19760.59767423</v>
      </c>
      <c r="C9" s="6" t="n">
        <v>3727.13307991259</v>
      </c>
      <c r="D9" s="6" t="n">
        <v>6440.07100395747</v>
      </c>
      <c r="E9" s="6" t="n">
        <v>5208.27374349999</v>
      </c>
      <c r="F9" s="6" t="n">
        <v>5208.27374349999</v>
      </c>
      <c r="G9" s="6" t="n">
        <v>3727.13307991259</v>
      </c>
      <c r="H9" s="6" t="n">
        <v>0</v>
      </c>
      <c r="I9" s="6" t="n">
        <v>4230.52265156625</v>
      </c>
    </row>
    <row r="10" customFormat="false" ht="12.85" hidden="false" customHeight="false" outlineLevel="0" collapsed="false">
      <c r="A10" s="0" t="s">
        <v>17</v>
      </c>
      <c r="B10" s="6" t="n">
        <v>3648.97939450002</v>
      </c>
      <c r="C10" s="6" t="n">
        <v>4899.58308771254</v>
      </c>
      <c r="D10" s="6" t="n">
        <v>5238.51440693752</v>
      </c>
      <c r="E10" s="6" t="n">
        <v>4899.58308771254</v>
      </c>
      <c r="F10" s="6" t="n">
        <v>4899.58308771254</v>
      </c>
      <c r="G10" s="6" t="n">
        <v>3718.5229022475</v>
      </c>
      <c r="H10" s="6" t="n">
        <v>3672.70194324627</v>
      </c>
      <c r="I10" s="6" t="n">
        <v>4430.80589892753</v>
      </c>
    </row>
    <row r="11" customFormat="false" ht="12.85" hidden="false" customHeight="false" outlineLevel="0" collapsed="false">
      <c r="A11" s="0" t="s">
        <v>18</v>
      </c>
      <c r="B11" s="6" t="n">
        <v>9410.16765969753</v>
      </c>
      <c r="C11" s="6" t="n">
        <v>5773.31387840376</v>
      </c>
      <c r="D11" s="6" t="n">
        <v>5773.31387840376</v>
      </c>
      <c r="E11" s="6" t="n">
        <v>5773.31387840376</v>
      </c>
      <c r="F11" s="6" t="n">
        <v>3980.69711891253</v>
      </c>
      <c r="G11" s="6" t="n">
        <v>7425.04152867753</v>
      </c>
      <c r="H11" s="6" t="n">
        <v>5773.31387840376</v>
      </c>
      <c r="I11" s="6" t="n">
        <v>5773.31387840376</v>
      </c>
    </row>
    <row r="12" customFormat="false" ht="12.85" hidden="false" customHeight="false" outlineLevel="0" collapsed="false">
      <c r="A12" s="0" t="s">
        <v>19</v>
      </c>
      <c r="B12" s="6" t="n">
        <v>3423.48717638001</v>
      </c>
      <c r="C12" s="6" t="n">
        <v>6855.31198573379</v>
      </c>
      <c r="D12" s="6" t="n">
        <v>4611.76291091752</v>
      </c>
      <c r="E12" s="6" t="n">
        <v>6855.31198573379</v>
      </c>
      <c r="F12" s="6" t="n">
        <v>3423.48717638001</v>
      </c>
      <c r="G12" s="6" t="n">
        <v>3432.5169199475</v>
      </c>
      <c r="H12" s="6" t="n">
        <v>3815.30794980003</v>
      </c>
      <c r="I12" s="6" t="n">
        <v>3432.5169199475</v>
      </c>
    </row>
    <row r="13" customFormat="false" ht="12.85" hidden="false" customHeight="false" outlineLevel="0" collapsed="false">
      <c r="A13" s="0" t="s">
        <v>20</v>
      </c>
      <c r="B13" s="6" t="n">
        <v>-6279.54844512999</v>
      </c>
      <c r="C13" s="6" t="n">
        <v>-6768.38451581497</v>
      </c>
      <c r="D13" s="6" t="n">
        <v>-5457.73541521873</v>
      </c>
      <c r="E13" s="6" t="n">
        <v>-6607.23775557375</v>
      </c>
      <c r="F13" s="6" t="n">
        <v>-6279.54844512999</v>
      </c>
      <c r="G13" s="6" t="n">
        <v>-6768.38451581497</v>
      </c>
      <c r="H13" s="6" t="n">
        <v>-5643.21675419499</v>
      </c>
      <c r="I13" s="6" t="n">
        <v>-6768.38451581497</v>
      </c>
    </row>
    <row r="14" customFormat="false" ht="12.85" hidden="false" customHeight="false" outlineLevel="0" collapsed="false">
      <c r="A14" s="0" t="s">
        <v>21</v>
      </c>
      <c r="B14" s="6" t="n">
        <v>4229.75655471877</v>
      </c>
      <c r="C14" s="6" t="n">
        <v>390.211274139995</v>
      </c>
      <c r="D14" s="6" t="n">
        <v>3764.96271283001</v>
      </c>
      <c r="E14" s="6" t="n">
        <v>167.925349666276</v>
      </c>
      <c r="F14" s="6" t="n">
        <v>4229.75655471877</v>
      </c>
      <c r="G14" s="6" t="n">
        <v>3908.08483336997</v>
      </c>
      <c r="H14" s="6" t="n">
        <v>0</v>
      </c>
      <c r="I14" s="6" t="n">
        <v>3849.3329854725</v>
      </c>
    </row>
    <row r="15" customFormat="false" ht="12.85" hidden="false" customHeight="false" outlineLevel="0" collapsed="false">
      <c r="A15" s="0" t="s">
        <v>22</v>
      </c>
      <c r="B15" s="6" t="n">
        <v>3179.36240099501</v>
      </c>
      <c r="C15" s="6" t="n">
        <v>2236.2739302475</v>
      </c>
      <c r="D15" s="6" t="n">
        <v>10239.0006349176</v>
      </c>
      <c r="E15" s="6" t="n">
        <v>2236.2739302475</v>
      </c>
      <c r="F15" s="6" t="n">
        <v>3179.36240099501</v>
      </c>
      <c r="G15" s="6" t="n">
        <v>2236.2739302475</v>
      </c>
      <c r="H15" s="6" t="n">
        <v>7949.26705526755</v>
      </c>
      <c r="I15" s="6" t="n">
        <v>2236.2739302475</v>
      </c>
    </row>
    <row r="16" customFormat="false" ht="12.85" hidden="false" customHeight="false" outlineLevel="0" collapsed="false">
      <c r="A16" s="0" t="s">
        <v>23</v>
      </c>
      <c r="B16" s="6" t="n">
        <v>-10115.9168061762</v>
      </c>
      <c r="C16" s="6" t="n">
        <v>-10115.9168061762</v>
      </c>
      <c r="D16" s="6" t="n">
        <v>-10115.9168061762</v>
      </c>
      <c r="E16" s="6" t="n">
        <v>-9893.76930512998</v>
      </c>
      <c r="F16" s="6" t="n">
        <v>-10115.9168061762</v>
      </c>
      <c r="G16" s="6" t="n">
        <v>-10648.2392550875</v>
      </c>
      <c r="H16" s="6" t="n">
        <v>-10115.9168061762</v>
      </c>
      <c r="I16" s="6" t="n">
        <v>-10115.9168061762</v>
      </c>
    </row>
    <row r="17" customFormat="false" ht="12.85" hidden="false" customHeight="false" outlineLevel="0" collapsed="false">
      <c r="B17" s="4"/>
      <c r="C17" s="4"/>
      <c r="D17" s="4"/>
      <c r="E17" s="4"/>
      <c r="F17" s="4"/>
      <c r="G17" s="4"/>
      <c r="H17" s="4"/>
      <c r="I17" s="4"/>
    </row>
    <row r="18" customFormat="false" ht="12.85" hidden="false" customHeight="false" outlineLevel="0" collapsed="false">
      <c r="A18" s="1" t="s">
        <v>100</v>
      </c>
    </row>
    <row r="19" customFormat="false" ht="12.85" hidden="false" customHeight="false" outlineLevel="0" collapsed="false">
      <c r="A19" s="0" t="s">
        <v>26</v>
      </c>
      <c r="B19" s="4" t="n">
        <f aca="false">AVERAGE(B2:B16)*4</f>
        <v>16714.4409999191</v>
      </c>
      <c r="C19" s="4" t="n">
        <f aca="false">AVERAGE(C2:C16)*4</f>
        <v>9499.98222032611</v>
      </c>
      <c r="D19" s="4" t="n">
        <f aca="false">AVERAGE(D2:D16)*4</f>
        <v>17416.9598519408</v>
      </c>
      <c r="E19" s="4" t="n">
        <f aca="false">AVERAGE(E2:E16)*4</f>
        <v>11870.3666214241</v>
      </c>
      <c r="F19" s="4" t="n">
        <f aca="false">AVERAGE(F2:F16)*4</f>
        <v>7559.03750926407</v>
      </c>
      <c r="G19" s="4" t="n">
        <f aca="false">AVERAGE(G2:G16)*4</f>
        <v>8503.69023336105</v>
      </c>
      <c r="H19" s="4" t="n">
        <f aca="false">AVERAGE(H2:H16)*4</f>
        <v>11735.6544281208</v>
      </c>
      <c r="I19" s="4" t="n">
        <f aca="false">AVERAGE(I2:I16)*4</f>
        <v>10493.9401841538</v>
      </c>
    </row>
    <row r="20" customFormat="false" ht="12.85" hidden="false" customHeight="false" outlineLevel="0" collapsed="false">
      <c r="A20" s="0" t="s">
        <v>101</v>
      </c>
      <c r="B20" s="4" t="n">
        <f aca="false">B19/100000</f>
        <v>0.167144409999191</v>
      </c>
      <c r="C20" s="4" t="n">
        <f aca="false">C19/100000</f>
        <v>0.0949998222032611</v>
      </c>
      <c r="D20" s="4" t="n">
        <f aca="false">D19/100000</f>
        <v>0.174169598519408</v>
      </c>
      <c r="E20" s="4" t="n">
        <f aca="false">E19/100000</f>
        <v>0.118703666214241</v>
      </c>
      <c r="F20" s="4" t="n">
        <f aca="false">F19/100000</f>
        <v>0.0755903750926407</v>
      </c>
      <c r="G20" s="4" t="n">
        <f aca="false">G19/100000</f>
        <v>0.0850369023336105</v>
      </c>
      <c r="H20" s="4" t="n">
        <f aca="false">H19/100000</f>
        <v>0.117356544281208</v>
      </c>
      <c r="I20" s="4" t="n">
        <f aca="false">I19/100000</f>
        <v>0.104939401841538</v>
      </c>
    </row>
    <row r="21" customFormat="false" ht="12.85" hidden="false" customHeight="false" outlineLevel="0" collapsed="false">
      <c r="A21" s="0" t="s">
        <v>28</v>
      </c>
      <c r="B21" s="4" t="n">
        <f aca="false">STDEV(B2:B16)*SQRT(4)</f>
        <v>17187.0692031003</v>
      </c>
      <c r="C21" s="4" t="n">
        <f aca="false">STDEV(C2:C16)*SQRT(4)</f>
        <v>14313.0635414159</v>
      </c>
      <c r="D21" s="4" t="n">
        <f aca="false">STDEV(D2:D16)*SQRT(4)</f>
        <v>17544.5935450017</v>
      </c>
      <c r="E21" s="4" t="n">
        <f aca="false">STDEV(E2:E16)*SQRT(4)</f>
        <v>15637.7278980195</v>
      </c>
      <c r="F21" s="4" t="n">
        <f aca="false">STDEV(F2:F16)*SQRT(4)</f>
        <v>14056.7096883899</v>
      </c>
      <c r="G21" s="4" t="n">
        <f aca="false">STDEV(G2:G16)*SQRT(4)</f>
        <v>15795.2280331973</v>
      </c>
      <c r="H21" s="4" t="n">
        <f aca="false">STDEV(H2:H16)*SQRT(4)</f>
        <v>14675.3064075395</v>
      </c>
      <c r="I21" s="4" t="n">
        <f aca="false">STDEV(I2:I16)*SQRT(4)</f>
        <v>14408.774521382</v>
      </c>
    </row>
    <row r="22" customFormat="false" ht="12.85" hidden="false" customHeight="false" outlineLevel="0" collapsed="false">
      <c r="A22" s="0" t="s">
        <v>102</v>
      </c>
      <c r="B22" s="4" t="n">
        <f aca="false">B21/100000</f>
        <v>0.171870692031003</v>
      </c>
      <c r="C22" s="4" t="n">
        <f aca="false">C21/100000</f>
        <v>0.143130635414159</v>
      </c>
      <c r="D22" s="4" t="n">
        <f aca="false">D21/100000</f>
        <v>0.175445935450017</v>
      </c>
      <c r="E22" s="4" t="n">
        <f aca="false">E21/100000</f>
        <v>0.156377278980195</v>
      </c>
      <c r="F22" s="4" t="n">
        <f aca="false">F21/100000</f>
        <v>0.140567096883899</v>
      </c>
      <c r="G22" s="4" t="n">
        <f aca="false">G21/100000</f>
        <v>0.157952280331973</v>
      </c>
      <c r="H22" s="4" t="n">
        <f aca="false">H21/100000</f>
        <v>0.146753064075395</v>
      </c>
      <c r="I22" s="4" t="n">
        <f aca="false">I21/100000</f>
        <v>0.14408774521382</v>
      </c>
    </row>
    <row r="23" customFormat="false" ht="12.85" hidden="false" customHeight="false" outlineLevel="0" collapsed="false">
      <c r="A23" s="0" t="s">
        <v>31</v>
      </c>
      <c r="B23" s="0" t="n">
        <f aca="false">COUNTIF(B2:B16,"&gt;0")</f>
        <v>12</v>
      </c>
      <c r="C23" s="0" t="n">
        <f aca="false">COUNTIF(C2:C16,"&gt;0")</f>
        <v>12</v>
      </c>
      <c r="D23" s="0" t="n">
        <f aca="false">COUNTIF(D2:D16,"&gt;0")</f>
        <v>11</v>
      </c>
      <c r="E23" s="0" t="n">
        <f aca="false">COUNTIF(E2:E16,"&gt;0")</f>
        <v>12</v>
      </c>
      <c r="F23" s="0" t="n">
        <f aca="false">COUNTIF(F2:F16,"&gt;0")</f>
        <v>11</v>
      </c>
      <c r="G23" s="0" t="n">
        <f aca="false">COUNTIF(G2:G16,"&gt;0")</f>
        <v>10</v>
      </c>
      <c r="H23" s="0" t="n">
        <f aca="false">COUNTIF(H2:H16,"&gt;0")</f>
        <v>10</v>
      </c>
      <c r="I23" s="0" t="n">
        <f aca="false">COUNTIF(I2:I16,"&gt;0")</f>
        <v>12</v>
      </c>
    </row>
    <row r="24" customFormat="false" ht="12.85" hidden="false" customHeight="false" outlineLevel="0" collapsed="false">
      <c r="A24" s="0" t="s">
        <v>32</v>
      </c>
      <c r="B24" s="0" t="n">
        <f aca="false">COUNTIF(B2:B16,"&lt;=0")</f>
        <v>3</v>
      </c>
      <c r="C24" s="0" t="n">
        <f aca="false">COUNTIF(C2:C16,"&lt;=0")</f>
        <v>3</v>
      </c>
      <c r="D24" s="0" t="n">
        <f aca="false">COUNTIF(D2:D16,"&lt;=0")</f>
        <v>4</v>
      </c>
      <c r="E24" s="0" t="n">
        <f aca="false">COUNTIF(E2:E16,"&lt;=0")</f>
        <v>3</v>
      </c>
      <c r="F24" s="0" t="n">
        <f aca="false">COUNTIF(F2:F16,"&lt;=0")</f>
        <v>4</v>
      </c>
      <c r="G24" s="0" t="n">
        <f aca="false">COUNTIF(G2:G16,"&lt;=0")</f>
        <v>5</v>
      </c>
      <c r="H24" s="0" t="n">
        <f aca="false">COUNTIF(H2:H16,"&lt;=0")</f>
        <v>5</v>
      </c>
      <c r="I24" s="0" t="n">
        <f aca="false">COUNTIF(I2:I16,"&lt;=0")</f>
        <v>3</v>
      </c>
    </row>
    <row r="25" customFormat="false" ht="12.85" hidden="false" customHeight="false" outlineLevel="0" collapsed="false">
      <c r="A25" s="0" t="s">
        <v>35</v>
      </c>
      <c r="B25" s="4" t="n">
        <f aca="false">MAX(B2:B16)*4</f>
        <v>82094.199096</v>
      </c>
      <c r="C25" s="4" t="n">
        <f aca="false">MAX(C2:C16)*4</f>
        <v>82006.88167911</v>
      </c>
      <c r="D25" s="4" t="n">
        <f aca="false">MAX(D2:D16)*4</f>
        <v>89957.4340602652</v>
      </c>
      <c r="E25" s="4" t="n">
        <f aca="false">MAX(E2:E16)*4</f>
        <v>89957.4340602652</v>
      </c>
      <c r="F25" s="4" t="n">
        <f aca="false">MAX(F2:F16)*4</f>
        <v>79114.62731843</v>
      </c>
      <c r="G25" s="4" t="n">
        <f aca="false">MAX(G2:G16)*4</f>
        <v>86071.61896266</v>
      </c>
      <c r="H25" s="4" t="n">
        <f aca="false">MAX(H2:H16)*4</f>
        <v>82014.0188580952</v>
      </c>
      <c r="I25" s="4" t="n">
        <f aca="false">MAX(I2:I16)*4</f>
        <v>82491.0522456704</v>
      </c>
    </row>
    <row r="26" customFormat="false" ht="12.85" hidden="false" customHeight="false" outlineLevel="0" collapsed="false">
      <c r="A26" s="0" t="s">
        <v>36</v>
      </c>
      <c r="B26" s="4" t="n">
        <f aca="false">MIN(B2:B16)*4</f>
        <v>-40463.6672247048</v>
      </c>
      <c r="C26" s="4" t="n">
        <f aca="false">MIN(C2:C16)*4</f>
        <v>-40463.6672247048</v>
      </c>
      <c r="D26" s="4" t="n">
        <f aca="false">MIN(D2:D16)*4</f>
        <v>-40463.6672247048</v>
      </c>
      <c r="E26" s="4" t="n">
        <f aca="false">MIN(E2:E16)*4</f>
        <v>-39575.0772205199</v>
      </c>
      <c r="F26" s="4" t="n">
        <f aca="false">MIN(F2:F16)*4</f>
        <v>-40463.6672247048</v>
      </c>
      <c r="G26" s="4" t="n">
        <f aca="false">MIN(G2:G16)*4</f>
        <v>-42592.95702035</v>
      </c>
      <c r="H26" s="4" t="n">
        <f aca="false">MIN(H2:H16)*4</f>
        <v>-40463.6672247048</v>
      </c>
      <c r="I26" s="4" t="n">
        <f aca="false">MIN(I2:I16)*4</f>
        <v>-40463.6672247048</v>
      </c>
    </row>
    <row r="28" customFormat="false" ht="12.85" hidden="false" customHeight="false" outlineLevel="0" collapsed="false">
      <c r="A28" s="1" t="s">
        <v>103</v>
      </c>
      <c r="B28" s="0" t="n">
        <v>8313.59</v>
      </c>
    </row>
    <row r="29" customFormat="false" ht="12.85" hidden="false" customHeight="false" outlineLevel="0" collapsed="false">
      <c r="A29" s="0" t="s">
        <v>104</v>
      </c>
      <c r="B29" s="0" t="n">
        <f aca="false">B28/100000</f>
        <v>0.0831359</v>
      </c>
    </row>
    <row r="31" customFormat="false" ht="12.85" hidden="false" customHeight="false" outlineLevel="0" collapsed="false">
      <c r="A31" s="1" t="s">
        <v>38</v>
      </c>
      <c r="B31" s="1" t="s">
        <v>39</v>
      </c>
      <c r="C31" s="2" t="s">
        <v>1</v>
      </c>
      <c r="D31" s="1" t="s">
        <v>40</v>
      </c>
      <c r="E31" s="1" t="s">
        <v>5</v>
      </c>
      <c r="F31" s="1" t="s">
        <v>41</v>
      </c>
    </row>
    <row r="32" customFormat="false" ht="12.85" hidden="false" customHeight="false" outlineLevel="0" collapsed="false">
      <c r="A32" s="0" t="s">
        <v>13</v>
      </c>
      <c r="B32" s="6" t="n">
        <v>6468.17894779252</v>
      </c>
      <c r="C32" s="6" t="n">
        <v>20523.549774</v>
      </c>
      <c r="D32" s="6" t="n">
        <v>3889.54231228624</v>
      </c>
      <c r="E32" s="6" t="n">
        <v>3213.76843954502</v>
      </c>
      <c r="F32" s="6" t="n">
        <v>3889.53998949375</v>
      </c>
    </row>
    <row r="33" customFormat="false" ht="12.85" hidden="false" customHeight="false" outlineLevel="0" collapsed="false">
      <c r="A33" s="0" t="s">
        <v>14</v>
      </c>
      <c r="B33" s="6" t="n">
        <v>-6331.09087448499</v>
      </c>
      <c r="C33" s="6" t="n">
        <v>-5646.13894828751</v>
      </c>
      <c r="D33" s="6" t="n">
        <v>-6331.09087448499</v>
      </c>
      <c r="E33" s="6" t="n">
        <v>-6331.09087448499</v>
      </c>
      <c r="F33" s="6" t="n">
        <v>-6331.09087448499</v>
      </c>
    </row>
    <row r="34" customFormat="false" ht="12.85" hidden="false" customHeight="false" outlineLevel="0" collapsed="false">
      <c r="A34" s="0" t="s">
        <v>15</v>
      </c>
      <c r="B34" s="6" t="n">
        <v>3740.25753330753</v>
      </c>
      <c r="C34" s="6" t="n">
        <v>1424.73943720003</v>
      </c>
      <c r="D34" s="6" t="n">
        <v>3740.25753330753</v>
      </c>
      <c r="E34" s="6" t="n">
        <v>2870.88314986003</v>
      </c>
      <c r="F34" s="6" t="n">
        <v>3740.25753330753</v>
      </c>
    </row>
    <row r="35" customFormat="false" ht="12.85" hidden="false" customHeight="false" outlineLevel="0" collapsed="false">
      <c r="A35" s="0" t="s">
        <v>16</v>
      </c>
      <c r="B35" s="6" t="n">
        <v>4046.5911927825</v>
      </c>
      <c r="C35" s="6" t="n">
        <v>14725.786774265</v>
      </c>
      <c r="D35" s="6" t="n">
        <v>5208.27374349999</v>
      </c>
      <c r="E35" s="6" t="n">
        <v>5208.27374349999</v>
      </c>
      <c r="F35" s="6" t="n">
        <v>5208.27374349999</v>
      </c>
    </row>
    <row r="36" customFormat="false" ht="12.85" hidden="false" customHeight="false" outlineLevel="0" collapsed="false">
      <c r="A36" s="0" t="s">
        <v>17</v>
      </c>
      <c r="B36" s="6" t="n">
        <v>3751.49128193752</v>
      </c>
      <c r="C36" s="6" t="n">
        <v>3672.70194324627</v>
      </c>
      <c r="D36" s="6" t="n">
        <v>3751.49128193752</v>
      </c>
      <c r="E36" s="6" t="n">
        <v>4899.58308771254</v>
      </c>
      <c r="F36" s="6" t="n">
        <v>7267.98990222251</v>
      </c>
    </row>
    <row r="37" customFormat="false" ht="12.85" hidden="false" customHeight="false" outlineLevel="0" collapsed="false">
      <c r="A37" s="0" t="s">
        <v>18</v>
      </c>
      <c r="B37" s="6" t="n">
        <v>10412.884673885</v>
      </c>
      <c r="C37" s="6" t="n">
        <v>2252.24382636884</v>
      </c>
      <c r="D37" s="6" t="n">
        <v>4626.57049219004</v>
      </c>
      <c r="E37" s="6" t="n">
        <v>5773.31387840376</v>
      </c>
      <c r="F37" s="6" t="n">
        <v>4626.57049219004</v>
      </c>
    </row>
    <row r="38" customFormat="false" ht="12.85" hidden="false" customHeight="false" outlineLevel="0" collapsed="false">
      <c r="A38" s="0" t="s">
        <v>19</v>
      </c>
      <c r="B38" s="6" t="n">
        <v>3895.51822738752</v>
      </c>
      <c r="C38" s="6" t="n">
        <v>3875.32800106127</v>
      </c>
      <c r="D38" s="6" t="n">
        <v>3895.51822738752</v>
      </c>
      <c r="E38" s="6" t="n">
        <v>6855.31198573379</v>
      </c>
      <c r="F38" s="6" t="n">
        <v>3895.51822738752</v>
      </c>
    </row>
    <row r="39" customFormat="false" ht="12.85" hidden="false" customHeight="false" outlineLevel="0" collapsed="false">
      <c r="A39" s="0" t="s">
        <v>20</v>
      </c>
      <c r="B39" s="6" t="n">
        <v>-6607.23775557375</v>
      </c>
      <c r="C39" s="6" t="n">
        <v>-5457.73541521873</v>
      </c>
      <c r="D39" s="6" t="n">
        <v>-6607.23775557375</v>
      </c>
      <c r="E39" s="6" t="n">
        <v>-6279.54844512999</v>
      </c>
      <c r="F39" s="6" t="n">
        <v>-6607.23775557375</v>
      </c>
    </row>
    <row r="40" customFormat="false" ht="12.85" hidden="false" customHeight="false" outlineLevel="0" collapsed="false">
      <c r="A40" s="0" t="s">
        <v>21</v>
      </c>
      <c r="B40" s="6" t="n">
        <v>167.925349666276</v>
      </c>
      <c r="C40" s="6" t="n">
        <v>4378.33110171129</v>
      </c>
      <c r="D40" s="6" t="n">
        <v>390.211274139995</v>
      </c>
      <c r="E40" s="6" t="n">
        <v>390.211274139995</v>
      </c>
      <c r="F40" s="6" t="n">
        <v>167.925349666276</v>
      </c>
    </row>
    <row r="41" customFormat="false" ht="12.85" hidden="false" customHeight="false" outlineLevel="0" collapsed="false">
      <c r="A41" s="0" t="s">
        <v>22</v>
      </c>
      <c r="B41" s="6" t="n">
        <v>161.483905247506</v>
      </c>
      <c r="C41" s="6" t="n">
        <v>7949.26705526755</v>
      </c>
      <c r="D41" s="6" t="n">
        <v>161.483905247506</v>
      </c>
      <c r="E41" s="6" t="n">
        <v>161.483905247506</v>
      </c>
      <c r="F41" s="6" t="n">
        <v>161.483905247506</v>
      </c>
    </row>
    <row r="42" customFormat="false" ht="12.85" hidden="false" customHeight="false" outlineLevel="0" collapsed="false">
      <c r="A42" s="0" t="s">
        <v>23</v>
      </c>
      <c r="B42" s="6" t="n">
        <v>-10115.9168061762</v>
      </c>
      <c r="C42" s="6" t="n">
        <v>-10115.9168061762</v>
      </c>
      <c r="D42" s="6" t="n">
        <v>-10115.9168061762</v>
      </c>
      <c r="E42" s="6" t="n">
        <v>-10115.9168061762</v>
      </c>
      <c r="F42" s="6" t="n">
        <v>-10115.9168061762</v>
      </c>
    </row>
    <row r="44" customFormat="false" ht="12.85" hidden="false" customHeight="false" outlineLevel="0" collapsed="false">
      <c r="A44" s="1" t="s">
        <v>100</v>
      </c>
    </row>
    <row r="45" customFormat="false" ht="12.85" hidden="false" customHeight="false" outlineLevel="0" collapsed="false">
      <c r="A45" s="0" t="s">
        <v>26</v>
      </c>
      <c r="B45" s="4" t="n">
        <f aca="false">AVERAGE(B32:B42)*4</f>
        <v>3487.3038820987</v>
      </c>
      <c r="C45" s="4" t="n">
        <f aca="false">AVERAGE(C32:C42)*4</f>
        <v>13666.2388157956</v>
      </c>
      <c r="D45" s="4" t="n">
        <f aca="false">AVERAGE(D32:D42)*4</f>
        <v>948.764848640509</v>
      </c>
      <c r="E45" s="4" t="n">
        <f aca="false">AVERAGE(E32:E42)*4</f>
        <v>2416.82666849144</v>
      </c>
      <c r="F45" s="4" t="n">
        <f aca="false">AVERAGE(F32:F42)*4</f>
        <v>2146.65952973825</v>
      </c>
    </row>
    <row r="46" customFormat="false" ht="12.85" hidden="false" customHeight="false" outlineLevel="0" collapsed="false">
      <c r="A46" s="0" t="s">
        <v>101</v>
      </c>
      <c r="B46" s="4" t="n">
        <f aca="false">B45/100000</f>
        <v>0.034873038820987</v>
      </c>
      <c r="C46" s="4" t="n">
        <f aca="false">C45/100000</f>
        <v>0.136662388157956</v>
      </c>
      <c r="D46" s="4" t="n">
        <f aca="false">D45/100000</f>
        <v>0.00948764848640509</v>
      </c>
      <c r="E46" s="4" t="n">
        <f aca="false">E45/100000</f>
        <v>0.0241682666849144</v>
      </c>
      <c r="F46" s="4" t="n">
        <f aca="false">F45/100000</f>
        <v>0.0214665952973825</v>
      </c>
    </row>
    <row r="47" customFormat="false" ht="12.85" hidden="false" customHeight="false" outlineLevel="0" collapsed="false">
      <c r="A47" s="0" t="s">
        <v>28</v>
      </c>
      <c r="B47" s="4" t="n">
        <f aca="false">STDEV(B32:B42)*SQRT(4)</f>
        <v>12452.1828993922</v>
      </c>
      <c r="C47" s="4" t="n">
        <f aca="false">STDEV(C32:C42)*SQRT(4)</f>
        <v>17794.7269065245</v>
      </c>
      <c r="D47" s="4" t="n">
        <f aca="false">STDEV(D32:D42)*SQRT(4)</f>
        <v>10817.1649811992</v>
      </c>
      <c r="E47" s="4" t="n">
        <f aca="false">STDEV(E32:E42)*SQRT(4)</f>
        <v>11454.9307360084</v>
      </c>
      <c r="F47" s="4" t="n">
        <f aca="false">STDEV(F32:F42)*SQRT(4)</f>
        <v>11464.8036563723</v>
      </c>
    </row>
    <row r="48" customFormat="false" ht="12.85" hidden="false" customHeight="false" outlineLevel="0" collapsed="false">
      <c r="A48" s="0" t="s">
        <v>102</v>
      </c>
      <c r="B48" s="4" t="n">
        <f aca="false">B47/100000</f>
        <v>0.124521828993922</v>
      </c>
      <c r="C48" s="4" t="n">
        <f aca="false">C47/100000</f>
        <v>0.177947269065245</v>
      </c>
      <c r="D48" s="4" t="n">
        <f aca="false">D47/100000</f>
        <v>0.108171649811992</v>
      </c>
      <c r="E48" s="4" t="n">
        <f aca="false">E47/100000</f>
        <v>0.114549307360084</v>
      </c>
      <c r="F48" s="4" t="n">
        <f aca="false">F47/100000</f>
        <v>0.114648036563723</v>
      </c>
    </row>
    <row r="49" customFormat="false" ht="12.85" hidden="false" customHeight="false" outlineLevel="0" collapsed="false">
      <c r="A49" s="0" t="s">
        <v>31</v>
      </c>
      <c r="B49" s="0" t="n">
        <f aca="false">COUNTIF(B32:B42,"&gt;0")</f>
        <v>8</v>
      </c>
      <c r="C49" s="0" t="n">
        <f aca="false">COUNTIF(C32:C42,"&gt;0")</f>
        <v>8</v>
      </c>
      <c r="D49" s="0" t="n">
        <f aca="false">COUNTIF(D32:D42,"&gt;0")</f>
        <v>8</v>
      </c>
      <c r="E49" s="0" t="n">
        <f aca="false">COUNTIF(E32:E42,"&gt;0")</f>
        <v>8</v>
      </c>
      <c r="F49" s="0" t="n">
        <f aca="false">COUNTIF(F32:F42,"&gt;0")</f>
        <v>8</v>
      </c>
    </row>
    <row r="50" customFormat="false" ht="12.85" hidden="false" customHeight="false" outlineLevel="0" collapsed="false">
      <c r="A50" s="0" t="s">
        <v>32</v>
      </c>
      <c r="B50" s="0" t="n">
        <f aca="false">COUNTIF(B32:B42,"&lt;=0")</f>
        <v>3</v>
      </c>
      <c r="C50" s="0" t="n">
        <f aca="false">COUNTIF(C32:C42,"&lt;=0")</f>
        <v>3</v>
      </c>
      <c r="D50" s="0" t="n">
        <f aca="false">COUNTIF(D32:D42,"&lt;=0")</f>
        <v>3</v>
      </c>
      <c r="E50" s="0" t="n">
        <f aca="false">COUNTIF(E32:E42,"&lt;=0")</f>
        <v>3</v>
      </c>
      <c r="F50" s="0" t="n">
        <f aca="false">COUNTIF(F32:F42,"&lt;=0")</f>
        <v>3</v>
      </c>
    </row>
    <row r="51" customFormat="false" ht="12.85" hidden="false" customHeight="false" outlineLevel="0" collapsed="false">
      <c r="A51" s="0" t="s">
        <v>35</v>
      </c>
      <c r="B51" s="4" t="n">
        <f aca="false">MAX(B32:B42)*4</f>
        <v>41651.53869554</v>
      </c>
      <c r="C51" s="4" t="n">
        <f aca="false">MAX(C32:C42)*4</f>
        <v>82094.199096</v>
      </c>
      <c r="D51" s="4" t="n">
        <f aca="false">MAX(D32:D42)*4</f>
        <v>20833.094974</v>
      </c>
      <c r="E51" s="4" t="n">
        <f aca="false">MAX(E32:E42)*4</f>
        <v>27421.2479429352</v>
      </c>
      <c r="F51" s="4" t="n">
        <f aca="false">MAX(F32:F42)*4</f>
        <v>29071.95960889</v>
      </c>
    </row>
    <row r="52" customFormat="false" ht="12.85" hidden="false" customHeight="false" outlineLevel="0" collapsed="false">
      <c r="A52" s="0" t="s">
        <v>36</v>
      </c>
      <c r="B52" s="4" t="n">
        <f aca="false">MIN(B32:B42)*4</f>
        <v>-40463.6672247048</v>
      </c>
      <c r="C52" s="4" t="n">
        <f aca="false">MIN(C32:C42)*4</f>
        <v>-40463.6672247048</v>
      </c>
      <c r="D52" s="4" t="n">
        <f aca="false">MIN(D32:D42)*4</f>
        <v>-40463.6672247048</v>
      </c>
      <c r="E52" s="4" t="n">
        <f aca="false">MIN(E32:E42)*4</f>
        <v>-40463.6672247048</v>
      </c>
      <c r="F52" s="4" t="n">
        <f aca="false">MIN(F32:F42)*4</f>
        <v>-40463.6672247048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56.5867346938776"/>
    <col collapsed="false" hidden="false" max="5" min="2" style="0" width="13.3928571428571"/>
    <col collapsed="false" hidden="false" max="9" min="6" style="0" width="14.1479591836735"/>
    <col collapsed="false" hidden="false" max="1025" min="10" style="0" width="11.7704081632653"/>
  </cols>
  <sheetData>
    <row r="1" customFormat="false" ht="12.85" hidden="false" customHeight="false" outlineLevel="0" collapsed="false">
      <c r="A1" s="1" t="s">
        <v>0</v>
      </c>
      <c r="B1" s="2" t="s">
        <v>42</v>
      </c>
      <c r="C1" s="1" t="s">
        <v>43</v>
      </c>
      <c r="D1" s="1" t="s">
        <v>44</v>
      </c>
      <c r="E1" s="1" t="s">
        <v>45</v>
      </c>
      <c r="F1" s="2" t="s">
        <v>46</v>
      </c>
      <c r="G1" s="1" t="s">
        <v>47</v>
      </c>
      <c r="H1" s="1" t="s">
        <v>48</v>
      </c>
      <c r="I1" s="1" t="s">
        <v>49</v>
      </c>
    </row>
    <row r="2" customFormat="false" ht="12.85" hidden="false" customHeight="false" outlineLevel="0" collapsed="false">
      <c r="A2" s="0" t="s">
        <v>50</v>
      </c>
      <c r="B2" s="6" t="n">
        <v>233.854696563807</v>
      </c>
      <c r="C2" s="6" t="n">
        <v>233.854696563807</v>
      </c>
      <c r="D2" s="6" t="n">
        <v>233.854696563807</v>
      </c>
      <c r="E2" s="6" t="n">
        <v>233.854696563807</v>
      </c>
      <c r="F2" s="6" t="n">
        <v>233.854696563807</v>
      </c>
      <c r="G2" s="6" t="n">
        <v>233.854696563807</v>
      </c>
      <c r="H2" s="6" t="n">
        <v>233.854696563807</v>
      </c>
      <c r="I2" s="6" t="n">
        <v>233.854696563807</v>
      </c>
    </row>
    <row r="3" customFormat="false" ht="12.85" hidden="false" customHeight="false" outlineLevel="0" collapsed="false">
      <c r="A3" s="0" t="s">
        <v>51</v>
      </c>
      <c r="B3" s="6" t="n">
        <v>0</v>
      </c>
      <c r="C3" s="6" t="n">
        <v>-3685.24123252746</v>
      </c>
      <c r="D3" s="6" t="n">
        <v>-3685.24123252746</v>
      </c>
      <c r="E3" s="6" t="n">
        <v>-3685.24123252746</v>
      </c>
      <c r="F3" s="6" t="n">
        <v>-3685.24123252746</v>
      </c>
      <c r="G3" s="6" t="n">
        <v>-3685.24123252746</v>
      </c>
      <c r="H3" s="6" t="n">
        <v>-3685.24123252746</v>
      </c>
      <c r="I3" s="6" t="n">
        <v>-3685.24123252746</v>
      </c>
    </row>
    <row r="4" customFormat="false" ht="12.85" hidden="false" customHeight="false" outlineLevel="0" collapsed="false">
      <c r="A4" s="0" t="s">
        <v>52</v>
      </c>
      <c r="B4" s="6" t="n">
        <v>4069.96732700002</v>
      </c>
      <c r="C4" s="6" t="n">
        <v>3519.99668198752</v>
      </c>
      <c r="D4" s="6" t="n">
        <v>4069.96732700002</v>
      </c>
      <c r="E4" s="6" t="n">
        <v>3519.99668198752</v>
      </c>
      <c r="F4" s="6" t="n">
        <v>4069.96732700002</v>
      </c>
      <c r="G4" s="6" t="n">
        <v>6353.69472400003</v>
      </c>
      <c r="H4" s="6" t="n">
        <v>6503.38158980752</v>
      </c>
      <c r="I4" s="6" t="n">
        <v>2836.66910405753</v>
      </c>
    </row>
    <row r="5" customFormat="false" ht="12.85" hidden="false" customHeight="false" outlineLevel="0" collapsed="false">
      <c r="A5" s="0" t="s">
        <v>53</v>
      </c>
      <c r="B5" s="6" t="n">
        <v>0</v>
      </c>
      <c r="C5" s="6" t="n">
        <v>-3032.4650685925</v>
      </c>
      <c r="D5" s="6" t="n">
        <v>-3032.4650685925</v>
      </c>
      <c r="E5" s="6" t="n">
        <v>-3032.4650685925</v>
      </c>
      <c r="F5" s="6" t="n">
        <v>-3523.79870687751</v>
      </c>
      <c r="G5" s="6" t="n">
        <v>-3523.79870687751</v>
      </c>
      <c r="H5" s="6" t="n">
        <v>-3032.4650685925</v>
      </c>
      <c r="I5" s="6" t="n">
        <v>-3032.4650685925</v>
      </c>
    </row>
    <row r="6" customFormat="false" ht="12.85" hidden="false" customHeight="false" outlineLevel="0" collapsed="false">
      <c r="A6" s="0" t="s">
        <v>54</v>
      </c>
      <c r="B6" s="6" t="n">
        <v>0</v>
      </c>
      <c r="C6" s="6" t="n">
        <v>0</v>
      </c>
      <c r="D6" s="6" t="n">
        <v>0</v>
      </c>
      <c r="E6" s="6" t="n">
        <v>1173.934368</v>
      </c>
      <c r="F6" s="6" t="n">
        <v>0</v>
      </c>
      <c r="G6" s="6" t="n">
        <v>0</v>
      </c>
      <c r="H6" s="6" t="n">
        <v>1173.934368</v>
      </c>
      <c r="I6" s="6" t="n">
        <v>0</v>
      </c>
    </row>
    <row r="7" customFormat="false" ht="12.85" hidden="false" customHeight="false" outlineLevel="0" collapsed="false">
      <c r="A7" s="0" t="s">
        <v>55</v>
      </c>
      <c r="B7" s="6" t="n">
        <v>3952.07909382003</v>
      </c>
      <c r="C7" s="6" t="n">
        <v>3349.25831228625</v>
      </c>
      <c r="D7" s="6" t="n">
        <v>1991.75219382002</v>
      </c>
      <c r="E7" s="6" t="n">
        <v>3235.96836452753</v>
      </c>
      <c r="F7" s="6" t="n">
        <v>3952.07909382003</v>
      </c>
      <c r="G7" s="6" t="n">
        <v>3952.07909382003</v>
      </c>
      <c r="H7" s="6" t="n">
        <v>3952.07909382003</v>
      </c>
      <c r="I7" s="6" t="n">
        <v>3349.25831228625</v>
      </c>
    </row>
    <row r="8" customFormat="false" ht="12.85" hidden="false" customHeight="false" outlineLevel="0" collapsed="false">
      <c r="A8" s="0" t="s">
        <v>56</v>
      </c>
      <c r="B8" s="6" t="n">
        <v>-5055.28495796623</v>
      </c>
      <c r="C8" s="6" t="n">
        <v>-5850.08390432373</v>
      </c>
      <c r="D8" s="6" t="n">
        <v>-6948.86453562998</v>
      </c>
      <c r="E8" s="6" t="n">
        <v>-5055.28495796623</v>
      </c>
      <c r="F8" s="6" t="n">
        <v>-5850.08390432373</v>
      </c>
      <c r="G8" s="6" t="n">
        <v>-5850.08390432373</v>
      </c>
      <c r="H8" s="6" t="n">
        <v>-6948.86453562998</v>
      </c>
      <c r="I8" s="6" t="n">
        <v>-5055.28495796623</v>
      </c>
    </row>
    <row r="9" customFormat="false" ht="12.85" hidden="false" customHeight="false" outlineLevel="0" collapsed="false">
      <c r="A9" s="0" t="s">
        <v>57</v>
      </c>
      <c r="B9" s="6" t="n">
        <v>-3096.0915138</v>
      </c>
      <c r="C9" s="6" t="n">
        <v>-3096.0915138</v>
      </c>
      <c r="D9" s="6" t="n">
        <v>-3826.40715684499</v>
      </c>
      <c r="E9" s="6" t="n">
        <v>-3384.85692499999</v>
      </c>
      <c r="F9" s="6" t="n">
        <v>-3826.40715684499</v>
      </c>
      <c r="G9" s="6" t="n">
        <v>-3826.40715684499</v>
      </c>
      <c r="H9" s="6" t="n">
        <v>-3096.0915138</v>
      </c>
      <c r="I9" s="6" t="n">
        <v>-3360.06386040875</v>
      </c>
    </row>
    <row r="10" customFormat="false" ht="12.85" hidden="false" customHeight="false" outlineLevel="0" collapsed="false">
      <c r="A10" s="0" t="s">
        <v>58</v>
      </c>
      <c r="B10" s="6" t="n">
        <v>2942.69624687502</v>
      </c>
      <c r="C10" s="6" t="n">
        <v>2942.69624687502</v>
      </c>
      <c r="D10" s="6" t="n">
        <v>4439.39121441002</v>
      </c>
      <c r="E10" s="6" t="n">
        <v>2942.69624687502</v>
      </c>
      <c r="F10" s="6" t="n">
        <v>2942.69624687502</v>
      </c>
      <c r="G10" s="6" t="n">
        <v>2981.48085924752</v>
      </c>
      <c r="H10" s="6" t="n">
        <v>3670.00367943753</v>
      </c>
      <c r="I10" s="6" t="n">
        <v>5045.84068935379</v>
      </c>
    </row>
    <row r="11" customFormat="false" ht="12.85" hidden="false" customHeight="false" outlineLevel="0" collapsed="false">
      <c r="A11" s="0" t="s">
        <v>59</v>
      </c>
      <c r="B11" s="6" t="n">
        <v>1747.94309500501</v>
      </c>
      <c r="C11" s="6" t="n">
        <v>1213.57282196002</v>
      </c>
      <c r="D11" s="6" t="n">
        <v>839.949639843751</v>
      </c>
      <c r="E11" s="6" t="n">
        <v>1747.94309500501</v>
      </c>
      <c r="F11" s="6" t="n">
        <v>1747.94309500501</v>
      </c>
      <c r="G11" s="6" t="n">
        <v>1747.94309500501</v>
      </c>
      <c r="H11" s="6" t="n">
        <v>839.949639843751</v>
      </c>
      <c r="I11" s="6" t="n">
        <v>839.949639843751</v>
      </c>
    </row>
    <row r="12" customFormat="false" ht="12.85" hidden="false" customHeight="false" outlineLevel="0" collapsed="false">
      <c r="A12" s="0" t="s">
        <v>60</v>
      </c>
      <c r="B12" s="6" t="n">
        <v>2254.33108967754</v>
      </c>
      <c r="C12" s="6" t="n">
        <v>2231.09350673376</v>
      </c>
      <c r="D12" s="6" t="n">
        <v>2136.7531283875</v>
      </c>
      <c r="E12" s="6" t="n">
        <v>2088.31188663001</v>
      </c>
      <c r="F12" s="6" t="n">
        <v>2254.33108967754</v>
      </c>
      <c r="G12" s="6" t="n">
        <v>2928.04907991127</v>
      </c>
      <c r="H12" s="6" t="n">
        <v>2661.49033554253</v>
      </c>
      <c r="I12" s="6" t="n">
        <v>2529.33386874379</v>
      </c>
    </row>
    <row r="13" customFormat="false" ht="12.85" hidden="false" customHeight="false" outlineLevel="0" collapsed="false">
      <c r="A13" s="0" t="s">
        <v>61</v>
      </c>
      <c r="B13" s="6" t="n">
        <v>5295.14292820505</v>
      </c>
      <c r="C13" s="6" t="n">
        <v>2406.63128550003</v>
      </c>
      <c r="D13" s="6" t="n">
        <v>5295.14292820505</v>
      </c>
      <c r="E13" s="6" t="n">
        <v>5295.14292820505</v>
      </c>
      <c r="F13" s="6" t="n">
        <v>5295.14292820505</v>
      </c>
      <c r="G13" s="6" t="n">
        <v>4021.85747705626</v>
      </c>
      <c r="H13" s="6" t="n">
        <v>5580.12620402755</v>
      </c>
      <c r="I13" s="6" t="n">
        <v>3079.6422921225</v>
      </c>
    </row>
    <row r="14" customFormat="false" ht="12.85" hidden="false" customHeight="false" outlineLevel="0" collapsed="false">
      <c r="A14" s="0" t="s">
        <v>62</v>
      </c>
      <c r="B14" s="6" t="n">
        <v>0</v>
      </c>
      <c r="C14" s="6" t="n">
        <v>0</v>
      </c>
      <c r="D14" s="6" t="n">
        <v>0</v>
      </c>
      <c r="E14" s="6" t="n">
        <v>0</v>
      </c>
      <c r="F14" s="6" t="n">
        <v>0</v>
      </c>
      <c r="G14" s="6" t="n">
        <v>0</v>
      </c>
      <c r="H14" s="6" t="n">
        <v>0</v>
      </c>
      <c r="I14" s="6" t="n">
        <v>0</v>
      </c>
    </row>
    <row r="15" customFormat="false" ht="12.85" hidden="false" customHeight="false" outlineLevel="0" collapsed="false">
      <c r="A15" s="0" t="s">
        <v>63</v>
      </c>
      <c r="B15" s="6" t="n">
        <v>-4395.43399543501</v>
      </c>
      <c r="C15" s="6" t="n">
        <v>-4957.67878526624</v>
      </c>
      <c r="D15" s="6" t="n">
        <v>-4395.43399543501</v>
      </c>
      <c r="E15" s="6" t="n">
        <v>-4957.67878526624</v>
      </c>
      <c r="F15" s="6" t="n">
        <v>-4395.43399543501</v>
      </c>
      <c r="G15" s="6" t="n">
        <v>-3957.42412770375</v>
      </c>
      <c r="H15" s="6" t="n">
        <v>-4395.43399543501</v>
      </c>
      <c r="I15" s="6" t="n">
        <v>-4884.43603669373</v>
      </c>
    </row>
    <row r="16" customFormat="false" ht="12.85" hidden="false" customHeight="false" outlineLevel="0" collapsed="false">
      <c r="A16" s="0" t="s">
        <v>64</v>
      </c>
      <c r="B16" s="6" t="n">
        <v>0</v>
      </c>
      <c r="C16" s="6" t="n">
        <v>0</v>
      </c>
      <c r="D16" s="6" t="n">
        <v>7888.43083512751</v>
      </c>
      <c r="E16" s="6" t="n">
        <v>0</v>
      </c>
      <c r="F16" s="6" t="n">
        <v>0</v>
      </c>
      <c r="G16" s="6" t="n">
        <v>0</v>
      </c>
      <c r="H16" s="6" t="n">
        <v>12283.1225849437</v>
      </c>
      <c r="I16" s="6" t="n">
        <v>0</v>
      </c>
    </row>
    <row r="17" customFormat="false" ht="12.85" hidden="true" customHeight="false" outlineLevel="0" collapsed="false">
      <c r="A17" s="0" t="s">
        <v>65</v>
      </c>
      <c r="B17" s="6" t="n">
        <v>920.317248326241</v>
      </c>
      <c r="C17" s="6" t="n">
        <v>2206.620105795</v>
      </c>
      <c r="D17" s="6" t="n">
        <v>1249.25154689499</v>
      </c>
      <c r="E17" s="6" t="n">
        <v>2206.620105795</v>
      </c>
      <c r="F17" s="6" t="n">
        <v>920.317248326241</v>
      </c>
      <c r="G17" s="6" t="n">
        <v>2206.620105795</v>
      </c>
      <c r="H17" s="6" t="n">
        <v>1249.25154689499</v>
      </c>
      <c r="I17" s="6" t="n">
        <v>1249.25154689499</v>
      </c>
    </row>
    <row r="18" customFormat="false" ht="12.85" hidden="true" customHeight="false" outlineLevel="0" collapsed="false">
      <c r="A18" s="0" t="s">
        <v>66</v>
      </c>
      <c r="B18" s="6" t="n">
        <v>806.798606227521</v>
      </c>
      <c r="C18" s="6" t="n">
        <v>4773.87957698252</v>
      </c>
      <c r="D18" s="6" t="n">
        <v>393.839296499987</v>
      </c>
      <c r="E18" s="6" t="n">
        <v>4773.87957698252</v>
      </c>
      <c r="F18" s="6" t="n">
        <v>806.798606227521</v>
      </c>
      <c r="G18" s="6" t="n">
        <v>4603.49388433505</v>
      </c>
      <c r="H18" s="6" t="n">
        <v>806.798606227521</v>
      </c>
      <c r="I18" s="6" t="n">
        <v>806.798606227521</v>
      </c>
    </row>
    <row r="19" customFormat="false" ht="12.85" hidden="true" customHeight="false" outlineLevel="0" collapsed="false">
      <c r="A19" s="0" t="s">
        <v>67</v>
      </c>
      <c r="B19" s="6" t="n">
        <v>0</v>
      </c>
      <c r="C19" s="6" t="n">
        <v>0</v>
      </c>
      <c r="D19" s="6" t="n">
        <v>0</v>
      </c>
      <c r="E19" s="6" t="n">
        <v>0</v>
      </c>
      <c r="F19" s="6" t="n">
        <v>0</v>
      </c>
      <c r="G19" s="6" t="n">
        <v>0</v>
      </c>
      <c r="H19" s="6" t="n">
        <v>0</v>
      </c>
      <c r="I19" s="6" t="n">
        <v>0</v>
      </c>
    </row>
    <row r="20" customFormat="false" ht="12.85" hidden="true" customHeight="false" outlineLevel="0" collapsed="false">
      <c r="A20" s="0" t="s">
        <v>68</v>
      </c>
      <c r="B20" s="6" t="n">
        <v>0</v>
      </c>
      <c r="C20" s="6" t="n">
        <v>0</v>
      </c>
      <c r="D20" s="6" t="n">
        <v>0</v>
      </c>
      <c r="E20" s="6" t="n">
        <v>0</v>
      </c>
      <c r="F20" s="6" t="n">
        <v>0</v>
      </c>
      <c r="G20" s="6" t="n">
        <v>0</v>
      </c>
      <c r="H20" s="6" t="n">
        <v>0</v>
      </c>
      <c r="I20" s="6" t="n">
        <v>0</v>
      </c>
    </row>
    <row r="21" customFormat="false" ht="12.85" hidden="true" customHeight="false" outlineLevel="0" collapsed="false">
      <c r="A21" s="0" t="s">
        <v>69</v>
      </c>
      <c r="B21" s="6" t="n">
        <v>-3409.28413234498</v>
      </c>
      <c r="C21" s="6" t="n">
        <v>-3409.28413234498</v>
      </c>
      <c r="D21" s="6" t="n">
        <v>-3409.28413234498</v>
      </c>
      <c r="E21" s="6" t="n">
        <v>-3409.28413234498</v>
      </c>
      <c r="F21" s="6" t="n">
        <v>-3409.28413234498</v>
      </c>
      <c r="G21" s="6" t="n">
        <v>-3409.28413234498</v>
      </c>
      <c r="H21" s="6" t="n">
        <v>-3409.28413234498</v>
      </c>
      <c r="I21" s="6" t="n">
        <v>-3409.28413234498</v>
      </c>
    </row>
    <row r="22" customFormat="false" ht="12.85" hidden="true" customHeight="false" outlineLevel="0" collapsed="false">
      <c r="A22" s="0" t="s">
        <v>70</v>
      </c>
      <c r="B22" s="6" t="n">
        <v>7143.726551185</v>
      </c>
      <c r="C22" s="6" t="n">
        <v>7250.93736069251</v>
      </c>
      <c r="D22" s="6" t="n">
        <v>7143.726551185</v>
      </c>
      <c r="E22" s="6" t="n">
        <v>8267.3262995725</v>
      </c>
      <c r="F22" s="6" t="n">
        <v>7143.726551185</v>
      </c>
      <c r="G22" s="6" t="n">
        <v>0</v>
      </c>
      <c r="H22" s="6" t="n">
        <v>7143.726551185</v>
      </c>
      <c r="I22" s="6" t="n">
        <v>7250.93736069251</v>
      </c>
    </row>
    <row r="23" customFormat="false" ht="12.85" hidden="true" customHeight="false" outlineLevel="0" collapsed="false">
      <c r="A23" s="0" t="s">
        <v>71</v>
      </c>
      <c r="B23" s="6" t="n">
        <v>0</v>
      </c>
      <c r="C23" s="6" t="n">
        <v>0</v>
      </c>
      <c r="D23" s="6" t="n">
        <v>0</v>
      </c>
      <c r="E23" s="6" t="n">
        <v>0</v>
      </c>
      <c r="F23" s="6" t="n">
        <v>0</v>
      </c>
      <c r="G23" s="6" t="n">
        <v>0</v>
      </c>
      <c r="H23" s="6" t="n">
        <v>0</v>
      </c>
      <c r="I23" s="6" t="n">
        <v>0</v>
      </c>
    </row>
    <row r="24" customFormat="false" ht="12.85" hidden="true" customHeight="false" outlineLevel="0" collapsed="false">
      <c r="A24" s="0" t="s">
        <v>72</v>
      </c>
      <c r="B24" s="6" t="n">
        <v>0</v>
      </c>
      <c r="C24" s="6" t="n">
        <v>0</v>
      </c>
      <c r="D24" s="6" t="n">
        <v>0</v>
      </c>
      <c r="E24" s="6" t="n">
        <v>0</v>
      </c>
      <c r="F24" s="6" t="n">
        <v>0</v>
      </c>
      <c r="G24" s="6" t="n">
        <v>0</v>
      </c>
      <c r="H24" s="6" t="n">
        <v>0</v>
      </c>
      <c r="I24" s="6" t="n">
        <v>0</v>
      </c>
    </row>
    <row r="25" customFormat="false" ht="12.85" hidden="true" customHeight="false" outlineLevel="0" collapsed="false">
      <c r="A25" s="0" t="s">
        <v>73</v>
      </c>
      <c r="B25" s="6" t="n">
        <v>24036.8141020376</v>
      </c>
      <c r="C25" s="6" t="n">
        <v>12761.1722132289</v>
      </c>
      <c r="D25" s="6" t="n">
        <v>21766.1355524789</v>
      </c>
      <c r="E25" s="6" t="n">
        <v>12525.3735539139</v>
      </c>
      <c r="F25" s="6" t="n">
        <v>24036.8141020376</v>
      </c>
      <c r="G25" s="6" t="n">
        <v>16905.7060872712</v>
      </c>
      <c r="H25" s="6" t="n">
        <v>13444.2198737351</v>
      </c>
      <c r="I25" s="6" t="n">
        <v>7551.97466400004</v>
      </c>
    </row>
    <row r="26" customFormat="false" ht="12.85" hidden="true" customHeight="false" outlineLevel="0" collapsed="false">
      <c r="A26" s="0" t="s">
        <v>74</v>
      </c>
      <c r="B26" s="6" t="n">
        <v>0</v>
      </c>
      <c r="C26" s="6" t="n">
        <v>378.718371502496</v>
      </c>
      <c r="D26" s="6" t="n">
        <v>378.718371502496</v>
      </c>
      <c r="E26" s="6" t="n">
        <v>0</v>
      </c>
      <c r="F26" s="6" t="n">
        <v>0</v>
      </c>
      <c r="G26" s="6" t="n">
        <v>378.718371502496</v>
      </c>
      <c r="H26" s="6" t="n">
        <v>378.718371502496</v>
      </c>
      <c r="I26" s="6" t="n">
        <v>0</v>
      </c>
    </row>
    <row r="27" customFormat="false" ht="12.85" hidden="true" customHeight="false" outlineLevel="0" collapsed="false">
      <c r="A27" s="0" t="s">
        <v>75</v>
      </c>
      <c r="B27" s="6" t="n">
        <v>0</v>
      </c>
      <c r="C27" s="6" t="n">
        <v>75.9530298475086</v>
      </c>
      <c r="D27" s="6" t="n">
        <v>0</v>
      </c>
      <c r="E27" s="6" t="n">
        <v>-3633.58218206249</v>
      </c>
      <c r="F27" s="6" t="n">
        <v>0</v>
      </c>
      <c r="G27" s="6" t="n">
        <v>-3708.1950637175</v>
      </c>
      <c r="H27" s="6" t="n">
        <v>-3708.1950637175</v>
      </c>
      <c r="I27" s="6" t="n">
        <v>-3633.58218206249</v>
      </c>
    </row>
    <row r="28" customFormat="false" ht="12.85" hidden="true" customHeight="false" outlineLevel="0" collapsed="false">
      <c r="A28" s="0" t="s">
        <v>76</v>
      </c>
      <c r="B28" s="6" t="n">
        <v>2550.54793600002</v>
      </c>
      <c r="C28" s="6" t="n">
        <v>7024.97319312503</v>
      </c>
      <c r="D28" s="6" t="n">
        <v>6843.76618662503</v>
      </c>
      <c r="E28" s="6" t="n">
        <v>2550.54793600002</v>
      </c>
      <c r="F28" s="6" t="n">
        <v>2550.54793600002</v>
      </c>
      <c r="G28" s="6" t="n">
        <v>2675.18667900002</v>
      </c>
      <c r="H28" s="6" t="n">
        <v>2373.3842815</v>
      </c>
      <c r="I28" s="6" t="n">
        <v>2373.3842815</v>
      </c>
    </row>
    <row r="29" customFormat="false" ht="12.85" hidden="true" customHeight="false" outlineLevel="0" collapsed="false">
      <c r="A29" s="0" t="s">
        <v>77</v>
      </c>
      <c r="B29" s="6" t="n">
        <v>0</v>
      </c>
      <c r="C29" s="6" t="n">
        <v>-3853.01145168498</v>
      </c>
      <c r="D29" s="6" t="n">
        <v>-3853.01145168498</v>
      </c>
      <c r="E29" s="6" t="n">
        <v>-3040.26320779999</v>
      </c>
      <c r="F29" s="6" t="n">
        <v>-3853.01145168498</v>
      </c>
      <c r="G29" s="6" t="n">
        <v>0</v>
      </c>
      <c r="H29" s="6" t="n">
        <v>-3853.01145168498</v>
      </c>
      <c r="I29" s="6" t="n">
        <v>-3853.01145168498</v>
      </c>
    </row>
    <row r="30" customFormat="false" ht="12.85" hidden="true" customHeight="false" outlineLevel="0" collapsed="false">
      <c r="A30" s="0" t="s">
        <v>78</v>
      </c>
      <c r="B30" s="6" t="n">
        <v>0</v>
      </c>
      <c r="C30" s="6" t="n">
        <v>0</v>
      </c>
      <c r="D30" s="6" t="n">
        <v>0</v>
      </c>
      <c r="E30" s="6" t="n">
        <v>0</v>
      </c>
      <c r="F30" s="6" t="n">
        <v>0</v>
      </c>
      <c r="G30" s="6" t="n">
        <v>0</v>
      </c>
      <c r="H30" s="6" t="n">
        <v>0</v>
      </c>
      <c r="I30" s="6" t="n">
        <v>0</v>
      </c>
    </row>
    <row r="31" customFormat="false" ht="12.85" hidden="true" customHeight="false" outlineLevel="0" collapsed="false">
      <c r="A31" s="0" t="s">
        <v>79</v>
      </c>
      <c r="B31" s="6" t="n">
        <v>-3963.28904527997</v>
      </c>
      <c r="C31" s="6" t="n">
        <v>-3603.36022522997</v>
      </c>
      <c r="D31" s="6" t="n">
        <v>-6.80397595999027</v>
      </c>
      <c r="E31" s="6" t="n">
        <v>-3603.36022522997</v>
      </c>
      <c r="F31" s="6" t="n">
        <v>-3963.28904527997</v>
      </c>
      <c r="G31" s="6" t="n">
        <v>-3963.28904527997</v>
      </c>
      <c r="H31" s="6" t="n">
        <v>-3963.28904527997</v>
      </c>
      <c r="I31" s="6" t="n">
        <v>-3963.28904527997</v>
      </c>
    </row>
    <row r="32" customFormat="false" ht="12.85" hidden="true" customHeight="false" outlineLevel="0" collapsed="false">
      <c r="A32" s="0" t="s">
        <v>80</v>
      </c>
      <c r="B32" s="6" t="n">
        <v>6076.76530043004</v>
      </c>
      <c r="C32" s="6" t="n">
        <v>7888.042416785</v>
      </c>
      <c r="D32" s="6" t="n">
        <v>2365.77407978003</v>
      </c>
      <c r="E32" s="6" t="n">
        <v>7888.042416785</v>
      </c>
      <c r="F32" s="6" t="n">
        <v>6076.76530043004</v>
      </c>
      <c r="G32" s="6" t="n">
        <v>1929.31247304251</v>
      </c>
      <c r="H32" s="6" t="n">
        <v>6098.04862270376</v>
      </c>
      <c r="I32" s="6" t="n">
        <v>1929.31247304251</v>
      </c>
    </row>
    <row r="33" customFormat="false" ht="12.85" hidden="true" customHeight="false" outlineLevel="0" collapsed="false">
      <c r="A33" s="0" t="s">
        <v>81</v>
      </c>
      <c r="B33" s="6" t="n">
        <v>1935.7435995</v>
      </c>
      <c r="C33" s="6" t="n">
        <v>2546.98378221749</v>
      </c>
      <c r="D33" s="6" t="n">
        <v>2310.86301338252</v>
      </c>
      <c r="E33" s="6" t="n">
        <v>1935.7435995</v>
      </c>
      <c r="F33" s="6" t="n">
        <v>2710.82061861378</v>
      </c>
      <c r="G33" s="6" t="n">
        <v>2199.208287</v>
      </c>
      <c r="H33" s="6" t="n">
        <v>1935.7435995</v>
      </c>
      <c r="I33" s="6" t="n">
        <v>1935.7435995</v>
      </c>
    </row>
    <row r="34" customFormat="false" ht="12.85" hidden="true" customHeight="false" outlineLevel="0" collapsed="false">
      <c r="A34" s="0" t="s">
        <v>82</v>
      </c>
      <c r="B34" s="6" t="n">
        <v>1354.23532746251</v>
      </c>
      <c r="C34" s="6" t="n">
        <v>1354.23532746251</v>
      </c>
      <c r="D34" s="6" t="n">
        <v>1447.23814946002</v>
      </c>
      <c r="E34" s="6" t="n">
        <v>1354.23532746251</v>
      </c>
      <c r="F34" s="6" t="n">
        <v>1447.23814946002</v>
      </c>
      <c r="G34" s="6" t="n">
        <v>1831.27841490003</v>
      </c>
      <c r="H34" s="6" t="n">
        <v>1447.23814946002</v>
      </c>
      <c r="I34" s="6" t="n">
        <v>2156.86241490003</v>
      </c>
    </row>
    <row r="35" customFormat="false" ht="12.85" hidden="true" customHeight="false" outlineLevel="0" collapsed="false">
      <c r="A35" s="0" t="s">
        <v>83</v>
      </c>
      <c r="B35" s="6" t="n">
        <v>0</v>
      </c>
      <c r="C35" s="6" t="n">
        <v>0</v>
      </c>
      <c r="D35" s="6" t="n">
        <v>0</v>
      </c>
      <c r="E35" s="6" t="n">
        <v>0</v>
      </c>
      <c r="F35" s="6" t="n">
        <v>0</v>
      </c>
      <c r="G35" s="6" t="n">
        <v>0</v>
      </c>
      <c r="H35" s="6" t="n">
        <v>0</v>
      </c>
      <c r="I35" s="6" t="n">
        <v>0</v>
      </c>
    </row>
    <row r="36" customFormat="false" ht="12.85" hidden="true" customHeight="false" outlineLevel="0" collapsed="false">
      <c r="A36" s="0" t="s">
        <v>84</v>
      </c>
      <c r="B36" s="6" t="n">
        <v>3845.47760784002</v>
      </c>
      <c r="C36" s="6" t="n">
        <v>3845.47760784002</v>
      </c>
      <c r="D36" s="6" t="n">
        <v>4256.81630782002</v>
      </c>
      <c r="E36" s="6" t="n">
        <v>5522.9262038275</v>
      </c>
      <c r="F36" s="6" t="n">
        <v>3845.47760784002</v>
      </c>
      <c r="G36" s="6" t="n">
        <v>3845.47760784002</v>
      </c>
      <c r="H36" s="6" t="n">
        <v>4256.81630782002</v>
      </c>
      <c r="I36" s="6" t="n">
        <v>4843.88743494506</v>
      </c>
    </row>
    <row r="37" customFormat="false" ht="12.85" hidden="true" customHeight="false" outlineLevel="0" collapsed="false">
      <c r="A37" s="0" t="s">
        <v>85</v>
      </c>
      <c r="B37" s="6" t="n">
        <v>0</v>
      </c>
      <c r="C37" s="6" t="n">
        <v>-3286.74479307377</v>
      </c>
      <c r="D37" s="6" t="n">
        <v>-3286.74479307377</v>
      </c>
      <c r="E37" s="6" t="n">
        <v>-3286.74479307377</v>
      </c>
      <c r="F37" s="6" t="n">
        <v>0</v>
      </c>
      <c r="G37" s="6" t="n">
        <v>-3390.27072649999</v>
      </c>
      <c r="H37" s="6" t="n">
        <v>-3286.74479307377</v>
      </c>
      <c r="I37" s="6" t="n">
        <v>0</v>
      </c>
    </row>
    <row r="38" customFormat="false" ht="12.85" hidden="true" customHeight="false" outlineLevel="0" collapsed="false">
      <c r="A38" s="0" t="s">
        <v>86</v>
      </c>
      <c r="B38" s="6" t="n">
        <v>0</v>
      </c>
      <c r="C38" s="6" t="n">
        <v>0</v>
      </c>
      <c r="D38" s="6" t="n">
        <v>-3163.48294410498</v>
      </c>
      <c r="E38" s="6" t="n">
        <v>0</v>
      </c>
      <c r="F38" s="6" t="n">
        <v>0</v>
      </c>
      <c r="G38" s="6" t="n">
        <v>-3019.25491013498</v>
      </c>
      <c r="H38" s="6" t="n">
        <v>-3163.48294410498</v>
      </c>
      <c r="I38" s="6" t="n">
        <v>0</v>
      </c>
    </row>
    <row r="39" customFormat="false" ht="12.85" hidden="true" customHeight="false" outlineLevel="0" collapsed="false">
      <c r="A39" s="0" t="s">
        <v>87</v>
      </c>
      <c r="B39" s="6" t="n">
        <v>0</v>
      </c>
      <c r="C39" s="6" t="n">
        <v>0</v>
      </c>
      <c r="D39" s="6" t="n">
        <v>0</v>
      </c>
      <c r="E39" s="6" t="n">
        <v>0</v>
      </c>
      <c r="F39" s="6" t="n">
        <v>0</v>
      </c>
      <c r="G39" s="6" t="n">
        <v>0</v>
      </c>
      <c r="H39" s="6" t="n">
        <v>0</v>
      </c>
      <c r="I39" s="6" t="n">
        <v>0</v>
      </c>
    </row>
    <row r="40" customFormat="false" ht="12.85" hidden="true" customHeight="false" outlineLevel="0" collapsed="false">
      <c r="A40" s="0" t="s">
        <v>88</v>
      </c>
      <c r="B40" s="6" t="n">
        <v>4765.57923782377</v>
      </c>
      <c r="C40" s="6" t="n">
        <v>4765.57923782377</v>
      </c>
      <c r="D40" s="6" t="n">
        <v>2321.35250000001</v>
      </c>
      <c r="E40" s="6" t="n">
        <v>4765.57923782377</v>
      </c>
      <c r="F40" s="6" t="n">
        <v>4765.57923782377</v>
      </c>
      <c r="G40" s="6" t="n">
        <v>4765.57923782377</v>
      </c>
      <c r="H40" s="6" t="n">
        <v>2321.35250000001</v>
      </c>
      <c r="I40" s="6" t="n">
        <v>4263.91772357251</v>
      </c>
    </row>
    <row r="41" customFormat="false" ht="12.85" hidden="true" customHeight="false" outlineLevel="0" collapsed="false">
      <c r="A41" s="0" t="s">
        <v>89</v>
      </c>
      <c r="B41" s="6" t="n">
        <v>-4219.12678896</v>
      </c>
      <c r="C41" s="6" t="n">
        <v>-4219.12678896</v>
      </c>
      <c r="D41" s="6" t="n">
        <v>-4219.12678896</v>
      </c>
      <c r="E41" s="6" t="n">
        <v>-4789.11321396626</v>
      </c>
      <c r="F41" s="6" t="n">
        <v>-4219.12678896</v>
      </c>
      <c r="G41" s="6" t="n">
        <v>-4219.12678896</v>
      </c>
      <c r="H41" s="6" t="n">
        <v>-4219.12678896</v>
      </c>
      <c r="I41" s="6" t="n">
        <v>-4219.12678896</v>
      </c>
    </row>
    <row r="42" customFormat="false" ht="12.85" hidden="true" customHeight="false" outlineLevel="0" collapsed="false">
      <c r="A42" s="0" t="s">
        <v>90</v>
      </c>
      <c r="B42" s="6" t="n">
        <v>0</v>
      </c>
      <c r="C42" s="6" t="n">
        <v>1975.34932526751</v>
      </c>
      <c r="D42" s="6" t="n">
        <v>0</v>
      </c>
      <c r="E42" s="6" t="n">
        <v>1975.34932526751</v>
      </c>
      <c r="F42" s="6" t="n">
        <v>0</v>
      </c>
      <c r="G42" s="6" t="n">
        <v>1975.34932526751</v>
      </c>
      <c r="H42" s="6" t="n">
        <v>1975.34932526751</v>
      </c>
      <c r="I42" s="6" t="n">
        <v>0</v>
      </c>
    </row>
    <row r="43" customFormat="false" ht="12.85" hidden="true" customHeight="false" outlineLevel="0" collapsed="false">
      <c r="A43" s="0" t="s">
        <v>91</v>
      </c>
      <c r="B43" s="6" t="n">
        <v>0</v>
      </c>
      <c r="C43" s="6" t="n">
        <v>0</v>
      </c>
      <c r="D43" s="6" t="n">
        <v>0</v>
      </c>
      <c r="E43" s="6" t="n">
        <v>0</v>
      </c>
      <c r="F43" s="6" t="n">
        <v>0</v>
      </c>
      <c r="G43" s="6" t="n">
        <v>0</v>
      </c>
      <c r="H43" s="6" t="n">
        <v>0</v>
      </c>
      <c r="I43" s="6" t="n">
        <v>0</v>
      </c>
    </row>
    <row r="44" customFormat="false" ht="12.85" hidden="true" customHeight="false" outlineLevel="0" collapsed="false">
      <c r="A44" s="0" t="s">
        <v>92</v>
      </c>
      <c r="B44" s="6" t="n">
        <v>4578.70333445376</v>
      </c>
      <c r="C44" s="6" t="n">
        <v>4367.93691891002</v>
      </c>
      <c r="D44" s="6" t="n">
        <v>3704.03657697003</v>
      </c>
      <c r="E44" s="6" t="n">
        <v>4578.70333445376</v>
      </c>
      <c r="F44" s="6" t="n">
        <v>4578.70333445376</v>
      </c>
      <c r="G44" s="6" t="n">
        <v>4367.93691891002</v>
      </c>
      <c r="H44" s="6" t="n">
        <v>3704.03657697003</v>
      </c>
      <c r="I44" s="6" t="n">
        <v>4578.70333445376</v>
      </c>
    </row>
    <row r="45" customFormat="false" ht="12.85" hidden="true" customHeight="false" outlineLevel="0" collapsed="false">
      <c r="A45" s="0" t="s">
        <v>93</v>
      </c>
      <c r="B45" s="6" t="n">
        <v>0</v>
      </c>
      <c r="C45" s="6" t="n">
        <v>0</v>
      </c>
      <c r="D45" s="6" t="n">
        <v>0</v>
      </c>
      <c r="E45" s="6" t="n">
        <v>0</v>
      </c>
      <c r="F45" s="6" t="n">
        <v>0</v>
      </c>
      <c r="G45" s="6" t="n">
        <v>0</v>
      </c>
      <c r="H45" s="6" t="n">
        <v>0</v>
      </c>
      <c r="I45" s="6" t="n">
        <v>0</v>
      </c>
    </row>
    <row r="46" customFormat="false" ht="12.85" hidden="true" customHeight="false" outlineLevel="0" collapsed="false">
      <c r="A46" s="0" t="s">
        <v>94</v>
      </c>
      <c r="B46" s="6" t="n">
        <v>0</v>
      </c>
      <c r="C46" s="6" t="n">
        <v>0</v>
      </c>
      <c r="D46" s="6" t="n">
        <v>0</v>
      </c>
      <c r="E46" s="6" t="n">
        <v>0</v>
      </c>
      <c r="F46" s="6" t="n">
        <v>0</v>
      </c>
      <c r="G46" s="6" t="n">
        <v>0</v>
      </c>
      <c r="H46" s="6" t="n">
        <v>0</v>
      </c>
      <c r="I46" s="6" t="n">
        <v>0</v>
      </c>
    </row>
    <row r="47" customFormat="false" ht="12.85" hidden="true" customHeight="false" outlineLevel="0" collapsed="false">
      <c r="A47" s="0" t="s">
        <v>95</v>
      </c>
      <c r="B47" s="6" t="n">
        <v>-11700.7988807325</v>
      </c>
      <c r="C47" s="6" t="n">
        <v>-11700.7988807325</v>
      </c>
      <c r="D47" s="6" t="n">
        <v>-11700.7988807325</v>
      </c>
      <c r="E47" s="6" t="n">
        <v>-11700.7988807325</v>
      </c>
      <c r="F47" s="6" t="n">
        <v>-11700.7988807325</v>
      </c>
      <c r="G47" s="6" t="n">
        <v>-10165.291456</v>
      </c>
      <c r="H47" s="6" t="n">
        <v>-11700.7988807325</v>
      </c>
      <c r="I47" s="6" t="n">
        <v>-11700.7988807325</v>
      </c>
    </row>
    <row r="48" customFormat="false" ht="12.85" hidden="true" customHeight="false" outlineLevel="0" collapsed="false">
      <c r="A48" s="0" t="s">
        <v>96</v>
      </c>
      <c r="B48" s="6" t="n">
        <v>5522.33540420253</v>
      </c>
      <c r="C48" s="6" t="n">
        <v>7989.57559313005</v>
      </c>
      <c r="D48" s="6" t="n">
        <v>3318.90121095</v>
      </c>
      <c r="E48" s="6" t="n">
        <v>5522.33540420253</v>
      </c>
      <c r="F48" s="6" t="n">
        <v>5522.33540420253</v>
      </c>
      <c r="G48" s="6" t="n">
        <v>5628.65270412754</v>
      </c>
      <c r="H48" s="6" t="n">
        <v>3318.90121095</v>
      </c>
      <c r="I48" s="6" t="n">
        <v>11040.4660104888</v>
      </c>
    </row>
    <row r="50" customFormat="false" ht="12.85" hidden="false" customHeight="false" outlineLevel="0" collapsed="false">
      <c r="A50" s="1" t="s">
        <v>100</v>
      </c>
    </row>
    <row r="51" customFormat="false" ht="12.85" hidden="false" customHeight="false" outlineLevel="0" collapsed="false">
      <c r="A51" s="0" t="s">
        <v>26</v>
      </c>
      <c r="B51" s="4" t="n">
        <f aca="false">AVERAGE(B2:B48)*12</f>
        <v>12304.7870854766</v>
      </c>
      <c r="C51" s="4" t="n">
        <f aca="false">AVERAGE(C2:C48)*12</f>
        <v>8785.18744748441</v>
      </c>
      <c r="D51" s="4" t="n">
        <f aca="false">AVERAGE(D2:D48)*12</f>
        <v>8391.82885557844</v>
      </c>
      <c r="E51" s="4" t="n">
        <f aca="false">AVERAGE(E2:E48)*12</f>
        <v>7793.83071952802</v>
      </c>
      <c r="F51" s="4" t="n">
        <f aca="false">AVERAGE(F2:F48)*12</f>
        <v>9312.67998606017</v>
      </c>
      <c r="G51" s="4" t="n">
        <f aca="false">AVERAGE(G2:G48)*12</f>
        <v>5824.80303094576</v>
      </c>
      <c r="H51" s="4" t="n">
        <f aca="false">AVERAGE(H2:H48)*12</f>
        <v>7376.04211144321</v>
      </c>
      <c r="I51" s="4" t="n">
        <f aca="false">AVERAGE(I2:I48)*12</f>
        <v>4365.75431896227</v>
      </c>
    </row>
    <row r="52" customFormat="false" ht="12.85" hidden="false" customHeight="false" outlineLevel="0" collapsed="false">
      <c r="A52" s="0" t="s">
        <v>101</v>
      </c>
      <c r="B52" s="4" t="n">
        <f aca="false">B51/100000</f>
        <v>0.123047870854766</v>
      </c>
      <c r="C52" s="4" t="n">
        <f aca="false">C51/100000</f>
        <v>0.0878518744748441</v>
      </c>
      <c r="D52" s="4" t="n">
        <f aca="false">D51/100000</f>
        <v>0.0839182885557844</v>
      </c>
      <c r="E52" s="4" t="n">
        <f aca="false">E51/100000</f>
        <v>0.0779383071952802</v>
      </c>
      <c r="F52" s="4" t="n">
        <f aca="false">F51/100000</f>
        <v>0.0931267998606017</v>
      </c>
      <c r="G52" s="4" t="n">
        <f aca="false">G51/100000</f>
        <v>0.0582480303094576</v>
      </c>
      <c r="H52" s="4" t="n">
        <f aca="false">H51/100000</f>
        <v>0.0737604211144321</v>
      </c>
      <c r="I52" s="4" t="n">
        <f aca="false">I51/100000</f>
        <v>0.0436575431896227</v>
      </c>
    </row>
    <row r="53" customFormat="false" ht="12.85" hidden="false" customHeight="false" outlineLevel="0" collapsed="false">
      <c r="A53" s="0" t="s">
        <v>28</v>
      </c>
      <c r="B53" s="4" t="n">
        <f aca="false">STDEV(B2:B48)*SQRT(12)</f>
        <v>16411.2604341957</v>
      </c>
      <c r="C53" s="4" t="n">
        <f aca="false">STDEV(C2:C48)*SQRT(12)</f>
        <v>14472.8343146024</v>
      </c>
      <c r="D53" s="4" t="n">
        <f aca="false">STDEV(D2:D48)*SQRT(12)</f>
        <v>16586.7655591418</v>
      </c>
      <c r="E53" s="4" t="n">
        <f aca="false">STDEV(E2:E48)*SQRT(12)</f>
        <v>14323.2425129531</v>
      </c>
      <c r="F53" s="4" t="n">
        <f aca="false">STDEV(F2:F48)*SQRT(12)</f>
        <v>17031.7101458781</v>
      </c>
      <c r="G53" s="4" t="n">
        <f aca="false">STDEV(G2:G48)*SQRT(12)</f>
        <v>14248.5705123196</v>
      </c>
      <c r="H53" s="4" t="n">
        <f aca="false">STDEV(H2:H48)*SQRT(12)</f>
        <v>15417.8104104207</v>
      </c>
      <c r="I53" s="4" t="n">
        <f aca="false">STDEV(I2:I48)*SQRT(12)</f>
        <v>13149.2150362408</v>
      </c>
    </row>
    <row r="54" customFormat="false" ht="12.85" hidden="false" customHeight="false" outlineLevel="0" collapsed="false">
      <c r="A54" s="0" t="s">
        <v>102</v>
      </c>
      <c r="B54" s="4" t="n">
        <f aca="false">B53/100000</f>
        <v>0.164112604341957</v>
      </c>
      <c r="C54" s="4" t="n">
        <f aca="false">C53/100000</f>
        <v>0.144728343146024</v>
      </c>
      <c r="D54" s="4" t="n">
        <f aca="false">D53/100000</f>
        <v>0.165867655591418</v>
      </c>
      <c r="E54" s="4" t="n">
        <f aca="false">E53/100000</f>
        <v>0.143232425129531</v>
      </c>
      <c r="F54" s="4" t="n">
        <f aca="false">F53/100000</f>
        <v>0.170317101458781</v>
      </c>
      <c r="G54" s="4" t="n">
        <f aca="false">G53/100000</f>
        <v>0.142485705123196</v>
      </c>
      <c r="H54" s="4" t="n">
        <f aca="false">H53/100000</f>
        <v>0.154178104104207</v>
      </c>
      <c r="I54" s="4" t="n">
        <f aca="false">I53/100000</f>
        <v>0.131492150362408</v>
      </c>
    </row>
    <row r="55" customFormat="false" ht="12.85" hidden="false" customHeight="false" outlineLevel="0" collapsed="false">
      <c r="A55" s="0" t="s">
        <v>31</v>
      </c>
      <c r="B55" s="0" t="n">
        <f aca="false">COUNTIF(B2:B48,"&gt;0")</f>
        <v>19</v>
      </c>
      <c r="C55" s="0" t="n">
        <f aca="false">COUNTIF(C2:C48,"&gt;0")</f>
        <v>22</v>
      </c>
      <c r="D55" s="0" t="n">
        <f aca="false">COUNTIF(D2:D48,"&gt;0")</f>
        <v>21</v>
      </c>
      <c r="E55" s="0" t="n">
        <f aca="false">COUNTIF(E2:E48,"&gt;0")</f>
        <v>21</v>
      </c>
      <c r="F55" s="0" t="n">
        <f aca="false">COUNTIF(F2:F48,"&gt;0")</f>
        <v>19</v>
      </c>
      <c r="G55" s="0" t="n">
        <f aca="false">COUNTIF(G2:G48,"&gt;0")</f>
        <v>20</v>
      </c>
      <c r="H55" s="0" t="n">
        <f aca="false">COUNTIF(H2:H48,"&gt;0")</f>
        <v>23</v>
      </c>
      <c r="I55" s="0" t="n">
        <f aca="false">COUNTIF(I2:I48,"&gt;0")</f>
        <v>19</v>
      </c>
    </row>
    <row r="56" customFormat="false" ht="12.85" hidden="false" customHeight="false" outlineLevel="0" collapsed="false">
      <c r="A56" s="0" t="s">
        <v>32</v>
      </c>
      <c r="B56" s="0" t="n">
        <f aca="false">COUNTIF(B2:B48,"&lt;=0")</f>
        <v>28</v>
      </c>
      <c r="C56" s="0" t="n">
        <f aca="false">COUNTIF(C2:C48,"&lt;=0")</f>
        <v>25</v>
      </c>
      <c r="D56" s="0" t="n">
        <f aca="false">COUNTIF(D2:D48,"&lt;=0")</f>
        <v>26</v>
      </c>
      <c r="E56" s="0" t="n">
        <f aca="false">COUNTIF(E2:E48,"&lt;=0")</f>
        <v>26</v>
      </c>
      <c r="F56" s="0" t="n">
        <f aca="false">COUNTIF(F2:F48,"&lt;=0")</f>
        <v>28</v>
      </c>
      <c r="G56" s="0" t="n">
        <f aca="false">COUNTIF(G2:G48,"&lt;=0")</f>
        <v>27</v>
      </c>
      <c r="H56" s="0" t="n">
        <f aca="false">COUNTIF(H2:H48,"&lt;=0")</f>
        <v>24</v>
      </c>
      <c r="I56" s="0" t="n">
        <f aca="false">COUNTIF(I2:I48,"&lt;=0")</f>
        <v>28</v>
      </c>
    </row>
    <row r="57" customFormat="false" ht="12.85" hidden="false" customHeight="false" outlineLevel="0" collapsed="false">
      <c r="A57" s="0" t="s">
        <v>35</v>
      </c>
      <c r="B57" s="4" t="n">
        <f aca="false">MAX(B34:B48)*12</f>
        <v>66268.0248504304</v>
      </c>
      <c r="C57" s="4" t="n">
        <f aca="false">MAX(C34:C48)*12</f>
        <v>95874.9071175606</v>
      </c>
      <c r="D57" s="4" t="n">
        <f aca="false">MAX(D34:D48)*12</f>
        <v>51081.7956938402</v>
      </c>
      <c r="E57" s="4" t="n">
        <f aca="false">MAX(E34:E48)*12</f>
        <v>66275.11444593</v>
      </c>
      <c r="F57" s="4" t="n">
        <f aca="false">MAX(F34:F48)*12</f>
        <v>66268.0248504304</v>
      </c>
      <c r="G57" s="4" t="n">
        <f aca="false">MAX(G34:G48)*12</f>
        <v>67543.8324495305</v>
      </c>
      <c r="H57" s="4" t="n">
        <f aca="false">MAX(H34:H48)*12</f>
        <v>51081.7956938402</v>
      </c>
      <c r="I57" s="4" t="n">
        <f aca="false">MAX(I34:I48)*12</f>
        <v>132485.592125866</v>
      </c>
    </row>
    <row r="58" customFormat="false" ht="12.85" hidden="false" customHeight="false" outlineLevel="0" collapsed="false">
      <c r="A58" s="0" t="s">
        <v>36</v>
      </c>
      <c r="B58" s="4" t="n">
        <f aca="false">MIN(B2:B48)*12</f>
        <v>-140409.58656879</v>
      </c>
      <c r="C58" s="4" t="n">
        <f aca="false">MIN(C2:C48)*12</f>
        <v>-140409.58656879</v>
      </c>
      <c r="D58" s="4" t="n">
        <f aca="false">MIN(D2:D48)*12</f>
        <v>-140409.58656879</v>
      </c>
      <c r="E58" s="4" t="n">
        <f aca="false">MIN(E2:E48)*12</f>
        <v>-140409.58656879</v>
      </c>
      <c r="F58" s="4" t="n">
        <f aca="false">MIN(F2:F48)*12</f>
        <v>-140409.58656879</v>
      </c>
      <c r="G58" s="4" t="n">
        <f aca="false">MIN(G2:G48)*12</f>
        <v>-121983.497472</v>
      </c>
      <c r="H58" s="4" t="n">
        <f aca="false">MIN(H2:H48)*12</f>
        <v>-140409.58656879</v>
      </c>
      <c r="I58" s="4" t="n">
        <f aca="false">MIN(I2:I48)*12</f>
        <v>-140409.58656879</v>
      </c>
    </row>
    <row r="60" customFormat="false" ht="12.85" hidden="false" customHeight="false" outlineLevel="0" collapsed="false">
      <c r="A60" s="1" t="s">
        <v>103</v>
      </c>
      <c r="B60" s="0" t="n">
        <v>8313.59</v>
      </c>
    </row>
    <row r="61" customFormat="false" ht="12.85" hidden="false" customHeight="false" outlineLevel="0" collapsed="false">
      <c r="A61" s="0" t="s">
        <v>104</v>
      </c>
      <c r="B61" s="0" t="n">
        <f aca="false">B60/100000</f>
        <v>0.0831359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69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5"/>
  <cols>
    <col collapsed="false" hidden="false" max="1025" min="1" style="0" width="11.6632653061225"/>
  </cols>
  <sheetData>
    <row r="1" customFormat="false" ht="12.85" hidden="false" customHeight="false" outlineLevel="0" collapsed="false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J1" s="0" t="s">
        <v>113</v>
      </c>
      <c r="L1" s="1" t="s">
        <v>105</v>
      </c>
      <c r="M1" s="1" t="s">
        <v>112</v>
      </c>
      <c r="N1" s="1" t="s">
        <v>114</v>
      </c>
    </row>
    <row r="2" customFormat="false" ht="12.85" hidden="false" customHeight="false" outlineLevel="0" collapsed="false">
      <c r="A2" s="8" t="s">
        <v>115</v>
      </c>
      <c r="B2" s="6" t="n">
        <v>39.150002</v>
      </c>
      <c r="C2" s="6" t="n">
        <v>39.349998</v>
      </c>
      <c r="D2" s="6" t="n">
        <v>38.93</v>
      </c>
      <c r="E2" s="6" t="n">
        <v>39.27</v>
      </c>
      <c r="F2" s="6" t="n">
        <v>36.994122</v>
      </c>
      <c r="G2" s="9" t="n">
        <v>66791796</v>
      </c>
      <c r="H2" s="6" t="n">
        <f aca="false">AVERAGE(C2:D2)</f>
        <v>39.139999</v>
      </c>
      <c r="J2" s="0" t="n">
        <f aca="false">0.25/100</f>
        <v>0.0025</v>
      </c>
      <c r="L2" s="0" t="s">
        <v>116</v>
      </c>
      <c r="M2" s="0" t="n">
        <v>43.6399995</v>
      </c>
    </row>
    <row r="3" customFormat="false" ht="12.85" hidden="false" customHeight="false" outlineLevel="0" collapsed="false">
      <c r="A3" s="8" t="s">
        <v>117</v>
      </c>
      <c r="B3" s="6" t="n">
        <v>39.34</v>
      </c>
      <c r="C3" s="6" t="n">
        <v>39.450001</v>
      </c>
      <c r="D3" s="6" t="n">
        <v>39.099998</v>
      </c>
      <c r="E3" s="6" t="n">
        <v>39.419998</v>
      </c>
      <c r="F3" s="6" t="n">
        <v>37.135418</v>
      </c>
      <c r="G3" s="9" t="n">
        <v>48487516</v>
      </c>
      <c r="H3" s="6" t="n">
        <f aca="false">AVERAGE(C3:D3)</f>
        <v>39.2749995</v>
      </c>
      <c r="L3" s="0" t="s">
        <v>118</v>
      </c>
      <c r="M3" s="0" t="n">
        <v>42.8850005</v>
      </c>
      <c r="N3" s="6" t="n">
        <f aca="false">(M3*(1-$J$2))/(M2*(1 + $J$2)) - 1</f>
        <v>-0.0222018626926881</v>
      </c>
    </row>
    <row r="4" customFormat="false" ht="12.85" hidden="false" customHeight="false" outlineLevel="0" collapsed="false">
      <c r="A4" s="8" t="s">
        <v>119</v>
      </c>
      <c r="B4" s="6" t="n">
        <v>39.5</v>
      </c>
      <c r="C4" s="6" t="n">
        <v>39.59</v>
      </c>
      <c r="D4" s="6" t="n">
        <v>39.299999</v>
      </c>
      <c r="E4" s="6" t="n">
        <v>39.5</v>
      </c>
      <c r="F4" s="6" t="n">
        <v>37.210789</v>
      </c>
      <c r="G4" s="9" t="n">
        <v>67248328</v>
      </c>
      <c r="H4" s="6" t="n">
        <f aca="false">AVERAGE(C4:D4)</f>
        <v>39.4449995</v>
      </c>
      <c r="L4" s="0" t="s">
        <v>120</v>
      </c>
      <c r="M4" s="0" t="n">
        <v>43.1100005</v>
      </c>
      <c r="N4" s="6" t="n">
        <f aca="false">(M4*(1-$J$2))/(M3*(1 + $J$2)) - 1</f>
        <v>0.00023289095399015</v>
      </c>
    </row>
    <row r="5" customFormat="false" ht="12.85" hidden="false" customHeight="false" outlineLevel="0" collapsed="false">
      <c r="A5" s="8" t="s">
        <v>121</v>
      </c>
      <c r="B5" s="6" t="n">
        <v>39.650002</v>
      </c>
      <c r="C5" s="6" t="n">
        <v>39.799999</v>
      </c>
      <c r="D5" s="6" t="n">
        <v>39.360001</v>
      </c>
      <c r="E5" s="6" t="n">
        <v>39.540001</v>
      </c>
      <c r="F5" s="6" t="n">
        <v>37.248474</v>
      </c>
      <c r="G5" s="9" t="n">
        <v>79931176</v>
      </c>
      <c r="H5" s="6" t="n">
        <f aca="false">AVERAGE(C5:D5)</f>
        <v>39.58</v>
      </c>
      <c r="L5" s="0" t="s">
        <v>122</v>
      </c>
      <c r="M5" s="0" t="n">
        <v>42.9449995</v>
      </c>
      <c r="N5" s="6" t="n">
        <f aca="false">(M5*(1-$J$2))/(M4*(1 + $J$2)) - 1</f>
        <v>-0.00879588307336643</v>
      </c>
    </row>
    <row r="6" customFormat="false" ht="12.85" hidden="false" customHeight="false" outlineLevel="0" collapsed="false">
      <c r="A6" s="8" t="s">
        <v>123</v>
      </c>
      <c r="B6" s="6" t="n">
        <v>39.450001</v>
      </c>
      <c r="C6" s="6" t="n">
        <v>39.529999</v>
      </c>
      <c r="D6" s="6" t="n">
        <v>39.310001</v>
      </c>
      <c r="E6" s="6" t="n">
        <v>39.330002</v>
      </c>
      <c r="F6" s="6" t="n">
        <v>37.05064</v>
      </c>
      <c r="G6" s="9" t="n">
        <v>53755396</v>
      </c>
      <c r="H6" s="6" t="n">
        <f aca="false">AVERAGE(C6:D6)</f>
        <v>39.42</v>
      </c>
      <c r="L6" s="0" t="s">
        <v>124</v>
      </c>
      <c r="M6" s="0" t="n">
        <v>45.699999</v>
      </c>
      <c r="N6" s="6" t="n">
        <f aca="false">(M6*(1-$J$2))/(M5*(1 + $J$2)) - 1</f>
        <v>0.0588443208719549</v>
      </c>
    </row>
    <row r="7" customFormat="false" ht="12.85" hidden="false" customHeight="false" outlineLevel="0" collapsed="false">
      <c r="A7" s="8" t="s">
        <v>125</v>
      </c>
      <c r="B7" s="6" t="n">
        <v>39.369999</v>
      </c>
      <c r="C7" s="6" t="n">
        <v>40.040001</v>
      </c>
      <c r="D7" s="6" t="n">
        <v>39.349998</v>
      </c>
      <c r="E7" s="6" t="n">
        <v>40</v>
      </c>
      <c r="F7" s="6" t="n">
        <v>37.681824</v>
      </c>
      <c r="G7" s="9" t="n">
        <v>69356448</v>
      </c>
      <c r="H7" s="6" t="n">
        <f aca="false">AVERAGE(C7:D7)</f>
        <v>39.6949995</v>
      </c>
      <c r="L7" s="0" t="s">
        <v>126</v>
      </c>
      <c r="M7" s="0" t="n">
        <v>48.92</v>
      </c>
      <c r="N7" s="6" t="n">
        <f aca="false">(M7*(1-$J$2))/(M6*(1 + $J$2)) - 1</f>
        <v>0.0651205916889048</v>
      </c>
    </row>
    <row r="8" customFormat="false" ht="12.85" hidden="false" customHeight="false" outlineLevel="0" collapsed="false">
      <c r="A8" s="8" t="s">
        <v>127</v>
      </c>
      <c r="B8" s="6" t="n">
        <v>39.889999</v>
      </c>
      <c r="C8" s="6" t="n">
        <v>39.889999</v>
      </c>
      <c r="D8" s="6" t="n">
        <v>39.02</v>
      </c>
      <c r="E8" s="6" t="n">
        <v>39.220001</v>
      </c>
      <c r="F8" s="6" t="n">
        <v>36.947021</v>
      </c>
      <c r="G8" s="9" t="n">
        <v>116228016</v>
      </c>
      <c r="H8" s="6" t="n">
        <f aca="false">AVERAGE(C8:D8)</f>
        <v>39.4549995</v>
      </c>
      <c r="L8" s="0" t="s">
        <v>128</v>
      </c>
      <c r="M8" s="0" t="n">
        <v>41.4349995</v>
      </c>
      <c r="N8" s="6" t="n">
        <f aca="false">(M8*(1-$J$2))/(M7*(1 + $J$2)) - 1</f>
        <v>-0.157229330572791</v>
      </c>
    </row>
    <row r="9" customFormat="false" ht="12.85" hidden="false" customHeight="false" outlineLevel="0" collapsed="false">
      <c r="A9" s="8" t="s">
        <v>129</v>
      </c>
      <c r="B9" s="6" t="n">
        <v>39.150002</v>
      </c>
      <c r="C9" s="6" t="n">
        <v>39.150002</v>
      </c>
      <c r="D9" s="6" t="n">
        <v>38.799999</v>
      </c>
      <c r="E9" s="6" t="n">
        <v>39.080002</v>
      </c>
      <c r="F9" s="6" t="n">
        <v>36.815136</v>
      </c>
      <c r="G9" s="9" t="n">
        <v>80814048</v>
      </c>
      <c r="H9" s="6" t="n">
        <f aca="false">AVERAGE(C9:D9)</f>
        <v>38.9750005</v>
      </c>
    </row>
    <row r="10" customFormat="false" ht="12.85" hidden="false" customHeight="false" outlineLevel="0" collapsed="false">
      <c r="A10" s="8" t="s">
        <v>130</v>
      </c>
      <c r="B10" s="6" t="n">
        <v>39.400002</v>
      </c>
      <c r="C10" s="6" t="n">
        <v>39.400002</v>
      </c>
      <c r="D10" s="6" t="n">
        <v>39.040001</v>
      </c>
      <c r="E10" s="6" t="n">
        <v>39.16</v>
      </c>
      <c r="F10" s="6" t="n">
        <v>36.890495</v>
      </c>
      <c r="G10" s="9" t="n">
        <v>52474616</v>
      </c>
      <c r="H10" s="6" t="n">
        <f aca="false">AVERAGE(C10:D10)</f>
        <v>39.2200015</v>
      </c>
      <c r="M10" s="0" t="n">
        <f aca="false">AVERAGE(N3:N8)</f>
        <v>-0.0106715454706659</v>
      </c>
    </row>
    <row r="11" customFormat="false" ht="12.85" hidden="false" customHeight="false" outlineLevel="0" collapsed="false">
      <c r="A11" s="8" t="s">
        <v>131</v>
      </c>
      <c r="B11" s="6" t="n">
        <v>39</v>
      </c>
      <c r="C11" s="6" t="n">
        <v>39.189999</v>
      </c>
      <c r="D11" s="6" t="n">
        <v>38.82</v>
      </c>
      <c r="E11" s="6" t="n">
        <v>38.830002</v>
      </c>
      <c r="F11" s="6" t="n">
        <v>36.57962</v>
      </c>
      <c r="G11" s="9" t="n">
        <v>44723944</v>
      </c>
      <c r="H11" s="6" t="n">
        <f aca="false">AVERAGE(C11:D11)</f>
        <v>39.0049995</v>
      </c>
    </row>
    <row r="12" customFormat="false" ht="12.85" hidden="false" customHeight="false" outlineLevel="0" collapsed="false">
      <c r="A12" s="8" t="s">
        <v>132</v>
      </c>
      <c r="B12" s="6" t="n">
        <v>38.790001</v>
      </c>
      <c r="C12" s="6" t="n">
        <v>38.790001</v>
      </c>
      <c r="D12" s="6" t="n">
        <v>38.27</v>
      </c>
      <c r="E12" s="6" t="n">
        <v>38.299999</v>
      </c>
      <c r="F12" s="6" t="n">
        <v>36.080334</v>
      </c>
      <c r="G12" s="9" t="n">
        <v>56706284</v>
      </c>
      <c r="H12" s="6" t="n">
        <f aca="false">AVERAGE(C12:D12)</f>
        <v>38.5300005</v>
      </c>
    </row>
    <row r="13" customFormat="false" ht="12.85" hidden="false" customHeight="false" outlineLevel="0" collapsed="false">
      <c r="A13" s="8" t="s">
        <v>133</v>
      </c>
      <c r="B13" s="6" t="n">
        <v>38.330002</v>
      </c>
      <c r="C13" s="6" t="n">
        <v>38.48</v>
      </c>
      <c r="D13" s="6" t="n">
        <v>37.799999</v>
      </c>
      <c r="E13" s="6" t="n">
        <v>38</v>
      </c>
      <c r="F13" s="6" t="n">
        <v>35.797722</v>
      </c>
      <c r="G13" s="9" t="n">
        <v>72830896</v>
      </c>
      <c r="H13" s="6" t="n">
        <f aca="false">AVERAGE(C13:D13)</f>
        <v>38.1399995</v>
      </c>
    </row>
    <row r="14" customFormat="false" ht="12.85" hidden="false" customHeight="false" outlineLevel="0" collapsed="false">
      <c r="A14" s="8" t="s">
        <v>134</v>
      </c>
      <c r="B14" s="6" t="n">
        <v>38.18</v>
      </c>
      <c r="C14" s="6" t="n">
        <v>38.200001</v>
      </c>
      <c r="D14" s="6" t="n">
        <v>37.380001</v>
      </c>
      <c r="E14" s="6" t="n">
        <v>37.529999</v>
      </c>
      <c r="F14" s="6" t="n">
        <v>35.354958</v>
      </c>
      <c r="G14" s="9" t="n">
        <v>114854536</v>
      </c>
      <c r="H14" s="6" t="n">
        <f aca="false">AVERAGE(C14:D14)</f>
        <v>37.790001</v>
      </c>
    </row>
    <row r="15" customFormat="false" ht="12.85" hidden="false" customHeight="false" outlineLevel="0" collapsed="false">
      <c r="A15" s="8" t="s">
        <v>135</v>
      </c>
      <c r="B15" s="6" t="n">
        <v>37.599998</v>
      </c>
      <c r="C15" s="6" t="n">
        <v>37.720001</v>
      </c>
      <c r="D15" s="6" t="n">
        <v>37.18</v>
      </c>
      <c r="E15" s="6" t="n">
        <v>37.290001</v>
      </c>
      <c r="F15" s="6" t="n">
        <v>35.12886</v>
      </c>
      <c r="G15" s="9" t="n">
        <v>87783968</v>
      </c>
      <c r="H15" s="6" t="n">
        <f aca="false">AVERAGE(C15:D15)</f>
        <v>37.4500005</v>
      </c>
    </row>
    <row r="16" customFormat="false" ht="12.85" hidden="false" customHeight="false" outlineLevel="0" collapsed="false">
      <c r="A16" s="8" t="s">
        <v>136</v>
      </c>
      <c r="B16" s="6" t="n">
        <v>37.310001</v>
      </c>
      <c r="C16" s="6" t="n">
        <v>37.419998</v>
      </c>
      <c r="D16" s="6" t="n">
        <v>36.740002</v>
      </c>
      <c r="E16" s="6" t="n">
        <v>36.889999</v>
      </c>
      <c r="F16" s="6" t="n">
        <v>34.752045</v>
      </c>
      <c r="G16" s="9" t="n">
        <v>79044360</v>
      </c>
      <c r="H16" s="6" t="n">
        <f aca="false">AVERAGE(C16:D16)</f>
        <v>37.08</v>
      </c>
    </row>
    <row r="17" customFormat="false" ht="12.85" hidden="false" customHeight="false" outlineLevel="0" collapsed="false">
      <c r="A17" s="8" t="s">
        <v>137</v>
      </c>
      <c r="B17" s="6" t="n">
        <v>36.970001</v>
      </c>
      <c r="C17" s="6" t="n">
        <v>37.57</v>
      </c>
      <c r="D17" s="6" t="n">
        <v>36.860001</v>
      </c>
      <c r="E17" s="6" t="n">
        <v>37.57</v>
      </c>
      <c r="F17" s="6" t="n">
        <v>35.392635</v>
      </c>
      <c r="G17" s="9" t="n">
        <v>115641560</v>
      </c>
      <c r="H17" s="6" t="n">
        <f aca="false">AVERAGE(C17:D17)</f>
        <v>37.2150005</v>
      </c>
    </row>
    <row r="18" customFormat="false" ht="12.85" hidden="false" customHeight="false" outlineLevel="0" collapsed="false">
      <c r="A18" s="8" t="s">
        <v>138</v>
      </c>
      <c r="B18" s="6" t="n">
        <v>37.59</v>
      </c>
      <c r="C18" s="6" t="n">
        <v>37.720001</v>
      </c>
      <c r="D18" s="6" t="n">
        <v>37.369999</v>
      </c>
      <c r="E18" s="6" t="n">
        <v>37.52</v>
      </c>
      <c r="F18" s="6" t="n">
        <v>35.345543</v>
      </c>
      <c r="G18" s="9" t="n">
        <v>136815312</v>
      </c>
      <c r="H18" s="6" t="n">
        <f aca="false">AVERAGE(C18:D18)</f>
        <v>37.545</v>
      </c>
    </row>
    <row r="19" customFormat="false" ht="12.85" hidden="false" customHeight="false" outlineLevel="0" collapsed="false">
      <c r="A19" s="8" t="s">
        <v>139</v>
      </c>
      <c r="B19" s="6" t="n">
        <v>37.200001</v>
      </c>
      <c r="C19" s="6" t="n">
        <v>37.419998</v>
      </c>
      <c r="D19" s="6" t="n">
        <v>36.950001</v>
      </c>
      <c r="E19" s="6" t="n">
        <v>37.389999</v>
      </c>
      <c r="F19" s="6" t="n">
        <v>35.223076</v>
      </c>
      <c r="G19" s="9" t="n">
        <v>118314960</v>
      </c>
      <c r="H19" s="6" t="n">
        <f aca="false">AVERAGE(C19:D19)</f>
        <v>37.1849995</v>
      </c>
    </row>
    <row r="20" customFormat="false" ht="12.85" hidden="false" customHeight="false" outlineLevel="0" collapsed="false">
      <c r="A20" s="8" t="s">
        <v>140</v>
      </c>
      <c r="B20" s="6" t="n">
        <v>37.5</v>
      </c>
      <c r="C20" s="6" t="n">
        <v>37.709999</v>
      </c>
      <c r="D20" s="6" t="n">
        <v>37.360001</v>
      </c>
      <c r="E20" s="6" t="n">
        <v>37.57</v>
      </c>
      <c r="F20" s="6" t="n">
        <v>35.392635</v>
      </c>
      <c r="G20" s="9" t="n">
        <v>93360176</v>
      </c>
      <c r="H20" s="6" t="n">
        <f aca="false">AVERAGE(C20:D20)</f>
        <v>37.535</v>
      </c>
    </row>
    <row r="21" customFormat="false" ht="12.85" hidden="false" customHeight="false" outlineLevel="0" collapsed="false">
      <c r="A21" s="8" t="s">
        <v>141</v>
      </c>
      <c r="B21" s="6" t="n">
        <v>37.529999</v>
      </c>
      <c r="C21" s="6" t="n">
        <v>37.689999</v>
      </c>
      <c r="D21" s="6" t="n">
        <v>37.419998</v>
      </c>
      <c r="E21" s="6" t="n">
        <v>37.490002</v>
      </c>
      <c r="F21" s="6" t="n">
        <v>35.317295</v>
      </c>
      <c r="G21" s="9" t="n">
        <v>58530352</v>
      </c>
      <c r="H21" s="6" t="n">
        <f aca="false">AVERAGE(C21:D21)</f>
        <v>37.5549985</v>
      </c>
    </row>
    <row r="22" customFormat="false" ht="12.85" hidden="false" customHeight="false" outlineLevel="0" collapsed="false">
      <c r="A22" s="8" t="s">
        <v>142</v>
      </c>
      <c r="B22" s="6" t="n">
        <v>37.59</v>
      </c>
      <c r="C22" s="6" t="n">
        <v>37.849998</v>
      </c>
      <c r="D22" s="6" t="n">
        <v>37.59</v>
      </c>
      <c r="E22" s="6" t="n">
        <v>37.700001</v>
      </c>
      <c r="F22" s="6" t="n">
        <v>35.515118</v>
      </c>
      <c r="G22" s="9" t="n">
        <v>13136555</v>
      </c>
      <c r="H22" s="6" t="n">
        <f aca="false">AVERAGE(C22:D22)</f>
        <v>37.719999</v>
      </c>
    </row>
    <row r="23" customFormat="false" ht="12.85" hidden="false" customHeight="false" outlineLevel="0" collapsed="false">
      <c r="A23" s="8" t="s">
        <v>143</v>
      </c>
      <c r="B23" s="6" t="n">
        <v>37.790001</v>
      </c>
      <c r="C23" s="6" t="n">
        <v>38.18</v>
      </c>
      <c r="D23" s="6" t="n">
        <v>37.720001</v>
      </c>
      <c r="E23" s="6" t="n">
        <v>38.119999</v>
      </c>
      <c r="F23" s="6" t="n">
        <v>35.910763</v>
      </c>
      <c r="G23" s="9" t="n">
        <v>129347000</v>
      </c>
      <c r="H23" s="6" t="n">
        <f aca="false">AVERAGE(C23:D23)</f>
        <v>37.9500005</v>
      </c>
    </row>
    <row r="24" customFormat="false" ht="12.85" hidden="false" customHeight="false" outlineLevel="0" collapsed="false">
      <c r="A24" s="8" t="s">
        <v>144</v>
      </c>
      <c r="B24" s="6" t="n">
        <v>37.849998</v>
      </c>
      <c r="C24" s="6" t="n">
        <v>38.139999</v>
      </c>
      <c r="D24" s="6" t="n">
        <v>37.810001</v>
      </c>
      <c r="E24" s="6" t="n">
        <v>38.130001</v>
      </c>
      <c r="F24" s="6" t="n">
        <v>35.920193</v>
      </c>
      <c r="G24" s="9" t="n">
        <v>92661400</v>
      </c>
      <c r="H24" s="6" t="n">
        <f aca="false">AVERAGE(C24:D24)</f>
        <v>37.975</v>
      </c>
    </row>
    <row r="25" customFormat="false" ht="12.85" hidden="false" customHeight="false" outlineLevel="0" collapsed="false">
      <c r="A25" s="8" t="s">
        <v>145</v>
      </c>
      <c r="B25" s="6" t="n">
        <v>38.150002</v>
      </c>
      <c r="C25" s="6" t="n">
        <v>38.150002</v>
      </c>
      <c r="D25" s="6" t="n">
        <v>37.639999</v>
      </c>
      <c r="E25" s="6" t="n">
        <v>37.759998</v>
      </c>
      <c r="F25" s="6" t="n">
        <v>35.571632</v>
      </c>
      <c r="G25" s="9" t="n">
        <v>60706384</v>
      </c>
      <c r="H25" s="6" t="n">
        <f aca="false">AVERAGE(C25:D25)</f>
        <v>37.8950005</v>
      </c>
    </row>
    <row r="26" customFormat="false" ht="12.85" hidden="false" customHeight="false" outlineLevel="0" collapsed="false">
      <c r="A26" s="8" t="s">
        <v>146</v>
      </c>
      <c r="B26" s="6" t="n">
        <v>37.689999</v>
      </c>
      <c r="C26" s="6" t="n">
        <v>37.689999</v>
      </c>
      <c r="D26" s="6" t="n">
        <v>37.049999</v>
      </c>
      <c r="E26" s="6" t="n">
        <v>37.110001</v>
      </c>
      <c r="F26" s="6" t="n">
        <v>34.959297</v>
      </c>
      <c r="G26" s="9" t="n">
        <v>51038452</v>
      </c>
      <c r="H26" s="6" t="n">
        <f aca="false">AVERAGE(C26:D26)</f>
        <v>37.369999</v>
      </c>
    </row>
    <row r="27" customFormat="false" ht="12.85" hidden="false" customHeight="false" outlineLevel="0" collapsed="false">
      <c r="A27" s="8" t="s">
        <v>147</v>
      </c>
      <c r="B27" s="6" t="n">
        <v>37.060001</v>
      </c>
      <c r="C27" s="6" t="n">
        <v>37.279999</v>
      </c>
      <c r="D27" s="6" t="n">
        <v>36.950001</v>
      </c>
      <c r="E27" s="6" t="n">
        <v>36.950001</v>
      </c>
      <c r="F27" s="6" t="n">
        <v>34.808586</v>
      </c>
      <c r="G27" s="9" t="n">
        <v>107566784</v>
      </c>
      <c r="H27" s="6" t="n">
        <f aca="false">AVERAGE(C27:D27)</f>
        <v>37.115</v>
      </c>
    </row>
    <row r="28" customFormat="false" ht="12.85" hidden="false" customHeight="false" outlineLevel="0" collapsed="false">
      <c r="A28" s="8" t="s">
        <v>148</v>
      </c>
      <c r="B28" s="6" t="n">
        <v>37.080002</v>
      </c>
      <c r="C28" s="6" t="n">
        <v>37.119999</v>
      </c>
      <c r="D28" s="6" t="n">
        <v>36.93</v>
      </c>
      <c r="E28" s="6" t="n">
        <v>37</v>
      </c>
      <c r="F28" s="6" t="n">
        <v>34.855675</v>
      </c>
      <c r="G28" s="9" t="n">
        <v>127016936</v>
      </c>
      <c r="H28" s="6" t="n">
        <f aca="false">AVERAGE(C28:D28)</f>
        <v>37.0249995</v>
      </c>
    </row>
    <row r="29" customFormat="false" ht="12.85" hidden="false" customHeight="false" outlineLevel="0" collapsed="false">
      <c r="A29" s="8" t="s">
        <v>149</v>
      </c>
      <c r="B29" s="6" t="n">
        <v>37.16</v>
      </c>
      <c r="C29" s="6" t="n">
        <v>37.619999</v>
      </c>
      <c r="D29" s="6" t="n">
        <v>37.16</v>
      </c>
      <c r="E29" s="6" t="n">
        <v>37.240002</v>
      </c>
      <c r="F29" s="6" t="n">
        <v>35.081776</v>
      </c>
      <c r="G29" s="9" t="n">
        <v>109804352</v>
      </c>
      <c r="H29" s="6" t="n">
        <f aca="false">AVERAGE(C29:D29)</f>
        <v>37.3899995</v>
      </c>
    </row>
    <row r="30" customFormat="false" ht="12.85" hidden="false" customHeight="false" outlineLevel="0" collapsed="false">
      <c r="A30" s="8" t="s">
        <v>150</v>
      </c>
      <c r="B30" s="6" t="n">
        <v>37.360001</v>
      </c>
      <c r="C30" s="6" t="n">
        <v>37.650002</v>
      </c>
      <c r="D30" s="6" t="n">
        <v>37.150002</v>
      </c>
      <c r="E30" s="6" t="n">
        <v>37.23</v>
      </c>
      <c r="F30" s="6" t="n">
        <v>35.07235</v>
      </c>
      <c r="G30" s="9" t="n">
        <v>90405416</v>
      </c>
      <c r="H30" s="6" t="n">
        <f aca="false">AVERAGE(C30:D30)</f>
        <v>37.400002</v>
      </c>
    </row>
    <row r="31" customFormat="false" ht="12.85" hidden="false" customHeight="false" outlineLevel="0" collapsed="false">
      <c r="A31" s="8" t="s">
        <v>151</v>
      </c>
      <c r="B31" s="6" t="n">
        <v>37.200001</v>
      </c>
      <c r="C31" s="6" t="n">
        <v>37.349998</v>
      </c>
      <c r="D31" s="6" t="n">
        <v>37.119999</v>
      </c>
      <c r="E31" s="6" t="n">
        <v>37.310001</v>
      </c>
      <c r="F31" s="6" t="n">
        <v>35.147717</v>
      </c>
      <c r="G31" s="9" t="n">
        <v>58555908</v>
      </c>
      <c r="H31" s="6" t="n">
        <f aca="false">AVERAGE(C31:D31)</f>
        <v>37.2349985</v>
      </c>
    </row>
    <row r="32" customFormat="false" ht="12.85" hidden="false" customHeight="false" outlineLevel="0" collapsed="false">
      <c r="A32" s="8" t="s">
        <v>152</v>
      </c>
      <c r="B32" s="6" t="n">
        <v>37.560001</v>
      </c>
      <c r="C32" s="6" t="n">
        <v>37.610001</v>
      </c>
      <c r="D32" s="6" t="n">
        <v>36.950001</v>
      </c>
      <c r="E32" s="6" t="n">
        <v>36.959999</v>
      </c>
      <c r="F32" s="6" t="n">
        <v>34.817989</v>
      </c>
      <c r="G32" s="9" t="n">
        <v>73499480</v>
      </c>
      <c r="H32" s="6" t="n">
        <f aca="false">AVERAGE(C32:D32)</f>
        <v>37.280001</v>
      </c>
    </row>
    <row r="33" customFormat="false" ht="12.85" hidden="false" customHeight="false" outlineLevel="0" collapsed="false">
      <c r="A33" s="8" t="s">
        <v>153</v>
      </c>
      <c r="B33" s="6" t="n">
        <v>37.07</v>
      </c>
      <c r="C33" s="6" t="n">
        <v>37.330002</v>
      </c>
      <c r="D33" s="6" t="n">
        <v>36.900002</v>
      </c>
      <c r="E33" s="6" t="n">
        <v>37.32</v>
      </c>
      <c r="F33" s="6" t="n">
        <v>35.157131</v>
      </c>
      <c r="G33" s="9" t="n">
        <v>104995480</v>
      </c>
      <c r="H33" s="6" t="n">
        <f aca="false">AVERAGE(C33:D33)</f>
        <v>37.115002</v>
      </c>
    </row>
    <row r="34" customFormat="false" ht="12.85" hidden="false" customHeight="false" outlineLevel="0" collapsed="false">
      <c r="A34" s="8" t="s">
        <v>154</v>
      </c>
      <c r="B34" s="6" t="n">
        <v>37.139999</v>
      </c>
      <c r="C34" s="6" t="n">
        <v>37.240002</v>
      </c>
      <c r="D34" s="6" t="n">
        <v>37.099998</v>
      </c>
      <c r="E34" s="6" t="n">
        <v>37.139999</v>
      </c>
      <c r="F34" s="6" t="n">
        <v>34.987553</v>
      </c>
      <c r="G34" s="9" t="n">
        <v>97070968</v>
      </c>
      <c r="H34" s="6" t="n">
        <f aca="false">AVERAGE(C34:D34)</f>
        <v>37.17</v>
      </c>
    </row>
    <row r="35" customFormat="false" ht="12.85" hidden="false" customHeight="false" outlineLevel="0" collapsed="false">
      <c r="A35" s="8" t="s">
        <v>155</v>
      </c>
      <c r="B35" s="6" t="n">
        <v>37.23</v>
      </c>
      <c r="C35" s="6" t="n">
        <v>37.610001</v>
      </c>
      <c r="D35" s="6" t="n">
        <v>37.119999</v>
      </c>
      <c r="E35" s="6" t="n">
        <v>37.43</v>
      </c>
      <c r="F35" s="6" t="n">
        <v>35.260742</v>
      </c>
      <c r="G35" s="9" t="n">
        <v>108556560</v>
      </c>
      <c r="H35" s="6" t="n">
        <f aca="false">AVERAGE(C35:D35)</f>
        <v>37.365</v>
      </c>
    </row>
    <row r="36" customFormat="false" ht="12.85" hidden="false" customHeight="false" outlineLevel="0" collapsed="false">
      <c r="A36" s="8" t="s">
        <v>156</v>
      </c>
      <c r="B36" s="6" t="n">
        <v>37.450001</v>
      </c>
      <c r="C36" s="6" t="n">
        <v>37.93</v>
      </c>
      <c r="D36" s="6" t="n">
        <v>37.400002</v>
      </c>
      <c r="E36" s="6" t="n">
        <v>37.720001</v>
      </c>
      <c r="F36" s="6" t="n">
        <v>35.533947</v>
      </c>
      <c r="G36" s="9" t="n">
        <v>101012336</v>
      </c>
      <c r="H36" s="6" t="n">
        <f aca="false">AVERAGE(C36:D36)</f>
        <v>37.665001</v>
      </c>
    </row>
    <row r="37" customFormat="false" ht="12.85" hidden="false" customHeight="false" outlineLevel="0" collapsed="false">
      <c r="A37" s="8" t="s">
        <v>157</v>
      </c>
      <c r="B37" s="6" t="n">
        <v>37.84</v>
      </c>
      <c r="C37" s="6" t="n">
        <v>38.16</v>
      </c>
      <c r="D37" s="6" t="n">
        <v>37.650002</v>
      </c>
      <c r="E37" s="6" t="n">
        <v>38.150002</v>
      </c>
      <c r="F37" s="6" t="n">
        <v>35.939041</v>
      </c>
      <c r="G37" s="9" t="n">
        <v>73292504</v>
      </c>
      <c r="H37" s="6" t="n">
        <f aca="false">AVERAGE(C37:D37)</f>
        <v>37.905001</v>
      </c>
    </row>
    <row r="38" customFormat="false" ht="12.85" hidden="false" customHeight="false" outlineLevel="0" collapsed="false">
      <c r="A38" s="8" t="s">
        <v>158</v>
      </c>
      <c r="B38" s="6" t="n">
        <v>38.110001</v>
      </c>
      <c r="C38" s="6" t="n">
        <v>38.82</v>
      </c>
      <c r="D38" s="6" t="n">
        <v>38.09</v>
      </c>
      <c r="E38" s="6" t="n">
        <v>38.799999</v>
      </c>
      <c r="F38" s="6" t="n">
        <v>36.551357</v>
      </c>
      <c r="G38" s="9" t="n">
        <v>112642184</v>
      </c>
      <c r="H38" s="6" t="n">
        <f aca="false">AVERAGE(C38:D38)</f>
        <v>38.455</v>
      </c>
    </row>
    <row r="39" customFormat="false" ht="12.85" hidden="false" customHeight="false" outlineLevel="0" collapsed="false">
      <c r="A39" s="8" t="s">
        <v>159</v>
      </c>
      <c r="B39" s="6" t="n">
        <v>38.619999</v>
      </c>
      <c r="C39" s="6" t="n">
        <v>39.060001</v>
      </c>
      <c r="D39" s="6" t="n">
        <v>38.619999</v>
      </c>
      <c r="E39" s="6" t="n">
        <v>38.939999</v>
      </c>
      <c r="F39" s="6" t="n">
        <v>36.683235</v>
      </c>
      <c r="G39" s="9" t="n">
        <v>165130816</v>
      </c>
      <c r="H39" s="6" t="n">
        <f aca="false">AVERAGE(C39:D39)</f>
        <v>38.84</v>
      </c>
    </row>
    <row r="40" customFormat="false" ht="12.85" hidden="false" customHeight="false" outlineLevel="0" collapsed="false">
      <c r="A40" s="8" t="s">
        <v>160</v>
      </c>
      <c r="B40" s="6" t="n">
        <v>38.950001</v>
      </c>
      <c r="C40" s="6" t="n">
        <v>38.950001</v>
      </c>
      <c r="D40" s="6" t="n">
        <v>38.509998</v>
      </c>
      <c r="E40" s="6" t="n">
        <v>38.52</v>
      </c>
      <c r="F40" s="6" t="n">
        <v>36.287575</v>
      </c>
      <c r="G40" s="9" t="n">
        <v>92746536</v>
      </c>
      <c r="H40" s="6" t="n">
        <f aca="false">AVERAGE(C40:D40)</f>
        <v>38.7299995</v>
      </c>
    </row>
    <row r="41" customFormat="false" ht="12.85" hidden="false" customHeight="false" outlineLevel="0" collapsed="false">
      <c r="A41" s="8" t="s">
        <v>161</v>
      </c>
      <c r="B41" s="6" t="n">
        <v>38.700001</v>
      </c>
      <c r="C41" s="6" t="n">
        <v>39.16</v>
      </c>
      <c r="D41" s="6" t="n">
        <v>38.619999</v>
      </c>
      <c r="E41" s="6" t="n">
        <v>39.07</v>
      </c>
      <c r="F41" s="6" t="n">
        <v>36.805717</v>
      </c>
      <c r="G41" s="9" t="n">
        <v>136955744</v>
      </c>
      <c r="H41" s="6" t="n">
        <f aca="false">AVERAGE(C41:D41)</f>
        <v>38.8899995</v>
      </c>
    </row>
    <row r="42" customFormat="false" ht="12.85" hidden="false" customHeight="false" outlineLevel="0" collapsed="false">
      <c r="A42" s="8" t="s">
        <v>162</v>
      </c>
      <c r="B42" s="6" t="n">
        <v>38.950001</v>
      </c>
      <c r="C42" s="6" t="n">
        <v>39.18</v>
      </c>
      <c r="D42" s="6" t="n">
        <v>38.849998</v>
      </c>
      <c r="E42" s="6" t="n">
        <v>39.139999</v>
      </c>
      <c r="F42" s="6" t="n">
        <v>36.871647</v>
      </c>
      <c r="G42" s="9" t="n">
        <v>114063088</v>
      </c>
      <c r="H42" s="6" t="n">
        <f aca="false">AVERAGE(C42:D42)</f>
        <v>39.014999</v>
      </c>
    </row>
    <row r="43" customFormat="false" ht="12.85" hidden="false" customHeight="false" outlineLevel="0" collapsed="false">
      <c r="A43" s="8" t="s">
        <v>163</v>
      </c>
      <c r="B43" s="6" t="n">
        <v>39.02</v>
      </c>
      <c r="C43" s="6" t="n">
        <v>39.549999</v>
      </c>
      <c r="D43" s="6" t="n">
        <v>39.02</v>
      </c>
      <c r="E43" s="6" t="n">
        <v>39.369999</v>
      </c>
      <c r="F43" s="6" t="n">
        <v>37.088322</v>
      </c>
      <c r="G43" s="9" t="n">
        <v>129239896</v>
      </c>
      <c r="H43" s="6" t="n">
        <f aca="false">AVERAGE(C43:D43)</f>
        <v>39.2849995</v>
      </c>
    </row>
    <row r="44" customFormat="false" ht="12.85" hidden="false" customHeight="false" outlineLevel="0" collapsed="false">
      <c r="A44" s="8" t="s">
        <v>164</v>
      </c>
      <c r="B44" s="6" t="n">
        <v>39.27</v>
      </c>
      <c r="C44" s="6" t="n">
        <v>39.91</v>
      </c>
      <c r="D44" s="6" t="n">
        <v>39.27</v>
      </c>
      <c r="E44" s="6" t="n">
        <v>39.529999</v>
      </c>
      <c r="F44" s="6" t="n">
        <v>37.23904</v>
      </c>
      <c r="G44" s="9" t="n">
        <v>131524048</v>
      </c>
      <c r="H44" s="6" t="n">
        <f aca="false">AVERAGE(C44:D44)</f>
        <v>39.59</v>
      </c>
    </row>
    <row r="45" customFormat="false" ht="12.85" hidden="false" customHeight="false" outlineLevel="0" collapsed="false">
      <c r="A45" s="8" t="s">
        <v>165</v>
      </c>
      <c r="B45" s="6" t="n">
        <v>39.450001</v>
      </c>
      <c r="C45" s="6" t="n">
        <v>39.73</v>
      </c>
      <c r="D45" s="6" t="n">
        <v>39.349998</v>
      </c>
      <c r="E45" s="6" t="n">
        <v>39.619999</v>
      </c>
      <c r="F45" s="6" t="n">
        <v>37.323833</v>
      </c>
      <c r="G45" s="9" t="n">
        <v>77622312</v>
      </c>
      <c r="H45" s="6" t="n">
        <f aca="false">AVERAGE(C45:D45)</f>
        <v>39.539999</v>
      </c>
    </row>
    <row r="46" customFormat="false" ht="12.85" hidden="false" customHeight="false" outlineLevel="0" collapsed="false">
      <c r="A46" s="8" t="s">
        <v>166</v>
      </c>
      <c r="B46" s="6" t="n">
        <v>40.009998</v>
      </c>
      <c r="C46" s="6" t="n">
        <v>40.5</v>
      </c>
      <c r="D46" s="6" t="n">
        <v>39.779999</v>
      </c>
      <c r="E46" s="6" t="n">
        <v>40.130001</v>
      </c>
      <c r="F46" s="6" t="n">
        <v>37.804283</v>
      </c>
      <c r="G46" s="9" t="n">
        <v>80224456</v>
      </c>
      <c r="H46" s="6" t="n">
        <f aca="false">AVERAGE(C46:D46)</f>
        <v>40.1399995</v>
      </c>
    </row>
    <row r="47" customFormat="false" ht="12.85" hidden="false" customHeight="false" outlineLevel="0" collapsed="false">
      <c r="A47" s="8" t="s">
        <v>167</v>
      </c>
      <c r="B47" s="6" t="n">
        <v>40.290001</v>
      </c>
      <c r="C47" s="6" t="n">
        <v>40.540001</v>
      </c>
      <c r="D47" s="6" t="n">
        <v>40.130001</v>
      </c>
      <c r="E47" s="6" t="n">
        <v>40.360001</v>
      </c>
      <c r="F47" s="6" t="n">
        <v>38.02095</v>
      </c>
      <c r="G47" s="9" t="n">
        <v>85415152</v>
      </c>
      <c r="H47" s="6" t="n">
        <f aca="false">AVERAGE(C47:D47)</f>
        <v>40.335001</v>
      </c>
    </row>
    <row r="48" customFormat="false" ht="12.85" hidden="false" customHeight="false" outlineLevel="0" collapsed="false">
      <c r="A48" s="8" t="s">
        <v>168</v>
      </c>
      <c r="B48" s="6" t="n">
        <v>40.470001</v>
      </c>
      <c r="C48" s="6" t="n">
        <v>40.5</v>
      </c>
      <c r="D48" s="6" t="n">
        <v>40.299999</v>
      </c>
      <c r="E48" s="6" t="n">
        <v>40.380001</v>
      </c>
      <c r="F48" s="6" t="n">
        <v>38.039803</v>
      </c>
      <c r="G48" s="9" t="n">
        <v>7372677</v>
      </c>
      <c r="H48" s="6" t="n">
        <f aca="false">AVERAGE(C48:D48)</f>
        <v>40.3999995</v>
      </c>
    </row>
    <row r="49" customFormat="false" ht="12.85" hidden="false" customHeight="false" outlineLevel="0" collapsed="false">
      <c r="A49" s="8" t="s">
        <v>169</v>
      </c>
      <c r="B49" s="6" t="n">
        <v>40.25</v>
      </c>
      <c r="C49" s="6" t="n">
        <v>40.25</v>
      </c>
      <c r="D49" s="6" t="n">
        <v>39.970001</v>
      </c>
      <c r="E49" s="6" t="n">
        <v>40.02</v>
      </c>
      <c r="F49" s="6" t="n">
        <v>37.700653</v>
      </c>
      <c r="G49" s="9" t="n">
        <v>105707304</v>
      </c>
      <c r="H49" s="6" t="n">
        <f aca="false">AVERAGE(C49:D49)</f>
        <v>40.1100005</v>
      </c>
    </row>
    <row r="50" customFormat="false" ht="12.85" hidden="false" customHeight="false" outlineLevel="0" collapsed="false">
      <c r="A50" s="8" t="s">
        <v>170</v>
      </c>
      <c r="B50" s="6" t="n">
        <v>40</v>
      </c>
      <c r="C50" s="6" t="n">
        <v>40.040001</v>
      </c>
      <c r="D50" s="6" t="n">
        <v>39.68</v>
      </c>
      <c r="E50" s="6" t="n">
        <v>39.689999</v>
      </c>
      <c r="F50" s="6" t="n">
        <v>37.389782</v>
      </c>
      <c r="G50" s="9" t="n">
        <v>90671752</v>
      </c>
      <c r="H50" s="6" t="n">
        <f aca="false">AVERAGE(C50:D50)</f>
        <v>39.8600005</v>
      </c>
    </row>
    <row r="51" customFormat="false" ht="12.85" hidden="false" customHeight="false" outlineLevel="0" collapsed="false">
      <c r="A51" s="8" t="s">
        <v>171</v>
      </c>
      <c r="B51" s="6" t="n">
        <v>39.68</v>
      </c>
      <c r="C51" s="6" t="n">
        <v>39.970001</v>
      </c>
      <c r="D51" s="6" t="n">
        <v>39.68</v>
      </c>
      <c r="E51" s="6" t="n">
        <v>39.950001</v>
      </c>
      <c r="F51" s="6" t="n">
        <v>37.634708</v>
      </c>
      <c r="G51" s="9" t="n">
        <v>96586776</v>
      </c>
      <c r="H51" s="6" t="n">
        <f aca="false">AVERAGE(C51:D51)</f>
        <v>39.8250005</v>
      </c>
    </row>
    <row r="52" customFormat="false" ht="12.85" hidden="false" customHeight="false" outlineLevel="0" collapsed="false">
      <c r="A52" s="8" t="s">
        <v>172</v>
      </c>
      <c r="B52" s="6" t="n">
        <v>40</v>
      </c>
      <c r="C52" s="6" t="n">
        <v>40.169998</v>
      </c>
      <c r="D52" s="6" t="n">
        <v>39.950001</v>
      </c>
      <c r="E52" s="6" t="n">
        <v>40.029999</v>
      </c>
      <c r="F52" s="6" t="n">
        <v>37.710079</v>
      </c>
      <c r="G52" s="9" t="n">
        <v>120401168</v>
      </c>
      <c r="H52" s="6" t="n">
        <f aca="false">AVERAGE(C52:D52)</f>
        <v>40.0599995</v>
      </c>
    </row>
    <row r="53" customFormat="false" ht="12.85" hidden="false" customHeight="false" outlineLevel="0" collapsed="false">
      <c r="A53" s="8" t="s">
        <v>173</v>
      </c>
      <c r="B53" s="6" t="n">
        <v>40.130001</v>
      </c>
      <c r="C53" s="6" t="n">
        <v>40.259998</v>
      </c>
      <c r="D53" s="6" t="n">
        <v>39.950001</v>
      </c>
      <c r="E53" s="6" t="n">
        <v>40.18</v>
      </c>
      <c r="F53" s="6" t="n">
        <v>37.851387</v>
      </c>
      <c r="G53" s="9" t="n">
        <v>110061328</v>
      </c>
      <c r="H53" s="6" t="n">
        <f aca="false">AVERAGE(C53:D53)</f>
        <v>40.1049995</v>
      </c>
    </row>
    <row r="54" customFormat="false" ht="12.85" hidden="false" customHeight="false" outlineLevel="0" collapsed="false">
      <c r="A54" s="8" t="s">
        <v>174</v>
      </c>
      <c r="B54" s="6" t="n">
        <v>40.099998</v>
      </c>
      <c r="C54" s="6" t="n">
        <v>40.290001</v>
      </c>
      <c r="D54" s="6" t="n">
        <v>39.810001</v>
      </c>
      <c r="E54" s="6" t="n">
        <v>40.150002</v>
      </c>
      <c r="F54" s="6" t="n">
        <v>37.823116</v>
      </c>
      <c r="G54" s="9" t="n">
        <v>152743200</v>
      </c>
      <c r="H54" s="6" t="n">
        <f aca="false">AVERAGE(C54:D54)</f>
        <v>40.050001</v>
      </c>
    </row>
    <row r="55" customFormat="false" ht="12.85" hidden="false" customHeight="false" outlineLevel="0" collapsed="false">
      <c r="A55" s="8" t="s">
        <v>175</v>
      </c>
      <c r="B55" s="6" t="n">
        <v>40.290001</v>
      </c>
      <c r="C55" s="6" t="n">
        <v>40.580002</v>
      </c>
      <c r="D55" s="6" t="n">
        <v>40.25</v>
      </c>
      <c r="E55" s="6" t="n">
        <v>40.5</v>
      </c>
      <c r="F55" s="6" t="n">
        <v>38.152836</v>
      </c>
      <c r="G55" s="9" t="n">
        <v>48009436</v>
      </c>
      <c r="H55" s="6" t="n">
        <f aca="false">AVERAGE(C55:D55)</f>
        <v>40.415001</v>
      </c>
    </row>
    <row r="56" customFormat="false" ht="12.85" hidden="false" customHeight="false" outlineLevel="0" collapsed="false">
      <c r="A56" s="8" t="s">
        <v>176</v>
      </c>
      <c r="B56" s="6" t="n">
        <v>40.5</v>
      </c>
      <c r="C56" s="6" t="n">
        <v>41</v>
      </c>
      <c r="D56" s="6" t="n">
        <v>40.380001</v>
      </c>
      <c r="E56" s="6" t="n">
        <v>40.919998</v>
      </c>
      <c r="F56" s="6" t="n">
        <v>38.548485</v>
      </c>
      <c r="G56" s="9" t="n">
        <v>72293136</v>
      </c>
      <c r="H56" s="6" t="n">
        <f aca="false">AVERAGE(C56:D56)</f>
        <v>40.6900005</v>
      </c>
    </row>
    <row r="57" customFormat="false" ht="12.85" hidden="false" customHeight="false" outlineLevel="0" collapsed="false">
      <c r="A57" s="8" t="s">
        <v>177</v>
      </c>
      <c r="B57" s="6" t="n">
        <v>41</v>
      </c>
      <c r="C57" s="6" t="n">
        <v>41.32</v>
      </c>
      <c r="D57" s="6" t="n">
        <v>40.919998</v>
      </c>
      <c r="E57" s="6" t="n">
        <v>41.299999</v>
      </c>
      <c r="F57" s="6" t="n">
        <v>38.906464</v>
      </c>
      <c r="G57" s="9" t="n">
        <v>155735472</v>
      </c>
      <c r="H57" s="6" t="n">
        <f aca="false">AVERAGE(C57:D57)</f>
        <v>41.119999</v>
      </c>
    </row>
    <row r="58" customFormat="false" ht="12.85" hidden="false" customHeight="false" outlineLevel="0" collapsed="false">
      <c r="A58" s="8" t="s">
        <v>178</v>
      </c>
      <c r="B58" s="6" t="n">
        <v>41.200001</v>
      </c>
      <c r="C58" s="6" t="n">
        <v>41.34</v>
      </c>
      <c r="D58" s="6" t="n">
        <v>40.700001</v>
      </c>
      <c r="E58" s="6" t="n">
        <v>40.75</v>
      </c>
      <c r="F58" s="6" t="n">
        <v>38.38834</v>
      </c>
      <c r="G58" s="9" t="n">
        <v>90667160</v>
      </c>
      <c r="H58" s="6" t="n">
        <f aca="false">AVERAGE(C58:D58)</f>
        <v>41.0200005</v>
      </c>
    </row>
    <row r="59" customFormat="false" ht="12.85" hidden="false" customHeight="false" outlineLevel="0" collapsed="false">
      <c r="A59" s="8" t="s">
        <v>179</v>
      </c>
      <c r="B59" s="6" t="n">
        <v>40.650002</v>
      </c>
      <c r="C59" s="6" t="n">
        <v>40.830002</v>
      </c>
      <c r="D59" s="6" t="n">
        <v>40.470001</v>
      </c>
      <c r="E59" s="6" t="n">
        <v>40.75</v>
      </c>
      <c r="F59" s="6" t="n">
        <v>38.38834</v>
      </c>
      <c r="G59" s="9" t="n">
        <v>68993296</v>
      </c>
      <c r="H59" s="6" t="n">
        <f aca="false">AVERAGE(C59:D59)</f>
        <v>40.6500015</v>
      </c>
    </row>
    <row r="60" customFormat="false" ht="12.85" hidden="false" customHeight="false" outlineLevel="0" collapsed="false">
      <c r="A60" s="8" t="s">
        <v>180</v>
      </c>
      <c r="B60" s="6" t="n">
        <v>40.759998</v>
      </c>
      <c r="C60" s="6" t="n">
        <v>40.849998</v>
      </c>
      <c r="D60" s="6" t="n">
        <v>40.599998</v>
      </c>
      <c r="E60" s="6" t="n">
        <v>40.759998</v>
      </c>
      <c r="F60" s="6" t="n">
        <v>38.397751</v>
      </c>
      <c r="G60" s="9" t="n">
        <v>42895948</v>
      </c>
      <c r="H60" s="6" t="n">
        <f aca="false">AVERAGE(C60:D60)</f>
        <v>40.724998</v>
      </c>
    </row>
    <row r="61" customFormat="false" ht="12.85" hidden="false" customHeight="false" outlineLevel="0" collapsed="false">
      <c r="A61" s="8" t="s">
        <v>181</v>
      </c>
      <c r="B61" s="6" t="n">
        <v>40.490002</v>
      </c>
      <c r="C61" s="6" t="n">
        <v>40.970001</v>
      </c>
      <c r="D61" s="6" t="n">
        <v>40.310001</v>
      </c>
      <c r="E61" s="6" t="n">
        <v>40.970001</v>
      </c>
      <c r="F61" s="6" t="n">
        <v>38.595604</v>
      </c>
      <c r="G61" s="9" t="n">
        <v>62145352</v>
      </c>
      <c r="H61" s="6" t="n">
        <f aca="false">AVERAGE(C61:D61)</f>
        <v>40.640001</v>
      </c>
    </row>
    <row r="62" customFormat="false" ht="12.85" hidden="false" customHeight="false" outlineLevel="0" collapsed="false">
      <c r="A62" s="8" t="s">
        <v>182</v>
      </c>
      <c r="B62" s="6" t="n">
        <v>41</v>
      </c>
      <c r="C62" s="6" t="n">
        <v>41.02</v>
      </c>
      <c r="D62" s="6" t="n">
        <v>40.540001</v>
      </c>
      <c r="E62" s="6" t="n">
        <v>40.700001</v>
      </c>
      <c r="F62" s="6" t="n">
        <v>38.34124</v>
      </c>
      <c r="G62" s="9" t="n">
        <v>70887712</v>
      </c>
      <c r="H62" s="6" t="n">
        <f aca="false">AVERAGE(C62:D62)</f>
        <v>40.7800005</v>
      </c>
    </row>
    <row r="63" customFormat="false" ht="12.85" hidden="false" customHeight="false" outlineLevel="0" collapsed="false">
      <c r="A63" s="8" t="s">
        <v>183</v>
      </c>
      <c r="B63" s="6" t="n">
        <v>40.790001</v>
      </c>
      <c r="C63" s="6" t="n">
        <v>40.799999</v>
      </c>
      <c r="D63" s="6" t="n">
        <v>40.360001</v>
      </c>
      <c r="E63" s="6" t="n">
        <v>40.48</v>
      </c>
      <c r="F63" s="6" t="n">
        <v>38.133995</v>
      </c>
      <c r="G63" s="9" t="n">
        <v>57779812</v>
      </c>
      <c r="H63" s="6" t="n">
        <f aca="false">AVERAGE(C63:D63)</f>
        <v>40.58</v>
      </c>
    </row>
    <row r="64" customFormat="false" ht="12.85" hidden="false" customHeight="false" outlineLevel="0" collapsed="false">
      <c r="A64" s="8" t="s">
        <v>184</v>
      </c>
      <c r="B64" s="6" t="n">
        <v>40.700001</v>
      </c>
      <c r="C64" s="6" t="n">
        <v>41.029999</v>
      </c>
      <c r="D64" s="6" t="n">
        <v>40.700001</v>
      </c>
      <c r="E64" s="6" t="n">
        <v>41</v>
      </c>
      <c r="F64" s="6" t="n">
        <v>38.623875</v>
      </c>
      <c r="G64" s="9" t="n">
        <v>67579224</v>
      </c>
      <c r="H64" s="6" t="n">
        <f aca="false">AVERAGE(C64:D64)</f>
        <v>40.865</v>
      </c>
    </row>
    <row r="65" customFormat="false" ht="12.85" hidden="false" customHeight="false" outlineLevel="0" collapsed="false">
      <c r="A65" s="8" t="s">
        <v>185</v>
      </c>
      <c r="B65" s="6" t="n">
        <v>41.099998</v>
      </c>
      <c r="C65" s="6" t="n">
        <v>41.68</v>
      </c>
      <c r="D65" s="6" t="n">
        <v>40.82</v>
      </c>
      <c r="E65" s="6" t="n">
        <v>41.57</v>
      </c>
      <c r="F65" s="6" t="n">
        <v>39.16082</v>
      </c>
      <c r="G65" s="9" t="n">
        <v>124629928</v>
      </c>
      <c r="H65" s="6" t="n">
        <f aca="false">AVERAGE(C65:D65)</f>
        <v>41.25</v>
      </c>
    </row>
    <row r="66" customFormat="false" ht="12.85" hidden="false" customHeight="false" outlineLevel="0" collapsed="false">
      <c r="A66" s="8" t="s">
        <v>186</v>
      </c>
      <c r="B66" s="6" t="n">
        <v>41.490002</v>
      </c>
      <c r="C66" s="6" t="n">
        <v>41.549999</v>
      </c>
      <c r="D66" s="6" t="n">
        <v>41.200001</v>
      </c>
      <c r="E66" s="6" t="n">
        <v>41.310001</v>
      </c>
      <c r="F66" s="6" t="n">
        <v>38.915901</v>
      </c>
      <c r="G66" s="9" t="n">
        <v>73464432</v>
      </c>
      <c r="H66" s="6" t="n">
        <f aca="false">AVERAGE(C66:D66)</f>
        <v>41.375</v>
      </c>
    </row>
    <row r="67" customFormat="false" ht="12.85" hidden="false" customHeight="false" outlineLevel="0" collapsed="false">
      <c r="A67" s="8" t="s">
        <v>187</v>
      </c>
      <c r="B67" s="6" t="n">
        <v>41.209999</v>
      </c>
      <c r="C67" s="6" t="n">
        <v>41.470001</v>
      </c>
      <c r="D67" s="6" t="n">
        <v>40.57</v>
      </c>
      <c r="E67" s="6" t="n">
        <v>40.66</v>
      </c>
      <c r="F67" s="6" t="n">
        <v>38.303555</v>
      </c>
      <c r="G67" s="9" t="n">
        <v>64879472</v>
      </c>
      <c r="H67" s="6" t="n">
        <f aca="false">AVERAGE(C67:D67)</f>
        <v>41.0200005</v>
      </c>
    </row>
    <row r="68" customFormat="false" ht="12.85" hidden="false" customHeight="false" outlineLevel="0" collapsed="false">
      <c r="A68" s="8" t="s">
        <v>188</v>
      </c>
      <c r="B68" s="6" t="n">
        <v>40.900002</v>
      </c>
      <c r="C68" s="6" t="n">
        <v>41.009998</v>
      </c>
      <c r="D68" s="6" t="n">
        <v>40.59</v>
      </c>
      <c r="E68" s="6" t="n">
        <v>40.790001</v>
      </c>
      <c r="F68" s="6" t="n">
        <v>38.426025</v>
      </c>
      <c r="G68" s="9" t="n">
        <v>73359768</v>
      </c>
      <c r="H68" s="6" t="n">
        <f aca="false">AVERAGE(C68:D68)</f>
        <v>40.799999</v>
      </c>
    </row>
    <row r="69" customFormat="false" ht="12.85" hidden="false" customHeight="false" outlineLevel="0" collapsed="false">
      <c r="A69" s="8" t="s">
        <v>189</v>
      </c>
      <c r="B69" s="6" t="n">
        <v>40.32</v>
      </c>
      <c r="C69" s="6" t="n">
        <v>40.849998</v>
      </c>
      <c r="D69" s="6" t="n">
        <v>40.32</v>
      </c>
      <c r="E69" s="6" t="n">
        <v>40.77</v>
      </c>
      <c r="F69" s="6" t="n">
        <v>38.407192</v>
      </c>
      <c r="G69" s="9" t="n">
        <v>86266112</v>
      </c>
      <c r="H69" s="6" t="n">
        <f aca="false">AVERAGE(C69:D69)</f>
        <v>40.584999</v>
      </c>
    </row>
    <row r="70" customFormat="false" ht="12.85" hidden="false" customHeight="false" outlineLevel="0" collapsed="false">
      <c r="A70" s="8" t="s">
        <v>190</v>
      </c>
      <c r="B70" s="6" t="n">
        <v>41</v>
      </c>
      <c r="C70" s="6" t="n">
        <v>41.200001</v>
      </c>
      <c r="D70" s="6" t="n">
        <v>40.93</v>
      </c>
      <c r="E70" s="6" t="n">
        <v>41.009998</v>
      </c>
      <c r="F70" s="6" t="n">
        <v>38.63327</v>
      </c>
      <c r="G70" s="9" t="n">
        <v>47555340</v>
      </c>
      <c r="H70" s="6" t="n">
        <f aca="false">AVERAGE(C70:D70)</f>
        <v>41.0650005</v>
      </c>
    </row>
    <row r="71" customFormat="false" ht="12.85" hidden="false" customHeight="false" outlineLevel="0" collapsed="false">
      <c r="A71" s="8" t="s">
        <v>191</v>
      </c>
      <c r="B71" s="6" t="n">
        <v>40.91</v>
      </c>
      <c r="C71" s="6" t="n">
        <v>41.16</v>
      </c>
      <c r="D71" s="6" t="n">
        <v>40.91</v>
      </c>
      <c r="E71" s="6" t="n">
        <v>41.080002</v>
      </c>
      <c r="F71" s="6" t="n">
        <v>38.69923</v>
      </c>
      <c r="G71" s="9" t="n">
        <v>66850352</v>
      </c>
      <c r="H71" s="6" t="n">
        <f aca="false">AVERAGE(C71:D71)</f>
        <v>41.035</v>
      </c>
    </row>
    <row r="72" customFormat="false" ht="12.85" hidden="false" customHeight="false" outlineLevel="0" collapsed="false">
      <c r="A72" s="8" t="s">
        <v>192</v>
      </c>
      <c r="B72" s="6" t="n">
        <v>41.150002</v>
      </c>
      <c r="C72" s="6" t="n">
        <v>41.380001</v>
      </c>
      <c r="D72" s="6" t="n">
        <v>41.029999</v>
      </c>
      <c r="E72" s="6" t="n">
        <v>41.060001</v>
      </c>
      <c r="F72" s="6" t="n">
        <v>38.680386</v>
      </c>
      <c r="G72" s="9" t="n">
        <v>70863912</v>
      </c>
      <c r="H72" s="6" t="n">
        <f aca="false">AVERAGE(C72:D72)</f>
        <v>41.205</v>
      </c>
    </row>
    <row r="73" customFormat="false" ht="12.85" hidden="false" customHeight="false" outlineLevel="0" collapsed="false">
      <c r="A73" s="8" t="s">
        <v>193</v>
      </c>
      <c r="B73" s="6" t="n">
        <v>41.060001</v>
      </c>
      <c r="C73" s="6" t="n">
        <v>41.080002</v>
      </c>
      <c r="D73" s="6" t="n">
        <v>40.790001</v>
      </c>
      <c r="E73" s="6" t="n">
        <v>40.860001</v>
      </c>
      <c r="F73" s="6" t="n">
        <v>38.491962</v>
      </c>
      <c r="G73" s="9" t="n">
        <v>106406864</v>
      </c>
      <c r="H73" s="6" t="n">
        <f aca="false">AVERAGE(C73:D73)</f>
        <v>40.9350015</v>
      </c>
    </row>
    <row r="74" customFormat="false" ht="12.85" hidden="false" customHeight="false" outlineLevel="0" collapsed="false">
      <c r="A74" s="8" t="s">
        <v>194</v>
      </c>
      <c r="B74" s="6" t="n">
        <v>40.799999</v>
      </c>
      <c r="C74" s="6" t="n">
        <v>41</v>
      </c>
      <c r="D74" s="6" t="n">
        <v>40.650002</v>
      </c>
      <c r="E74" s="6" t="n">
        <v>40.709999</v>
      </c>
      <c r="F74" s="6" t="n">
        <v>38.350666</v>
      </c>
      <c r="G74" s="9" t="n">
        <v>71712992</v>
      </c>
      <c r="H74" s="6" t="n">
        <f aca="false">AVERAGE(C74:D74)</f>
        <v>40.825001</v>
      </c>
    </row>
    <row r="75" customFormat="false" ht="12.85" hidden="false" customHeight="false" outlineLevel="0" collapsed="false">
      <c r="A75" s="8" t="s">
        <v>195</v>
      </c>
      <c r="B75" s="6" t="n">
        <v>40.689999</v>
      </c>
      <c r="C75" s="6" t="n">
        <v>40.889999</v>
      </c>
      <c r="D75" s="6" t="n">
        <v>40.5</v>
      </c>
      <c r="E75" s="6" t="n">
        <v>40.84</v>
      </c>
      <c r="F75" s="6" t="n">
        <v>38.473118</v>
      </c>
      <c r="G75" s="9" t="n">
        <v>63082940</v>
      </c>
      <c r="H75" s="6" t="n">
        <f aca="false">AVERAGE(C75:D75)</f>
        <v>40.6949995</v>
      </c>
    </row>
    <row r="76" customFormat="false" ht="12.85" hidden="false" customHeight="false" outlineLevel="0" collapsed="false">
      <c r="A76" s="8" t="s">
        <v>196</v>
      </c>
      <c r="B76" s="6" t="n">
        <v>40.779999</v>
      </c>
      <c r="C76" s="6" t="n">
        <v>40.860001</v>
      </c>
      <c r="D76" s="6" t="n">
        <v>40.310001</v>
      </c>
      <c r="E76" s="6" t="n">
        <v>40.369999</v>
      </c>
      <c r="F76" s="6" t="n">
        <v>38.030376</v>
      </c>
      <c r="G76" s="9" t="n">
        <v>68849672</v>
      </c>
      <c r="H76" s="6" t="n">
        <f aca="false">AVERAGE(C76:D76)</f>
        <v>40.585001</v>
      </c>
    </row>
    <row r="77" customFormat="false" ht="12.85" hidden="false" customHeight="false" outlineLevel="0" collapsed="false">
      <c r="A77" s="8" t="s">
        <v>197</v>
      </c>
      <c r="B77" s="6" t="n">
        <v>40.5</v>
      </c>
      <c r="C77" s="6" t="n">
        <v>40.73</v>
      </c>
      <c r="D77" s="6" t="n">
        <v>40.470001</v>
      </c>
      <c r="E77" s="6" t="n">
        <v>40.639999</v>
      </c>
      <c r="F77" s="6" t="n">
        <v>38.284718</v>
      </c>
      <c r="G77" s="9" t="n">
        <v>83898928</v>
      </c>
      <c r="H77" s="6" t="n">
        <f aca="false">AVERAGE(C77:D77)</f>
        <v>40.6000005</v>
      </c>
    </row>
    <row r="78" customFormat="false" ht="12.85" hidden="false" customHeight="false" outlineLevel="0" collapsed="false">
      <c r="A78" s="8" t="s">
        <v>198</v>
      </c>
      <c r="B78" s="6" t="n">
        <v>40.630001</v>
      </c>
      <c r="C78" s="6" t="n">
        <v>40.84</v>
      </c>
      <c r="D78" s="6" t="n">
        <v>40.240002</v>
      </c>
      <c r="E78" s="6" t="n">
        <v>40.790001</v>
      </c>
      <c r="F78" s="6" t="n">
        <v>38.426025</v>
      </c>
      <c r="G78" s="9" t="n">
        <v>77054336</v>
      </c>
      <c r="H78" s="6" t="n">
        <f aca="false">AVERAGE(C78:D78)</f>
        <v>40.540001</v>
      </c>
    </row>
    <row r="79" customFormat="false" ht="12.85" hidden="false" customHeight="false" outlineLevel="0" collapsed="false">
      <c r="A79" s="8" t="s">
        <v>199</v>
      </c>
      <c r="B79" s="6" t="n">
        <v>40.799999</v>
      </c>
      <c r="C79" s="6" t="n">
        <v>40.900002</v>
      </c>
      <c r="D79" s="6" t="n">
        <v>40.5</v>
      </c>
      <c r="E79" s="6" t="n">
        <v>40.700001</v>
      </c>
      <c r="F79" s="6" t="n">
        <v>38.34124</v>
      </c>
      <c r="G79" s="9" t="n">
        <v>69288792</v>
      </c>
      <c r="H79" s="6" t="n">
        <f aca="false">AVERAGE(C79:D79)</f>
        <v>40.700001</v>
      </c>
    </row>
    <row r="80" customFormat="false" ht="12.85" hidden="false" customHeight="false" outlineLevel="0" collapsed="false">
      <c r="A80" s="8" t="s">
        <v>200</v>
      </c>
      <c r="B80" s="6" t="n">
        <v>40.75</v>
      </c>
      <c r="C80" s="6" t="n">
        <v>40.82</v>
      </c>
      <c r="D80" s="6" t="n">
        <v>40.509998</v>
      </c>
      <c r="E80" s="6" t="n">
        <v>40.560001</v>
      </c>
      <c r="F80" s="6" t="n">
        <v>38.20937</v>
      </c>
      <c r="G80" s="9" t="n">
        <v>46422812</v>
      </c>
      <c r="H80" s="6" t="n">
        <f aca="false">AVERAGE(C80:D80)</f>
        <v>40.664999</v>
      </c>
    </row>
    <row r="81" customFormat="false" ht="12.85" hidden="false" customHeight="false" outlineLevel="0" collapsed="false">
      <c r="A81" s="8" t="s">
        <v>201</v>
      </c>
      <c r="B81" s="6" t="n">
        <v>40.700001</v>
      </c>
      <c r="C81" s="6" t="n">
        <v>40.700001</v>
      </c>
      <c r="D81" s="6" t="n">
        <v>40.310001</v>
      </c>
      <c r="E81" s="6" t="n">
        <v>40.34</v>
      </c>
      <c r="F81" s="6" t="n">
        <v>38.002113</v>
      </c>
      <c r="G81" s="9" t="n">
        <v>37341540</v>
      </c>
      <c r="H81" s="6" t="n">
        <f aca="false">AVERAGE(C81:D81)</f>
        <v>40.505001</v>
      </c>
    </row>
    <row r="82" customFormat="false" ht="12.85" hidden="false" customHeight="false" outlineLevel="0" collapsed="false">
      <c r="A82" s="8" t="s">
        <v>202</v>
      </c>
      <c r="B82" s="6" t="n">
        <v>40.5</v>
      </c>
      <c r="C82" s="6" t="n">
        <v>40.650002</v>
      </c>
      <c r="D82" s="6" t="n">
        <v>39.959999</v>
      </c>
      <c r="E82" s="6" t="n">
        <v>40.09</v>
      </c>
      <c r="F82" s="6" t="n">
        <v>37.766598</v>
      </c>
      <c r="G82" s="9" t="n">
        <v>88376720</v>
      </c>
      <c r="H82" s="6" t="n">
        <f aca="false">AVERAGE(C82:D82)</f>
        <v>40.3050005</v>
      </c>
    </row>
    <row r="83" customFormat="false" ht="12.85" hidden="false" customHeight="false" outlineLevel="0" collapsed="false">
      <c r="A83" s="8" t="s">
        <v>203</v>
      </c>
      <c r="B83" s="6" t="n">
        <v>40</v>
      </c>
      <c r="C83" s="6" t="n">
        <v>40.080002</v>
      </c>
      <c r="D83" s="6" t="n">
        <v>39.75</v>
      </c>
      <c r="E83" s="6" t="n">
        <v>40.02</v>
      </c>
      <c r="F83" s="6" t="n">
        <v>37.700653</v>
      </c>
      <c r="G83" s="9" t="n">
        <v>111572280</v>
      </c>
      <c r="H83" s="6" t="n">
        <f aca="false">AVERAGE(C83:D83)</f>
        <v>39.915001</v>
      </c>
    </row>
    <row r="84" customFormat="false" ht="12.85" hidden="false" customHeight="false" outlineLevel="0" collapsed="false">
      <c r="A84" s="8" t="s">
        <v>204</v>
      </c>
      <c r="B84" s="6" t="n">
        <v>40.02</v>
      </c>
      <c r="C84" s="6" t="n">
        <v>40.02</v>
      </c>
      <c r="D84" s="6" t="n">
        <v>39.759998</v>
      </c>
      <c r="E84" s="6" t="n">
        <v>39.82</v>
      </c>
      <c r="F84" s="6" t="n">
        <v>37.512238</v>
      </c>
      <c r="G84" s="9" t="n">
        <v>69198704</v>
      </c>
      <c r="H84" s="6" t="n">
        <f aca="false">AVERAGE(C84:D84)</f>
        <v>39.889999</v>
      </c>
    </row>
    <row r="85" customFormat="false" ht="12.85" hidden="false" customHeight="false" outlineLevel="0" collapsed="false">
      <c r="A85" s="8" t="s">
        <v>205</v>
      </c>
      <c r="B85" s="6" t="n">
        <v>39.82</v>
      </c>
      <c r="C85" s="6" t="n">
        <v>40.23</v>
      </c>
      <c r="D85" s="6" t="n">
        <v>39.759998</v>
      </c>
      <c r="E85" s="6" t="n">
        <v>40.189999</v>
      </c>
      <c r="F85" s="6" t="n">
        <v>37.860794</v>
      </c>
      <c r="G85" s="9" t="n">
        <v>80951648</v>
      </c>
      <c r="H85" s="6" t="n">
        <f aca="false">AVERAGE(C85:D85)</f>
        <v>39.994999</v>
      </c>
    </row>
    <row r="86" customFormat="false" ht="12.85" hidden="false" customHeight="false" outlineLevel="0" collapsed="false">
      <c r="A86" s="8" t="s">
        <v>206</v>
      </c>
      <c r="B86" s="6" t="n">
        <v>40.299999</v>
      </c>
      <c r="C86" s="6" t="n">
        <v>40.299999</v>
      </c>
      <c r="D86" s="6" t="n">
        <v>39.939999</v>
      </c>
      <c r="E86" s="6" t="n">
        <v>39.959999</v>
      </c>
      <c r="F86" s="6" t="n">
        <v>37.644127</v>
      </c>
      <c r="G86" s="9" t="n">
        <v>95453112</v>
      </c>
      <c r="H86" s="6" t="n">
        <f aca="false">AVERAGE(C86:D86)</f>
        <v>40.119999</v>
      </c>
    </row>
    <row r="87" customFormat="false" ht="12.85" hidden="false" customHeight="false" outlineLevel="0" collapsed="false">
      <c r="A87" s="8" t="s">
        <v>207</v>
      </c>
      <c r="B87" s="6" t="n">
        <v>40</v>
      </c>
      <c r="C87" s="6" t="n">
        <v>40.040001</v>
      </c>
      <c r="D87" s="6" t="n">
        <v>39.720001</v>
      </c>
      <c r="E87" s="6" t="n">
        <v>39.959999</v>
      </c>
      <c r="F87" s="6" t="n">
        <v>37.644127</v>
      </c>
      <c r="G87" s="9" t="n">
        <v>122401512</v>
      </c>
      <c r="H87" s="6" t="n">
        <f aca="false">AVERAGE(C87:D87)</f>
        <v>39.880001</v>
      </c>
    </row>
    <row r="88" customFormat="false" ht="12.85" hidden="false" customHeight="false" outlineLevel="0" collapsed="false">
      <c r="A88" s="8" t="s">
        <v>208</v>
      </c>
      <c r="B88" s="6" t="n">
        <v>39.849998</v>
      </c>
      <c r="C88" s="6" t="n">
        <v>40.099998</v>
      </c>
      <c r="D88" s="6" t="n">
        <v>39.849998</v>
      </c>
      <c r="E88" s="6" t="n">
        <v>39.939999</v>
      </c>
      <c r="F88" s="6" t="n">
        <v>37.625294</v>
      </c>
      <c r="G88" s="9" t="n">
        <v>177973552</v>
      </c>
      <c r="H88" s="6" t="n">
        <f aca="false">AVERAGE(C88:D88)</f>
        <v>39.974998</v>
      </c>
    </row>
    <row r="89" customFormat="false" ht="12.85" hidden="false" customHeight="false" outlineLevel="0" collapsed="false">
      <c r="A89" s="8" t="s">
        <v>209</v>
      </c>
      <c r="B89" s="6" t="n">
        <v>39.91</v>
      </c>
      <c r="C89" s="6" t="n">
        <v>39.970001</v>
      </c>
      <c r="D89" s="6" t="n">
        <v>39.709999</v>
      </c>
      <c r="E89" s="6" t="n">
        <v>39.91</v>
      </c>
      <c r="F89" s="6" t="n">
        <v>37.597046</v>
      </c>
      <c r="G89" s="9" t="n">
        <v>70888416</v>
      </c>
      <c r="H89" s="6" t="n">
        <f aca="false">AVERAGE(C89:D89)</f>
        <v>39.84</v>
      </c>
    </row>
    <row r="90" customFormat="false" ht="12.85" hidden="false" customHeight="false" outlineLevel="0" collapsed="false">
      <c r="A90" s="8" t="s">
        <v>210</v>
      </c>
      <c r="B90" s="6" t="n">
        <v>40.009998</v>
      </c>
      <c r="C90" s="6" t="n">
        <v>40.119999</v>
      </c>
      <c r="D90" s="6" t="n">
        <v>39.43</v>
      </c>
      <c r="E90" s="6" t="n">
        <v>39.470001</v>
      </c>
      <c r="F90" s="6" t="n">
        <v>37.182533</v>
      </c>
      <c r="G90" s="9" t="n">
        <v>40997632</v>
      </c>
      <c r="H90" s="6" t="n">
        <f aca="false">AVERAGE(C90:D90)</f>
        <v>39.7749995</v>
      </c>
    </row>
    <row r="91" customFormat="false" ht="12.85" hidden="false" customHeight="false" outlineLevel="0" collapsed="false">
      <c r="A91" s="8" t="s">
        <v>211</v>
      </c>
      <c r="B91" s="6" t="n">
        <v>39.610001</v>
      </c>
      <c r="C91" s="6" t="n">
        <v>39.799999</v>
      </c>
      <c r="D91" s="6" t="n">
        <v>39.529999</v>
      </c>
      <c r="E91" s="6" t="n">
        <v>39.75</v>
      </c>
      <c r="F91" s="6" t="n">
        <v>37.446297</v>
      </c>
      <c r="G91" s="9" t="n">
        <v>14016548</v>
      </c>
      <c r="H91" s="6" t="n">
        <f aca="false">AVERAGE(C91:D91)</f>
        <v>39.664999</v>
      </c>
    </row>
    <row r="92" customFormat="false" ht="12.85" hidden="false" customHeight="false" outlineLevel="0" collapsed="false">
      <c r="A92" s="8" t="s">
        <v>212</v>
      </c>
      <c r="B92" s="6" t="n">
        <v>39.610001</v>
      </c>
      <c r="C92" s="6" t="n">
        <v>39.75</v>
      </c>
      <c r="D92" s="6" t="n">
        <v>39.439999</v>
      </c>
      <c r="E92" s="6" t="n">
        <v>39.639999</v>
      </c>
      <c r="F92" s="6" t="n">
        <v>37.34267</v>
      </c>
      <c r="G92" s="9" t="n">
        <v>67064288</v>
      </c>
      <c r="H92" s="6" t="n">
        <f aca="false">AVERAGE(C92:D92)</f>
        <v>39.5949995</v>
      </c>
    </row>
    <row r="93" customFormat="false" ht="12.85" hidden="false" customHeight="false" outlineLevel="0" collapsed="false">
      <c r="A93" s="8" t="s">
        <v>213</v>
      </c>
      <c r="B93" s="6" t="n">
        <v>39.5</v>
      </c>
      <c r="C93" s="6" t="n">
        <v>39.700001</v>
      </c>
      <c r="D93" s="6" t="n">
        <v>39.5</v>
      </c>
      <c r="E93" s="6" t="n">
        <v>39.560001</v>
      </c>
      <c r="F93" s="6" t="n">
        <v>37.267319</v>
      </c>
      <c r="G93" s="9" t="n">
        <v>41093036</v>
      </c>
      <c r="H93" s="6" t="n">
        <f aca="false">AVERAGE(C93:D93)</f>
        <v>39.6000005</v>
      </c>
    </row>
    <row r="94" customFormat="false" ht="12.85" hidden="false" customHeight="false" outlineLevel="0" collapsed="false">
      <c r="A94" s="8" t="s">
        <v>214</v>
      </c>
      <c r="B94" s="6" t="n">
        <v>40.02</v>
      </c>
      <c r="C94" s="6" t="n">
        <v>40.080002</v>
      </c>
      <c r="D94" s="6" t="n">
        <v>39.650002</v>
      </c>
      <c r="E94" s="6" t="n">
        <v>40</v>
      </c>
      <c r="F94" s="6" t="n">
        <v>37.681824</v>
      </c>
      <c r="G94" s="9" t="n">
        <v>108249720</v>
      </c>
      <c r="H94" s="6" t="n">
        <f aca="false">AVERAGE(C94:D94)</f>
        <v>39.865002</v>
      </c>
    </row>
    <row r="95" customFormat="false" ht="12.85" hidden="false" customHeight="false" outlineLevel="0" collapsed="false">
      <c r="A95" s="8" t="s">
        <v>215</v>
      </c>
      <c r="B95" s="6" t="n">
        <v>40.200001</v>
      </c>
      <c r="C95" s="6" t="n">
        <v>40.23</v>
      </c>
      <c r="D95" s="6" t="n">
        <v>40.009998</v>
      </c>
      <c r="E95" s="6" t="n">
        <v>40.080002</v>
      </c>
      <c r="F95" s="6" t="n">
        <v>37.757172</v>
      </c>
      <c r="G95" s="9" t="n">
        <v>114777328</v>
      </c>
      <c r="H95" s="6" t="n">
        <f aca="false">AVERAGE(C95:D95)</f>
        <v>40.119999</v>
      </c>
    </row>
    <row r="96" customFormat="false" ht="12.85" hidden="false" customHeight="false" outlineLevel="0" collapsed="false">
      <c r="A96" s="8" t="s">
        <v>216</v>
      </c>
      <c r="B96" s="6" t="n">
        <v>39.93</v>
      </c>
      <c r="C96" s="6" t="n">
        <v>40.130001</v>
      </c>
      <c r="D96" s="6" t="n">
        <v>39.830002</v>
      </c>
      <c r="E96" s="6" t="n">
        <v>40</v>
      </c>
      <c r="F96" s="6" t="n">
        <v>37.681824</v>
      </c>
      <c r="G96" s="9" t="n">
        <v>134211760</v>
      </c>
      <c r="H96" s="6" t="n">
        <f aca="false">AVERAGE(C96:D96)</f>
        <v>39.9800015</v>
      </c>
    </row>
    <row r="97" customFormat="false" ht="12.85" hidden="false" customHeight="false" outlineLevel="0" collapsed="false">
      <c r="A97" s="8" t="s">
        <v>217</v>
      </c>
      <c r="B97" s="6" t="n">
        <v>40.080002</v>
      </c>
      <c r="C97" s="6" t="n">
        <v>40.18</v>
      </c>
      <c r="D97" s="6" t="n">
        <v>39.98</v>
      </c>
      <c r="E97" s="6" t="n">
        <v>40.02</v>
      </c>
      <c r="F97" s="6" t="n">
        <v>37.700653</v>
      </c>
      <c r="G97" s="9" t="n">
        <v>110485488</v>
      </c>
      <c r="H97" s="6" t="n">
        <f aca="false">AVERAGE(C97:D97)</f>
        <v>40.08</v>
      </c>
    </row>
    <row r="98" customFormat="false" ht="12.85" hidden="false" customHeight="false" outlineLevel="0" collapsed="false">
      <c r="A98" s="8" t="s">
        <v>218</v>
      </c>
      <c r="B98" s="6" t="n">
        <v>40.200001</v>
      </c>
      <c r="C98" s="6" t="n">
        <v>40.32</v>
      </c>
      <c r="D98" s="6" t="n">
        <v>40.130001</v>
      </c>
      <c r="E98" s="6" t="n">
        <v>40.259998</v>
      </c>
      <c r="F98" s="6" t="n">
        <v>37.926743</v>
      </c>
      <c r="G98" s="9" t="n">
        <v>154890960</v>
      </c>
      <c r="H98" s="6" t="n">
        <f aca="false">AVERAGE(C98:D98)</f>
        <v>40.2250005</v>
      </c>
    </row>
    <row r="99" customFormat="false" ht="12.85" hidden="false" customHeight="false" outlineLevel="0" collapsed="false">
      <c r="A99" s="8" t="s">
        <v>219</v>
      </c>
      <c r="B99" s="6" t="n">
        <v>41.080002</v>
      </c>
      <c r="C99" s="6" t="n">
        <v>41.169998</v>
      </c>
      <c r="D99" s="6" t="n">
        <v>40.5</v>
      </c>
      <c r="E99" s="6" t="n">
        <v>40.689999</v>
      </c>
      <c r="F99" s="6" t="n">
        <v>38.331829</v>
      </c>
      <c r="G99" s="9" t="n">
        <v>102242184</v>
      </c>
      <c r="H99" s="6" t="n">
        <f aca="false">AVERAGE(C99:D99)</f>
        <v>40.834999</v>
      </c>
    </row>
    <row r="100" customFormat="false" ht="12.85" hidden="false" customHeight="false" outlineLevel="0" collapsed="false">
      <c r="A100" s="8" t="s">
        <v>220</v>
      </c>
      <c r="B100" s="6" t="n">
        <v>40.68</v>
      </c>
      <c r="C100" s="6" t="n">
        <v>40.700001</v>
      </c>
      <c r="D100" s="6" t="n">
        <v>40.459999</v>
      </c>
      <c r="E100" s="6" t="n">
        <v>40.599998</v>
      </c>
      <c r="F100" s="6" t="n">
        <v>38.247036</v>
      </c>
      <c r="G100" s="9" t="n">
        <v>127379984</v>
      </c>
      <c r="H100" s="6" t="n">
        <f aca="false">AVERAGE(C100:D100)</f>
        <v>40.58</v>
      </c>
    </row>
    <row r="101" customFormat="false" ht="12.85" hidden="false" customHeight="false" outlineLevel="0" collapsed="false">
      <c r="A101" s="8" t="s">
        <v>221</v>
      </c>
      <c r="B101" s="6" t="n">
        <v>40.5</v>
      </c>
      <c r="C101" s="6" t="n">
        <v>40.68</v>
      </c>
      <c r="D101" s="6" t="n">
        <v>40.5</v>
      </c>
      <c r="E101" s="6" t="n">
        <v>40.610001</v>
      </c>
      <c r="F101" s="6" t="n">
        <v>38.25647</v>
      </c>
      <c r="G101" s="9" t="n">
        <v>108446824</v>
      </c>
      <c r="H101" s="6" t="n">
        <f aca="false">AVERAGE(C101:D101)</f>
        <v>40.59</v>
      </c>
    </row>
    <row r="102" customFormat="false" ht="12.85" hidden="false" customHeight="false" outlineLevel="0" collapsed="false">
      <c r="A102" s="8" t="s">
        <v>222</v>
      </c>
      <c r="B102" s="6" t="n">
        <v>40.650002</v>
      </c>
      <c r="C102" s="6" t="n">
        <v>40.990002</v>
      </c>
      <c r="D102" s="6" t="n">
        <v>40.57</v>
      </c>
      <c r="E102" s="6" t="n">
        <v>40.959999</v>
      </c>
      <c r="F102" s="6" t="n">
        <v>38.586166</v>
      </c>
      <c r="G102" s="9" t="n">
        <v>189898048</v>
      </c>
      <c r="H102" s="6" t="n">
        <f aca="false">AVERAGE(C102:D102)</f>
        <v>40.780001</v>
      </c>
    </row>
    <row r="103" customFormat="false" ht="12.85" hidden="false" customHeight="false" outlineLevel="0" collapsed="false">
      <c r="A103" s="8" t="s">
        <v>223</v>
      </c>
      <c r="B103" s="6" t="n">
        <v>40.869999</v>
      </c>
      <c r="C103" s="6" t="n">
        <v>40.869999</v>
      </c>
      <c r="D103" s="6" t="n">
        <v>40.419998</v>
      </c>
      <c r="E103" s="6" t="n">
        <v>40.5</v>
      </c>
      <c r="F103" s="6" t="n">
        <v>38.152836</v>
      </c>
      <c r="G103" s="9" t="n">
        <v>108949648</v>
      </c>
      <c r="H103" s="6" t="n">
        <f aca="false">AVERAGE(C103:D103)</f>
        <v>40.6449985</v>
      </c>
    </row>
    <row r="104" customFormat="false" ht="12.85" hidden="false" customHeight="false" outlineLevel="0" collapsed="false">
      <c r="A104" s="8" t="s">
        <v>224</v>
      </c>
      <c r="B104" s="6" t="n">
        <v>40.41</v>
      </c>
      <c r="C104" s="6" t="n">
        <v>40.599998</v>
      </c>
      <c r="D104" s="6" t="n">
        <v>40.27</v>
      </c>
      <c r="E104" s="6" t="n">
        <v>40.369999</v>
      </c>
      <c r="F104" s="6" t="n">
        <v>38.030376</v>
      </c>
      <c r="G104" s="9" t="n">
        <v>81605392</v>
      </c>
      <c r="H104" s="6" t="n">
        <f aca="false">AVERAGE(C104:D104)</f>
        <v>40.434999</v>
      </c>
    </row>
    <row r="105" customFormat="false" ht="12.85" hidden="false" customHeight="false" outlineLevel="0" collapsed="false">
      <c r="A105" s="8" t="s">
        <v>225</v>
      </c>
      <c r="B105" s="6" t="n">
        <v>40.299999</v>
      </c>
      <c r="C105" s="6" t="n">
        <v>40.59</v>
      </c>
      <c r="D105" s="6" t="n">
        <v>40.240002</v>
      </c>
      <c r="E105" s="6" t="n">
        <v>40.549999</v>
      </c>
      <c r="F105" s="6" t="n">
        <v>38.199936</v>
      </c>
      <c r="G105" s="9" t="n">
        <v>81629288</v>
      </c>
      <c r="H105" s="6" t="n">
        <f aca="false">AVERAGE(C105:D105)</f>
        <v>40.415001</v>
      </c>
    </row>
    <row r="106" customFormat="false" ht="12.85" hidden="false" customHeight="false" outlineLevel="0" collapsed="false">
      <c r="A106" s="8" t="s">
        <v>226</v>
      </c>
      <c r="B106" s="6" t="n">
        <v>40.529999</v>
      </c>
      <c r="C106" s="6" t="n">
        <v>40.639999</v>
      </c>
      <c r="D106" s="6" t="n">
        <v>40.18</v>
      </c>
      <c r="E106" s="6" t="n">
        <v>40.209999</v>
      </c>
      <c r="F106" s="6" t="n">
        <v>37.879642</v>
      </c>
      <c r="G106" s="9" t="n">
        <v>284652256</v>
      </c>
      <c r="H106" s="6" t="n">
        <f aca="false">AVERAGE(C106:D106)</f>
        <v>40.4099995</v>
      </c>
    </row>
    <row r="107" customFormat="false" ht="12.85" hidden="false" customHeight="false" outlineLevel="0" collapsed="false">
      <c r="A107" s="8" t="s">
        <v>227</v>
      </c>
      <c r="B107" s="6" t="n">
        <v>40.09</v>
      </c>
      <c r="C107" s="6" t="n">
        <v>40.400002</v>
      </c>
      <c r="D107" s="6" t="n">
        <v>39.790001</v>
      </c>
      <c r="E107" s="6" t="n">
        <v>40.34</v>
      </c>
      <c r="F107" s="6" t="n">
        <v>38.002113</v>
      </c>
      <c r="G107" s="9" t="n">
        <v>187016576</v>
      </c>
      <c r="H107" s="6" t="n">
        <f aca="false">AVERAGE(C107:D107)</f>
        <v>40.0950015</v>
      </c>
    </row>
    <row r="108" customFormat="false" ht="12.85" hidden="false" customHeight="false" outlineLevel="0" collapsed="false">
      <c r="A108" s="8" t="s">
        <v>228</v>
      </c>
      <c r="B108" s="6" t="n">
        <v>40.580002</v>
      </c>
      <c r="C108" s="6" t="n">
        <v>40.830002</v>
      </c>
      <c r="D108" s="6" t="n">
        <v>40.330002</v>
      </c>
      <c r="E108" s="6" t="n">
        <v>40.75</v>
      </c>
      <c r="F108" s="6" t="n">
        <v>38.38834</v>
      </c>
      <c r="G108" s="9" t="n">
        <v>178324096</v>
      </c>
      <c r="H108" s="6" t="n">
        <f aca="false">AVERAGE(C108:D108)</f>
        <v>40.580002</v>
      </c>
    </row>
    <row r="109" customFormat="false" ht="12.85" hidden="false" customHeight="false" outlineLevel="0" collapsed="false">
      <c r="A109" s="8" t="s">
        <v>229</v>
      </c>
      <c r="B109" s="6" t="n">
        <v>40.93</v>
      </c>
      <c r="C109" s="6" t="n">
        <v>40.93</v>
      </c>
      <c r="D109" s="6" t="n">
        <v>40.540001</v>
      </c>
      <c r="E109" s="6" t="n">
        <v>40.84</v>
      </c>
      <c r="F109" s="6" t="n">
        <v>38.473118</v>
      </c>
      <c r="G109" s="9" t="n">
        <v>94222384</v>
      </c>
      <c r="H109" s="6" t="n">
        <f aca="false">AVERAGE(C109:D109)</f>
        <v>40.7350005</v>
      </c>
    </row>
    <row r="110" customFormat="false" ht="12.85" hidden="false" customHeight="false" outlineLevel="0" collapsed="false">
      <c r="A110" s="8" t="s">
        <v>230</v>
      </c>
      <c r="B110" s="6" t="n">
        <v>41.09</v>
      </c>
      <c r="C110" s="6" t="n">
        <v>41.25</v>
      </c>
      <c r="D110" s="6" t="n">
        <v>41</v>
      </c>
      <c r="E110" s="6" t="n">
        <v>41.130001</v>
      </c>
      <c r="F110" s="6" t="n">
        <v>38.74633</v>
      </c>
      <c r="G110" s="9" t="n">
        <v>161213824</v>
      </c>
      <c r="H110" s="6" t="n">
        <f aca="false">AVERAGE(C110:D110)</f>
        <v>41.125</v>
      </c>
    </row>
    <row r="111" customFormat="false" ht="12.85" hidden="false" customHeight="false" outlineLevel="0" collapsed="false">
      <c r="A111" s="8" t="s">
        <v>231</v>
      </c>
      <c r="B111" s="6" t="n">
        <v>41.119999</v>
      </c>
      <c r="C111" s="6" t="n">
        <v>41.299999</v>
      </c>
      <c r="D111" s="6" t="n">
        <v>41.099998</v>
      </c>
      <c r="E111" s="6" t="n">
        <v>41.18</v>
      </c>
      <c r="F111" s="6" t="n">
        <v>38.793427</v>
      </c>
      <c r="G111" s="9" t="n">
        <v>166475840</v>
      </c>
      <c r="H111" s="6" t="n">
        <f aca="false">AVERAGE(C111:D111)</f>
        <v>41.1999985</v>
      </c>
    </row>
    <row r="112" customFormat="false" ht="12.85" hidden="false" customHeight="false" outlineLevel="0" collapsed="false">
      <c r="A112" s="8" t="s">
        <v>232</v>
      </c>
      <c r="B112" s="6" t="n">
        <v>41.049999</v>
      </c>
      <c r="C112" s="6" t="n">
        <v>41.18</v>
      </c>
      <c r="D112" s="6" t="n">
        <v>40.900002</v>
      </c>
      <c r="E112" s="6" t="n">
        <v>41</v>
      </c>
      <c r="F112" s="6" t="n">
        <v>38.623875</v>
      </c>
      <c r="G112" s="9" t="n">
        <v>93238032</v>
      </c>
      <c r="H112" s="6" t="n">
        <f aca="false">AVERAGE(C112:D112)</f>
        <v>41.040001</v>
      </c>
    </row>
    <row r="113" customFormat="false" ht="12.85" hidden="false" customHeight="false" outlineLevel="0" collapsed="false">
      <c r="A113" s="8" t="s">
        <v>233</v>
      </c>
      <c r="B113" s="6" t="n">
        <v>41.299999</v>
      </c>
      <c r="C113" s="6" t="n">
        <v>41.490002</v>
      </c>
      <c r="D113" s="6" t="n">
        <v>41.080002</v>
      </c>
      <c r="E113" s="6" t="n">
        <v>41.41</v>
      </c>
      <c r="F113" s="6" t="n">
        <v>39.010098</v>
      </c>
      <c r="G113" s="9" t="n">
        <v>133255376</v>
      </c>
      <c r="H113" s="6" t="n">
        <f aca="false">AVERAGE(C113:D113)</f>
        <v>41.285002</v>
      </c>
    </row>
    <row r="114" customFormat="false" ht="12.85" hidden="false" customHeight="false" outlineLevel="0" collapsed="false">
      <c r="A114" s="8" t="s">
        <v>234</v>
      </c>
      <c r="B114" s="6" t="n">
        <v>41.91</v>
      </c>
      <c r="C114" s="6" t="n">
        <v>42.029999</v>
      </c>
      <c r="D114" s="6" t="n">
        <v>41.580002</v>
      </c>
      <c r="E114" s="6" t="n">
        <v>41.939999</v>
      </c>
      <c r="F114" s="6" t="n">
        <v>39.509384</v>
      </c>
      <c r="G114" s="9" t="n">
        <v>127078000</v>
      </c>
      <c r="H114" s="6" t="n">
        <f aca="false">AVERAGE(C114:D114)</f>
        <v>41.8050005</v>
      </c>
    </row>
    <row r="115" customFormat="false" ht="12.85" hidden="false" customHeight="false" outlineLevel="0" collapsed="false">
      <c r="A115" s="8" t="s">
        <v>235</v>
      </c>
      <c r="B115" s="6" t="n">
        <v>41.880001</v>
      </c>
      <c r="C115" s="6" t="n">
        <v>42.040001</v>
      </c>
      <c r="D115" s="6" t="n">
        <v>41.740002</v>
      </c>
      <c r="E115" s="6" t="n">
        <v>41.790001</v>
      </c>
      <c r="F115" s="6" t="n">
        <v>39.368065</v>
      </c>
      <c r="G115" s="9" t="n">
        <v>106614456</v>
      </c>
      <c r="H115" s="6" t="n">
        <f aca="false">AVERAGE(C115:D115)</f>
        <v>41.8900015</v>
      </c>
    </row>
    <row r="116" customFormat="false" ht="12.85" hidden="false" customHeight="false" outlineLevel="0" collapsed="false">
      <c r="A116" s="8" t="s">
        <v>236</v>
      </c>
      <c r="B116" s="6" t="n">
        <v>41.84</v>
      </c>
      <c r="C116" s="6" t="n">
        <v>42</v>
      </c>
      <c r="D116" s="6" t="n">
        <v>41.68</v>
      </c>
      <c r="E116" s="6" t="n">
        <v>41.82</v>
      </c>
      <c r="F116" s="6" t="n">
        <v>39.396339</v>
      </c>
      <c r="G116" s="9" t="n">
        <v>126544320</v>
      </c>
      <c r="H116" s="6" t="n">
        <f aca="false">AVERAGE(C116:D116)</f>
        <v>41.84</v>
      </c>
    </row>
    <row r="117" customFormat="false" ht="12.85" hidden="false" customHeight="false" outlineLevel="0" collapsed="false">
      <c r="A117" s="8" t="s">
        <v>237</v>
      </c>
      <c r="B117" s="6" t="n">
        <v>41.740002</v>
      </c>
      <c r="C117" s="6" t="n">
        <v>41.790001</v>
      </c>
      <c r="D117" s="6" t="n">
        <v>41.439999</v>
      </c>
      <c r="E117" s="6" t="n">
        <v>41.470001</v>
      </c>
      <c r="F117" s="6" t="n">
        <v>39.066628</v>
      </c>
      <c r="G117" s="9" t="n">
        <v>131172728</v>
      </c>
      <c r="H117" s="6" t="n">
        <f aca="false">AVERAGE(C117:D117)</f>
        <v>41.615</v>
      </c>
    </row>
    <row r="118" customFormat="false" ht="12.85" hidden="false" customHeight="false" outlineLevel="0" collapsed="false">
      <c r="A118" s="8" t="s">
        <v>238</v>
      </c>
      <c r="B118" s="6" t="n">
        <v>41.650002</v>
      </c>
      <c r="C118" s="6" t="n">
        <v>41.759998</v>
      </c>
      <c r="D118" s="6" t="n">
        <v>41.610001</v>
      </c>
      <c r="E118" s="6" t="n">
        <v>41.740002</v>
      </c>
      <c r="F118" s="6" t="n">
        <v>39.320984</v>
      </c>
      <c r="G118" s="9" t="n">
        <v>86185248</v>
      </c>
      <c r="H118" s="6" t="n">
        <f aca="false">AVERAGE(C118:D118)</f>
        <v>41.6849995</v>
      </c>
    </row>
    <row r="119" customFormat="false" ht="12.85" hidden="false" customHeight="false" outlineLevel="0" collapsed="false">
      <c r="A119" s="8" t="s">
        <v>239</v>
      </c>
      <c r="B119" s="6" t="n">
        <v>41.740002</v>
      </c>
      <c r="C119" s="6" t="n">
        <v>41.810001</v>
      </c>
      <c r="D119" s="6" t="n">
        <v>41.650002</v>
      </c>
      <c r="E119" s="6" t="n">
        <v>41.68</v>
      </c>
      <c r="F119" s="6" t="n">
        <v>39.26445</v>
      </c>
      <c r="G119" s="9" t="n">
        <v>88069152</v>
      </c>
      <c r="H119" s="6" t="n">
        <f aca="false">AVERAGE(C119:D119)</f>
        <v>41.7300015</v>
      </c>
    </row>
    <row r="120" customFormat="false" ht="12.85" hidden="false" customHeight="false" outlineLevel="0" collapsed="false">
      <c r="A120" s="8" t="s">
        <v>240</v>
      </c>
      <c r="B120" s="6" t="n">
        <v>41.849998</v>
      </c>
      <c r="C120" s="6" t="n">
        <v>42.040001</v>
      </c>
      <c r="D120" s="6" t="n">
        <v>41.689999</v>
      </c>
      <c r="E120" s="6" t="n">
        <v>42.009998</v>
      </c>
      <c r="F120" s="6" t="n">
        <v>39.575325</v>
      </c>
      <c r="G120" s="9" t="n">
        <v>153459408</v>
      </c>
      <c r="H120" s="6" t="n">
        <f aca="false">AVERAGE(C120:D120)</f>
        <v>41.865</v>
      </c>
    </row>
    <row r="121" customFormat="false" ht="12.85" hidden="false" customHeight="false" outlineLevel="0" collapsed="false">
      <c r="A121" s="8" t="s">
        <v>241</v>
      </c>
      <c r="B121" s="6" t="n">
        <v>42.259998</v>
      </c>
      <c r="C121" s="6" t="n">
        <v>42.580002</v>
      </c>
      <c r="D121" s="6" t="n">
        <v>42.060001</v>
      </c>
      <c r="E121" s="6" t="n">
        <v>42.529999</v>
      </c>
      <c r="F121" s="6" t="n">
        <v>40.065178</v>
      </c>
      <c r="G121" s="9" t="n">
        <v>211994768</v>
      </c>
      <c r="H121" s="6" t="n">
        <f aca="false">AVERAGE(C121:D121)</f>
        <v>42.3200015</v>
      </c>
    </row>
    <row r="122" customFormat="false" ht="12.85" hidden="false" customHeight="false" outlineLevel="0" collapsed="false">
      <c r="A122" s="8" t="s">
        <v>242</v>
      </c>
      <c r="B122" s="6" t="n">
        <v>42.540001</v>
      </c>
      <c r="C122" s="6" t="n">
        <v>42.790001</v>
      </c>
      <c r="D122" s="6" t="n">
        <v>42.43</v>
      </c>
      <c r="E122" s="6" t="n">
        <v>42.549999</v>
      </c>
      <c r="F122" s="6" t="n">
        <v>40.084026</v>
      </c>
      <c r="G122" s="9" t="n">
        <v>167605712</v>
      </c>
      <c r="H122" s="6" t="n">
        <f aca="false">AVERAGE(C122:D122)</f>
        <v>42.6100005</v>
      </c>
    </row>
    <row r="123" customFormat="false" ht="12.85" hidden="false" customHeight="false" outlineLevel="0" collapsed="false">
      <c r="A123" s="8" t="s">
        <v>243</v>
      </c>
      <c r="B123" s="6" t="n">
        <v>42.52</v>
      </c>
      <c r="C123" s="6" t="n">
        <v>42.790001</v>
      </c>
      <c r="D123" s="6" t="n">
        <v>42.43</v>
      </c>
      <c r="E123" s="6" t="n">
        <v>42.619999</v>
      </c>
      <c r="F123" s="6" t="n">
        <v>40.149963</v>
      </c>
      <c r="G123" s="9" t="n">
        <v>241837888</v>
      </c>
      <c r="H123" s="6" t="n">
        <f aca="false">AVERAGE(C123:D123)</f>
        <v>42.6100005</v>
      </c>
    </row>
    <row r="124" customFormat="false" ht="12.85" hidden="false" customHeight="false" outlineLevel="0" collapsed="false">
      <c r="A124" s="8" t="s">
        <v>244</v>
      </c>
      <c r="B124" s="6" t="n">
        <v>42.619999</v>
      </c>
      <c r="C124" s="6" t="n">
        <v>42.639999</v>
      </c>
      <c r="D124" s="6" t="n">
        <v>42.220001</v>
      </c>
      <c r="E124" s="6" t="n">
        <v>42.400002</v>
      </c>
      <c r="F124" s="6" t="n">
        <v>39.94273</v>
      </c>
      <c r="G124" s="9" t="n">
        <v>122379480</v>
      </c>
      <c r="H124" s="6" t="n">
        <f aca="false">AVERAGE(C124:D124)</f>
        <v>42.43</v>
      </c>
    </row>
    <row r="125" customFormat="false" ht="12.85" hidden="false" customHeight="false" outlineLevel="0" collapsed="false">
      <c r="A125" s="8" t="s">
        <v>245</v>
      </c>
      <c r="B125" s="6" t="n">
        <v>42.400002</v>
      </c>
      <c r="C125" s="6" t="n">
        <v>42.400002</v>
      </c>
      <c r="D125" s="6" t="n">
        <v>41.900002</v>
      </c>
      <c r="E125" s="6" t="n">
        <v>42.09</v>
      </c>
      <c r="F125" s="6" t="n">
        <v>39.650688</v>
      </c>
      <c r="G125" s="9" t="n">
        <v>168100096</v>
      </c>
      <c r="H125" s="6" t="n">
        <f aca="false">AVERAGE(C125:D125)</f>
        <v>42.150002</v>
      </c>
    </row>
    <row r="126" customFormat="false" ht="12.85" hidden="false" customHeight="false" outlineLevel="0" collapsed="false">
      <c r="A126" s="8" t="s">
        <v>246</v>
      </c>
      <c r="B126" s="6" t="n">
        <v>42.080002</v>
      </c>
      <c r="C126" s="6" t="n">
        <v>42.169998</v>
      </c>
      <c r="D126" s="6" t="n">
        <v>41.75</v>
      </c>
      <c r="E126" s="6" t="n">
        <v>42.029999</v>
      </c>
      <c r="F126" s="6" t="n">
        <v>39.594158</v>
      </c>
      <c r="G126" s="9" t="n">
        <v>193289184</v>
      </c>
      <c r="H126" s="6" t="n">
        <f aca="false">AVERAGE(C126:D126)</f>
        <v>41.959999</v>
      </c>
    </row>
    <row r="127" customFormat="false" ht="12.85" hidden="false" customHeight="false" outlineLevel="0" collapsed="false">
      <c r="A127" s="8" t="s">
        <v>247</v>
      </c>
      <c r="B127" s="6" t="n">
        <v>42.099998</v>
      </c>
      <c r="C127" s="6" t="n">
        <v>42.150002</v>
      </c>
      <c r="D127" s="6" t="n">
        <v>42.009998</v>
      </c>
      <c r="E127" s="6" t="n">
        <v>42.080002</v>
      </c>
      <c r="F127" s="6" t="n">
        <v>39.64127</v>
      </c>
      <c r="G127" s="9" t="n">
        <v>209683664</v>
      </c>
      <c r="H127" s="6" t="n">
        <f aca="false">AVERAGE(C127:D127)</f>
        <v>42.08</v>
      </c>
    </row>
    <row r="128" customFormat="false" ht="12.85" hidden="false" customHeight="false" outlineLevel="0" collapsed="false">
      <c r="A128" s="8" t="s">
        <v>248</v>
      </c>
      <c r="B128" s="6" t="n">
        <v>42.150002</v>
      </c>
      <c r="C128" s="6" t="n">
        <v>42.279999</v>
      </c>
      <c r="D128" s="6" t="n">
        <v>41.790001</v>
      </c>
      <c r="E128" s="6" t="n">
        <v>41.84</v>
      </c>
      <c r="F128" s="6" t="n">
        <v>39.415173</v>
      </c>
      <c r="G128" s="9" t="n">
        <v>156999760</v>
      </c>
      <c r="H128" s="6" t="n">
        <f aca="false">AVERAGE(C128:D128)</f>
        <v>42.035</v>
      </c>
    </row>
    <row r="129" customFormat="false" ht="12.85" hidden="false" customHeight="false" outlineLevel="0" collapsed="false">
      <c r="A129" s="8" t="s">
        <v>249</v>
      </c>
      <c r="B129" s="6" t="n">
        <v>41.830002</v>
      </c>
      <c r="C129" s="6" t="n">
        <v>42</v>
      </c>
      <c r="D129" s="6" t="n">
        <v>41.759998</v>
      </c>
      <c r="E129" s="6" t="n">
        <v>41.84</v>
      </c>
      <c r="F129" s="6" t="n">
        <v>39.415173</v>
      </c>
      <c r="G129" s="9" t="n">
        <v>64103808</v>
      </c>
      <c r="H129" s="6" t="n">
        <f aca="false">AVERAGE(C129:D129)</f>
        <v>41.879999</v>
      </c>
    </row>
    <row r="130" customFormat="false" ht="12.85" hidden="false" customHeight="false" outlineLevel="0" collapsed="false">
      <c r="A130" s="8" t="s">
        <v>250</v>
      </c>
      <c r="B130" s="6" t="n">
        <v>41.759998</v>
      </c>
      <c r="C130" s="6" t="n">
        <v>41.950001</v>
      </c>
      <c r="D130" s="6" t="n">
        <v>41.700001</v>
      </c>
      <c r="E130" s="6" t="n">
        <v>41.740002</v>
      </c>
      <c r="F130" s="6" t="n">
        <v>39.320984</v>
      </c>
      <c r="G130" s="9" t="n">
        <v>19571102</v>
      </c>
      <c r="H130" s="6" t="n">
        <f aca="false">AVERAGE(C130:D130)</f>
        <v>41.825001</v>
      </c>
    </row>
    <row r="131" customFormat="false" ht="12.85" hidden="false" customHeight="false" outlineLevel="0" collapsed="false">
      <c r="A131" s="8" t="s">
        <v>251</v>
      </c>
      <c r="B131" s="6" t="n">
        <v>41.540001</v>
      </c>
      <c r="C131" s="6" t="n">
        <v>42</v>
      </c>
      <c r="D131" s="6" t="n">
        <v>41.419998</v>
      </c>
      <c r="E131" s="6" t="n">
        <v>41.549999</v>
      </c>
      <c r="F131" s="6" t="n">
        <v>39.141983</v>
      </c>
      <c r="G131" s="9" t="n">
        <v>78783680</v>
      </c>
      <c r="H131" s="6" t="n">
        <f aca="false">AVERAGE(C131:D131)</f>
        <v>41.709999</v>
      </c>
    </row>
    <row r="132" customFormat="false" ht="12.85" hidden="false" customHeight="false" outlineLevel="0" collapsed="false">
      <c r="A132" s="8" t="s">
        <v>252</v>
      </c>
      <c r="B132" s="6" t="n">
        <v>41.57</v>
      </c>
      <c r="C132" s="6" t="n">
        <v>41.82</v>
      </c>
      <c r="D132" s="6" t="n">
        <v>41.400002</v>
      </c>
      <c r="E132" s="6" t="n">
        <v>41.59</v>
      </c>
      <c r="F132" s="6" t="n">
        <v>39.179665</v>
      </c>
      <c r="G132" s="9" t="n">
        <v>149325648</v>
      </c>
      <c r="H132" s="6" t="n">
        <f aca="false">AVERAGE(C132:D132)</f>
        <v>41.610001</v>
      </c>
    </row>
    <row r="133" customFormat="false" ht="12.85" hidden="false" customHeight="false" outlineLevel="0" collapsed="false">
      <c r="A133" s="8" t="s">
        <v>253</v>
      </c>
      <c r="B133" s="6" t="n">
        <v>41.799999</v>
      </c>
      <c r="C133" s="6" t="n">
        <v>41.830002</v>
      </c>
      <c r="D133" s="6" t="n">
        <v>41.610001</v>
      </c>
      <c r="E133" s="6" t="n">
        <v>41.720001</v>
      </c>
      <c r="F133" s="6" t="n">
        <v>39.302143</v>
      </c>
      <c r="G133" s="9" t="n">
        <v>39813208</v>
      </c>
      <c r="H133" s="6" t="n">
        <f aca="false">AVERAGE(C133:D133)</f>
        <v>41.7200015</v>
      </c>
    </row>
    <row r="134" customFormat="false" ht="12.85" hidden="false" customHeight="false" outlineLevel="0" collapsed="false">
      <c r="A134" s="8" t="s">
        <v>254</v>
      </c>
      <c r="B134" s="6" t="n">
        <v>41.66</v>
      </c>
      <c r="C134" s="6" t="n">
        <v>41.84</v>
      </c>
      <c r="D134" s="6" t="n">
        <v>41.540001</v>
      </c>
      <c r="E134" s="6" t="n">
        <v>41.709999</v>
      </c>
      <c r="F134" s="6" t="n">
        <v>39.292717</v>
      </c>
      <c r="G134" s="9" t="n">
        <v>92950136</v>
      </c>
      <c r="H134" s="6" t="n">
        <f aca="false">AVERAGE(C134:D134)</f>
        <v>41.6900005</v>
      </c>
    </row>
    <row r="135" customFormat="false" ht="12.85" hidden="false" customHeight="false" outlineLevel="0" collapsed="false">
      <c r="A135" s="8" t="s">
        <v>255</v>
      </c>
      <c r="B135" s="6" t="n">
        <v>41.66</v>
      </c>
      <c r="C135" s="6" t="n">
        <v>41.66</v>
      </c>
      <c r="D135" s="6" t="n">
        <v>40.93</v>
      </c>
      <c r="E135" s="6" t="n">
        <v>41.009998</v>
      </c>
      <c r="F135" s="6" t="n">
        <v>38.63327</v>
      </c>
      <c r="G135" s="9" t="n">
        <v>125573592</v>
      </c>
      <c r="H135" s="6" t="n">
        <f aca="false">AVERAGE(C135:D135)</f>
        <v>41.295</v>
      </c>
    </row>
    <row r="136" customFormat="false" ht="12.85" hidden="false" customHeight="false" outlineLevel="0" collapsed="false">
      <c r="A136" s="8" t="s">
        <v>256</v>
      </c>
      <c r="B136" s="6" t="n">
        <v>40.759998</v>
      </c>
      <c r="C136" s="6" t="n">
        <v>41.099998</v>
      </c>
      <c r="D136" s="6" t="n">
        <v>40.599998</v>
      </c>
      <c r="E136" s="6" t="n">
        <v>40.810001</v>
      </c>
      <c r="F136" s="6" t="n">
        <v>38.44487</v>
      </c>
      <c r="G136" s="9" t="n">
        <v>139508832</v>
      </c>
      <c r="H136" s="6" t="n">
        <f aca="false">AVERAGE(C136:D136)</f>
        <v>40.849998</v>
      </c>
    </row>
    <row r="137" customFormat="false" ht="12.85" hidden="false" customHeight="false" outlineLevel="0" collapsed="false">
      <c r="A137" s="8" t="s">
        <v>257</v>
      </c>
      <c r="B137" s="6" t="n">
        <v>40.799999</v>
      </c>
      <c r="C137" s="6" t="n">
        <v>40.860001</v>
      </c>
      <c r="D137" s="6" t="n">
        <v>40.400002</v>
      </c>
      <c r="E137" s="6" t="n">
        <v>40.66</v>
      </c>
      <c r="F137" s="6" t="n">
        <v>38.303555</v>
      </c>
      <c r="G137" s="9" t="n">
        <v>193537200</v>
      </c>
      <c r="H137" s="6" t="n">
        <f aca="false">AVERAGE(C137:D137)</f>
        <v>40.6300015</v>
      </c>
    </row>
    <row r="138" customFormat="false" ht="12.85" hidden="false" customHeight="false" outlineLevel="0" collapsed="false">
      <c r="A138" s="8" t="s">
        <v>258</v>
      </c>
      <c r="B138" s="6" t="n">
        <v>40.689999</v>
      </c>
      <c r="C138" s="6" t="n">
        <v>40.900002</v>
      </c>
      <c r="D138" s="6" t="n">
        <v>40.549999</v>
      </c>
      <c r="E138" s="6" t="n">
        <v>40.880001</v>
      </c>
      <c r="F138" s="6" t="n">
        <v>38.510815</v>
      </c>
      <c r="G138" s="9" t="n">
        <v>89568256</v>
      </c>
      <c r="H138" s="6" t="n">
        <f aca="false">AVERAGE(C138:D138)</f>
        <v>40.7250005</v>
      </c>
    </row>
    <row r="139" customFormat="false" ht="12.85" hidden="false" customHeight="false" outlineLevel="0" collapsed="false">
      <c r="A139" s="8" t="s">
        <v>259</v>
      </c>
      <c r="B139" s="6" t="n">
        <v>40.77</v>
      </c>
      <c r="C139" s="6" t="n">
        <v>41.169998</v>
      </c>
      <c r="D139" s="6" t="n">
        <v>40.560001</v>
      </c>
      <c r="E139" s="6" t="n">
        <v>41.09</v>
      </c>
      <c r="F139" s="6" t="n">
        <v>38.708641</v>
      </c>
      <c r="G139" s="9" t="n">
        <v>131505384</v>
      </c>
      <c r="H139" s="6" t="n">
        <f aca="false">AVERAGE(C139:D139)</f>
        <v>40.8649995</v>
      </c>
    </row>
    <row r="140" customFormat="false" ht="12.85" hidden="false" customHeight="false" outlineLevel="0" collapsed="false">
      <c r="A140" s="8" t="s">
        <v>260</v>
      </c>
      <c r="B140" s="6" t="n">
        <v>41.16</v>
      </c>
      <c r="C140" s="6" t="n">
        <v>41.16</v>
      </c>
      <c r="D140" s="6" t="n">
        <v>40.68</v>
      </c>
      <c r="E140" s="6" t="n">
        <v>40.73</v>
      </c>
      <c r="F140" s="6" t="n">
        <v>38.369507</v>
      </c>
      <c r="G140" s="9" t="n">
        <v>142356112</v>
      </c>
      <c r="H140" s="6" t="n">
        <f aca="false">AVERAGE(C140:D140)</f>
        <v>40.92</v>
      </c>
    </row>
    <row r="141" customFormat="false" ht="12.85" hidden="false" customHeight="false" outlineLevel="0" collapsed="false">
      <c r="A141" s="8" t="s">
        <v>261</v>
      </c>
      <c r="B141" s="6" t="n">
        <v>40.740002</v>
      </c>
      <c r="C141" s="6" t="n">
        <v>40.75</v>
      </c>
      <c r="D141" s="6" t="n">
        <v>40.470001</v>
      </c>
      <c r="E141" s="6" t="n">
        <v>40.580002</v>
      </c>
      <c r="F141" s="6" t="n">
        <v>38.228207</v>
      </c>
      <c r="G141" s="9" t="n">
        <v>128847560</v>
      </c>
      <c r="H141" s="6" t="n">
        <f aca="false">AVERAGE(C141:D141)</f>
        <v>40.6100005</v>
      </c>
    </row>
    <row r="142" customFormat="false" ht="12.85" hidden="false" customHeight="false" outlineLevel="0" collapsed="false">
      <c r="A142" s="8" t="s">
        <v>262</v>
      </c>
      <c r="B142" s="6" t="n">
        <v>40.310001</v>
      </c>
      <c r="C142" s="6" t="n">
        <v>41</v>
      </c>
      <c r="D142" s="6" t="n">
        <v>40.240002</v>
      </c>
      <c r="E142" s="6" t="n">
        <v>40.830002</v>
      </c>
      <c r="F142" s="6" t="n">
        <v>38.463711</v>
      </c>
      <c r="G142" s="9" t="n">
        <v>107419432</v>
      </c>
      <c r="H142" s="6" t="n">
        <f aca="false">AVERAGE(C142:D142)</f>
        <v>40.620001</v>
      </c>
    </row>
    <row r="143" customFormat="false" ht="12.85" hidden="false" customHeight="false" outlineLevel="0" collapsed="false">
      <c r="A143" s="8" t="s">
        <v>263</v>
      </c>
      <c r="B143" s="6" t="n">
        <v>41.099998</v>
      </c>
      <c r="C143" s="6" t="n">
        <v>41.23</v>
      </c>
      <c r="D143" s="6" t="n">
        <v>40.900002</v>
      </c>
      <c r="E143" s="6" t="n">
        <v>41.169998</v>
      </c>
      <c r="F143" s="6" t="n">
        <v>38.784</v>
      </c>
      <c r="G143" s="9" t="n">
        <v>65205312</v>
      </c>
      <c r="H143" s="6" t="n">
        <f aca="false">AVERAGE(C143:D143)</f>
        <v>41.065001</v>
      </c>
    </row>
    <row r="144" customFormat="false" ht="12.85" hidden="false" customHeight="false" outlineLevel="0" collapsed="false">
      <c r="A144" s="8" t="s">
        <v>264</v>
      </c>
      <c r="B144" s="6" t="n">
        <v>41.189999</v>
      </c>
      <c r="C144" s="6" t="n">
        <v>41.73</v>
      </c>
      <c r="D144" s="6" t="n">
        <v>41.150002</v>
      </c>
      <c r="E144" s="6" t="n">
        <v>41.639999</v>
      </c>
      <c r="F144" s="6" t="n">
        <v>39.226765</v>
      </c>
      <c r="G144" s="9" t="n">
        <v>101765128</v>
      </c>
      <c r="H144" s="6" t="n">
        <f aca="false">AVERAGE(C144:D144)</f>
        <v>41.440001</v>
      </c>
    </row>
    <row r="145" customFormat="false" ht="12.85" hidden="false" customHeight="false" outlineLevel="0" collapsed="false">
      <c r="A145" s="8" t="s">
        <v>265</v>
      </c>
      <c r="B145" s="6" t="n">
        <v>41.639999</v>
      </c>
      <c r="C145" s="6" t="n">
        <v>42.080002</v>
      </c>
      <c r="D145" s="6" t="n">
        <v>41.639999</v>
      </c>
      <c r="E145" s="6" t="n">
        <v>42.049999</v>
      </c>
      <c r="F145" s="6" t="n">
        <v>39.613014</v>
      </c>
      <c r="G145" s="9" t="n">
        <v>30075168</v>
      </c>
      <c r="H145" s="6" t="n">
        <f aca="false">AVERAGE(C145:D145)</f>
        <v>41.8600005</v>
      </c>
    </row>
    <row r="146" customFormat="false" ht="12.85" hidden="false" customHeight="false" outlineLevel="0" collapsed="false">
      <c r="A146" s="8" t="s">
        <v>266</v>
      </c>
      <c r="B146" s="6" t="n">
        <v>42.049999</v>
      </c>
      <c r="C146" s="6" t="n">
        <v>42.049999</v>
      </c>
      <c r="D146" s="6" t="n">
        <v>41.849998</v>
      </c>
      <c r="E146" s="6" t="n">
        <v>41.939999</v>
      </c>
      <c r="F146" s="6" t="n">
        <v>39.509384</v>
      </c>
      <c r="G146" s="9" t="n">
        <v>46726272</v>
      </c>
      <c r="H146" s="6" t="n">
        <f aca="false">AVERAGE(C146:D146)</f>
        <v>41.9499985</v>
      </c>
    </row>
    <row r="147" customFormat="false" ht="12.85" hidden="false" customHeight="false" outlineLevel="0" collapsed="false">
      <c r="A147" s="8" t="s">
        <v>267</v>
      </c>
      <c r="B147" s="6" t="n">
        <v>41.919998</v>
      </c>
      <c r="C147" s="6" t="n">
        <v>42.150002</v>
      </c>
      <c r="D147" s="6" t="n">
        <v>41.810001</v>
      </c>
      <c r="E147" s="6" t="n">
        <v>41.889999</v>
      </c>
      <c r="F147" s="6" t="n">
        <v>39.462273</v>
      </c>
      <c r="G147" s="9" t="n">
        <v>59479896</v>
      </c>
      <c r="H147" s="6" t="n">
        <f aca="false">AVERAGE(C147:D147)</f>
        <v>41.9800015</v>
      </c>
    </row>
    <row r="148" customFormat="false" ht="12.85" hidden="false" customHeight="false" outlineLevel="0" collapsed="false">
      <c r="A148" s="8" t="s">
        <v>268</v>
      </c>
      <c r="B148" s="6" t="n">
        <v>41.799999</v>
      </c>
      <c r="C148" s="6" t="n">
        <v>42.040001</v>
      </c>
      <c r="D148" s="6" t="n">
        <v>41.740002</v>
      </c>
      <c r="E148" s="6" t="n">
        <v>41.77</v>
      </c>
      <c r="F148" s="6" t="n">
        <v>39.349232</v>
      </c>
      <c r="G148" s="9" t="n">
        <v>68509320</v>
      </c>
      <c r="H148" s="6" t="n">
        <f aca="false">AVERAGE(C148:D148)</f>
        <v>41.8900015</v>
      </c>
    </row>
    <row r="149" customFormat="false" ht="12.85" hidden="false" customHeight="false" outlineLevel="0" collapsed="false">
      <c r="A149" s="8" t="s">
        <v>269</v>
      </c>
      <c r="B149" s="6" t="n">
        <v>41.720001</v>
      </c>
      <c r="C149" s="6" t="n">
        <v>41.950001</v>
      </c>
      <c r="D149" s="6" t="n">
        <v>41.560001</v>
      </c>
      <c r="E149" s="6" t="n">
        <v>41.919998</v>
      </c>
      <c r="F149" s="6" t="n">
        <v>39.49054</v>
      </c>
      <c r="G149" s="9" t="n">
        <v>78572424</v>
      </c>
      <c r="H149" s="6" t="n">
        <f aca="false">AVERAGE(C149:D149)</f>
        <v>41.755001</v>
      </c>
    </row>
    <row r="150" customFormat="false" ht="12.85" hidden="false" customHeight="false" outlineLevel="0" collapsed="false">
      <c r="A150" s="8" t="s">
        <v>270</v>
      </c>
      <c r="B150" s="6" t="n">
        <v>42.040001</v>
      </c>
      <c r="C150" s="6" t="n">
        <v>42.169998</v>
      </c>
      <c r="D150" s="6" t="n">
        <v>41.959999</v>
      </c>
      <c r="E150" s="6" t="n">
        <v>42.110001</v>
      </c>
      <c r="F150" s="6" t="n">
        <v>39.669533</v>
      </c>
      <c r="G150" s="9" t="n">
        <v>84986416</v>
      </c>
      <c r="H150" s="6" t="n">
        <f aca="false">AVERAGE(C150:D150)</f>
        <v>42.0649985</v>
      </c>
    </row>
    <row r="151" customFormat="false" ht="12.85" hidden="false" customHeight="false" outlineLevel="0" collapsed="false">
      <c r="A151" s="8" t="s">
        <v>271</v>
      </c>
      <c r="B151" s="6" t="n">
        <v>41.799999</v>
      </c>
      <c r="C151" s="6" t="n">
        <v>42.150002</v>
      </c>
      <c r="D151" s="6" t="n">
        <v>41.799999</v>
      </c>
      <c r="E151" s="6" t="n">
        <v>41.959999</v>
      </c>
      <c r="F151" s="6" t="n">
        <v>39.528229</v>
      </c>
      <c r="G151" s="9" t="n">
        <v>51672748</v>
      </c>
      <c r="H151" s="6" t="n">
        <f aca="false">AVERAGE(C151:D151)</f>
        <v>41.9750005</v>
      </c>
    </row>
    <row r="152" customFormat="false" ht="12.85" hidden="false" customHeight="false" outlineLevel="0" collapsed="false">
      <c r="A152" s="8" t="s">
        <v>272</v>
      </c>
      <c r="B152" s="6" t="n">
        <v>42.16</v>
      </c>
      <c r="C152" s="6" t="n">
        <v>42.43</v>
      </c>
      <c r="D152" s="6" t="n">
        <v>41.970001</v>
      </c>
      <c r="E152" s="6" t="n">
        <v>42.380001</v>
      </c>
      <c r="F152" s="6" t="n">
        <v>39.923874</v>
      </c>
      <c r="G152" s="9" t="n">
        <v>77366840</v>
      </c>
      <c r="H152" s="6" t="n">
        <f aca="false">AVERAGE(C152:D152)</f>
        <v>42.2000005</v>
      </c>
    </row>
    <row r="153" customFormat="false" ht="12.85" hidden="false" customHeight="false" outlineLevel="0" collapsed="false">
      <c r="A153" s="8" t="s">
        <v>273</v>
      </c>
      <c r="B153" s="6" t="n">
        <v>42.41</v>
      </c>
      <c r="C153" s="6" t="n">
        <v>42.439999</v>
      </c>
      <c r="D153" s="6" t="n">
        <v>42.209999</v>
      </c>
      <c r="E153" s="6" t="n">
        <v>42.380001</v>
      </c>
      <c r="F153" s="6" t="n">
        <v>39.923874</v>
      </c>
      <c r="G153" s="9" t="n">
        <v>130470520</v>
      </c>
      <c r="H153" s="6" t="n">
        <f aca="false">AVERAGE(C153:D153)</f>
        <v>42.324999</v>
      </c>
    </row>
    <row r="154" customFormat="false" ht="12.85" hidden="false" customHeight="false" outlineLevel="0" collapsed="false">
      <c r="A154" s="8" t="s">
        <v>274</v>
      </c>
      <c r="B154" s="6" t="n">
        <v>42.450001</v>
      </c>
      <c r="C154" s="6" t="n">
        <v>42.599998</v>
      </c>
      <c r="D154" s="6" t="n">
        <v>42.369999</v>
      </c>
      <c r="E154" s="6" t="n">
        <v>42.41</v>
      </c>
      <c r="F154" s="6" t="n">
        <v>39.952133</v>
      </c>
      <c r="G154" s="9" t="n">
        <v>151210592</v>
      </c>
      <c r="H154" s="6" t="n">
        <f aca="false">AVERAGE(C154:D154)</f>
        <v>42.4849985</v>
      </c>
    </row>
    <row r="155" customFormat="false" ht="12.85" hidden="false" customHeight="false" outlineLevel="0" collapsed="false">
      <c r="A155" s="8" t="s">
        <v>275</v>
      </c>
      <c r="B155" s="6" t="n">
        <v>42.610001</v>
      </c>
      <c r="C155" s="6" t="n">
        <v>42.66</v>
      </c>
      <c r="D155" s="6" t="n">
        <v>42.299999</v>
      </c>
      <c r="E155" s="6" t="n">
        <v>42.610001</v>
      </c>
      <c r="F155" s="6" t="n">
        <v>40.140553</v>
      </c>
      <c r="G155" s="9" t="n">
        <v>70860872</v>
      </c>
      <c r="H155" s="6" t="n">
        <f aca="false">AVERAGE(C155:D155)</f>
        <v>42.4799995</v>
      </c>
    </row>
    <row r="156" customFormat="false" ht="12.85" hidden="false" customHeight="false" outlineLevel="0" collapsed="false">
      <c r="A156" s="8" t="s">
        <v>276</v>
      </c>
      <c r="B156" s="6" t="n">
        <v>42.700001</v>
      </c>
      <c r="C156" s="6" t="n">
        <v>42.82</v>
      </c>
      <c r="D156" s="6" t="n">
        <v>42.59</v>
      </c>
      <c r="E156" s="6" t="n">
        <v>42.799999</v>
      </c>
      <c r="F156" s="6" t="n">
        <v>40.31953</v>
      </c>
      <c r="G156" s="9" t="n">
        <v>82839456</v>
      </c>
      <c r="H156" s="6" t="n">
        <f aca="false">AVERAGE(C156:D156)</f>
        <v>42.705</v>
      </c>
    </row>
    <row r="157" customFormat="false" ht="12.85" hidden="false" customHeight="false" outlineLevel="0" collapsed="false">
      <c r="A157" s="8" t="s">
        <v>277</v>
      </c>
      <c r="B157" s="6" t="n">
        <v>42.939999</v>
      </c>
      <c r="C157" s="6" t="n">
        <v>43.169998</v>
      </c>
      <c r="D157" s="6" t="n">
        <v>42.5</v>
      </c>
      <c r="E157" s="6" t="n">
        <v>43.110001</v>
      </c>
      <c r="F157" s="6" t="n">
        <v>40.611568</v>
      </c>
      <c r="G157" s="9" t="n">
        <v>69162696</v>
      </c>
      <c r="H157" s="6" t="n">
        <f aca="false">AVERAGE(C157:D157)</f>
        <v>42.834999</v>
      </c>
    </row>
    <row r="158" customFormat="false" ht="12.85" hidden="false" customHeight="false" outlineLevel="0" collapsed="false">
      <c r="A158" s="8" t="s">
        <v>278</v>
      </c>
      <c r="B158" s="6" t="n">
        <v>43.099998</v>
      </c>
      <c r="C158" s="6" t="n">
        <v>43.380001</v>
      </c>
      <c r="D158" s="6" t="n">
        <v>42.959999</v>
      </c>
      <c r="E158" s="6" t="n">
        <v>43.130001</v>
      </c>
      <c r="F158" s="6" t="n">
        <v>40.630413</v>
      </c>
      <c r="G158" s="9" t="n">
        <v>92563776</v>
      </c>
      <c r="H158" s="6" t="n">
        <f aca="false">AVERAGE(C158:D158)</f>
        <v>43.17</v>
      </c>
    </row>
    <row r="159" customFormat="false" ht="12.85" hidden="false" customHeight="false" outlineLevel="0" collapsed="false">
      <c r="A159" s="8" t="s">
        <v>279</v>
      </c>
      <c r="B159" s="6" t="n">
        <v>43</v>
      </c>
      <c r="C159" s="6" t="n">
        <v>43.27</v>
      </c>
      <c r="D159" s="6" t="n">
        <v>42.959999</v>
      </c>
      <c r="E159" s="6" t="n">
        <v>43</v>
      </c>
      <c r="F159" s="6" t="n">
        <v>40.507954</v>
      </c>
      <c r="G159" s="9" t="n">
        <v>112840664</v>
      </c>
      <c r="H159" s="6" t="n">
        <f aca="false">AVERAGE(C159:D159)</f>
        <v>43.1149995</v>
      </c>
    </row>
    <row r="160" customFormat="false" ht="12.85" hidden="false" customHeight="false" outlineLevel="0" collapsed="false">
      <c r="A160" s="8" t="s">
        <v>280</v>
      </c>
      <c r="B160" s="6" t="n">
        <v>43.099998</v>
      </c>
      <c r="C160" s="6" t="n">
        <v>43.130001</v>
      </c>
      <c r="D160" s="6" t="n">
        <v>42.93</v>
      </c>
      <c r="E160" s="6" t="n">
        <v>43.049999</v>
      </c>
      <c r="F160" s="6" t="n">
        <v>40.555054</v>
      </c>
      <c r="G160" s="9" t="n">
        <v>142849168</v>
      </c>
      <c r="H160" s="6" t="n">
        <f aca="false">AVERAGE(C160:D160)</f>
        <v>43.0300005</v>
      </c>
    </row>
    <row r="161" customFormat="false" ht="12.85" hidden="false" customHeight="false" outlineLevel="0" collapsed="false">
      <c r="A161" s="8" t="s">
        <v>281</v>
      </c>
      <c r="B161" s="6" t="n">
        <v>43.029999</v>
      </c>
      <c r="C161" s="6" t="n">
        <v>43.439999</v>
      </c>
      <c r="D161" s="6" t="n">
        <v>43.029999</v>
      </c>
      <c r="E161" s="6" t="n">
        <v>43.310001</v>
      </c>
      <c r="F161" s="6" t="n">
        <v>40.799988</v>
      </c>
      <c r="G161" s="9" t="n">
        <v>105118200</v>
      </c>
      <c r="H161" s="6" t="n">
        <f aca="false">AVERAGE(C161:D161)</f>
        <v>43.234999</v>
      </c>
    </row>
    <row r="162" customFormat="false" ht="12.85" hidden="false" customHeight="false" outlineLevel="0" collapsed="false">
      <c r="A162" s="8" t="s">
        <v>282</v>
      </c>
      <c r="B162" s="6" t="n">
        <v>43.799999</v>
      </c>
      <c r="C162" s="6" t="n">
        <v>44</v>
      </c>
      <c r="D162" s="6" t="n">
        <v>43.25</v>
      </c>
      <c r="E162" s="6" t="n">
        <v>43.82</v>
      </c>
      <c r="F162" s="6" t="n">
        <v>41.280426</v>
      </c>
      <c r="G162" s="9" t="n">
        <v>167441488</v>
      </c>
      <c r="H162" s="6" t="n">
        <f aca="false">AVERAGE(C162:D162)</f>
        <v>43.625</v>
      </c>
    </row>
    <row r="163" customFormat="false" ht="12.85" hidden="false" customHeight="false" outlineLevel="0" collapsed="false">
      <c r="A163" s="8" t="s">
        <v>283</v>
      </c>
      <c r="B163" s="6" t="n">
        <v>43.669998</v>
      </c>
      <c r="C163" s="6" t="n">
        <v>44.259998</v>
      </c>
      <c r="D163" s="6" t="n">
        <v>43.610001</v>
      </c>
      <c r="E163" s="6" t="n">
        <v>43.650002</v>
      </c>
      <c r="F163" s="6" t="n">
        <v>41.120281</v>
      </c>
      <c r="G163" s="9" t="n">
        <v>89249008</v>
      </c>
      <c r="H163" s="6" t="n">
        <f aca="false">AVERAGE(C163:D163)</f>
        <v>43.9349995</v>
      </c>
    </row>
    <row r="164" customFormat="false" ht="12.85" hidden="false" customHeight="false" outlineLevel="0" collapsed="false">
      <c r="A164" s="8" t="s">
        <v>284</v>
      </c>
      <c r="B164" s="6" t="n">
        <v>43.700001</v>
      </c>
      <c r="C164" s="6" t="n">
        <v>43.810001</v>
      </c>
      <c r="D164" s="6" t="n">
        <v>43.5</v>
      </c>
      <c r="E164" s="6" t="n">
        <v>43.630001</v>
      </c>
      <c r="F164" s="6" t="n">
        <v>41.101425</v>
      </c>
      <c r="G164" s="9" t="n">
        <v>115429232</v>
      </c>
      <c r="H164" s="6" t="n">
        <f aca="false">AVERAGE(C164:D164)</f>
        <v>43.6550005</v>
      </c>
    </row>
    <row r="165" customFormat="false" ht="12.85" hidden="false" customHeight="false" outlineLevel="0" collapsed="false">
      <c r="A165" s="8" t="s">
        <v>285</v>
      </c>
      <c r="B165" s="6" t="n">
        <v>43.580002</v>
      </c>
      <c r="C165" s="6" t="n">
        <v>43.900002</v>
      </c>
      <c r="D165" s="6" t="n">
        <v>43.27</v>
      </c>
      <c r="E165" s="6" t="n">
        <v>43.619999</v>
      </c>
      <c r="F165" s="6" t="n">
        <v>41.092003</v>
      </c>
      <c r="G165" s="9" t="n">
        <v>134698880</v>
      </c>
      <c r="H165" s="6" t="n">
        <f aca="false">AVERAGE(C165:D165)</f>
        <v>43.585001</v>
      </c>
    </row>
    <row r="166" customFormat="false" ht="12.85" hidden="false" customHeight="false" outlineLevel="0" collapsed="false">
      <c r="A166" s="8" t="s">
        <v>286</v>
      </c>
      <c r="B166" s="6" t="n">
        <v>43.5</v>
      </c>
      <c r="C166" s="6" t="n">
        <v>43.560001</v>
      </c>
      <c r="D166" s="6" t="n">
        <v>43</v>
      </c>
      <c r="E166" s="6" t="n">
        <v>43.5</v>
      </c>
      <c r="F166" s="6" t="n">
        <v>40.97897</v>
      </c>
      <c r="G166" s="9" t="n">
        <v>7512119</v>
      </c>
      <c r="H166" s="6" t="n">
        <f aca="false">AVERAGE(C166:D166)</f>
        <v>43.2800005</v>
      </c>
    </row>
    <row r="167" customFormat="false" ht="12.85" hidden="false" customHeight="false" outlineLevel="0" collapsed="false">
      <c r="A167" s="8" t="s">
        <v>287</v>
      </c>
      <c r="B167" s="6" t="n">
        <v>43.5</v>
      </c>
      <c r="C167" s="6" t="n">
        <v>43.700001</v>
      </c>
      <c r="D167" s="6" t="n">
        <v>43.459999</v>
      </c>
      <c r="E167" s="6" t="n">
        <v>43.490002</v>
      </c>
      <c r="F167" s="6" t="n">
        <v>40.969555</v>
      </c>
      <c r="G167" s="9" t="n">
        <v>24932808</v>
      </c>
      <c r="H167" s="6" t="n">
        <f aca="false">AVERAGE(C167:D167)</f>
        <v>43.58</v>
      </c>
    </row>
    <row r="168" customFormat="false" ht="12.85" hidden="false" customHeight="false" outlineLevel="0" collapsed="false">
      <c r="A168" s="8" t="s">
        <v>288</v>
      </c>
      <c r="B168" s="6" t="n">
        <v>43.599998</v>
      </c>
      <c r="C168" s="6" t="n">
        <v>43.740002</v>
      </c>
      <c r="D168" s="6" t="n">
        <v>43.330002</v>
      </c>
      <c r="E168" s="6" t="n">
        <v>43.450001</v>
      </c>
      <c r="F168" s="6" t="n">
        <v>40.931866</v>
      </c>
      <c r="G168" s="9" t="n">
        <v>44080496</v>
      </c>
      <c r="H168" s="6" t="n">
        <f aca="false">AVERAGE(C168:D168)</f>
        <v>43.535002</v>
      </c>
    </row>
    <row r="169" customFormat="false" ht="12.85" hidden="false" customHeight="false" outlineLevel="0" collapsed="false">
      <c r="A169" s="8" t="s">
        <v>289</v>
      </c>
      <c r="B169" s="6" t="n">
        <v>43.450001</v>
      </c>
      <c r="C169" s="6" t="n">
        <v>43.689999</v>
      </c>
      <c r="D169" s="6" t="n">
        <v>43.400002</v>
      </c>
      <c r="E169" s="6" t="n">
        <v>43.66</v>
      </c>
      <c r="F169" s="6" t="n">
        <v>41.129688</v>
      </c>
      <c r="G169" s="9" t="n">
        <v>21768328</v>
      </c>
      <c r="H169" s="6" t="n">
        <f aca="false">AVERAGE(C169:D169)</f>
        <v>43.5450005</v>
      </c>
    </row>
    <row r="170" customFormat="false" ht="12.85" hidden="false" customHeight="false" outlineLevel="0" collapsed="false">
      <c r="A170" s="8" t="s">
        <v>116</v>
      </c>
      <c r="B170" s="6" t="n">
        <v>43.619999</v>
      </c>
      <c r="C170" s="6" t="n">
        <v>43.73</v>
      </c>
      <c r="D170" s="6" t="n">
        <v>43.549999</v>
      </c>
      <c r="E170" s="6" t="n">
        <v>43.689999</v>
      </c>
      <c r="F170" s="6" t="n">
        <v>41.157948</v>
      </c>
      <c r="G170" s="9" t="n">
        <v>8508200</v>
      </c>
      <c r="H170" s="6" t="n">
        <f aca="false">AVERAGE(C170:D170)</f>
        <v>43.6399995</v>
      </c>
      <c r="I170" s="6" t="str">
        <f aca="false">A170</f>
        <v>2012-12-31</v>
      </c>
      <c r="J170" s="6" t="n">
        <f aca="false">H170</f>
        <v>43.6399995</v>
      </c>
    </row>
    <row r="171" customFormat="false" ht="12.85" hidden="false" customHeight="false" outlineLevel="0" collapsed="false">
      <c r="A171" s="8" t="s">
        <v>290</v>
      </c>
      <c r="B171" s="6" t="n">
        <v>44.259998</v>
      </c>
      <c r="C171" s="6" t="n">
        <v>44.32</v>
      </c>
      <c r="D171" s="6" t="n">
        <v>44.139999</v>
      </c>
      <c r="E171" s="6" t="n">
        <v>44.290001</v>
      </c>
      <c r="F171" s="6" t="n">
        <v>41.723186</v>
      </c>
      <c r="G171" s="9" t="n">
        <v>95369504</v>
      </c>
      <c r="H171" s="6" t="n">
        <f aca="false">AVERAGE(C171:D171)</f>
        <v>44.2299995</v>
      </c>
    </row>
    <row r="172" customFormat="false" ht="12.85" hidden="false" customHeight="false" outlineLevel="0" collapsed="false">
      <c r="A172" s="8" t="s">
        <v>291</v>
      </c>
      <c r="B172" s="6" t="n">
        <v>44.52</v>
      </c>
      <c r="C172" s="6" t="n">
        <v>44.650002</v>
      </c>
      <c r="D172" s="6" t="n">
        <v>44.130001</v>
      </c>
      <c r="E172" s="6" t="n">
        <v>44.34</v>
      </c>
      <c r="F172" s="6" t="n">
        <v>41.770283</v>
      </c>
      <c r="G172" s="9" t="n">
        <v>160334960</v>
      </c>
      <c r="H172" s="6" t="n">
        <f aca="false">AVERAGE(C172:D172)</f>
        <v>44.3900015</v>
      </c>
    </row>
    <row r="173" customFormat="false" ht="12.85" hidden="false" customHeight="false" outlineLevel="0" collapsed="false">
      <c r="A173" s="8" t="s">
        <v>292</v>
      </c>
      <c r="B173" s="6" t="n">
        <v>44.59</v>
      </c>
      <c r="C173" s="6" t="n">
        <v>44.610001</v>
      </c>
      <c r="D173" s="6" t="n">
        <v>44.009998</v>
      </c>
      <c r="E173" s="6" t="n">
        <v>44.52</v>
      </c>
      <c r="F173" s="6" t="n">
        <v>41.939857</v>
      </c>
      <c r="G173" s="9" t="n">
        <v>112887912</v>
      </c>
      <c r="H173" s="6" t="n">
        <f aca="false">AVERAGE(C173:D173)</f>
        <v>44.3099995</v>
      </c>
    </row>
    <row r="174" customFormat="false" ht="12.85" hidden="false" customHeight="false" outlineLevel="0" collapsed="false">
      <c r="A174" s="8" t="s">
        <v>293</v>
      </c>
      <c r="B174" s="6" t="n">
        <v>44.529999</v>
      </c>
      <c r="C174" s="6" t="n">
        <v>44.709999</v>
      </c>
      <c r="D174" s="6" t="n">
        <v>44.330002</v>
      </c>
      <c r="E174" s="6" t="n">
        <v>44.610001</v>
      </c>
      <c r="F174" s="6" t="n">
        <v>42.024651</v>
      </c>
      <c r="G174" s="9" t="n">
        <v>109398512</v>
      </c>
      <c r="H174" s="6" t="n">
        <f aca="false">AVERAGE(C174:D174)</f>
        <v>44.5200005</v>
      </c>
    </row>
    <row r="175" customFormat="false" ht="12.85" hidden="false" customHeight="false" outlineLevel="0" collapsed="false">
      <c r="A175" s="8" t="s">
        <v>294</v>
      </c>
      <c r="B175" s="6" t="n">
        <v>44.540001</v>
      </c>
      <c r="C175" s="6" t="n">
        <v>44.610001</v>
      </c>
      <c r="D175" s="6" t="n">
        <v>44.419998</v>
      </c>
      <c r="E175" s="6" t="n">
        <v>44.540001</v>
      </c>
      <c r="F175" s="6" t="n">
        <v>41.958694</v>
      </c>
      <c r="G175" s="9" t="n">
        <v>128912928</v>
      </c>
      <c r="H175" s="6" t="n">
        <f aca="false">AVERAGE(C175:D175)</f>
        <v>44.5149995</v>
      </c>
    </row>
    <row r="176" customFormat="false" ht="12.85" hidden="false" customHeight="false" outlineLevel="0" collapsed="false">
      <c r="A176" s="8" t="s">
        <v>295</v>
      </c>
      <c r="B176" s="6" t="n">
        <v>44.720001</v>
      </c>
      <c r="C176" s="6" t="n">
        <v>44.91</v>
      </c>
      <c r="D176" s="6" t="n">
        <v>44.66</v>
      </c>
      <c r="E176" s="6" t="n">
        <v>44.830002</v>
      </c>
      <c r="F176" s="6" t="n">
        <v>42.231888</v>
      </c>
      <c r="G176" s="9" t="n">
        <v>141038528</v>
      </c>
      <c r="H176" s="6" t="n">
        <f aca="false">AVERAGE(C176:D176)</f>
        <v>44.785</v>
      </c>
    </row>
    <row r="177" customFormat="false" ht="12.85" hidden="false" customHeight="false" outlineLevel="0" collapsed="false">
      <c r="A177" s="8" t="s">
        <v>296</v>
      </c>
      <c r="B177" s="6" t="n">
        <v>44.740002</v>
      </c>
      <c r="C177" s="6" t="n">
        <v>45</v>
      </c>
      <c r="D177" s="6" t="n">
        <v>44.66</v>
      </c>
      <c r="E177" s="6" t="n">
        <v>44.849998</v>
      </c>
      <c r="F177" s="6" t="n">
        <v>42.250721</v>
      </c>
      <c r="G177" s="9" t="n">
        <v>73087080</v>
      </c>
      <c r="H177" s="6" t="n">
        <f aca="false">AVERAGE(C177:D177)</f>
        <v>44.83</v>
      </c>
    </row>
    <row r="178" customFormat="false" ht="12.85" hidden="false" customHeight="false" outlineLevel="0" collapsed="false">
      <c r="A178" s="8" t="s">
        <v>297</v>
      </c>
      <c r="B178" s="6" t="n">
        <v>44.619999</v>
      </c>
      <c r="C178" s="6" t="n">
        <v>44.950001</v>
      </c>
      <c r="D178" s="6" t="n">
        <v>44.619999</v>
      </c>
      <c r="E178" s="6" t="n">
        <v>44.860001</v>
      </c>
      <c r="F178" s="6" t="n">
        <v>42.260151</v>
      </c>
      <c r="G178" s="9" t="n">
        <v>42341540</v>
      </c>
      <c r="H178" s="6" t="n">
        <f aca="false">AVERAGE(C178:D178)</f>
        <v>44.785</v>
      </c>
    </row>
    <row r="179" customFormat="false" ht="12.85" hidden="false" customHeight="false" outlineLevel="0" collapsed="false">
      <c r="A179" s="8" t="s">
        <v>298</v>
      </c>
      <c r="B179" s="6" t="n">
        <v>44.98</v>
      </c>
      <c r="C179" s="6" t="n">
        <v>45.150002</v>
      </c>
      <c r="D179" s="6" t="n">
        <v>44.73</v>
      </c>
      <c r="E179" s="6" t="n">
        <v>44.84</v>
      </c>
      <c r="F179" s="6" t="n">
        <v>42.24131</v>
      </c>
      <c r="G179" s="9" t="n">
        <v>146557072</v>
      </c>
      <c r="H179" s="6" t="n">
        <f aca="false">AVERAGE(C179:D179)</f>
        <v>44.940001</v>
      </c>
    </row>
    <row r="180" customFormat="false" ht="12.85" hidden="false" customHeight="false" outlineLevel="0" collapsed="false">
      <c r="A180" s="8" t="s">
        <v>299</v>
      </c>
      <c r="B180" s="6" t="n">
        <v>44.830002</v>
      </c>
      <c r="C180" s="6" t="n">
        <v>44.880001</v>
      </c>
      <c r="D180" s="6" t="n">
        <v>44.68</v>
      </c>
      <c r="E180" s="6" t="n">
        <v>44.77</v>
      </c>
      <c r="F180" s="6" t="n">
        <v>42.175373</v>
      </c>
      <c r="G180" s="9" t="n">
        <v>113523992</v>
      </c>
      <c r="H180" s="6" t="n">
        <f aca="false">AVERAGE(C180:D180)</f>
        <v>44.7800005</v>
      </c>
    </row>
    <row r="181" customFormat="false" ht="12.85" hidden="false" customHeight="false" outlineLevel="0" collapsed="false">
      <c r="A181" s="8" t="s">
        <v>300</v>
      </c>
      <c r="B181" s="6" t="n">
        <v>44.810001</v>
      </c>
      <c r="C181" s="6" t="n">
        <v>44.91</v>
      </c>
      <c r="D181" s="6" t="n">
        <v>44.700001</v>
      </c>
      <c r="E181" s="6" t="n">
        <v>44.849998</v>
      </c>
      <c r="F181" s="6" t="n">
        <v>42.250721</v>
      </c>
      <c r="G181" s="9" t="n">
        <v>135496688</v>
      </c>
      <c r="H181" s="6" t="n">
        <f aca="false">AVERAGE(C181:D181)</f>
        <v>44.8050005</v>
      </c>
    </row>
    <row r="182" customFormat="false" ht="12.85" hidden="false" customHeight="false" outlineLevel="0" collapsed="false">
      <c r="A182" s="8" t="s">
        <v>301</v>
      </c>
      <c r="B182" s="6" t="n">
        <v>44.93</v>
      </c>
      <c r="C182" s="6" t="n">
        <v>45.119999</v>
      </c>
      <c r="D182" s="6" t="n">
        <v>44.860001</v>
      </c>
      <c r="E182" s="6" t="n">
        <v>44.919998</v>
      </c>
      <c r="F182" s="6" t="n">
        <v>42.316666</v>
      </c>
      <c r="G182" s="9" t="n">
        <v>102330576</v>
      </c>
      <c r="H182" s="6" t="n">
        <f aca="false">AVERAGE(C182:D182)</f>
        <v>44.99</v>
      </c>
    </row>
    <row r="183" customFormat="false" ht="12.85" hidden="false" customHeight="false" outlineLevel="0" collapsed="false">
      <c r="A183" s="8" t="s">
        <v>302</v>
      </c>
      <c r="B183" s="6" t="n">
        <v>45.040001</v>
      </c>
      <c r="C183" s="6" t="n">
        <v>45.220001</v>
      </c>
      <c r="D183" s="6" t="n">
        <v>44.91</v>
      </c>
      <c r="E183" s="6" t="n">
        <v>45.200001</v>
      </c>
      <c r="F183" s="6" t="n">
        <v>42.580448</v>
      </c>
      <c r="G183" s="9" t="n">
        <v>85347912</v>
      </c>
      <c r="H183" s="6" t="n">
        <f aca="false">AVERAGE(C183:D183)</f>
        <v>45.0650005</v>
      </c>
    </row>
    <row r="184" customFormat="false" ht="12.85" hidden="false" customHeight="false" outlineLevel="0" collapsed="false">
      <c r="A184" s="8" t="s">
        <v>303</v>
      </c>
      <c r="B184" s="6" t="n">
        <v>45.259998</v>
      </c>
      <c r="C184" s="6" t="n">
        <v>45.259998</v>
      </c>
      <c r="D184" s="6" t="n">
        <v>45.119999</v>
      </c>
      <c r="E184" s="6" t="n">
        <v>45.23</v>
      </c>
      <c r="F184" s="6" t="n">
        <v>42.608704</v>
      </c>
      <c r="G184" s="9" t="n">
        <v>7330603</v>
      </c>
      <c r="H184" s="6" t="n">
        <f aca="false">AVERAGE(C184:D184)</f>
        <v>45.1899985</v>
      </c>
    </row>
    <row r="185" customFormat="false" ht="12.85" hidden="false" customHeight="false" outlineLevel="0" collapsed="false">
      <c r="A185" s="8" t="s">
        <v>304</v>
      </c>
      <c r="B185" s="6" t="n">
        <v>45.200001</v>
      </c>
      <c r="C185" s="6" t="n">
        <v>45.369999</v>
      </c>
      <c r="D185" s="6" t="n">
        <v>45.110001</v>
      </c>
      <c r="E185" s="6" t="n">
        <v>45.32</v>
      </c>
      <c r="F185" s="6" t="n">
        <v>42.693493</v>
      </c>
      <c r="G185" s="9" t="n">
        <v>146468672</v>
      </c>
      <c r="H185" s="6" t="n">
        <f aca="false">AVERAGE(C185:D185)</f>
        <v>45.24</v>
      </c>
    </row>
    <row r="186" customFormat="false" ht="12.85" hidden="false" customHeight="false" outlineLevel="0" collapsed="false">
      <c r="A186" s="8" t="s">
        <v>305</v>
      </c>
      <c r="B186" s="6" t="n">
        <v>45.34</v>
      </c>
      <c r="C186" s="6" t="n">
        <v>45.5</v>
      </c>
      <c r="D186" s="6" t="n">
        <v>45.150002</v>
      </c>
      <c r="E186" s="6" t="n">
        <v>45.43</v>
      </c>
      <c r="F186" s="6" t="n">
        <v>42.797115</v>
      </c>
      <c r="G186" s="9" t="n">
        <v>159966608</v>
      </c>
      <c r="H186" s="6" t="n">
        <f aca="false">AVERAGE(C186:D186)</f>
        <v>45.325001</v>
      </c>
    </row>
    <row r="187" customFormat="false" ht="12.85" hidden="false" customHeight="false" outlineLevel="0" collapsed="false">
      <c r="A187" s="8" t="s">
        <v>306</v>
      </c>
      <c r="B187" s="6" t="n">
        <v>45.450001</v>
      </c>
      <c r="C187" s="6" t="n">
        <v>45.549999</v>
      </c>
      <c r="D187" s="6" t="n">
        <v>45.279999</v>
      </c>
      <c r="E187" s="6" t="n">
        <v>45.400002</v>
      </c>
      <c r="F187" s="6" t="n">
        <v>42.768845</v>
      </c>
      <c r="G187" s="9" t="n">
        <v>98796616</v>
      </c>
      <c r="H187" s="6" t="n">
        <f aca="false">AVERAGE(C187:D187)</f>
        <v>45.414999</v>
      </c>
    </row>
    <row r="188" customFormat="false" ht="12.85" hidden="false" customHeight="false" outlineLevel="0" collapsed="false">
      <c r="A188" s="8" t="s">
        <v>307</v>
      </c>
      <c r="B188" s="6" t="n">
        <v>45.360001</v>
      </c>
      <c r="C188" s="6" t="n">
        <v>46.299999</v>
      </c>
      <c r="D188" s="6" t="n">
        <v>45.310001</v>
      </c>
      <c r="E188" s="6" t="n">
        <v>45.52</v>
      </c>
      <c r="F188" s="6" t="n">
        <v>42.881905</v>
      </c>
      <c r="G188" s="9" t="n">
        <v>137944336</v>
      </c>
      <c r="H188" s="6" t="n">
        <f aca="false">AVERAGE(C188:D188)</f>
        <v>45.805</v>
      </c>
    </row>
    <row r="189" customFormat="false" ht="12.85" hidden="false" customHeight="false" outlineLevel="0" collapsed="false">
      <c r="A189" s="8" t="s">
        <v>308</v>
      </c>
      <c r="B189" s="6" t="n">
        <v>45.5</v>
      </c>
      <c r="C189" s="6" t="n">
        <v>45.990002</v>
      </c>
      <c r="D189" s="6" t="n">
        <v>45.439999</v>
      </c>
      <c r="E189" s="6" t="n">
        <v>45.880001</v>
      </c>
      <c r="F189" s="6" t="n">
        <v>43.221039</v>
      </c>
      <c r="G189" s="9" t="n">
        <v>195621616</v>
      </c>
      <c r="H189" s="6" t="n">
        <f aca="false">AVERAGE(C189:D189)</f>
        <v>45.7150005</v>
      </c>
    </row>
    <row r="190" customFormat="false" ht="12.85" hidden="false" customHeight="false" outlineLevel="0" collapsed="false">
      <c r="A190" s="8" t="s">
        <v>309</v>
      </c>
      <c r="B190" s="6" t="n">
        <v>45.860001</v>
      </c>
      <c r="C190" s="6" t="n">
        <v>46.099998</v>
      </c>
      <c r="D190" s="6" t="n">
        <v>45.700001</v>
      </c>
      <c r="E190" s="6" t="n">
        <v>45.950001</v>
      </c>
      <c r="F190" s="6" t="n">
        <v>43.286987</v>
      </c>
      <c r="G190" s="9" t="n">
        <v>287868096</v>
      </c>
      <c r="H190" s="6" t="n">
        <f aca="false">AVERAGE(C190:D190)</f>
        <v>45.8999995</v>
      </c>
    </row>
    <row r="191" customFormat="false" ht="12.85" hidden="false" customHeight="false" outlineLevel="0" collapsed="false">
      <c r="A191" s="8" t="s">
        <v>310</v>
      </c>
      <c r="B191" s="6" t="n">
        <v>46</v>
      </c>
      <c r="C191" s="6" t="n">
        <v>46.040001</v>
      </c>
      <c r="D191" s="6" t="n">
        <v>45.720001</v>
      </c>
      <c r="E191" s="6" t="n">
        <v>45.759998</v>
      </c>
      <c r="F191" s="6" t="n">
        <v>43.107986</v>
      </c>
      <c r="G191" s="9" t="n">
        <v>95261016</v>
      </c>
      <c r="H191" s="6" t="n">
        <f aca="false">AVERAGE(C191:D191)</f>
        <v>45.880001</v>
      </c>
    </row>
    <row r="192" customFormat="false" ht="12.85" hidden="false" customHeight="false" outlineLevel="0" collapsed="false">
      <c r="A192" s="8" t="s">
        <v>311</v>
      </c>
      <c r="B192" s="6" t="n">
        <v>45.759998</v>
      </c>
      <c r="C192" s="6" t="n">
        <v>45.77</v>
      </c>
      <c r="D192" s="6" t="n">
        <v>45.259998</v>
      </c>
      <c r="E192" s="6" t="n">
        <v>45.310001</v>
      </c>
      <c r="F192" s="6" t="n">
        <v>42.684063</v>
      </c>
      <c r="G192" s="9" t="n">
        <v>79065040</v>
      </c>
      <c r="H192" s="6" t="n">
        <f aca="false">AVERAGE(C192:D192)</f>
        <v>45.514999</v>
      </c>
    </row>
    <row r="193" customFormat="false" ht="12.85" hidden="false" customHeight="false" outlineLevel="0" collapsed="false">
      <c r="A193" s="8" t="s">
        <v>312</v>
      </c>
      <c r="B193" s="6" t="n">
        <v>45.330002</v>
      </c>
      <c r="C193" s="6" t="n">
        <v>45.830002</v>
      </c>
      <c r="D193" s="6" t="n">
        <v>45.330002</v>
      </c>
      <c r="E193" s="6" t="n">
        <v>45.77</v>
      </c>
      <c r="F193" s="6" t="n">
        <v>43.117401</v>
      </c>
      <c r="G193" s="9" t="n">
        <v>58323004</v>
      </c>
      <c r="H193" s="6" t="n">
        <f aca="false">AVERAGE(C193:D193)</f>
        <v>45.580002</v>
      </c>
    </row>
    <row r="194" customFormat="false" ht="12.85" hidden="false" customHeight="false" outlineLevel="0" collapsed="false">
      <c r="A194" s="8" t="s">
        <v>313</v>
      </c>
      <c r="B194" s="6" t="n">
        <v>46</v>
      </c>
      <c r="C194" s="6" t="n">
        <v>46</v>
      </c>
      <c r="D194" s="6" t="n">
        <v>45.5</v>
      </c>
      <c r="E194" s="6" t="n">
        <v>45.66</v>
      </c>
      <c r="F194" s="6" t="n">
        <v>43.013779</v>
      </c>
      <c r="G194" s="9" t="n">
        <v>64334652</v>
      </c>
      <c r="H194" s="6" t="n">
        <f aca="false">AVERAGE(C194:D194)</f>
        <v>45.75</v>
      </c>
    </row>
    <row r="195" customFormat="false" ht="12.85" hidden="false" customHeight="false" outlineLevel="0" collapsed="false">
      <c r="A195" s="8" t="s">
        <v>314</v>
      </c>
      <c r="B195" s="6" t="n">
        <v>45.66</v>
      </c>
      <c r="C195" s="6" t="n">
        <v>45.66</v>
      </c>
      <c r="D195" s="6" t="n">
        <v>45.470001</v>
      </c>
      <c r="E195" s="6" t="n">
        <v>45.549999</v>
      </c>
      <c r="F195" s="6" t="n">
        <v>42.910168</v>
      </c>
      <c r="G195" s="9" t="n">
        <v>68284664</v>
      </c>
      <c r="H195" s="6" t="n">
        <f aca="false">AVERAGE(C195:D195)</f>
        <v>45.5650005</v>
      </c>
    </row>
    <row r="196" customFormat="false" ht="12.85" hidden="false" customHeight="false" outlineLevel="0" collapsed="false">
      <c r="A196" s="8" t="s">
        <v>315</v>
      </c>
      <c r="B196" s="6" t="n">
        <v>44.869999</v>
      </c>
      <c r="C196" s="6" t="n">
        <v>45.540001</v>
      </c>
      <c r="D196" s="6" t="n">
        <v>44.82</v>
      </c>
      <c r="E196" s="6" t="n">
        <v>45.029999</v>
      </c>
      <c r="F196" s="6" t="n">
        <v>42.420292</v>
      </c>
      <c r="G196" s="9" t="n">
        <v>111708352</v>
      </c>
      <c r="H196" s="6" t="n">
        <f aca="false">AVERAGE(C196:D196)</f>
        <v>45.1800005</v>
      </c>
    </row>
    <row r="197" customFormat="false" ht="12.85" hidden="false" customHeight="false" outlineLevel="0" collapsed="false">
      <c r="A197" s="8" t="s">
        <v>316</v>
      </c>
      <c r="B197" s="6" t="n">
        <v>45.119999</v>
      </c>
      <c r="C197" s="6" t="n">
        <v>45.25</v>
      </c>
      <c r="D197" s="6" t="n">
        <v>44.98</v>
      </c>
      <c r="E197" s="6" t="n">
        <v>45.07</v>
      </c>
      <c r="F197" s="6" t="n">
        <v>42.457985</v>
      </c>
      <c r="G197" s="9" t="n">
        <v>59164712</v>
      </c>
      <c r="H197" s="6" t="n">
        <f aca="false">AVERAGE(C197:D197)</f>
        <v>45.115</v>
      </c>
    </row>
    <row r="198" customFormat="false" ht="12.85" hidden="false" customHeight="false" outlineLevel="0" collapsed="false">
      <c r="A198" s="8" t="s">
        <v>317</v>
      </c>
      <c r="B198" s="6" t="n">
        <v>45.200001</v>
      </c>
      <c r="C198" s="6" t="n">
        <v>45.200001</v>
      </c>
      <c r="D198" s="6" t="n">
        <v>44.939999</v>
      </c>
      <c r="E198" s="6" t="n">
        <v>45.09</v>
      </c>
      <c r="F198" s="6" t="n">
        <v>42.476818</v>
      </c>
      <c r="G198" s="9" t="n">
        <v>26752016</v>
      </c>
      <c r="H198" s="6" t="n">
        <f aca="false">AVERAGE(C198:D198)</f>
        <v>45.07</v>
      </c>
    </row>
    <row r="199" customFormat="false" ht="12.85" hidden="false" customHeight="false" outlineLevel="0" collapsed="false">
      <c r="A199" s="8" t="s">
        <v>318</v>
      </c>
      <c r="B199" s="6" t="n">
        <v>44.970001</v>
      </c>
      <c r="C199" s="6" t="n">
        <v>45.080002</v>
      </c>
      <c r="D199" s="6" t="n">
        <v>44.799999</v>
      </c>
      <c r="E199" s="6" t="n">
        <v>44.860001</v>
      </c>
      <c r="F199" s="6" t="n">
        <v>42.260151</v>
      </c>
      <c r="G199" s="9" t="n">
        <v>42438144</v>
      </c>
      <c r="H199" s="6" t="n">
        <f aca="false">AVERAGE(C199:D199)</f>
        <v>44.9400005</v>
      </c>
    </row>
    <row r="200" customFormat="false" ht="12.85" hidden="false" customHeight="false" outlineLevel="0" collapsed="false">
      <c r="A200" s="8" t="s">
        <v>319</v>
      </c>
      <c r="B200" s="6" t="n">
        <v>44.169998</v>
      </c>
      <c r="C200" s="6" t="n">
        <v>44.650002</v>
      </c>
      <c r="D200" s="6" t="n">
        <v>44.02</v>
      </c>
      <c r="E200" s="6" t="n">
        <v>44.099998</v>
      </c>
      <c r="F200" s="6" t="n">
        <v>41.544193</v>
      </c>
      <c r="G200" s="9" t="n">
        <v>109990920</v>
      </c>
      <c r="H200" s="6" t="n">
        <f aca="false">AVERAGE(C200:D200)</f>
        <v>44.335001</v>
      </c>
    </row>
    <row r="201" customFormat="false" ht="12.85" hidden="false" customHeight="false" outlineLevel="0" collapsed="false">
      <c r="A201" s="8" t="s">
        <v>320</v>
      </c>
      <c r="B201" s="6" t="n">
        <v>44.25</v>
      </c>
      <c r="C201" s="6" t="n">
        <v>44.25</v>
      </c>
      <c r="D201" s="6" t="n">
        <v>43.709999</v>
      </c>
      <c r="E201" s="6" t="n">
        <v>43.849998</v>
      </c>
      <c r="F201" s="6" t="n">
        <v>41.308689</v>
      </c>
      <c r="G201" s="9" t="n">
        <v>73478592</v>
      </c>
      <c r="H201" s="6" t="n">
        <f aca="false">AVERAGE(C201:D201)</f>
        <v>43.9799995</v>
      </c>
    </row>
    <row r="202" customFormat="false" ht="12.85" hidden="false" customHeight="false" outlineLevel="0" collapsed="false">
      <c r="A202" s="8" t="s">
        <v>321</v>
      </c>
      <c r="B202" s="6" t="n">
        <v>44.09</v>
      </c>
      <c r="C202" s="6" t="n">
        <v>44.240002</v>
      </c>
      <c r="D202" s="6" t="n">
        <v>43.869999</v>
      </c>
      <c r="E202" s="6" t="n">
        <v>44.18</v>
      </c>
      <c r="F202" s="6" t="n">
        <v>41.619568</v>
      </c>
      <c r="G202" s="9" t="n">
        <v>77614608</v>
      </c>
      <c r="H202" s="6" t="n">
        <f aca="false">AVERAGE(C202:D202)</f>
        <v>44.0550005</v>
      </c>
    </row>
    <row r="203" customFormat="false" ht="12.85" hidden="false" customHeight="false" outlineLevel="0" collapsed="false">
      <c r="A203" s="8" t="s">
        <v>322</v>
      </c>
      <c r="B203" s="6" t="n">
        <v>44.380001</v>
      </c>
      <c r="C203" s="6" t="n">
        <v>44.380001</v>
      </c>
      <c r="D203" s="6" t="n">
        <v>44.049999</v>
      </c>
      <c r="E203" s="6" t="n">
        <v>44.16</v>
      </c>
      <c r="F203" s="6" t="n">
        <v>41.600723</v>
      </c>
      <c r="G203" s="9" t="n">
        <v>6457428</v>
      </c>
      <c r="H203" s="6" t="n">
        <f aca="false">AVERAGE(C203:D203)</f>
        <v>44.215</v>
      </c>
    </row>
    <row r="204" customFormat="false" ht="12.85" hidden="false" customHeight="false" outlineLevel="0" collapsed="false">
      <c r="A204" s="8" t="s">
        <v>323</v>
      </c>
      <c r="B204" s="6" t="n">
        <v>44.34</v>
      </c>
      <c r="C204" s="6" t="n">
        <v>44.779999</v>
      </c>
      <c r="D204" s="6" t="n">
        <v>44.299999</v>
      </c>
      <c r="E204" s="6" t="n">
        <v>44.639999</v>
      </c>
      <c r="F204" s="6" t="n">
        <v>42.052902</v>
      </c>
      <c r="G204" s="9" t="n">
        <v>68042072</v>
      </c>
      <c r="H204" s="6" t="n">
        <f aca="false">AVERAGE(C204:D204)</f>
        <v>44.539999</v>
      </c>
    </row>
    <row r="205" customFormat="false" ht="12.85" hidden="false" customHeight="false" outlineLevel="0" collapsed="false">
      <c r="A205" s="8" t="s">
        <v>324</v>
      </c>
      <c r="B205" s="6" t="n">
        <v>44.549999</v>
      </c>
      <c r="C205" s="6" t="n">
        <v>44.689999</v>
      </c>
      <c r="D205" s="6" t="n">
        <v>44.25</v>
      </c>
      <c r="E205" s="6" t="n">
        <v>44.32</v>
      </c>
      <c r="F205" s="6" t="n">
        <v>41.751446</v>
      </c>
      <c r="G205" s="9" t="n">
        <v>71881840</v>
      </c>
      <c r="H205" s="6" t="n">
        <f aca="false">AVERAGE(C205:D205)</f>
        <v>44.4699995</v>
      </c>
    </row>
    <row r="206" customFormat="false" ht="12.85" hidden="false" customHeight="false" outlineLevel="0" collapsed="false">
      <c r="A206" s="8" t="s">
        <v>325</v>
      </c>
      <c r="B206" s="6" t="n">
        <v>44.25</v>
      </c>
      <c r="C206" s="6" t="n">
        <v>44.25</v>
      </c>
      <c r="D206" s="6" t="n">
        <v>43.860001</v>
      </c>
      <c r="E206" s="6" t="n">
        <v>44.119999</v>
      </c>
      <c r="F206" s="6" t="n">
        <v>41.563049</v>
      </c>
      <c r="G206" s="9" t="n">
        <v>94142080</v>
      </c>
      <c r="H206" s="6" t="n">
        <f aca="false">AVERAGE(C206:D206)</f>
        <v>44.0550005</v>
      </c>
    </row>
    <row r="207" customFormat="false" ht="12.85" hidden="false" customHeight="false" outlineLevel="0" collapsed="false">
      <c r="A207" s="8" t="s">
        <v>326</v>
      </c>
      <c r="B207" s="6" t="n">
        <v>44.349998</v>
      </c>
      <c r="C207" s="6" t="n">
        <v>44.349998</v>
      </c>
      <c r="D207" s="6" t="n">
        <v>43.740002</v>
      </c>
      <c r="E207" s="6" t="n">
        <v>43.869999</v>
      </c>
      <c r="F207" s="6" t="n">
        <v>41.327526</v>
      </c>
      <c r="G207" s="9" t="n">
        <v>84356992</v>
      </c>
      <c r="H207" s="6" t="n">
        <f aca="false">AVERAGE(C207:D207)</f>
        <v>44.045</v>
      </c>
    </row>
    <row r="208" customFormat="false" ht="12.85" hidden="false" customHeight="false" outlineLevel="0" collapsed="false">
      <c r="A208" s="8" t="s">
        <v>327</v>
      </c>
      <c r="B208" s="6" t="n">
        <v>44.080002</v>
      </c>
      <c r="C208" s="6" t="n">
        <v>44.080002</v>
      </c>
      <c r="D208" s="6" t="n">
        <v>43.459999</v>
      </c>
      <c r="E208" s="6" t="n">
        <v>43.509998</v>
      </c>
      <c r="F208" s="6" t="n">
        <v>40.988388</v>
      </c>
      <c r="G208" s="9" t="n">
        <v>42073048</v>
      </c>
      <c r="H208" s="6" t="n">
        <f aca="false">AVERAGE(C208:D208)</f>
        <v>43.7700005</v>
      </c>
    </row>
    <row r="209" customFormat="false" ht="12.85" hidden="false" customHeight="false" outlineLevel="0" collapsed="false">
      <c r="A209" s="8" t="s">
        <v>328</v>
      </c>
      <c r="B209" s="6" t="n">
        <v>43.540001</v>
      </c>
      <c r="C209" s="6" t="n">
        <v>43.740002</v>
      </c>
      <c r="D209" s="6" t="n">
        <v>43.279999</v>
      </c>
      <c r="E209" s="6" t="n">
        <v>43.52</v>
      </c>
      <c r="F209" s="6" t="n">
        <v>40.99781</v>
      </c>
      <c r="G209" s="9" t="n">
        <v>67209368</v>
      </c>
      <c r="H209" s="6" t="n">
        <f aca="false">AVERAGE(C209:D209)</f>
        <v>43.5100005</v>
      </c>
    </row>
    <row r="210" customFormat="false" ht="12.85" hidden="false" customHeight="false" outlineLevel="0" collapsed="false">
      <c r="A210" s="8" t="s">
        <v>329</v>
      </c>
      <c r="B210" s="6" t="n">
        <v>43.689999</v>
      </c>
      <c r="C210" s="6" t="n">
        <v>43.82</v>
      </c>
      <c r="D210" s="6" t="n">
        <v>43.470001</v>
      </c>
      <c r="E210" s="6" t="n">
        <v>43.790001</v>
      </c>
      <c r="F210" s="6" t="n">
        <v>41.252159</v>
      </c>
      <c r="G210" s="9" t="n">
        <v>92804384</v>
      </c>
      <c r="H210" s="6" t="n">
        <f aca="false">AVERAGE(C210:D210)</f>
        <v>43.6450005</v>
      </c>
    </row>
    <row r="211" customFormat="false" ht="12.85" hidden="false" customHeight="false" outlineLevel="0" collapsed="false">
      <c r="A211" s="8" t="s">
        <v>330</v>
      </c>
      <c r="B211" s="6" t="n">
        <v>43.93</v>
      </c>
      <c r="C211" s="6" t="n">
        <v>44.200001</v>
      </c>
      <c r="D211" s="6" t="n">
        <v>43.709999</v>
      </c>
      <c r="E211" s="6" t="n">
        <v>44.080002</v>
      </c>
      <c r="F211" s="6" t="n">
        <v>41.525356</v>
      </c>
      <c r="G211" s="9" t="n">
        <v>68904384</v>
      </c>
      <c r="H211" s="6" t="n">
        <f aca="false">AVERAGE(C211:D211)</f>
        <v>43.955</v>
      </c>
    </row>
    <row r="212" customFormat="false" ht="12.85" hidden="false" customHeight="false" outlineLevel="0" collapsed="false">
      <c r="A212" s="8" t="s">
        <v>331</v>
      </c>
      <c r="B212" s="6" t="n">
        <v>44</v>
      </c>
      <c r="C212" s="6" t="n">
        <v>44.07</v>
      </c>
      <c r="D212" s="6" t="n">
        <v>43.790001</v>
      </c>
      <c r="E212" s="6" t="n">
        <v>43.970001</v>
      </c>
      <c r="F212" s="6" t="n">
        <v>41.421722</v>
      </c>
      <c r="G212" s="9" t="n">
        <v>41877080</v>
      </c>
      <c r="H212" s="6" t="n">
        <f aca="false">AVERAGE(C212:D212)</f>
        <v>43.9300005</v>
      </c>
    </row>
    <row r="213" customFormat="false" ht="12.85" hidden="false" customHeight="false" outlineLevel="0" collapsed="false">
      <c r="A213" s="8" t="s">
        <v>332</v>
      </c>
      <c r="B213" s="6" t="n">
        <v>43.889999</v>
      </c>
      <c r="C213" s="6" t="n">
        <v>43.990002</v>
      </c>
      <c r="D213" s="6" t="n">
        <v>43.720001</v>
      </c>
      <c r="E213" s="6" t="n">
        <v>43.869999</v>
      </c>
      <c r="F213" s="6" t="n">
        <v>41.327526</v>
      </c>
      <c r="G213" s="9" t="n">
        <v>63102352</v>
      </c>
      <c r="H213" s="6" t="n">
        <f aca="false">AVERAGE(C213:D213)</f>
        <v>43.8550015</v>
      </c>
    </row>
    <row r="214" customFormat="false" ht="12.85" hidden="false" customHeight="false" outlineLevel="0" collapsed="false">
      <c r="A214" s="8" t="s">
        <v>333</v>
      </c>
      <c r="B214" s="6" t="n">
        <v>44.139999</v>
      </c>
      <c r="C214" s="6" t="n">
        <v>44.23</v>
      </c>
      <c r="D214" s="6" t="n">
        <v>43.900002</v>
      </c>
      <c r="E214" s="6" t="n">
        <v>43.990002</v>
      </c>
      <c r="F214" s="6" t="n">
        <v>41.440571</v>
      </c>
      <c r="G214" s="9" t="n">
        <v>149022640</v>
      </c>
      <c r="H214" s="6" t="n">
        <f aca="false">AVERAGE(C214:D214)</f>
        <v>44.065001</v>
      </c>
    </row>
    <row r="215" customFormat="false" ht="12.85" hidden="false" customHeight="false" outlineLevel="0" collapsed="false">
      <c r="A215" s="8" t="s">
        <v>334</v>
      </c>
      <c r="B215" s="6" t="n">
        <v>44.099998</v>
      </c>
      <c r="C215" s="6" t="n">
        <v>44.189999</v>
      </c>
      <c r="D215" s="6" t="n">
        <v>44</v>
      </c>
      <c r="E215" s="6" t="n">
        <v>44.150002</v>
      </c>
      <c r="F215" s="6" t="n">
        <v>41.591297</v>
      </c>
      <c r="G215" s="9" t="n">
        <v>92167232</v>
      </c>
      <c r="H215" s="6" t="n">
        <f aca="false">AVERAGE(C215:D215)</f>
        <v>44.0949995</v>
      </c>
    </row>
    <row r="216" customFormat="false" ht="12.85" hidden="false" customHeight="false" outlineLevel="0" collapsed="false">
      <c r="A216" s="8" t="s">
        <v>335</v>
      </c>
      <c r="B216" s="6" t="n">
        <v>44.16</v>
      </c>
      <c r="C216" s="6" t="n">
        <v>44.299999</v>
      </c>
      <c r="D216" s="6" t="n">
        <v>43.900002</v>
      </c>
      <c r="E216" s="6" t="n">
        <v>43.959999</v>
      </c>
      <c r="F216" s="6" t="n">
        <v>41.412319</v>
      </c>
      <c r="G216" s="9" t="n">
        <v>108731144</v>
      </c>
      <c r="H216" s="6" t="n">
        <f aca="false">AVERAGE(C216:D216)</f>
        <v>44.1000005</v>
      </c>
    </row>
    <row r="217" customFormat="false" ht="12.85" hidden="false" customHeight="false" outlineLevel="0" collapsed="false">
      <c r="A217" s="8" t="s">
        <v>336</v>
      </c>
      <c r="B217" s="6" t="n">
        <v>44.099998</v>
      </c>
      <c r="C217" s="6" t="n">
        <v>44.389999</v>
      </c>
      <c r="D217" s="6" t="n">
        <v>43.830002</v>
      </c>
      <c r="E217" s="6" t="n">
        <v>44.290001</v>
      </c>
      <c r="F217" s="6" t="n">
        <v>41.723186</v>
      </c>
      <c r="G217" s="9" t="n">
        <v>75947824</v>
      </c>
      <c r="H217" s="6" t="n">
        <f aca="false">AVERAGE(C217:D217)</f>
        <v>44.1100005</v>
      </c>
    </row>
    <row r="218" customFormat="false" ht="12.85" hidden="false" customHeight="false" outlineLevel="0" collapsed="false">
      <c r="A218" s="8" t="s">
        <v>337</v>
      </c>
      <c r="B218" s="6" t="n">
        <v>43.950001</v>
      </c>
      <c r="C218" s="6" t="n">
        <v>44.150002</v>
      </c>
      <c r="D218" s="6" t="n">
        <v>43.82</v>
      </c>
      <c r="E218" s="6" t="n">
        <v>44.02</v>
      </c>
      <c r="F218" s="6" t="n">
        <v>41.468834</v>
      </c>
      <c r="G218" s="9" t="n">
        <v>68164336</v>
      </c>
      <c r="H218" s="6" t="n">
        <f aca="false">AVERAGE(C218:D218)</f>
        <v>43.985001</v>
      </c>
    </row>
    <row r="219" customFormat="false" ht="12.85" hidden="false" customHeight="false" outlineLevel="0" collapsed="false">
      <c r="A219" s="8" t="s">
        <v>338</v>
      </c>
      <c r="B219" s="6" t="n">
        <v>44.02</v>
      </c>
      <c r="C219" s="6" t="n">
        <v>44.049999</v>
      </c>
      <c r="D219" s="6" t="n">
        <v>43.759998</v>
      </c>
      <c r="E219" s="6" t="n">
        <v>43.970001</v>
      </c>
      <c r="F219" s="6" t="n">
        <v>41.421722</v>
      </c>
      <c r="G219" s="9" t="n">
        <v>87971048</v>
      </c>
      <c r="H219" s="6" t="n">
        <f aca="false">AVERAGE(C219:D219)</f>
        <v>43.9049985</v>
      </c>
    </row>
    <row r="220" customFormat="false" ht="12.85" hidden="false" customHeight="false" outlineLevel="0" collapsed="false">
      <c r="A220" s="8" t="s">
        <v>339</v>
      </c>
      <c r="B220" s="6" t="n">
        <v>44.41</v>
      </c>
      <c r="C220" s="6" t="n">
        <v>44.41</v>
      </c>
      <c r="D220" s="6" t="n">
        <v>43.200001</v>
      </c>
      <c r="E220" s="6" t="n">
        <v>43.279999</v>
      </c>
      <c r="F220" s="6" t="n">
        <v>40.771717</v>
      </c>
      <c r="G220" s="9" t="n">
        <v>81750400</v>
      </c>
      <c r="H220" s="6" t="n">
        <f aca="false">AVERAGE(C220:D220)</f>
        <v>43.8050005</v>
      </c>
    </row>
    <row r="221" customFormat="false" ht="12.85" hidden="false" customHeight="false" outlineLevel="0" collapsed="false">
      <c r="A221" s="8" t="s">
        <v>340</v>
      </c>
      <c r="B221" s="6" t="n">
        <v>43.299999</v>
      </c>
      <c r="C221" s="6" t="n">
        <v>43.689999</v>
      </c>
      <c r="D221" s="6" t="n">
        <v>43.009998</v>
      </c>
      <c r="E221" s="6" t="n">
        <v>43.360001</v>
      </c>
      <c r="F221" s="6" t="n">
        <v>40.847084</v>
      </c>
      <c r="G221" s="9" t="n">
        <v>65660860</v>
      </c>
      <c r="H221" s="6" t="n">
        <f aca="false">AVERAGE(C221:D221)</f>
        <v>43.3499985</v>
      </c>
    </row>
    <row r="222" customFormat="false" ht="12.85" hidden="false" customHeight="false" outlineLevel="0" collapsed="false">
      <c r="A222" s="8" t="s">
        <v>341</v>
      </c>
      <c r="B222" s="6" t="n">
        <v>43.299999</v>
      </c>
      <c r="C222" s="6" t="n">
        <v>43.349998</v>
      </c>
      <c r="D222" s="6" t="n">
        <v>42.560001</v>
      </c>
      <c r="E222" s="6" t="n">
        <v>42.650002</v>
      </c>
      <c r="F222" s="6" t="n">
        <v>40.178234</v>
      </c>
      <c r="G222" s="9" t="n">
        <v>77692080</v>
      </c>
      <c r="H222" s="6" t="n">
        <f aca="false">AVERAGE(C222:D222)</f>
        <v>42.9549995</v>
      </c>
    </row>
    <row r="223" customFormat="false" ht="12.85" hidden="false" customHeight="false" outlineLevel="0" collapsed="false">
      <c r="A223" s="8" t="s">
        <v>342</v>
      </c>
      <c r="B223" s="6" t="s">
        <v>343</v>
      </c>
      <c r="C223" s="6" t="s">
        <v>343</v>
      </c>
      <c r="D223" s="6" t="s">
        <v>343</v>
      </c>
      <c r="E223" s="6" t="s">
        <v>343</v>
      </c>
      <c r="F223" s="6" t="s">
        <v>343</v>
      </c>
      <c r="G223" s="9" t="s">
        <v>343</v>
      </c>
      <c r="H223" s="6" t="e">
        <f aca="false">AVERAGE(C223:D223)</f>
        <v>#DIV/0!</v>
      </c>
    </row>
    <row r="224" customFormat="false" ht="12.85" hidden="false" customHeight="false" outlineLevel="0" collapsed="false">
      <c r="A224" s="8" t="s">
        <v>344</v>
      </c>
      <c r="B224" s="6" t="s">
        <v>343</v>
      </c>
      <c r="C224" s="6" t="s">
        <v>343</v>
      </c>
      <c r="D224" s="6" t="s">
        <v>343</v>
      </c>
      <c r="E224" s="6" t="s">
        <v>343</v>
      </c>
      <c r="F224" s="6" t="s">
        <v>343</v>
      </c>
      <c r="G224" s="9" t="s">
        <v>343</v>
      </c>
      <c r="H224" s="6" t="e">
        <f aca="false">AVERAGE(C224:D224)</f>
        <v>#DIV/0!</v>
      </c>
    </row>
    <row r="225" customFormat="false" ht="12.85" hidden="false" customHeight="false" outlineLevel="0" collapsed="false">
      <c r="A225" s="8" t="s">
        <v>345</v>
      </c>
      <c r="B225" s="6" t="n">
        <v>42.52</v>
      </c>
      <c r="C225" s="6" t="n">
        <v>42.580002</v>
      </c>
      <c r="D225" s="6" t="n">
        <v>42.310001</v>
      </c>
      <c r="E225" s="6" t="n">
        <v>42.529999</v>
      </c>
      <c r="F225" s="6" t="n">
        <v>40.065178</v>
      </c>
      <c r="G225" s="9" t="n">
        <v>40848881</v>
      </c>
      <c r="H225" s="6" t="n">
        <f aca="false">AVERAGE(C225:D225)</f>
        <v>42.4450015</v>
      </c>
    </row>
    <row r="226" customFormat="false" ht="12.85" hidden="false" customHeight="false" outlineLevel="0" collapsed="false">
      <c r="A226" s="8" t="s">
        <v>346</v>
      </c>
      <c r="B226" s="6" t="n">
        <v>42.599998</v>
      </c>
      <c r="C226" s="6" t="n">
        <v>42.740002</v>
      </c>
      <c r="D226" s="6" t="n">
        <v>42.48</v>
      </c>
      <c r="E226" s="6" t="n">
        <v>42.68</v>
      </c>
      <c r="F226" s="6" t="n">
        <v>40.206493</v>
      </c>
      <c r="G226" s="9" t="n">
        <v>39843610</v>
      </c>
      <c r="H226" s="6" t="n">
        <f aca="false">AVERAGE(C226:D226)</f>
        <v>42.610001</v>
      </c>
    </row>
    <row r="227" customFormat="false" ht="12.85" hidden="false" customHeight="false" outlineLevel="0" collapsed="false">
      <c r="A227" s="8" t="s">
        <v>347</v>
      </c>
      <c r="B227" s="6" t="n">
        <v>42.880001</v>
      </c>
      <c r="C227" s="6" t="n">
        <v>42.900002</v>
      </c>
      <c r="D227" s="6" t="n">
        <v>42.619999</v>
      </c>
      <c r="E227" s="6" t="n">
        <v>42.880001</v>
      </c>
      <c r="F227" s="6" t="n">
        <v>40.394909</v>
      </c>
      <c r="G227" s="9" t="n">
        <v>29220442</v>
      </c>
      <c r="H227" s="6" t="n">
        <f aca="false">AVERAGE(C227:D227)</f>
        <v>42.7600005</v>
      </c>
    </row>
    <row r="228" customFormat="false" ht="12.85" hidden="false" customHeight="false" outlineLevel="0" collapsed="false">
      <c r="A228" s="8" t="s">
        <v>348</v>
      </c>
      <c r="B228" s="6" t="n">
        <v>43.080002</v>
      </c>
      <c r="C228" s="6" t="n">
        <v>43.700001</v>
      </c>
      <c r="D228" s="6" t="n">
        <v>43.009998</v>
      </c>
      <c r="E228" s="6" t="n">
        <v>43.66</v>
      </c>
      <c r="F228" s="6" t="n">
        <v>41.129688</v>
      </c>
      <c r="G228" s="9" t="n">
        <v>71922634</v>
      </c>
      <c r="H228" s="6" t="n">
        <f aca="false">AVERAGE(C228:D228)</f>
        <v>43.3549995</v>
      </c>
    </row>
    <row r="229" customFormat="false" ht="12.85" hidden="false" customHeight="false" outlineLevel="0" collapsed="false">
      <c r="A229" s="8" t="s">
        <v>349</v>
      </c>
      <c r="B229" s="6" t="n">
        <v>43.5</v>
      </c>
      <c r="C229" s="6" t="n">
        <v>44.119999</v>
      </c>
      <c r="D229" s="6" t="n">
        <v>43.490002</v>
      </c>
      <c r="E229" s="6" t="n">
        <v>44.09</v>
      </c>
      <c r="F229" s="6" t="n">
        <v>41.534786</v>
      </c>
      <c r="G229" s="9" t="n">
        <v>63529563</v>
      </c>
      <c r="H229" s="6" t="n">
        <f aca="false">AVERAGE(C229:D229)</f>
        <v>43.8050005</v>
      </c>
    </row>
    <row r="230" customFormat="false" ht="12.85" hidden="false" customHeight="false" outlineLevel="0" collapsed="false">
      <c r="A230" s="8" t="s">
        <v>350</v>
      </c>
      <c r="B230" s="6" t="n">
        <v>43.900002</v>
      </c>
      <c r="C230" s="6" t="n">
        <v>44.27</v>
      </c>
      <c r="D230" s="6" t="n">
        <v>43.900002</v>
      </c>
      <c r="E230" s="6" t="n">
        <v>43.939999</v>
      </c>
      <c r="F230" s="6" t="n">
        <v>41.393475</v>
      </c>
      <c r="G230" s="9" t="n">
        <v>29427649</v>
      </c>
      <c r="H230" s="6" t="n">
        <f aca="false">AVERAGE(C230:D230)</f>
        <v>44.085001</v>
      </c>
    </row>
    <row r="231" customFormat="false" ht="12.85" hidden="false" customHeight="false" outlineLevel="0" collapsed="false">
      <c r="A231" s="8" t="s">
        <v>351</v>
      </c>
      <c r="B231" s="6" t="n">
        <v>44.099998</v>
      </c>
      <c r="C231" s="6" t="n">
        <v>44.259998</v>
      </c>
      <c r="D231" s="6" t="n">
        <v>44</v>
      </c>
      <c r="E231" s="6" t="n">
        <v>44.099998</v>
      </c>
      <c r="F231" s="6" t="n">
        <v>41.544193</v>
      </c>
      <c r="G231" s="9" t="n">
        <v>56185901</v>
      </c>
      <c r="H231" s="6" t="n">
        <f aca="false">AVERAGE(C231:D231)</f>
        <v>44.129999</v>
      </c>
    </row>
    <row r="232" customFormat="false" ht="12.85" hidden="false" customHeight="false" outlineLevel="0" collapsed="false">
      <c r="A232" s="8" t="s">
        <v>352</v>
      </c>
      <c r="B232" s="6" t="n">
        <v>44.119999</v>
      </c>
      <c r="C232" s="6" t="n">
        <v>44.25</v>
      </c>
      <c r="D232" s="6" t="n">
        <v>43.57</v>
      </c>
      <c r="E232" s="6" t="n">
        <v>43.68</v>
      </c>
      <c r="F232" s="6" t="n">
        <v>41.148544</v>
      </c>
      <c r="G232" s="9" t="n">
        <v>62414467</v>
      </c>
      <c r="H232" s="6" t="n">
        <f aca="false">AVERAGE(C232:D232)</f>
        <v>43.91</v>
      </c>
    </row>
    <row r="233" customFormat="false" ht="12.85" hidden="false" customHeight="false" outlineLevel="0" collapsed="false">
      <c r="A233" s="8" t="s">
        <v>353</v>
      </c>
      <c r="B233" s="6" t="n">
        <v>43.779999</v>
      </c>
      <c r="C233" s="6" t="n">
        <v>43.799999</v>
      </c>
      <c r="D233" s="6" t="n">
        <v>43.349998</v>
      </c>
      <c r="E233" s="6" t="n">
        <v>43.549999</v>
      </c>
      <c r="F233" s="6" t="n">
        <v>41.02607</v>
      </c>
      <c r="G233" s="9" t="n">
        <v>41680643</v>
      </c>
      <c r="H233" s="6" t="n">
        <f aca="false">AVERAGE(C233:D233)</f>
        <v>43.5749985</v>
      </c>
    </row>
    <row r="234" customFormat="false" ht="12.85" hidden="false" customHeight="false" outlineLevel="0" collapsed="false">
      <c r="A234" s="8" t="s">
        <v>354</v>
      </c>
      <c r="B234" s="6" t="n">
        <v>43.389999</v>
      </c>
      <c r="C234" s="6" t="n">
        <v>43.389999</v>
      </c>
      <c r="D234" s="6" t="n">
        <v>42.950001</v>
      </c>
      <c r="E234" s="6" t="n">
        <v>43.25</v>
      </c>
      <c r="F234" s="6" t="n">
        <v>40.743458</v>
      </c>
      <c r="G234" s="9" t="n">
        <v>60517103</v>
      </c>
      <c r="H234" s="6" t="n">
        <f aca="false">AVERAGE(C234:D234)</f>
        <v>43.17</v>
      </c>
    </row>
    <row r="235" customFormat="false" ht="12.85" hidden="false" customHeight="false" outlineLevel="0" collapsed="false">
      <c r="A235" s="8" t="s">
        <v>355</v>
      </c>
      <c r="B235" s="6" t="n">
        <v>43.25</v>
      </c>
      <c r="C235" s="6" t="n">
        <v>43.470001</v>
      </c>
      <c r="D235" s="6" t="n">
        <v>43.18</v>
      </c>
      <c r="E235" s="6" t="n">
        <v>43.419998</v>
      </c>
      <c r="F235" s="6" t="n">
        <v>40.90361</v>
      </c>
      <c r="G235" s="9" t="n">
        <v>86285365</v>
      </c>
      <c r="H235" s="6" t="n">
        <f aca="false">AVERAGE(C235:D235)</f>
        <v>43.3250005</v>
      </c>
    </row>
    <row r="236" customFormat="false" ht="12.85" hidden="false" customHeight="false" outlineLevel="0" collapsed="false">
      <c r="A236" s="8" t="s">
        <v>356</v>
      </c>
      <c r="B236" s="6" t="n">
        <v>43.41</v>
      </c>
      <c r="C236" s="6" t="n">
        <v>44.029999</v>
      </c>
      <c r="D236" s="6" t="n">
        <v>43.330002</v>
      </c>
      <c r="E236" s="6" t="n">
        <v>43.990002</v>
      </c>
      <c r="F236" s="6" t="n">
        <v>41.440571</v>
      </c>
      <c r="G236" s="9" t="n">
        <v>148693673</v>
      </c>
      <c r="H236" s="6" t="n">
        <f aca="false">AVERAGE(C236:D236)</f>
        <v>43.6800005</v>
      </c>
    </row>
    <row r="237" customFormat="false" ht="12.85" hidden="false" customHeight="false" outlineLevel="0" collapsed="false">
      <c r="A237" s="8" t="s">
        <v>357</v>
      </c>
      <c r="B237" s="6" t="n">
        <v>44.099998</v>
      </c>
      <c r="C237" s="6" t="n">
        <v>44.490002</v>
      </c>
      <c r="D237" s="6" t="n">
        <v>44.099998</v>
      </c>
      <c r="E237" s="6" t="n">
        <v>44.41</v>
      </c>
      <c r="F237" s="6" t="n">
        <v>41.836227</v>
      </c>
      <c r="G237" s="9" t="n">
        <v>98044292</v>
      </c>
      <c r="H237" s="6" t="n">
        <f aca="false">AVERAGE(C237:D237)</f>
        <v>44.295</v>
      </c>
    </row>
    <row r="238" customFormat="false" ht="12.85" hidden="false" customHeight="false" outlineLevel="0" collapsed="false">
      <c r="A238" s="8" t="s">
        <v>358</v>
      </c>
      <c r="B238" s="6" t="n">
        <v>44.41</v>
      </c>
      <c r="C238" s="6" t="n">
        <v>44.43</v>
      </c>
      <c r="D238" s="6" t="n">
        <v>44.200001</v>
      </c>
      <c r="E238" s="6" t="n">
        <v>44.400002</v>
      </c>
      <c r="F238" s="6" t="n">
        <v>41.826813</v>
      </c>
      <c r="G238" s="9" t="n">
        <v>89390201</v>
      </c>
      <c r="H238" s="6" t="n">
        <f aca="false">AVERAGE(C238:D238)</f>
        <v>44.3150005</v>
      </c>
    </row>
    <row r="239" customFormat="false" ht="12.85" hidden="false" customHeight="false" outlineLevel="0" collapsed="false">
      <c r="A239" s="8" t="s">
        <v>359</v>
      </c>
      <c r="B239" s="6" t="n">
        <v>44.200001</v>
      </c>
      <c r="C239" s="6" t="n">
        <v>44.369999</v>
      </c>
      <c r="D239" s="6" t="n">
        <v>43.849998</v>
      </c>
      <c r="E239" s="6" t="n">
        <v>44</v>
      </c>
      <c r="F239" s="6" t="n">
        <v>41.449989</v>
      </c>
      <c r="G239" s="9" t="n">
        <v>49169692</v>
      </c>
      <c r="H239" s="6" t="n">
        <f aca="false">AVERAGE(C239:D239)</f>
        <v>44.1099985</v>
      </c>
    </row>
    <row r="240" customFormat="false" ht="12.85" hidden="false" customHeight="false" outlineLevel="0" collapsed="false">
      <c r="A240" s="8" t="s">
        <v>360</v>
      </c>
      <c r="B240" s="6" t="n">
        <v>43.509998</v>
      </c>
      <c r="C240" s="6" t="n">
        <v>43.849998</v>
      </c>
      <c r="D240" s="6" t="n">
        <v>42.830002</v>
      </c>
      <c r="E240" s="6" t="n">
        <v>43</v>
      </c>
      <c r="F240" s="6" t="n">
        <v>40.507954</v>
      </c>
      <c r="G240" s="9" t="n">
        <v>53975686</v>
      </c>
      <c r="H240" s="6" t="n">
        <f aca="false">AVERAGE(C240:D240)</f>
        <v>43.34</v>
      </c>
    </row>
    <row r="241" customFormat="false" ht="12.85" hidden="false" customHeight="false" outlineLevel="0" collapsed="false">
      <c r="A241" s="8" t="s">
        <v>361</v>
      </c>
      <c r="B241" s="6" t="n">
        <v>43.110001</v>
      </c>
      <c r="C241" s="6" t="n">
        <v>43.32</v>
      </c>
      <c r="D241" s="6" t="n">
        <v>43.049999</v>
      </c>
      <c r="E241" s="6" t="n">
        <v>43.23</v>
      </c>
      <c r="F241" s="6" t="n">
        <v>40.724625</v>
      </c>
      <c r="G241" s="9" t="n">
        <v>44102182</v>
      </c>
      <c r="H241" s="6" t="n">
        <f aca="false">AVERAGE(C241:D241)</f>
        <v>43.1849995</v>
      </c>
    </row>
    <row r="242" customFormat="false" ht="12.85" hidden="false" customHeight="false" outlineLevel="0" collapsed="false">
      <c r="A242" s="8" t="s">
        <v>362</v>
      </c>
      <c r="B242" s="6" t="n">
        <v>43</v>
      </c>
      <c r="C242" s="6" t="n">
        <v>43.049999</v>
      </c>
      <c r="D242" s="6" t="n">
        <v>42.41</v>
      </c>
      <c r="E242" s="6" t="n">
        <v>42.599998</v>
      </c>
      <c r="F242" s="6" t="n">
        <v>40.13113</v>
      </c>
      <c r="G242" s="9" t="n">
        <v>118203041</v>
      </c>
      <c r="H242" s="6" t="n">
        <f aca="false">AVERAGE(C242:D242)</f>
        <v>42.7299995</v>
      </c>
    </row>
    <row r="243" customFormat="false" ht="12.85" hidden="false" customHeight="false" outlineLevel="0" collapsed="false">
      <c r="A243" s="8" t="s">
        <v>363</v>
      </c>
      <c r="B243" s="6" t="n">
        <v>42.630001</v>
      </c>
      <c r="C243" s="6" t="n">
        <v>42.630001</v>
      </c>
      <c r="D243" s="6" t="n">
        <v>42.119999</v>
      </c>
      <c r="E243" s="6" t="n">
        <v>42.490002</v>
      </c>
      <c r="F243" s="6" t="n">
        <v>40.027504</v>
      </c>
      <c r="G243" s="9" t="n">
        <v>79244698</v>
      </c>
      <c r="H243" s="6" t="n">
        <f aca="false">AVERAGE(C243:D243)</f>
        <v>42.375</v>
      </c>
    </row>
    <row r="244" customFormat="false" ht="12.85" hidden="false" customHeight="false" outlineLevel="0" collapsed="false">
      <c r="A244" s="8" t="s">
        <v>364</v>
      </c>
      <c r="B244" s="6" t="n">
        <v>42.349998</v>
      </c>
      <c r="C244" s="6" t="n">
        <v>42.799999</v>
      </c>
      <c r="D244" s="6" t="n">
        <v>42.25</v>
      </c>
      <c r="E244" s="6" t="n">
        <v>42.759998</v>
      </c>
      <c r="F244" s="6" t="n">
        <v>40.281853</v>
      </c>
      <c r="G244" s="9" t="n">
        <v>45242348</v>
      </c>
      <c r="H244" s="6" t="n">
        <f aca="false">AVERAGE(C244:D244)</f>
        <v>42.5249995</v>
      </c>
    </row>
    <row r="245" customFormat="false" ht="12.85" hidden="false" customHeight="false" outlineLevel="0" collapsed="false">
      <c r="A245" s="8" t="s">
        <v>365</v>
      </c>
      <c r="B245" s="6" t="n">
        <v>42.619999</v>
      </c>
      <c r="C245" s="6" t="n">
        <v>43.029999</v>
      </c>
      <c r="D245" s="6" t="n">
        <v>42.619999</v>
      </c>
      <c r="E245" s="6" t="n">
        <v>42.91</v>
      </c>
      <c r="F245" s="6" t="n">
        <v>40.423172</v>
      </c>
      <c r="G245" s="9" t="n">
        <v>56476986</v>
      </c>
      <c r="H245" s="6" t="n">
        <f aca="false">AVERAGE(C245:D245)</f>
        <v>42.824999</v>
      </c>
    </row>
    <row r="246" customFormat="false" ht="12.85" hidden="false" customHeight="false" outlineLevel="0" collapsed="false">
      <c r="A246" s="8" t="s">
        <v>366</v>
      </c>
      <c r="B246" s="6" t="n">
        <v>43.130001</v>
      </c>
      <c r="C246" s="6" t="n">
        <v>43.32</v>
      </c>
      <c r="D246" s="6" t="n">
        <v>42.900002</v>
      </c>
      <c r="E246" s="6" t="n">
        <v>43.07</v>
      </c>
      <c r="F246" s="6" t="n">
        <v>40.573887</v>
      </c>
      <c r="G246" s="9" t="n">
        <v>76544183</v>
      </c>
      <c r="H246" s="6" t="n">
        <f aca="false">AVERAGE(C246:D246)</f>
        <v>43.110001</v>
      </c>
    </row>
    <row r="247" customFormat="false" ht="12.85" hidden="false" customHeight="false" outlineLevel="0" collapsed="false">
      <c r="A247" s="8" t="s">
        <v>367</v>
      </c>
      <c r="B247" s="6" t="n">
        <v>42.5</v>
      </c>
      <c r="C247" s="6" t="n">
        <v>43.049999</v>
      </c>
      <c r="D247" s="6" t="n">
        <v>42.23</v>
      </c>
      <c r="E247" s="6" t="n">
        <v>42.290001</v>
      </c>
      <c r="F247" s="6" t="n">
        <v>39.839088</v>
      </c>
      <c r="G247" s="9" t="n">
        <v>78198395</v>
      </c>
      <c r="H247" s="6" t="n">
        <f aca="false">AVERAGE(C247:D247)</f>
        <v>42.6399995</v>
      </c>
    </row>
    <row r="248" customFormat="false" ht="12.85" hidden="false" customHeight="false" outlineLevel="0" collapsed="false">
      <c r="A248" s="8" t="s">
        <v>368</v>
      </c>
      <c r="B248" s="6" t="n">
        <v>42.380001</v>
      </c>
      <c r="C248" s="6" t="n">
        <v>42.650002</v>
      </c>
      <c r="D248" s="6" t="n">
        <v>42.16</v>
      </c>
      <c r="E248" s="6" t="n">
        <v>42.52</v>
      </c>
      <c r="F248" s="6" t="n">
        <v>40.055763</v>
      </c>
      <c r="G248" s="9" t="n">
        <v>97327267</v>
      </c>
      <c r="H248" s="6" t="n">
        <f aca="false">AVERAGE(C248:D248)</f>
        <v>42.405001</v>
      </c>
    </row>
    <row r="249" customFormat="false" ht="12.85" hidden="false" customHeight="false" outlineLevel="0" collapsed="false">
      <c r="A249" s="8" t="s">
        <v>369</v>
      </c>
      <c r="B249" s="6" t="n">
        <v>42.299999</v>
      </c>
      <c r="C249" s="6" t="n">
        <v>42.32</v>
      </c>
      <c r="D249" s="6" t="n">
        <v>41.880001</v>
      </c>
      <c r="E249" s="6" t="n">
        <v>41.93</v>
      </c>
      <c r="F249" s="6" t="n">
        <v>39.49995</v>
      </c>
      <c r="G249" s="9" t="n">
        <v>68506498</v>
      </c>
      <c r="H249" s="6" t="n">
        <f aca="false">AVERAGE(C249:D249)</f>
        <v>42.1000005</v>
      </c>
    </row>
    <row r="250" customFormat="false" ht="12.85" hidden="false" customHeight="false" outlineLevel="0" collapsed="false">
      <c r="A250" s="8" t="s">
        <v>370</v>
      </c>
      <c r="B250" s="6" t="n">
        <v>42.139999</v>
      </c>
      <c r="C250" s="6" t="n">
        <v>42.189999</v>
      </c>
      <c r="D250" s="6" t="n">
        <v>41.639999</v>
      </c>
      <c r="E250" s="6" t="n">
        <v>41.889999</v>
      </c>
      <c r="F250" s="6" t="n">
        <v>39.462273</v>
      </c>
      <c r="G250" s="9" t="n">
        <v>88493200</v>
      </c>
      <c r="H250" s="6" t="n">
        <f aca="false">AVERAGE(C250:D250)</f>
        <v>41.914999</v>
      </c>
    </row>
    <row r="251" customFormat="false" ht="12.85" hidden="false" customHeight="false" outlineLevel="0" collapsed="false">
      <c r="A251" s="8" t="s">
        <v>371</v>
      </c>
      <c r="B251" s="6" t="n">
        <v>41.98</v>
      </c>
      <c r="C251" s="6" t="n">
        <v>42.349998</v>
      </c>
      <c r="D251" s="6" t="n">
        <v>41.84</v>
      </c>
      <c r="E251" s="6" t="n">
        <v>42.259998</v>
      </c>
      <c r="F251" s="6" t="n">
        <v>39.810833</v>
      </c>
      <c r="G251" s="9" t="n">
        <v>92310611</v>
      </c>
      <c r="H251" s="6" t="n">
        <f aca="false">AVERAGE(C251:D251)</f>
        <v>42.094999</v>
      </c>
    </row>
    <row r="252" customFormat="false" ht="12.85" hidden="false" customHeight="false" outlineLevel="0" collapsed="false">
      <c r="A252" s="8" t="s">
        <v>372</v>
      </c>
      <c r="B252" s="6" t="n">
        <v>42.25</v>
      </c>
      <c r="C252" s="6" t="n">
        <v>42.25</v>
      </c>
      <c r="D252" s="6" t="n">
        <v>42.02</v>
      </c>
      <c r="E252" s="6" t="n">
        <v>42.09</v>
      </c>
      <c r="F252" s="6" t="n">
        <v>39.650688</v>
      </c>
      <c r="G252" s="9" t="n">
        <v>55663194</v>
      </c>
      <c r="H252" s="6" t="n">
        <f aca="false">AVERAGE(C252:D252)</f>
        <v>42.135</v>
      </c>
    </row>
    <row r="253" customFormat="false" ht="12.85" hidden="false" customHeight="false" outlineLevel="0" collapsed="false">
      <c r="A253" s="8" t="s">
        <v>373</v>
      </c>
      <c r="B253" s="6" t="n">
        <v>42.5</v>
      </c>
      <c r="C253" s="6" t="n">
        <v>42.869999</v>
      </c>
      <c r="D253" s="6" t="n">
        <v>42.400002</v>
      </c>
      <c r="E253" s="6" t="n">
        <v>42.57</v>
      </c>
      <c r="F253" s="6" t="n">
        <v>40.102863</v>
      </c>
      <c r="G253" s="9" t="n">
        <v>75884598</v>
      </c>
      <c r="H253" s="6" t="n">
        <f aca="false">AVERAGE(C253:D253)</f>
        <v>42.6350005</v>
      </c>
    </row>
    <row r="254" customFormat="false" ht="12.85" hidden="false" customHeight="false" outlineLevel="0" collapsed="false">
      <c r="A254" s="8" t="s">
        <v>374</v>
      </c>
      <c r="B254" s="6" t="n">
        <v>42.5</v>
      </c>
      <c r="C254" s="6" t="n">
        <v>42.619999</v>
      </c>
      <c r="D254" s="6" t="n">
        <v>42.150002</v>
      </c>
      <c r="E254" s="6" t="n">
        <v>42.209999</v>
      </c>
      <c r="F254" s="6" t="n">
        <v>39.763733</v>
      </c>
      <c r="G254" s="9" t="n">
        <v>53840703</v>
      </c>
      <c r="H254" s="6" t="n">
        <f aca="false">AVERAGE(C254:D254)</f>
        <v>42.3850005</v>
      </c>
    </row>
    <row r="255" customFormat="false" ht="12.85" hidden="false" customHeight="false" outlineLevel="0" collapsed="false">
      <c r="A255" s="8" t="s">
        <v>375</v>
      </c>
      <c r="B255" s="6" t="n">
        <v>42.200001</v>
      </c>
      <c r="C255" s="6" t="n">
        <v>42.5</v>
      </c>
      <c r="D255" s="6" t="n">
        <v>42.150002</v>
      </c>
      <c r="E255" s="6" t="n">
        <v>42.389999</v>
      </c>
      <c r="F255" s="6" t="n">
        <v>39.933296</v>
      </c>
      <c r="G255" s="9" t="n">
        <v>61361670</v>
      </c>
      <c r="H255" s="6" t="n">
        <f aca="false">AVERAGE(C255:D255)</f>
        <v>42.325001</v>
      </c>
    </row>
    <row r="256" customFormat="false" ht="12.85" hidden="false" customHeight="false" outlineLevel="0" collapsed="false">
      <c r="A256" s="8" t="s">
        <v>376</v>
      </c>
      <c r="B256" s="6" t="n">
        <v>42.560001</v>
      </c>
      <c r="C256" s="6" t="n">
        <v>42.599998</v>
      </c>
      <c r="D256" s="6" t="n">
        <v>42.049999</v>
      </c>
      <c r="E256" s="6" t="n">
        <v>42.130001</v>
      </c>
      <c r="F256" s="6" t="n">
        <v>39.68837</v>
      </c>
      <c r="G256" s="9" t="n">
        <v>45380877</v>
      </c>
      <c r="H256" s="6" t="n">
        <f aca="false">AVERAGE(C256:D256)</f>
        <v>42.3249985</v>
      </c>
    </row>
    <row r="257" customFormat="false" ht="12.85" hidden="false" customHeight="false" outlineLevel="0" collapsed="false">
      <c r="A257" s="8" t="s">
        <v>377</v>
      </c>
      <c r="B257" s="6" t="n">
        <v>42.5</v>
      </c>
      <c r="C257" s="6" t="n">
        <v>42.5</v>
      </c>
      <c r="D257" s="6" t="n">
        <v>41.560001</v>
      </c>
      <c r="E257" s="6" t="n">
        <v>41.709999</v>
      </c>
      <c r="F257" s="6" t="n">
        <v>39.292717</v>
      </c>
      <c r="G257" s="9" t="n">
        <v>62599047</v>
      </c>
      <c r="H257" s="6" t="n">
        <f aca="false">AVERAGE(C257:D257)</f>
        <v>42.0300005</v>
      </c>
    </row>
    <row r="258" customFormat="false" ht="12.85" hidden="false" customHeight="false" outlineLevel="0" collapsed="false">
      <c r="A258" s="8" t="s">
        <v>378</v>
      </c>
      <c r="B258" s="6" t="n">
        <v>41.709999</v>
      </c>
      <c r="C258" s="6" t="n">
        <v>41.950001</v>
      </c>
      <c r="D258" s="6" t="n">
        <v>41.529999</v>
      </c>
      <c r="E258" s="6" t="n">
        <v>41.73</v>
      </c>
      <c r="F258" s="6" t="n">
        <v>39.311546</v>
      </c>
      <c r="G258" s="9" t="n">
        <v>30484065</v>
      </c>
      <c r="H258" s="6" t="n">
        <f aca="false">AVERAGE(C258:D258)</f>
        <v>41.74</v>
      </c>
    </row>
    <row r="259" customFormat="false" ht="12.85" hidden="false" customHeight="false" outlineLevel="0" collapsed="false">
      <c r="A259" s="8" t="s">
        <v>379</v>
      </c>
      <c r="B259" s="6" t="n">
        <v>41.650002</v>
      </c>
      <c r="C259" s="6" t="n">
        <v>41.860001</v>
      </c>
      <c r="D259" s="6" t="n">
        <v>41.5</v>
      </c>
      <c r="E259" s="6" t="n">
        <v>41.790001</v>
      </c>
      <c r="F259" s="6" t="n">
        <v>39.368065</v>
      </c>
      <c r="G259" s="9" t="n">
        <v>29819951</v>
      </c>
      <c r="H259" s="6" t="n">
        <f aca="false">AVERAGE(C259:D259)</f>
        <v>41.6800005</v>
      </c>
    </row>
    <row r="260" customFormat="false" ht="12.85" hidden="false" customHeight="false" outlineLevel="0" collapsed="false">
      <c r="A260" s="8" t="s">
        <v>380</v>
      </c>
      <c r="B260" s="6" t="n">
        <v>41.82</v>
      </c>
      <c r="C260" s="6" t="n">
        <v>42.029999</v>
      </c>
      <c r="D260" s="6" t="n">
        <v>41.799999</v>
      </c>
      <c r="E260" s="6" t="n">
        <v>41.900002</v>
      </c>
      <c r="F260" s="6" t="n">
        <v>39.471687</v>
      </c>
      <c r="G260" s="9" t="n">
        <v>55714013</v>
      </c>
      <c r="H260" s="6" t="n">
        <f aca="false">AVERAGE(C260:D260)</f>
        <v>41.914999</v>
      </c>
    </row>
    <row r="261" customFormat="false" ht="12.85" hidden="false" customHeight="false" outlineLevel="0" collapsed="false">
      <c r="A261" s="8" t="s">
        <v>381</v>
      </c>
      <c r="B261" s="6" t="n">
        <v>41.849998</v>
      </c>
      <c r="C261" s="6" t="n">
        <v>42.290001</v>
      </c>
      <c r="D261" s="6" t="n">
        <v>41.82</v>
      </c>
      <c r="E261" s="6" t="n">
        <v>41.889999</v>
      </c>
      <c r="F261" s="6" t="n">
        <v>39.462273</v>
      </c>
      <c r="G261" s="9" t="n">
        <v>96678269</v>
      </c>
      <c r="H261" s="6" t="n">
        <f aca="false">AVERAGE(C261:D261)</f>
        <v>42.0550005</v>
      </c>
    </row>
    <row r="262" customFormat="false" ht="12.85" hidden="false" customHeight="false" outlineLevel="0" collapsed="false">
      <c r="A262" s="8" t="s">
        <v>382</v>
      </c>
      <c r="B262" s="6" t="n">
        <v>41.880001</v>
      </c>
      <c r="C262" s="6" t="n">
        <v>41.98</v>
      </c>
      <c r="D262" s="6" t="n">
        <v>41.759998</v>
      </c>
      <c r="E262" s="6" t="n">
        <v>41.790001</v>
      </c>
      <c r="F262" s="6" t="n">
        <v>39.368065</v>
      </c>
      <c r="G262" s="9" t="n">
        <v>36851393</v>
      </c>
      <c r="H262" s="6" t="n">
        <f aca="false">AVERAGE(C262:D262)</f>
        <v>41.869999</v>
      </c>
    </row>
    <row r="263" customFormat="false" ht="12.85" hidden="false" customHeight="false" outlineLevel="0" collapsed="false">
      <c r="A263" s="8" t="s">
        <v>383</v>
      </c>
      <c r="B263" s="6" t="n">
        <v>41.990002</v>
      </c>
      <c r="C263" s="6" t="n">
        <v>42.02</v>
      </c>
      <c r="D263" s="6" t="n">
        <v>41.720001</v>
      </c>
      <c r="E263" s="6" t="n">
        <v>41.779999</v>
      </c>
      <c r="F263" s="6" t="n">
        <v>39.358654</v>
      </c>
      <c r="G263" s="9" t="n">
        <v>42329430</v>
      </c>
      <c r="H263" s="6" t="n">
        <f aca="false">AVERAGE(C263:D263)</f>
        <v>41.8700005</v>
      </c>
    </row>
    <row r="264" customFormat="false" ht="12.85" hidden="false" customHeight="false" outlineLevel="0" collapsed="false">
      <c r="A264" s="8" t="s">
        <v>384</v>
      </c>
      <c r="B264" s="6" t="n">
        <v>41.400002</v>
      </c>
      <c r="C264" s="6" t="n">
        <v>41.779999</v>
      </c>
      <c r="D264" s="6" t="n">
        <v>40.950001</v>
      </c>
      <c r="E264" s="6" t="n">
        <v>41.099998</v>
      </c>
      <c r="F264" s="6" t="n">
        <v>38.718067</v>
      </c>
      <c r="G264" s="9" t="n">
        <v>102154178</v>
      </c>
      <c r="H264" s="6" t="n">
        <f aca="false">AVERAGE(C264:D264)</f>
        <v>41.365</v>
      </c>
    </row>
    <row r="265" customFormat="false" ht="12.85" hidden="false" customHeight="false" outlineLevel="0" collapsed="false">
      <c r="A265" s="8" t="s">
        <v>385</v>
      </c>
      <c r="B265" s="6" t="n">
        <v>40.48</v>
      </c>
      <c r="C265" s="6" t="n">
        <v>41.200001</v>
      </c>
      <c r="D265" s="6" t="n">
        <v>40.189999</v>
      </c>
      <c r="E265" s="6" t="n">
        <v>40.560001</v>
      </c>
      <c r="F265" s="6" t="n">
        <v>38.20937</v>
      </c>
      <c r="G265" s="9" t="n">
        <v>127068519</v>
      </c>
      <c r="H265" s="6" t="n">
        <f aca="false">AVERAGE(C265:D265)</f>
        <v>40.695</v>
      </c>
    </row>
    <row r="266" customFormat="false" ht="12.85" hidden="false" customHeight="false" outlineLevel="0" collapsed="false">
      <c r="A266" s="8" t="s">
        <v>386</v>
      </c>
      <c r="B266" s="6" t="n">
        <v>40.740002</v>
      </c>
      <c r="C266" s="6" t="n">
        <v>40.970001</v>
      </c>
      <c r="D266" s="6" t="n">
        <v>39.959999</v>
      </c>
      <c r="E266" s="6" t="n">
        <v>40.130001</v>
      </c>
      <c r="F266" s="6" t="n">
        <v>37.804283</v>
      </c>
      <c r="G266" s="9" t="n">
        <v>174845126</v>
      </c>
      <c r="H266" s="6" t="n">
        <f aca="false">AVERAGE(C266:D266)</f>
        <v>40.465</v>
      </c>
    </row>
    <row r="267" customFormat="false" ht="12.85" hidden="false" customHeight="false" outlineLevel="0" collapsed="false">
      <c r="A267" s="8" t="s">
        <v>387</v>
      </c>
      <c r="B267" s="6" t="n">
        <v>39.950001</v>
      </c>
      <c r="C267" s="6" t="n">
        <v>40.549999</v>
      </c>
      <c r="D267" s="6" t="n">
        <v>39.400002</v>
      </c>
      <c r="E267" s="6" t="n">
        <v>40.509998</v>
      </c>
      <c r="F267" s="6" t="n">
        <v>38.162262</v>
      </c>
      <c r="G267" s="9" t="n">
        <v>98160997</v>
      </c>
      <c r="H267" s="6" t="n">
        <f aca="false">AVERAGE(C267:D267)</f>
        <v>39.9750005</v>
      </c>
    </row>
    <row r="268" customFormat="false" ht="12.85" hidden="false" customHeight="false" outlineLevel="0" collapsed="false">
      <c r="A268" s="8" t="s">
        <v>388</v>
      </c>
      <c r="B268" s="6" t="n">
        <v>40.25</v>
      </c>
      <c r="C268" s="6" t="n">
        <v>40.580002</v>
      </c>
      <c r="D268" s="6" t="n">
        <v>39.959999</v>
      </c>
      <c r="E268" s="6" t="n">
        <v>40.52</v>
      </c>
      <c r="F268" s="6" t="n">
        <v>38.17168</v>
      </c>
      <c r="G268" s="9" t="n">
        <v>80622732</v>
      </c>
      <c r="H268" s="6" t="n">
        <f aca="false">AVERAGE(C268:D268)</f>
        <v>40.2700005</v>
      </c>
    </row>
    <row r="269" customFormat="false" ht="12.85" hidden="false" customHeight="false" outlineLevel="0" collapsed="false">
      <c r="A269" s="8" t="s">
        <v>389</v>
      </c>
      <c r="B269" s="6" t="n">
        <v>40.32</v>
      </c>
      <c r="C269" s="6" t="n">
        <v>40.529999</v>
      </c>
      <c r="D269" s="6" t="n">
        <v>40.060001</v>
      </c>
      <c r="E269" s="6" t="n">
        <v>40.200001</v>
      </c>
      <c r="F269" s="6" t="n">
        <v>37.870235</v>
      </c>
      <c r="G269" s="9" t="n">
        <v>16041949</v>
      </c>
      <c r="H269" s="6" t="n">
        <f aca="false">AVERAGE(C269:D269)</f>
        <v>40.295</v>
      </c>
    </row>
    <row r="270" customFormat="false" ht="12.85" hidden="false" customHeight="false" outlineLevel="0" collapsed="false">
      <c r="A270" s="8" t="s">
        <v>390</v>
      </c>
      <c r="B270" s="6" t="n">
        <v>40.549999</v>
      </c>
      <c r="C270" s="6" t="n">
        <v>40.779999</v>
      </c>
      <c r="D270" s="6" t="n">
        <v>40.400002</v>
      </c>
      <c r="E270" s="6" t="n">
        <v>40.709999</v>
      </c>
      <c r="F270" s="6" t="n">
        <v>38.350666</v>
      </c>
      <c r="G270" s="9" t="n">
        <v>75442600</v>
      </c>
      <c r="H270" s="6" t="n">
        <f aca="false">AVERAGE(C270:D270)</f>
        <v>40.5900005</v>
      </c>
    </row>
    <row r="271" customFormat="false" ht="12.85" hidden="false" customHeight="false" outlineLevel="0" collapsed="false">
      <c r="A271" s="8" t="s">
        <v>391</v>
      </c>
      <c r="B271" s="6" t="n">
        <v>40.650002</v>
      </c>
      <c r="C271" s="6" t="n">
        <v>40.98</v>
      </c>
      <c r="D271" s="6" t="n">
        <v>40.259998</v>
      </c>
      <c r="E271" s="6" t="n">
        <v>40.790001</v>
      </c>
      <c r="F271" s="6" t="n">
        <v>38.426025</v>
      </c>
      <c r="G271" s="9" t="n">
        <v>78760137</v>
      </c>
      <c r="H271" s="6" t="n">
        <f aca="false">AVERAGE(C271:D271)</f>
        <v>40.619999</v>
      </c>
    </row>
    <row r="272" customFormat="false" ht="12.85" hidden="false" customHeight="false" outlineLevel="0" collapsed="false">
      <c r="A272" s="8" t="s">
        <v>392</v>
      </c>
      <c r="B272" s="6" t="n">
        <v>40.790001</v>
      </c>
      <c r="C272" s="6" t="n">
        <v>41.299999</v>
      </c>
      <c r="D272" s="6" t="n">
        <v>40.790001</v>
      </c>
      <c r="E272" s="6" t="n">
        <v>41.02</v>
      </c>
      <c r="F272" s="6" t="n">
        <v>38.642708</v>
      </c>
      <c r="G272" s="9" t="n">
        <v>44818771</v>
      </c>
      <c r="H272" s="6" t="n">
        <f aca="false">AVERAGE(C272:D272)</f>
        <v>41.045</v>
      </c>
    </row>
    <row r="273" customFormat="false" ht="12.85" hidden="false" customHeight="false" outlineLevel="0" collapsed="false">
      <c r="A273" s="8" t="s">
        <v>393</v>
      </c>
      <c r="B273" s="6" t="n">
        <v>40.880001</v>
      </c>
      <c r="C273" s="6" t="n">
        <v>41.66</v>
      </c>
      <c r="D273" s="6" t="n">
        <v>40.84</v>
      </c>
      <c r="E273" s="6" t="n">
        <v>41.560001</v>
      </c>
      <c r="F273" s="6" t="n">
        <v>39.151413</v>
      </c>
      <c r="G273" s="9" t="n">
        <v>60860419</v>
      </c>
      <c r="H273" s="6" t="n">
        <f aca="false">AVERAGE(C273:D273)</f>
        <v>41.25</v>
      </c>
    </row>
    <row r="274" customFormat="false" ht="12.85" hidden="false" customHeight="false" outlineLevel="0" collapsed="false">
      <c r="A274" s="8" t="s">
        <v>394</v>
      </c>
      <c r="B274" s="6" t="n">
        <v>41.779999</v>
      </c>
      <c r="C274" s="6" t="n">
        <v>41.779999</v>
      </c>
      <c r="D274" s="6" t="n">
        <v>40.849998</v>
      </c>
      <c r="E274" s="6" t="n">
        <v>41.099998</v>
      </c>
      <c r="F274" s="6" t="n">
        <v>38.718067</v>
      </c>
      <c r="G274" s="9" t="n">
        <v>40084264</v>
      </c>
      <c r="H274" s="6" t="n">
        <f aca="false">AVERAGE(C274:D274)</f>
        <v>41.3149985</v>
      </c>
    </row>
    <row r="275" customFormat="false" ht="12.85" hidden="false" customHeight="false" outlineLevel="0" collapsed="false">
      <c r="A275" s="8" t="s">
        <v>395</v>
      </c>
      <c r="B275" s="6" t="n">
        <v>41.02</v>
      </c>
      <c r="C275" s="6" t="n">
        <v>41.279999</v>
      </c>
      <c r="D275" s="6" t="n">
        <v>40.740002</v>
      </c>
      <c r="E275" s="6" t="n">
        <v>40.790001</v>
      </c>
      <c r="F275" s="6" t="n">
        <v>38.426025</v>
      </c>
      <c r="G275" s="9" t="n">
        <v>40481591</v>
      </c>
      <c r="H275" s="6" t="n">
        <f aca="false">AVERAGE(C275:D275)</f>
        <v>41.0100005</v>
      </c>
    </row>
    <row r="276" customFormat="false" ht="12.85" hidden="false" customHeight="false" outlineLevel="0" collapsed="false">
      <c r="A276" s="8" t="s">
        <v>396</v>
      </c>
      <c r="B276" s="6" t="n">
        <v>40.990002</v>
      </c>
      <c r="C276" s="6" t="n">
        <v>40.990002</v>
      </c>
      <c r="D276" s="6" t="n">
        <v>40.07</v>
      </c>
      <c r="E276" s="6" t="n">
        <v>40.200001</v>
      </c>
      <c r="F276" s="6" t="n">
        <v>37.870235</v>
      </c>
      <c r="G276" s="9" t="n">
        <v>57771254</v>
      </c>
      <c r="H276" s="6" t="n">
        <f aca="false">AVERAGE(C276:D276)</f>
        <v>40.530001</v>
      </c>
    </row>
    <row r="277" customFormat="false" ht="12.85" hidden="false" customHeight="false" outlineLevel="0" collapsed="false">
      <c r="A277" s="8" t="s">
        <v>397</v>
      </c>
      <c r="B277" s="6" t="n">
        <v>40.060001</v>
      </c>
      <c r="C277" s="6" t="n">
        <v>40.650002</v>
      </c>
      <c r="D277" s="6" t="n">
        <v>40.060001</v>
      </c>
      <c r="E277" s="6" t="n">
        <v>40.580002</v>
      </c>
      <c r="F277" s="6" t="n">
        <v>38.228207</v>
      </c>
      <c r="G277" s="9" t="n">
        <v>47124978</v>
      </c>
      <c r="H277" s="6" t="n">
        <f aca="false">AVERAGE(C277:D277)</f>
        <v>40.3550015</v>
      </c>
    </row>
    <row r="278" customFormat="false" ht="12.85" hidden="false" customHeight="false" outlineLevel="0" collapsed="false">
      <c r="A278" s="8" t="s">
        <v>398</v>
      </c>
      <c r="B278" s="6" t="n">
        <v>40.900002</v>
      </c>
      <c r="C278" s="6" t="n">
        <v>41.34</v>
      </c>
      <c r="D278" s="6" t="n">
        <v>40.200001</v>
      </c>
      <c r="E278" s="6" t="n">
        <v>40.279999</v>
      </c>
      <c r="F278" s="6" t="n">
        <v>37.94558</v>
      </c>
      <c r="G278" s="9" t="n">
        <v>65659989</v>
      </c>
      <c r="H278" s="6" t="n">
        <f aca="false">AVERAGE(C278:D278)</f>
        <v>40.7700005</v>
      </c>
    </row>
    <row r="279" customFormat="false" ht="12.85" hidden="false" customHeight="false" outlineLevel="0" collapsed="false">
      <c r="A279" s="8" t="s">
        <v>399</v>
      </c>
      <c r="B279" s="6" t="n">
        <v>40.57</v>
      </c>
      <c r="C279" s="6" t="n">
        <v>40.790001</v>
      </c>
      <c r="D279" s="6" t="n">
        <v>40.27</v>
      </c>
      <c r="E279" s="6" t="n">
        <v>40.740002</v>
      </c>
      <c r="F279" s="6" t="n">
        <v>38.378937</v>
      </c>
      <c r="G279" s="9" t="n">
        <v>46860793</v>
      </c>
      <c r="H279" s="6" t="n">
        <f aca="false">AVERAGE(C279:D279)</f>
        <v>40.5300005</v>
      </c>
    </row>
    <row r="280" customFormat="false" ht="12.85" hidden="false" customHeight="false" outlineLevel="0" collapsed="false">
      <c r="A280" s="8" t="s">
        <v>400</v>
      </c>
      <c r="B280" s="6" t="n">
        <v>40.5</v>
      </c>
      <c r="C280" s="6" t="n">
        <v>40.59</v>
      </c>
      <c r="D280" s="6" t="n">
        <v>39.799999</v>
      </c>
      <c r="E280" s="6" t="n">
        <v>39.889999</v>
      </c>
      <c r="F280" s="6" t="n">
        <v>37.578194</v>
      </c>
      <c r="G280" s="9" t="n">
        <v>62709112</v>
      </c>
      <c r="H280" s="6" t="n">
        <f aca="false">AVERAGE(C280:D280)</f>
        <v>40.1949995</v>
      </c>
    </row>
    <row r="281" customFormat="false" ht="12.85" hidden="false" customHeight="false" outlineLevel="0" collapsed="false">
      <c r="A281" s="8" t="s">
        <v>401</v>
      </c>
      <c r="B281" s="6" t="n">
        <v>40.080002</v>
      </c>
      <c r="C281" s="6" t="n">
        <v>40.080002</v>
      </c>
      <c r="D281" s="6" t="n">
        <v>38.830002</v>
      </c>
      <c r="E281" s="6" t="n">
        <v>39.490002</v>
      </c>
      <c r="F281" s="6" t="n">
        <v>37.201385</v>
      </c>
      <c r="G281" s="9" t="n">
        <v>101745003</v>
      </c>
      <c r="H281" s="6" t="n">
        <f aca="false">AVERAGE(C281:D281)</f>
        <v>39.455002</v>
      </c>
    </row>
    <row r="282" customFormat="false" ht="12.85" hidden="false" customHeight="false" outlineLevel="0" collapsed="false">
      <c r="A282" s="8" t="s">
        <v>402</v>
      </c>
      <c r="B282" s="6" t="n">
        <v>39.59</v>
      </c>
      <c r="C282" s="6" t="n">
        <v>39.799999</v>
      </c>
      <c r="D282" s="6" t="n">
        <v>39.389999</v>
      </c>
      <c r="E282" s="6" t="n">
        <v>39.490002</v>
      </c>
      <c r="F282" s="6" t="n">
        <v>37.201385</v>
      </c>
      <c r="G282" s="9" t="n">
        <v>47741812</v>
      </c>
      <c r="H282" s="6" t="n">
        <f aca="false">AVERAGE(C282:D282)</f>
        <v>39.594999</v>
      </c>
    </row>
    <row r="283" customFormat="false" ht="12.85" hidden="false" customHeight="false" outlineLevel="0" collapsed="false">
      <c r="A283" s="8" t="s">
        <v>403</v>
      </c>
      <c r="B283" s="6" t="n">
        <v>39.490002</v>
      </c>
      <c r="C283" s="6" t="n">
        <v>39.599998</v>
      </c>
      <c r="D283" s="6" t="n">
        <v>39.209999</v>
      </c>
      <c r="E283" s="6" t="n">
        <v>39.259998</v>
      </c>
      <c r="F283" s="6" t="n">
        <v>36.984699</v>
      </c>
      <c r="G283" s="9" t="n">
        <v>40909144</v>
      </c>
      <c r="H283" s="6" t="n">
        <f aca="false">AVERAGE(C283:D283)</f>
        <v>39.4049985</v>
      </c>
    </row>
    <row r="284" customFormat="false" ht="12.85" hidden="false" customHeight="false" outlineLevel="0" collapsed="false">
      <c r="A284" s="8" t="s">
        <v>404</v>
      </c>
      <c r="B284" s="6" t="n">
        <v>39.369999</v>
      </c>
      <c r="C284" s="6" t="n">
        <v>39.790001</v>
      </c>
      <c r="D284" s="6" t="n">
        <v>39.369999</v>
      </c>
      <c r="E284" s="6" t="n">
        <v>39.599998</v>
      </c>
      <c r="F284" s="6" t="n">
        <v>37.305004</v>
      </c>
      <c r="G284" s="9" t="n">
        <v>26310592</v>
      </c>
      <c r="H284" s="6" t="n">
        <f aca="false">AVERAGE(C284:D284)</f>
        <v>39.58</v>
      </c>
    </row>
    <row r="285" customFormat="false" ht="12.85" hidden="false" customHeight="false" outlineLevel="0" collapsed="false">
      <c r="A285" s="8" t="s">
        <v>405</v>
      </c>
      <c r="B285" s="6" t="n">
        <v>39.759998</v>
      </c>
      <c r="C285" s="6" t="n">
        <v>39.849998</v>
      </c>
      <c r="D285" s="6" t="n">
        <v>39.389999</v>
      </c>
      <c r="E285" s="6" t="n">
        <v>39.439999</v>
      </c>
      <c r="F285" s="6" t="n">
        <v>37.154266</v>
      </c>
      <c r="G285" s="9" t="n">
        <v>44137391</v>
      </c>
      <c r="H285" s="6" t="n">
        <f aca="false">AVERAGE(C285:D285)</f>
        <v>39.6199985</v>
      </c>
    </row>
    <row r="286" customFormat="false" ht="12.85" hidden="false" customHeight="false" outlineLevel="0" collapsed="false">
      <c r="A286" s="8" t="s">
        <v>406</v>
      </c>
      <c r="B286" s="6" t="n">
        <v>39.639999</v>
      </c>
      <c r="C286" s="6" t="n">
        <v>39.639999</v>
      </c>
      <c r="D286" s="6" t="n">
        <v>38.75</v>
      </c>
      <c r="E286" s="6" t="n">
        <v>38.970001</v>
      </c>
      <c r="F286" s="6" t="n">
        <v>36.711517</v>
      </c>
      <c r="G286" s="9" t="n">
        <v>122139077</v>
      </c>
      <c r="H286" s="6" t="n">
        <f aca="false">AVERAGE(C286:D286)</f>
        <v>39.1949995</v>
      </c>
    </row>
    <row r="287" customFormat="false" ht="12.85" hidden="false" customHeight="false" outlineLevel="0" collapsed="false">
      <c r="A287" s="8" t="s">
        <v>407</v>
      </c>
      <c r="B287" s="6" t="n">
        <v>38.75</v>
      </c>
      <c r="C287" s="6" t="n">
        <v>38.75</v>
      </c>
      <c r="D287" s="6" t="n">
        <v>37.25</v>
      </c>
      <c r="E287" s="6" t="n">
        <v>37.450001</v>
      </c>
      <c r="F287" s="6" t="n">
        <v>35.279594</v>
      </c>
      <c r="G287" s="9" t="n">
        <v>194901112</v>
      </c>
      <c r="H287" s="6" t="n">
        <f aca="false">AVERAGE(C287:D287)</f>
        <v>38</v>
      </c>
    </row>
    <row r="288" customFormat="false" ht="12.85" hidden="false" customHeight="false" outlineLevel="0" collapsed="false">
      <c r="A288" s="8" t="s">
        <v>408</v>
      </c>
      <c r="B288" s="6" t="n">
        <v>37.639999</v>
      </c>
      <c r="C288" s="6" t="n">
        <v>38.150002</v>
      </c>
      <c r="D288" s="6" t="n">
        <v>37.209999</v>
      </c>
      <c r="E288" s="6" t="n">
        <v>37.990002</v>
      </c>
      <c r="F288" s="6" t="n">
        <v>35.788311</v>
      </c>
      <c r="G288" s="9" t="n">
        <v>123951356</v>
      </c>
      <c r="H288" s="6" t="n">
        <f aca="false">AVERAGE(C288:D288)</f>
        <v>37.6800005</v>
      </c>
    </row>
    <row r="289" customFormat="false" ht="12.85" hidden="false" customHeight="false" outlineLevel="0" collapsed="false">
      <c r="A289" s="8" t="s">
        <v>409</v>
      </c>
      <c r="B289" s="6" t="n">
        <v>37.790001</v>
      </c>
      <c r="C289" s="6" t="n">
        <v>37.790001</v>
      </c>
      <c r="D289" s="6" t="n">
        <v>37.009998</v>
      </c>
      <c r="E289" s="6" t="n">
        <v>37.540001</v>
      </c>
      <c r="F289" s="6" t="n">
        <v>35.364388</v>
      </c>
      <c r="G289" s="9" t="n">
        <v>117210157</v>
      </c>
      <c r="H289" s="6" t="n">
        <f aca="false">AVERAGE(C289:D289)</f>
        <v>37.3999995</v>
      </c>
    </row>
    <row r="290" customFormat="false" ht="12.85" hidden="false" customHeight="false" outlineLevel="0" collapsed="false">
      <c r="A290" s="8" t="s">
        <v>410</v>
      </c>
      <c r="B290" s="6" t="n">
        <v>37.84</v>
      </c>
      <c r="C290" s="6" t="n">
        <v>38.080002</v>
      </c>
      <c r="D290" s="6" t="n">
        <v>37.599998</v>
      </c>
      <c r="E290" s="6" t="n">
        <v>37.939999</v>
      </c>
      <c r="F290" s="6" t="n">
        <v>35.741199</v>
      </c>
      <c r="G290" s="9" t="n">
        <v>65032090</v>
      </c>
      <c r="H290" s="6" t="n">
        <f aca="false">AVERAGE(C290:D290)</f>
        <v>37.84</v>
      </c>
    </row>
    <row r="291" customFormat="false" ht="12.85" hidden="false" customHeight="false" outlineLevel="0" collapsed="false">
      <c r="A291" s="8" t="s">
        <v>411</v>
      </c>
      <c r="B291" s="6" t="n">
        <v>38.169998</v>
      </c>
      <c r="C291" s="6" t="n">
        <v>38.959999</v>
      </c>
      <c r="D291" s="6" t="n">
        <v>38</v>
      </c>
      <c r="E291" s="6" t="n">
        <v>38.740002</v>
      </c>
      <c r="F291" s="6" t="n">
        <v>36.494839</v>
      </c>
      <c r="G291" s="9" t="n">
        <v>88339951</v>
      </c>
      <c r="H291" s="6" t="n">
        <f aca="false">AVERAGE(C291:D291)</f>
        <v>38.4799995</v>
      </c>
    </row>
    <row r="292" customFormat="false" ht="12.85" hidden="false" customHeight="false" outlineLevel="0" collapsed="false">
      <c r="A292" s="8" t="s">
        <v>412</v>
      </c>
      <c r="B292" s="6" t="n">
        <v>38.93</v>
      </c>
      <c r="C292" s="6" t="n">
        <v>39.799999</v>
      </c>
      <c r="D292" s="6" t="n">
        <v>38.93</v>
      </c>
      <c r="E292" s="6" t="n">
        <v>39.650002</v>
      </c>
      <c r="F292" s="6" t="n">
        <v>37.352112</v>
      </c>
      <c r="G292" s="9" t="n">
        <v>94478741</v>
      </c>
      <c r="H292" s="6" t="n">
        <f aca="false">AVERAGE(C292:D292)</f>
        <v>39.3649995</v>
      </c>
    </row>
    <row r="293" customFormat="false" ht="12.85" hidden="false" customHeight="false" outlineLevel="0" collapsed="false">
      <c r="A293" s="8" t="s">
        <v>413</v>
      </c>
      <c r="B293" s="6" t="n">
        <v>39.599998</v>
      </c>
      <c r="C293" s="6" t="n">
        <v>40.650002</v>
      </c>
      <c r="D293" s="6" t="n">
        <v>39.43</v>
      </c>
      <c r="E293" s="6" t="n">
        <v>40.580002</v>
      </c>
      <c r="F293" s="6" t="n">
        <v>38.228207</v>
      </c>
      <c r="G293" s="9" t="n">
        <v>129858879</v>
      </c>
      <c r="H293" s="6" t="n">
        <f aca="false">AVERAGE(C293:D293)</f>
        <v>40.040001</v>
      </c>
    </row>
    <row r="294" customFormat="false" ht="12.85" hidden="false" customHeight="false" outlineLevel="0" collapsed="false">
      <c r="A294" s="8" t="s">
        <v>414</v>
      </c>
      <c r="B294" s="6" t="n">
        <v>40.450001</v>
      </c>
      <c r="C294" s="6" t="n">
        <v>41.25</v>
      </c>
      <c r="D294" s="6" t="n">
        <v>40.380001</v>
      </c>
      <c r="E294" s="6" t="n">
        <v>41.200001</v>
      </c>
      <c r="F294" s="6" t="n">
        <v>38.812275</v>
      </c>
      <c r="G294" s="9" t="n">
        <v>84896126</v>
      </c>
      <c r="H294" s="6" t="n">
        <f aca="false">AVERAGE(C294:D294)</f>
        <v>40.8150005</v>
      </c>
    </row>
    <row r="295" customFormat="false" ht="12.85" hidden="false" customHeight="false" outlineLevel="0" collapsed="false">
      <c r="A295" s="8" t="s">
        <v>415</v>
      </c>
      <c r="B295" s="6" t="n">
        <v>41</v>
      </c>
      <c r="C295" s="6" t="n">
        <v>41.240002</v>
      </c>
      <c r="D295" s="6" t="n">
        <v>40.610001</v>
      </c>
      <c r="E295" s="6" t="n">
        <v>40.849998</v>
      </c>
      <c r="F295" s="6" t="n">
        <v>38.482552</v>
      </c>
      <c r="G295" s="9" t="n">
        <v>112679902</v>
      </c>
      <c r="H295" s="6" t="n">
        <f aca="false">AVERAGE(C295:D295)</f>
        <v>40.9250015</v>
      </c>
    </row>
    <row r="296" customFormat="false" ht="12.85" hidden="false" customHeight="false" outlineLevel="0" collapsed="false">
      <c r="A296" s="8" t="s">
        <v>416</v>
      </c>
      <c r="B296" s="6" t="n">
        <v>40.849998</v>
      </c>
      <c r="C296" s="6" t="n">
        <v>41</v>
      </c>
      <c r="D296" s="6" t="n">
        <v>40.5</v>
      </c>
      <c r="E296" s="6" t="n">
        <v>40.810001</v>
      </c>
      <c r="F296" s="6" t="n">
        <v>38.44487</v>
      </c>
      <c r="G296" s="9" t="n">
        <v>55168448</v>
      </c>
      <c r="H296" s="6" t="n">
        <f aca="false">AVERAGE(C296:D296)</f>
        <v>40.75</v>
      </c>
    </row>
    <row r="297" customFormat="false" ht="12.85" hidden="false" customHeight="false" outlineLevel="0" collapsed="false">
      <c r="A297" s="8" t="s">
        <v>417</v>
      </c>
      <c r="B297" s="6" t="n">
        <v>41.080002</v>
      </c>
      <c r="C297" s="6" t="n">
        <v>41.279999</v>
      </c>
      <c r="D297" s="6" t="n">
        <v>41.049999</v>
      </c>
      <c r="E297" s="6" t="n">
        <v>41.25</v>
      </c>
      <c r="F297" s="6" t="n">
        <v>38.859371</v>
      </c>
      <c r="G297" s="9" t="n">
        <v>32723520</v>
      </c>
      <c r="H297" s="6" t="n">
        <f aca="false">AVERAGE(C297:D297)</f>
        <v>41.164999</v>
      </c>
    </row>
    <row r="298" customFormat="false" ht="12.85" hidden="false" customHeight="false" outlineLevel="0" collapsed="false">
      <c r="A298" s="8" t="s">
        <v>418</v>
      </c>
      <c r="B298" s="6" t="n">
        <v>41.34</v>
      </c>
      <c r="C298" s="6" t="n">
        <v>41.34</v>
      </c>
      <c r="D298" s="6" t="n">
        <v>40.110001</v>
      </c>
      <c r="E298" s="6" t="n">
        <v>40.630001</v>
      </c>
      <c r="F298" s="6" t="n">
        <v>38.275299</v>
      </c>
      <c r="G298" s="9" t="n">
        <v>57515259</v>
      </c>
      <c r="H298" s="6" t="n">
        <f aca="false">AVERAGE(C298:D298)</f>
        <v>40.7250005</v>
      </c>
    </row>
    <row r="299" customFormat="false" ht="12.85" hidden="false" customHeight="false" outlineLevel="0" collapsed="false">
      <c r="A299" s="8" t="s">
        <v>419</v>
      </c>
      <c r="B299" s="6" t="n">
        <v>40.630001</v>
      </c>
      <c r="C299" s="6" t="n">
        <v>40.799999</v>
      </c>
      <c r="D299" s="6" t="n">
        <v>40.029999</v>
      </c>
      <c r="E299" s="6" t="n">
        <v>40.119999</v>
      </c>
      <c r="F299" s="6" t="n">
        <v>37.794842</v>
      </c>
      <c r="G299" s="9" t="n">
        <v>50020408</v>
      </c>
      <c r="H299" s="6" t="n">
        <f aca="false">AVERAGE(C299:D299)</f>
        <v>40.414999</v>
      </c>
    </row>
    <row r="300" customFormat="false" ht="12.85" hidden="false" customHeight="false" outlineLevel="0" collapsed="false">
      <c r="A300" s="8" t="s">
        <v>420</v>
      </c>
      <c r="B300" s="6" t="n">
        <v>40.119999</v>
      </c>
      <c r="C300" s="6" t="n">
        <v>40.43</v>
      </c>
      <c r="D300" s="6" t="n">
        <v>40.110001</v>
      </c>
      <c r="E300" s="6" t="n">
        <v>40.209999</v>
      </c>
      <c r="F300" s="6" t="n">
        <v>37.879642</v>
      </c>
      <c r="G300" s="9" t="n">
        <v>32613079</v>
      </c>
      <c r="H300" s="6" t="n">
        <f aca="false">AVERAGE(C300:D300)</f>
        <v>40.2700005</v>
      </c>
    </row>
    <row r="301" customFormat="false" ht="12.85" hidden="false" customHeight="false" outlineLevel="0" collapsed="false">
      <c r="A301" s="8" t="s">
        <v>421</v>
      </c>
      <c r="B301" s="6" t="n">
        <v>40.009998</v>
      </c>
      <c r="C301" s="6" t="n">
        <v>40.27</v>
      </c>
      <c r="D301" s="6" t="n">
        <v>39.91</v>
      </c>
      <c r="E301" s="6" t="n">
        <v>39.98</v>
      </c>
      <c r="F301" s="6" t="n">
        <v>37.662971</v>
      </c>
      <c r="G301" s="9" t="n">
        <v>100713694</v>
      </c>
      <c r="H301" s="6" t="n">
        <f aca="false">AVERAGE(C301:D301)</f>
        <v>40.09</v>
      </c>
    </row>
    <row r="302" customFormat="false" ht="12.85" hidden="false" customHeight="false" outlineLevel="0" collapsed="false">
      <c r="A302" s="8" t="s">
        <v>422</v>
      </c>
      <c r="B302" s="6" t="n">
        <v>40.25</v>
      </c>
      <c r="C302" s="6" t="n">
        <v>40.599998</v>
      </c>
      <c r="D302" s="6" t="n">
        <v>40.18</v>
      </c>
      <c r="E302" s="6" t="n">
        <v>40.48</v>
      </c>
      <c r="F302" s="6" t="n">
        <v>38.133995</v>
      </c>
      <c r="G302" s="9" t="n">
        <v>76487731</v>
      </c>
      <c r="H302" s="6" t="n">
        <f aca="false">AVERAGE(C302:D302)</f>
        <v>40.389999</v>
      </c>
    </row>
    <row r="303" customFormat="false" ht="12.85" hidden="false" customHeight="false" outlineLevel="0" collapsed="false">
      <c r="A303" s="8" t="s">
        <v>423</v>
      </c>
      <c r="B303" s="6" t="n">
        <v>40.490002</v>
      </c>
      <c r="C303" s="6" t="n">
        <v>40.509998</v>
      </c>
      <c r="D303" s="6" t="n">
        <v>40.060001</v>
      </c>
      <c r="E303" s="6" t="n">
        <v>40.290001</v>
      </c>
      <c r="F303" s="6" t="n">
        <v>37.955013</v>
      </c>
      <c r="G303" s="9" t="n">
        <v>27899239</v>
      </c>
      <c r="H303" s="6" t="n">
        <f aca="false">AVERAGE(C303:D303)</f>
        <v>40.2849995</v>
      </c>
    </row>
    <row r="304" customFormat="false" ht="12.85" hidden="false" customHeight="false" outlineLevel="0" collapsed="false">
      <c r="A304" s="8" t="s">
        <v>424</v>
      </c>
      <c r="B304" s="6" t="n">
        <v>40.09</v>
      </c>
      <c r="C304" s="6" t="n">
        <v>40.599998</v>
      </c>
      <c r="D304" s="6" t="n">
        <v>40.09</v>
      </c>
      <c r="E304" s="6" t="n">
        <v>40.290001</v>
      </c>
      <c r="F304" s="6" t="n">
        <v>37.955013</v>
      </c>
      <c r="G304" s="9" t="n">
        <v>42508606</v>
      </c>
      <c r="H304" s="6" t="n">
        <f aca="false">AVERAGE(C304:D304)</f>
        <v>40.344999</v>
      </c>
    </row>
    <row r="305" customFormat="false" ht="12.85" hidden="false" customHeight="false" outlineLevel="0" collapsed="false">
      <c r="A305" s="8" t="s">
        <v>425</v>
      </c>
      <c r="B305" s="6" t="n">
        <v>40.150002</v>
      </c>
      <c r="C305" s="6" t="n">
        <v>40.150002</v>
      </c>
      <c r="D305" s="6" t="n">
        <v>39.290001</v>
      </c>
      <c r="E305" s="6" t="n">
        <v>39.639999</v>
      </c>
      <c r="F305" s="6" t="n">
        <v>37.34267</v>
      </c>
      <c r="G305" s="9" t="n">
        <v>62344866</v>
      </c>
      <c r="H305" s="6" t="n">
        <f aca="false">AVERAGE(C305:D305)</f>
        <v>39.7200015</v>
      </c>
    </row>
    <row r="306" customFormat="false" ht="12.85" hidden="false" customHeight="false" outlineLevel="0" collapsed="false">
      <c r="A306" s="8" t="s">
        <v>426</v>
      </c>
      <c r="B306" s="6" t="n">
        <v>39.799999</v>
      </c>
      <c r="C306" s="6" t="n">
        <v>40.299999</v>
      </c>
      <c r="D306" s="6" t="n">
        <v>39.720001</v>
      </c>
      <c r="E306" s="6" t="n">
        <v>40.240002</v>
      </c>
      <c r="F306" s="6" t="n">
        <v>37.907906</v>
      </c>
      <c r="G306" s="9" t="n">
        <v>70203409</v>
      </c>
      <c r="H306" s="6" t="n">
        <f aca="false">AVERAGE(C306:D306)</f>
        <v>40.01</v>
      </c>
    </row>
    <row r="307" customFormat="false" ht="12.85" hidden="false" customHeight="false" outlineLevel="0" collapsed="false">
      <c r="A307" s="8" t="s">
        <v>427</v>
      </c>
      <c r="B307" s="6" t="n">
        <v>40.23</v>
      </c>
      <c r="C307" s="6" t="n">
        <v>40.349998</v>
      </c>
      <c r="D307" s="6" t="n">
        <v>40.060001</v>
      </c>
      <c r="E307" s="6" t="n">
        <v>40.200001</v>
      </c>
      <c r="F307" s="6" t="n">
        <v>37.870235</v>
      </c>
      <c r="G307" s="9" t="n">
        <v>50420761</v>
      </c>
      <c r="H307" s="6" t="n">
        <f aca="false">AVERAGE(C307:D307)</f>
        <v>40.2049995</v>
      </c>
    </row>
    <row r="308" customFormat="false" ht="12.85" hidden="false" customHeight="false" outlineLevel="0" collapsed="false">
      <c r="A308" s="8" t="s">
        <v>428</v>
      </c>
      <c r="B308" s="6" t="n">
        <v>40.02</v>
      </c>
      <c r="C308" s="6" t="n">
        <v>40.049999</v>
      </c>
      <c r="D308" s="6" t="n">
        <v>39.810001</v>
      </c>
      <c r="E308" s="6" t="n">
        <v>39.91</v>
      </c>
      <c r="F308" s="6" t="n">
        <v>37.597046</v>
      </c>
      <c r="G308" s="9" t="n">
        <v>10689902</v>
      </c>
      <c r="H308" s="6" t="n">
        <f aca="false">AVERAGE(C308:D308)</f>
        <v>39.93</v>
      </c>
    </row>
    <row r="309" customFormat="false" ht="12.85" hidden="false" customHeight="false" outlineLevel="0" collapsed="false">
      <c r="A309" s="8" t="s">
        <v>429</v>
      </c>
      <c r="B309" s="6" t="n">
        <v>40.099998</v>
      </c>
      <c r="C309" s="6" t="n">
        <v>40.27</v>
      </c>
      <c r="D309" s="6" t="n">
        <v>39.799999</v>
      </c>
      <c r="E309" s="6" t="n">
        <v>40.139999</v>
      </c>
      <c r="F309" s="6" t="n">
        <v>37.813702</v>
      </c>
      <c r="G309" s="9" t="n">
        <v>31647752</v>
      </c>
      <c r="H309" s="6" t="n">
        <f aca="false">AVERAGE(C309:D309)</f>
        <v>40.0349995</v>
      </c>
    </row>
    <row r="310" customFormat="false" ht="12.85" hidden="false" customHeight="false" outlineLevel="0" collapsed="false">
      <c r="A310" s="8" t="s">
        <v>430</v>
      </c>
      <c r="B310" s="6" t="n">
        <v>40.150002</v>
      </c>
      <c r="C310" s="6" t="n">
        <v>40.75</v>
      </c>
      <c r="D310" s="6" t="n">
        <v>40.150002</v>
      </c>
      <c r="E310" s="6" t="n">
        <v>40.720001</v>
      </c>
      <c r="F310" s="6" t="n">
        <v>38.360085</v>
      </c>
      <c r="G310" s="9" t="n">
        <v>67986861</v>
      </c>
      <c r="H310" s="6" t="n">
        <f aca="false">AVERAGE(C310:D310)</f>
        <v>40.450001</v>
      </c>
    </row>
    <row r="311" customFormat="false" ht="12.85" hidden="false" customHeight="false" outlineLevel="0" collapsed="false">
      <c r="A311" s="8" t="s">
        <v>431</v>
      </c>
      <c r="B311" s="6" t="n">
        <v>40.73</v>
      </c>
      <c r="C311" s="6" t="n">
        <v>40.959999</v>
      </c>
      <c r="D311" s="6" t="n">
        <v>40.650002</v>
      </c>
      <c r="E311" s="6" t="n">
        <v>40.889999</v>
      </c>
      <c r="F311" s="6" t="n">
        <v>38.520237</v>
      </c>
      <c r="G311" s="9" t="n">
        <v>48217249</v>
      </c>
      <c r="H311" s="6" t="n">
        <f aca="false">AVERAGE(C311:D311)</f>
        <v>40.8050005</v>
      </c>
    </row>
    <row r="312" customFormat="false" ht="12.85" hidden="false" customHeight="false" outlineLevel="0" collapsed="false">
      <c r="A312" s="8" t="s">
        <v>432</v>
      </c>
      <c r="B312" s="6" t="n">
        <v>40.610001</v>
      </c>
      <c r="C312" s="6" t="n">
        <v>41.110001</v>
      </c>
      <c r="D312" s="6" t="n">
        <v>40.610001</v>
      </c>
      <c r="E312" s="6" t="n">
        <v>40.900002</v>
      </c>
      <c r="F312" s="6" t="n">
        <v>38.529648</v>
      </c>
      <c r="G312" s="9" t="n">
        <v>46767550</v>
      </c>
      <c r="H312" s="6" t="n">
        <f aca="false">AVERAGE(C312:D312)</f>
        <v>40.860001</v>
      </c>
    </row>
    <row r="313" customFormat="false" ht="12.85" hidden="false" customHeight="false" outlineLevel="0" collapsed="false">
      <c r="A313" s="8" t="s">
        <v>433</v>
      </c>
      <c r="B313" s="6" t="n">
        <v>40.880001</v>
      </c>
      <c r="C313" s="6" t="n">
        <v>41.25</v>
      </c>
      <c r="D313" s="6" t="n">
        <v>40.82</v>
      </c>
      <c r="E313" s="6" t="n">
        <v>41.099998</v>
      </c>
      <c r="F313" s="6" t="n">
        <v>38.718067</v>
      </c>
      <c r="G313" s="9" t="n">
        <v>30907054</v>
      </c>
      <c r="H313" s="6" t="n">
        <f aca="false">AVERAGE(C313:D313)</f>
        <v>41.035</v>
      </c>
    </row>
    <row r="314" customFormat="false" ht="12.85" hidden="false" customHeight="false" outlineLevel="0" collapsed="false">
      <c r="A314" s="8" t="s">
        <v>434</v>
      </c>
      <c r="B314" s="6" t="n">
        <v>40.889999</v>
      </c>
      <c r="C314" s="6" t="n">
        <v>41</v>
      </c>
      <c r="D314" s="6" t="n">
        <v>40.380001</v>
      </c>
      <c r="E314" s="6" t="n">
        <v>40.419998</v>
      </c>
      <c r="F314" s="6" t="n">
        <v>38.077469</v>
      </c>
      <c r="G314" s="9" t="n">
        <v>17675036</v>
      </c>
      <c r="H314" s="6" t="n">
        <f aca="false">AVERAGE(C314:D314)</f>
        <v>40.6900005</v>
      </c>
    </row>
    <row r="315" customFormat="false" ht="12.85" hidden="false" customHeight="false" outlineLevel="0" collapsed="false">
      <c r="A315" s="8" t="s">
        <v>435</v>
      </c>
      <c r="B315" s="6" t="n">
        <v>40.310001</v>
      </c>
      <c r="C315" s="6" t="n">
        <v>40.540001</v>
      </c>
      <c r="D315" s="6" t="n">
        <v>40.150002</v>
      </c>
      <c r="E315" s="6" t="n">
        <v>40.27</v>
      </c>
      <c r="F315" s="6" t="n">
        <v>37.936169</v>
      </c>
      <c r="G315" s="9" t="n">
        <v>24117675</v>
      </c>
      <c r="H315" s="6" t="n">
        <f aca="false">AVERAGE(C315:D315)</f>
        <v>40.3450015</v>
      </c>
    </row>
    <row r="316" customFormat="false" ht="12.85" hidden="false" customHeight="false" outlineLevel="0" collapsed="false">
      <c r="A316" s="8" t="s">
        <v>436</v>
      </c>
      <c r="B316" s="6" t="n">
        <v>40.25</v>
      </c>
      <c r="C316" s="6" t="n">
        <v>41.07</v>
      </c>
      <c r="D316" s="6" t="n">
        <v>40.02</v>
      </c>
      <c r="E316" s="6" t="n">
        <v>40.799999</v>
      </c>
      <c r="F316" s="6" t="n">
        <v>38.435455</v>
      </c>
      <c r="G316" s="9" t="n">
        <v>32137635</v>
      </c>
      <c r="H316" s="6" t="n">
        <f aca="false">AVERAGE(C316:D316)</f>
        <v>40.545</v>
      </c>
    </row>
    <row r="317" customFormat="false" ht="12.85" hidden="false" customHeight="false" outlineLevel="0" collapsed="false">
      <c r="A317" s="8" t="s">
        <v>437</v>
      </c>
      <c r="B317" s="6" t="n">
        <v>40.990002</v>
      </c>
      <c r="C317" s="6" t="n">
        <v>42.099998</v>
      </c>
      <c r="D317" s="6" t="n">
        <v>40.990002</v>
      </c>
      <c r="E317" s="6" t="n">
        <v>41.900002</v>
      </c>
      <c r="F317" s="6" t="n">
        <v>39.471687</v>
      </c>
      <c r="G317" s="9" t="n">
        <v>65404961</v>
      </c>
      <c r="H317" s="6" t="n">
        <f aca="false">AVERAGE(C317:D317)</f>
        <v>41.545</v>
      </c>
    </row>
    <row r="318" customFormat="false" ht="12.85" hidden="false" customHeight="false" outlineLevel="0" collapsed="false">
      <c r="A318" s="8" t="s">
        <v>438</v>
      </c>
      <c r="B318" s="6" t="n">
        <v>41.790001</v>
      </c>
      <c r="C318" s="6" t="n">
        <v>42.310001</v>
      </c>
      <c r="D318" s="6" t="n">
        <v>41.709999</v>
      </c>
      <c r="E318" s="6" t="n">
        <v>42.150002</v>
      </c>
      <c r="F318" s="6" t="n">
        <v>39.707199</v>
      </c>
      <c r="G318" s="9" t="n">
        <v>67035779</v>
      </c>
      <c r="H318" s="6" t="n">
        <f aca="false">AVERAGE(C318:D318)</f>
        <v>42.01</v>
      </c>
    </row>
    <row r="319" customFormat="false" ht="12.85" hidden="false" customHeight="false" outlineLevel="0" collapsed="false">
      <c r="A319" s="8" t="s">
        <v>439</v>
      </c>
      <c r="B319" s="6" t="n">
        <v>41.919998</v>
      </c>
      <c r="C319" s="6" t="n">
        <v>42.130001</v>
      </c>
      <c r="D319" s="6" t="n">
        <v>41.810001</v>
      </c>
      <c r="E319" s="6" t="n">
        <v>41.939999</v>
      </c>
      <c r="F319" s="6" t="n">
        <v>39.509384</v>
      </c>
      <c r="G319" s="9" t="n">
        <v>19075627</v>
      </c>
      <c r="H319" s="6" t="n">
        <f aca="false">AVERAGE(C319:D319)</f>
        <v>41.970001</v>
      </c>
    </row>
    <row r="320" customFormat="false" ht="12.85" hidden="false" customHeight="false" outlineLevel="0" collapsed="false">
      <c r="A320" s="8" t="s">
        <v>440</v>
      </c>
      <c r="B320" s="6" t="n">
        <v>41.73</v>
      </c>
      <c r="C320" s="6" t="n">
        <v>42.060001</v>
      </c>
      <c r="D320" s="6" t="n">
        <v>41.43</v>
      </c>
      <c r="E320" s="6" t="n">
        <v>41.860001</v>
      </c>
      <c r="F320" s="6" t="n">
        <v>39.434017</v>
      </c>
      <c r="G320" s="9" t="n">
        <v>60198200</v>
      </c>
      <c r="H320" s="6" t="n">
        <f aca="false">AVERAGE(C320:D320)</f>
        <v>41.7450005</v>
      </c>
    </row>
    <row r="321" customFormat="false" ht="12.85" hidden="false" customHeight="false" outlineLevel="0" collapsed="false">
      <c r="A321" s="8" t="s">
        <v>441</v>
      </c>
      <c r="B321" s="6" t="n">
        <v>41.860001</v>
      </c>
      <c r="C321" s="6" t="n">
        <v>42.32</v>
      </c>
      <c r="D321" s="6" t="n">
        <v>41.700001</v>
      </c>
      <c r="E321" s="6" t="n">
        <v>42.27</v>
      </c>
      <c r="F321" s="6" t="n">
        <v>39.820255</v>
      </c>
      <c r="G321" s="9" t="n">
        <v>34301677</v>
      </c>
      <c r="H321" s="6" t="n">
        <f aca="false">AVERAGE(C321:D321)</f>
        <v>42.0100005</v>
      </c>
    </row>
    <row r="322" customFormat="false" ht="12.85" hidden="false" customHeight="false" outlineLevel="0" collapsed="false">
      <c r="A322" s="8" t="s">
        <v>442</v>
      </c>
      <c r="B322" s="6" t="n">
        <v>42.400002</v>
      </c>
      <c r="C322" s="6" t="n">
        <v>42.810001</v>
      </c>
      <c r="D322" s="6" t="n">
        <v>42.279999</v>
      </c>
      <c r="E322" s="6" t="n">
        <v>42.650002</v>
      </c>
      <c r="F322" s="6" t="n">
        <v>40.178234</v>
      </c>
      <c r="G322" s="9" t="n">
        <v>61500425</v>
      </c>
      <c r="H322" s="6" t="n">
        <f aca="false">AVERAGE(C322:D322)</f>
        <v>42.545</v>
      </c>
    </row>
    <row r="323" customFormat="false" ht="12.85" hidden="false" customHeight="false" outlineLevel="0" collapsed="false">
      <c r="A323" s="8" t="s">
        <v>443</v>
      </c>
      <c r="B323" s="6" t="n">
        <v>42.310001</v>
      </c>
      <c r="C323" s="6" t="n">
        <v>42.75</v>
      </c>
      <c r="D323" s="6" t="n">
        <v>42.139999</v>
      </c>
      <c r="E323" s="6" t="n">
        <v>42.610001</v>
      </c>
      <c r="F323" s="6" t="n">
        <v>40.140553</v>
      </c>
      <c r="G323" s="9" t="n">
        <v>82160176</v>
      </c>
      <c r="H323" s="6" t="n">
        <f aca="false">AVERAGE(C323:D323)</f>
        <v>42.4449995</v>
      </c>
    </row>
    <row r="324" customFormat="false" ht="12.85" hidden="false" customHeight="false" outlineLevel="0" collapsed="false">
      <c r="A324" s="8" t="s">
        <v>444</v>
      </c>
      <c r="B324" s="6" t="n">
        <v>42.610001</v>
      </c>
      <c r="C324" s="6" t="n">
        <v>42.790001</v>
      </c>
      <c r="D324" s="6" t="n">
        <v>42.040001</v>
      </c>
      <c r="E324" s="6" t="n">
        <v>42.099998</v>
      </c>
      <c r="F324" s="6" t="n">
        <v>39.660107</v>
      </c>
      <c r="G324" s="9" t="n">
        <v>48754765</v>
      </c>
      <c r="H324" s="6" t="n">
        <f aca="false">AVERAGE(C324:D324)</f>
        <v>42.415001</v>
      </c>
    </row>
    <row r="325" customFormat="false" ht="12.85" hidden="false" customHeight="false" outlineLevel="0" collapsed="false">
      <c r="A325" s="8" t="s">
        <v>445</v>
      </c>
      <c r="B325" s="6" t="n">
        <v>42.099998</v>
      </c>
      <c r="C325" s="6" t="n">
        <v>42.439999</v>
      </c>
      <c r="D325" s="6" t="n">
        <v>41.959999</v>
      </c>
      <c r="E325" s="6" t="n">
        <v>42.299999</v>
      </c>
      <c r="F325" s="6" t="n">
        <v>39.848507</v>
      </c>
      <c r="G325" s="9" t="n">
        <v>42823091</v>
      </c>
      <c r="H325" s="6" t="n">
        <f aca="false">AVERAGE(C325:D325)</f>
        <v>42.199999</v>
      </c>
    </row>
    <row r="326" customFormat="false" ht="12.85" hidden="false" customHeight="false" outlineLevel="0" collapsed="false">
      <c r="A326" s="8" t="s">
        <v>446</v>
      </c>
      <c r="B326" s="6" t="n">
        <v>42.080002</v>
      </c>
      <c r="C326" s="6" t="n">
        <v>42.75</v>
      </c>
      <c r="D326" s="6" t="n">
        <v>42.080002</v>
      </c>
      <c r="E326" s="6" t="n">
        <v>42.439999</v>
      </c>
      <c r="F326" s="6" t="n">
        <v>39.980392</v>
      </c>
      <c r="G326" s="9" t="n">
        <v>39446380</v>
      </c>
      <c r="H326" s="6" t="n">
        <f aca="false">AVERAGE(C326:D326)</f>
        <v>42.415001</v>
      </c>
    </row>
    <row r="327" customFormat="false" ht="12.85" hidden="false" customHeight="false" outlineLevel="0" collapsed="false">
      <c r="A327" s="8" t="s">
        <v>447</v>
      </c>
      <c r="B327" s="6" t="n">
        <v>42.299999</v>
      </c>
      <c r="C327" s="6" t="n">
        <v>42.299999</v>
      </c>
      <c r="D327" s="6" t="n">
        <v>41.849998</v>
      </c>
      <c r="E327" s="6" t="n">
        <v>42.119999</v>
      </c>
      <c r="F327" s="6" t="n">
        <v>39.678947</v>
      </c>
      <c r="G327" s="9" t="n">
        <v>35265403</v>
      </c>
      <c r="H327" s="6" t="n">
        <f aca="false">AVERAGE(C327:D327)</f>
        <v>42.0749985</v>
      </c>
    </row>
    <row r="328" customFormat="false" ht="12.85" hidden="false" customHeight="false" outlineLevel="0" collapsed="false">
      <c r="A328" s="8" t="s">
        <v>448</v>
      </c>
      <c r="B328" s="6" t="n">
        <v>42.189999</v>
      </c>
      <c r="C328" s="6" t="n">
        <v>42.200001</v>
      </c>
      <c r="D328" s="6" t="n">
        <v>41.93</v>
      </c>
      <c r="E328" s="6" t="n">
        <v>42.040001</v>
      </c>
      <c r="F328" s="6" t="n">
        <v>39.60358</v>
      </c>
      <c r="G328" s="9" t="n">
        <v>18363721</v>
      </c>
      <c r="H328" s="6" t="n">
        <f aca="false">AVERAGE(C328:D328)</f>
        <v>42.0650005</v>
      </c>
    </row>
    <row r="329" customFormat="false" ht="12.85" hidden="false" customHeight="false" outlineLevel="0" collapsed="false">
      <c r="A329" s="8" t="s">
        <v>449</v>
      </c>
      <c r="B329" s="6" t="n">
        <v>42</v>
      </c>
      <c r="C329" s="6" t="n">
        <v>42.02</v>
      </c>
      <c r="D329" s="6" t="n">
        <v>41.290001</v>
      </c>
      <c r="E329" s="6" t="n">
        <v>41.439999</v>
      </c>
      <c r="F329" s="6" t="n">
        <v>39.038349</v>
      </c>
      <c r="G329" s="9" t="n">
        <v>40414136</v>
      </c>
      <c r="H329" s="6" t="n">
        <f aca="false">AVERAGE(C329:D329)</f>
        <v>41.6550005</v>
      </c>
    </row>
    <row r="330" customFormat="false" ht="12.85" hidden="false" customHeight="false" outlineLevel="0" collapsed="false">
      <c r="A330" s="8" t="s">
        <v>450</v>
      </c>
      <c r="B330" s="6" t="n">
        <v>41.48</v>
      </c>
      <c r="C330" s="6" t="n">
        <v>41.82</v>
      </c>
      <c r="D330" s="6" t="n">
        <v>41.25</v>
      </c>
      <c r="E330" s="6" t="n">
        <v>41.75</v>
      </c>
      <c r="F330" s="6" t="n">
        <v>39.330402</v>
      </c>
      <c r="G330" s="9" t="n">
        <v>48971524</v>
      </c>
      <c r="H330" s="6" t="n">
        <f aca="false">AVERAGE(C330:D330)</f>
        <v>41.535</v>
      </c>
    </row>
    <row r="331" customFormat="false" ht="12.85" hidden="false" customHeight="false" outlineLevel="0" collapsed="false">
      <c r="A331" s="8" t="s">
        <v>451</v>
      </c>
      <c r="B331" s="6" t="n">
        <v>41.610001</v>
      </c>
      <c r="C331" s="6" t="n">
        <v>41.93</v>
      </c>
      <c r="D331" s="6" t="n">
        <v>41.200001</v>
      </c>
      <c r="E331" s="6" t="n">
        <v>41.400002</v>
      </c>
      <c r="F331" s="6" t="n">
        <v>39.000687</v>
      </c>
      <c r="G331" s="9" t="n">
        <v>68849777</v>
      </c>
      <c r="H331" s="6" t="n">
        <f aca="false">AVERAGE(C331:D331)</f>
        <v>41.5650005</v>
      </c>
    </row>
    <row r="332" customFormat="false" ht="12.85" hidden="false" customHeight="false" outlineLevel="0" collapsed="false">
      <c r="A332" s="8" t="s">
        <v>452</v>
      </c>
      <c r="B332" s="6" t="n">
        <v>41.790001</v>
      </c>
      <c r="C332" s="6" t="n">
        <v>41.790001</v>
      </c>
      <c r="D332" s="6" t="n">
        <v>40.799999</v>
      </c>
      <c r="E332" s="6" t="n">
        <v>41.049999</v>
      </c>
      <c r="F332" s="6" t="n">
        <v>38.670952</v>
      </c>
      <c r="G332" s="9" t="n">
        <v>88599708</v>
      </c>
      <c r="H332" s="6" t="n">
        <f aca="false">AVERAGE(C332:D332)</f>
        <v>41.295</v>
      </c>
    </row>
    <row r="333" customFormat="false" ht="12.85" hidden="false" customHeight="false" outlineLevel="0" collapsed="false">
      <c r="A333" s="8" t="s">
        <v>453</v>
      </c>
      <c r="B333" s="6" t="n">
        <v>41.049999</v>
      </c>
      <c r="C333" s="6" t="n">
        <v>41.09</v>
      </c>
      <c r="D333" s="6" t="n">
        <v>40.650002</v>
      </c>
      <c r="E333" s="6" t="n">
        <v>40.830002</v>
      </c>
      <c r="F333" s="6" t="n">
        <v>38.463711</v>
      </c>
      <c r="G333" s="9" t="n">
        <v>74396403</v>
      </c>
      <c r="H333" s="6" t="n">
        <f aca="false">AVERAGE(C333:D333)</f>
        <v>40.870001</v>
      </c>
    </row>
    <row r="334" customFormat="false" ht="12.85" hidden="false" customHeight="false" outlineLevel="0" collapsed="false">
      <c r="A334" s="8" t="s">
        <v>454</v>
      </c>
      <c r="B334" s="6" t="n">
        <v>40.700001</v>
      </c>
      <c r="C334" s="6" t="n">
        <v>40.959999</v>
      </c>
      <c r="D334" s="6" t="n">
        <v>40.349998</v>
      </c>
      <c r="E334" s="6" t="n">
        <v>40.389999</v>
      </c>
      <c r="F334" s="6" t="n">
        <v>38.049194</v>
      </c>
      <c r="G334" s="9" t="n">
        <v>88249334</v>
      </c>
      <c r="H334" s="6" t="n">
        <f aca="false">AVERAGE(C334:D334)</f>
        <v>40.6549985</v>
      </c>
    </row>
    <row r="335" customFormat="false" ht="12.85" hidden="false" customHeight="false" outlineLevel="0" collapsed="false">
      <c r="A335" s="8" t="s">
        <v>455</v>
      </c>
      <c r="B335" s="6" t="n">
        <v>40.25</v>
      </c>
      <c r="C335" s="6" t="n">
        <v>40.25</v>
      </c>
      <c r="D335" s="6" t="n">
        <v>39.459999</v>
      </c>
      <c r="E335" s="6" t="n">
        <v>39.669998</v>
      </c>
      <c r="F335" s="6" t="n">
        <v>37.396866</v>
      </c>
      <c r="G335" s="9" t="n">
        <v>103611323</v>
      </c>
      <c r="H335" s="6" t="n">
        <f aca="false">AVERAGE(C335:D335)</f>
        <v>39.8549995</v>
      </c>
    </row>
    <row r="336" customFormat="false" ht="12.85" hidden="false" customHeight="false" outlineLevel="0" collapsed="false">
      <c r="A336" s="8" t="s">
        <v>456</v>
      </c>
      <c r="B336" s="6" t="n">
        <v>39.669998</v>
      </c>
      <c r="C336" s="6" t="n">
        <v>39.830002</v>
      </c>
      <c r="D336" s="6" t="n">
        <v>39.169998</v>
      </c>
      <c r="E336" s="6" t="n">
        <v>39.299999</v>
      </c>
      <c r="F336" s="6" t="n">
        <v>37.048065</v>
      </c>
      <c r="G336" s="9" t="n">
        <v>73845039</v>
      </c>
      <c r="H336" s="6" t="n">
        <f aca="false">AVERAGE(C336:D336)</f>
        <v>39.5</v>
      </c>
    </row>
    <row r="337" customFormat="false" ht="12.85" hidden="false" customHeight="false" outlineLevel="0" collapsed="false">
      <c r="A337" s="8" t="s">
        <v>457</v>
      </c>
      <c r="B337" s="6" t="n">
        <v>39.439999</v>
      </c>
      <c r="C337" s="6" t="n">
        <v>39.560001</v>
      </c>
      <c r="D337" s="6" t="n">
        <v>38.91</v>
      </c>
      <c r="E337" s="6" t="n">
        <v>39.25</v>
      </c>
      <c r="F337" s="6" t="n">
        <v>37.000935</v>
      </c>
      <c r="G337" s="9" t="n">
        <v>64899899</v>
      </c>
      <c r="H337" s="6" t="n">
        <f aca="false">AVERAGE(C337:D337)</f>
        <v>39.2350005</v>
      </c>
    </row>
    <row r="338" customFormat="false" ht="12.85" hidden="false" customHeight="false" outlineLevel="0" collapsed="false">
      <c r="A338" s="8" t="s">
        <v>458</v>
      </c>
      <c r="B338" s="6" t="n">
        <v>39.279999</v>
      </c>
      <c r="C338" s="6" t="n">
        <v>39.59</v>
      </c>
      <c r="D338" s="6" t="n">
        <v>39.080002</v>
      </c>
      <c r="E338" s="6" t="n">
        <v>39.27</v>
      </c>
      <c r="F338" s="6" t="n">
        <v>37.019783</v>
      </c>
      <c r="G338" s="9" t="n">
        <v>46976920</v>
      </c>
      <c r="H338" s="6" t="n">
        <f aca="false">AVERAGE(C338:D338)</f>
        <v>39.335001</v>
      </c>
    </row>
    <row r="339" customFormat="false" ht="12.85" hidden="false" customHeight="false" outlineLevel="0" collapsed="false">
      <c r="A339" s="8" t="s">
        <v>459</v>
      </c>
      <c r="B339" s="6" t="n">
        <v>39.639999</v>
      </c>
      <c r="C339" s="6" t="n">
        <v>40.18</v>
      </c>
      <c r="D339" s="6" t="n">
        <v>39.639999</v>
      </c>
      <c r="E339" s="6" t="n">
        <v>40.119999</v>
      </c>
      <c r="F339" s="6" t="n">
        <v>37.821068</v>
      </c>
      <c r="G339" s="9" t="n">
        <v>14294862</v>
      </c>
      <c r="H339" s="6" t="n">
        <f aca="false">AVERAGE(C339:D339)</f>
        <v>39.9099995</v>
      </c>
    </row>
    <row r="340" customFormat="false" ht="12.85" hidden="false" customHeight="false" outlineLevel="0" collapsed="false">
      <c r="A340" s="8" t="s">
        <v>460</v>
      </c>
      <c r="B340" s="6" t="n">
        <v>40.189999</v>
      </c>
      <c r="C340" s="6" t="n">
        <v>40.240002</v>
      </c>
      <c r="D340" s="6" t="n">
        <v>39.330002</v>
      </c>
      <c r="E340" s="6" t="n">
        <v>39.650002</v>
      </c>
      <c r="F340" s="6" t="n">
        <v>37.378021</v>
      </c>
      <c r="G340" s="9" t="n">
        <v>79674421</v>
      </c>
      <c r="H340" s="6" t="n">
        <f aca="false">AVERAGE(C340:D340)</f>
        <v>39.785002</v>
      </c>
    </row>
    <row r="341" customFormat="false" ht="12.85" hidden="false" customHeight="false" outlineLevel="0" collapsed="false">
      <c r="A341" s="8" t="s">
        <v>461</v>
      </c>
      <c r="B341" s="6" t="n">
        <v>39.580002</v>
      </c>
      <c r="C341" s="6" t="n">
        <v>39.98</v>
      </c>
      <c r="D341" s="6" t="n">
        <v>39.360001</v>
      </c>
      <c r="E341" s="6" t="n">
        <v>39.68</v>
      </c>
      <c r="F341" s="6" t="n">
        <v>37.406288</v>
      </c>
      <c r="G341" s="9" t="n">
        <v>64787471</v>
      </c>
      <c r="H341" s="6" t="n">
        <f aca="false">AVERAGE(C341:D341)</f>
        <v>39.6700005</v>
      </c>
    </row>
    <row r="342" customFormat="false" ht="12.85" hidden="false" customHeight="false" outlineLevel="0" collapsed="false">
      <c r="A342" s="8" t="s">
        <v>462</v>
      </c>
      <c r="B342" s="6" t="n">
        <v>39.669998</v>
      </c>
      <c r="C342" s="6" t="n">
        <v>39.869999</v>
      </c>
      <c r="D342" s="6" t="n">
        <v>39.490002</v>
      </c>
      <c r="E342" s="6" t="n">
        <v>39.740002</v>
      </c>
      <c r="F342" s="6" t="n">
        <v>37.462849</v>
      </c>
      <c r="G342" s="9" t="n">
        <v>48412964</v>
      </c>
      <c r="H342" s="6" t="n">
        <f aca="false">AVERAGE(C342:D342)</f>
        <v>39.6800005</v>
      </c>
    </row>
    <row r="343" customFormat="false" ht="12.85" hidden="false" customHeight="false" outlineLevel="0" collapsed="false">
      <c r="A343" s="8" t="s">
        <v>463</v>
      </c>
      <c r="B343" s="6" t="n">
        <v>39.77</v>
      </c>
      <c r="C343" s="6" t="n">
        <v>40.240002</v>
      </c>
      <c r="D343" s="6" t="n">
        <v>39.560001</v>
      </c>
      <c r="E343" s="6" t="n">
        <v>39.790001</v>
      </c>
      <c r="F343" s="6" t="n">
        <v>37.509983</v>
      </c>
      <c r="G343" s="9" t="n">
        <v>64739108</v>
      </c>
      <c r="H343" s="6" t="n">
        <f aca="false">AVERAGE(C343:D343)</f>
        <v>39.9000015</v>
      </c>
    </row>
    <row r="344" customFormat="false" ht="12.85" hidden="false" customHeight="false" outlineLevel="0" collapsed="false">
      <c r="A344" s="8" t="s">
        <v>464</v>
      </c>
      <c r="B344" s="6" t="n">
        <v>39.5</v>
      </c>
      <c r="C344" s="6" t="n">
        <v>41.040001</v>
      </c>
      <c r="D344" s="6" t="n">
        <v>39.5</v>
      </c>
      <c r="E344" s="6" t="n">
        <v>41</v>
      </c>
      <c r="F344" s="6" t="n">
        <v>38.650669</v>
      </c>
      <c r="G344" s="9" t="n">
        <v>76194428</v>
      </c>
      <c r="H344" s="6" t="n">
        <f aca="false">AVERAGE(C344:D344)</f>
        <v>40.2700005</v>
      </c>
    </row>
    <row r="345" customFormat="false" ht="12.85" hidden="false" customHeight="false" outlineLevel="0" collapsed="false">
      <c r="A345" s="8" t="s">
        <v>465</v>
      </c>
      <c r="B345" s="6" t="n">
        <v>41</v>
      </c>
      <c r="C345" s="6" t="n">
        <v>41.849998</v>
      </c>
      <c r="D345" s="6" t="n">
        <v>41</v>
      </c>
      <c r="E345" s="6" t="n">
        <v>41.830002</v>
      </c>
      <c r="F345" s="6" t="n">
        <v>39.43309</v>
      </c>
      <c r="G345" s="9" t="n">
        <v>125848164</v>
      </c>
      <c r="H345" s="6" t="n">
        <f aca="false">AVERAGE(C345:D345)</f>
        <v>41.424999</v>
      </c>
    </row>
    <row r="346" customFormat="false" ht="12.85" hidden="false" customHeight="false" outlineLevel="0" collapsed="false">
      <c r="A346" s="8" t="s">
        <v>466</v>
      </c>
      <c r="B346" s="6" t="n">
        <v>41.75</v>
      </c>
      <c r="C346" s="6" t="n">
        <v>42.150002</v>
      </c>
      <c r="D346" s="6" t="n">
        <v>41.419998</v>
      </c>
      <c r="E346" s="6" t="n">
        <v>41.599998</v>
      </c>
      <c r="F346" s="6" t="n">
        <v>39.216267</v>
      </c>
      <c r="G346" s="9" t="n">
        <v>63752547</v>
      </c>
      <c r="H346" s="6" t="n">
        <f aca="false">AVERAGE(C346:D346)</f>
        <v>41.785</v>
      </c>
    </row>
    <row r="347" customFormat="false" ht="12.85" hidden="false" customHeight="false" outlineLevel="0" collapsed="false">
      <c r="A347" s="8" t="s">
        <v>467</v>
      </c>
      <c r="B347" s="6" t="n">
        <v>41.299999</v>
      </c>
      <c r="C347" s="6" t="n">
        <v>41.560001</v>
      </c>
      <c r="D347" s="6" t="n">
        <v>40.669998</v>
      </c>
      <c r="E347" s="6" t="n">
        <v>40.799999</v>
      </c>
      <c r="F347" s="6" t="n">
        <v>38.462116</v>
      </c>
      <c r="G347" s="9" t="n">
        <v>82916016</v>
      </c>
      <c r="H347" s="6" t="n">
        <f aca="false">AVERAGE(C347:D347)</f>
        <v>41.1149995</v>
      </c>
    </row>
    <row r="348" customFormat="false" ht="12.85" hidden="false" customHeight="false" outlineLevel="0" collapsed="false">
      <c r="A348" s="8" t="s">
        <v>468</v>
      </c>
      <c r="B348" s="6" t="n">
        <v>40.970001</v>
      </c>
      <c r="C348" s="6" t="n">
        <v>41.189999</v>
      </c>
      <c r="D348" s="6" t="n">
        <v>40.75</v>
      </c>
      <c r="E348" s="6" t="n">
        <v>41.029999</v>
      </c>
      <c r="F348" s="6" t="n">
        <v>38.678925</v>
      </c>
      <c r="G348" s="9" t="n">
        <v>39264462</v>
      </c>
      <c r="H348" s="6" t="n">
        <f aca="false">AVERAGE(C348:D348)</f>
        <v>40.9699995</v>
      </c>
    </row>
    <row r="349" customFormat="false" ht="12.85" hidden="false" customHeight="false" outlineLevel="0" collapsed="false">
      <c r="A349" s="8" t="s">
        <v>469</v>
      </c>
      <c r="B349" s="6" t="n">
        <v>41.189999</v>
      </c>
      <c r="C349" s="6" t="n">
        <v>41.369999</v>
      </c>
      <c r="D349" s="6" t="n">
        <v>40.759998</v>
      </c>
      <c r="E349" s="6" t="n">
        <v>41.18</v>
      </c>
      <c r="F349" s="6" t="n">
        <v>38.820339</v>
      </c>
      <c r="G349" s="9" t="n">
        <v>52806489</v>
      </c>
      <c r="H349" s="6" t="n">
        <f aca="false">AVERAGE(C349:D349)</f>
        <v>41.0649985</v>
      </c>
    </row>
    <row r="350" customFormat="false" ht="12.85" hidden="false" customHeight="false" outlineLevel="0" collapsed="false">
      <c r="A350" s="8" t="s">
        <v>470</v>
      </c>
      <c r="B350" s="6" t="n">
        <v>41.290001</v>
      </c>
      <c r="C350" s="6" t="n">
        <v>42.029999</v>
      </c>
      <c r="D350" s="6" t="n">
        <v>40.849998</v>
      </c>
      <c r="E350" s="6" t="n">
        <v>41.93</v>
      </c>
      <c r="F350" s="6" t="n">
        <v>39.527351</v>
      </c>
      <c r="G350" s="9" t="n">
        <v>102370928</v>
      </c>
      <c r="H350" s="6" t="n">
        <f aca="false">AVERAGE(C350:D350)</f>
        <v>41.4399985</v>
      </c>
    </row>
    <row r="351" customFormat="false" ht="12.85" hidden="false" customHeight="false" outlineLevel="0" collapsed="false">
      <c r="A351" s="8" t="s">
        <v>471</v>
      </c>
      <c r="B351" s="6" t="n">
        <v>42.099998</v>
      </c>
      <c r="C351" s="6" t="n">
        <v>42.200001</v>
      </c>
      <c r="D351" s="6" t="n">
        <v>41.66</v>
      </c>
      <c r="E351" s="6" t="n">
        <v>41.700001</v>
      </c>
      <c r="F351" s="6" t="n">
        <v>39.310539</v>
      </c>
      <c r="G351" s="9" t="n">
        <v>101977580</v>
      </c>
      <c r="H351" s="6" t="n">
        <f aca="false">AVERAGE(C351:D351)</f>
        <v>41.9300005</v>
      </c>
    </row>
    <row r="352" customFormat="false" ht="12.85" hidden="false" customHeight="false" outlineLevel="0" collapsed="false">
      <c r="A352" s="8" t="s">
        <v>472</v>
      </c>
      <c r="B352" s="6" t="n">
        <v>41.75</v>
      </c>
      <c r="C352" s="6" t="n">
        <v>41.75</v>
      </c>
      <c r="D352" s="6" t="n">
        <v>41.139999</v>
      </c>
      <c r="E352" s="6" t="n">
        <v>41.189999</v>
      </c>
      <c r="F352" s="6" t="n">
        <v>38.829754</v>
      </c>
      <c r="G352" s="9" t="n">
        <v>45921687</v>
      </c>
      <c r="H352" s="6" t="n">
        <f aca="false">AVERAGE(C352:D352)</f>
        <v>41.4449995</v>
      </c>
    </row>
    <row r="353" customFormat="false" ht="12.85" hidden="false" customHeight="false" outlineLevel="0" collapsed="false">
      <c r="A353" s="8" t="s">
        <v>473</v>
      </c>
      <c r="B353" s="6" t="n">
        <v>41.279999</v>
      </c>
      <c r="C353" s="6" t="n">
        <v>41.299999</v>
      </c>
      <c r="D353" s="6" t="n">
        <v>40.950001</v>
      </c>
      <c r="E353" s="6" t="n">
        <v>41.25</v>
      </c>
      <c r="F353" s="6" t="n">
        <v>38.88633</v>
      </c>
      <c r="G353" s="9" t="n">
        <v>68251074</v>
      </c>
      <c r="H353" s="6" t="n">
        <f aca="false">AVERAGE(C353:D353)</f>
        <v>41.125</v>
      </c>
    </row>
    <row r="354" customFormat="false" ht="12.85" hidden="false" customHeight="false" outlineLevel="0" collapsed="false">
      <c r="A354" s="8" t="s">
        <v>474</v>
      </c>
      <c r="B354" s="6" t="n">
        <v>41.27</v>
      </c>
      <c r="C354" s="6" t="n">
        <v>41.459999</v>
      </c>
      <c r="D354" s="6" t="n">
        <v>41.080002</v>
      </c>
      <c r="E354" s="6" t="n">
        <v>41.150002</v>
      </c>
      <c r="F354" s="6" t="n">
        <v>38.792068</v>
      </c>
      <c r="G354" s="9" t="n">
        <v>39858925</v>
      </c>
      <c r="H354" s="6" t="n">
        <f aca="false">AVERAGE(C354:D354)</f>
        <v>41.2700005</v>
      </c>
    </row>
    <row r="355" customFormat="false" ht="12.85" hidden="false" customHeight="false" outlineLevel="0" collapsed="false">
      <c r="A355" s="8" t="s">
        <v>475</v>
      </c>
      <c r="B355" s="6" t="n">
        <v>41.360001</v>
      </c>
      <c r="C355" s="6" t="n">
        <v>41.82</v>
      </c>
      <c r="D355" s="6" t="n">
        <v>41.009998</v>
      </c>
      <c r="E355" s="6" t="n">
        <v>41.720001</v>
      </c>
      <c r="F355" s="6" t="n">
        <v>39.329411</v>
      </c>
      <c r="G355" s="9" t="n">
        <v>70852174</v>
      </c>
      <c r="H355" s="6" t="n">
        <f aca="false">AVERAGE(C355:D355)</f>
        <v>41.414999</v>
      </c>
    </row>
    <row r="356" customFormat="false" ht="12.85" hidden="false" customHeight="false" outlineLevel="0" collapsed="false">
      <c r="A356" s="8" t="s">
        <v>476</v>
      </c>
      <c r="B356" s="6" t="n">
        <v>41.720001</v>
      </c>
      <c r="C356" s="6" t="n">
        <v>41.849998</v>
      </c>
      <c r="D356" s="6" t="n">
        <v>41.330002</v>
      </c>
      <c r="E356" s="6" t="n">
        <v>41.400002</v>
      </c>
      <c r="F356" s="6" t="n">
        <v>39.027744</v>
      </c>
      <c r="G356" s="9" t="n">
        <v>63319528</v>
      </c>
      <c r="H356" s="6" t="n">
        <f aca="false">AVERAGE(C356:D356)</f>
        <v>41.59</v>
      </c>
    </row>
    <row r="357" customFormat="false" ht="12.85" hidden="false" customHeight="false" outlineLevel="0" collapsed="false">
      <c r="A357" s="8" t="s">
        <v>477</v>
      </c>
      <c r="B357" s="6" t="n">
        <v>41.380001</v>
      </c>
      <c r="C357" s="6" t="n">
        <v>41.380001</v>
      </c>
      <c r="D357" s="6" t="n">
        <v>40.82</v>
      </c>
      <c r="E357" s="6" t="n">
        <v>40.84</v>
      </c>
      <c r="F357" s="6" t="n">
        <v>38.499805</v>
      </c>
      <c r="G357" s="9" t="n">
        <v>52078223</v>
      </c>
      <c r="H357" s="6" t="n">
        <f aca="false">AVERAGE(C357:D357)</f>
        <v>41.1000005</v>
      </c>
    </row>
    <row r="358" customFormat="false" ht="12.85" hidden="false" customHeight="false" outlineLevel="0" collapsed="false">
      <c r="A358" s="8" t="s">
        <v>478</v>
      </c>
      <c r="B358" s="6" t="n">
        <v>40.700001</v>
      </c>
      <c r="C358" s="6" t="n">
        <v>40.82</v>
      </c>
      <c r="D358" s="6" t="n">
        <v>40.080002</v>
      </c>
      <c r="E358" s="6" t="n">
        <v>40.150002</v>
      </c>
      <c r="F358" s="6" t="n">
        <v>37.849354</v>
      </c>
      <c r="G358" s="9" t="n">
        <v>70307311</v>
      </c>
      <c r="H358" s="6" t="n">
        <f aca="false">AVERAGE(C358:D358)</f>
        <v>40.450001</v>
      </c>
    </row>
    <row r="359" customFormat="false" ht="12.85" hidden="false" customHeight="false" outlineLevel="0" collapsed="false">
      <c r="A359" s="8" t="s">
        <v>479</v>
      </c>
      <c r="B359" s="6" t="n">
        <v>40.380001</v>
      </c>
      <c r="C359" s="6" t="n">
        <v>41.439999</v>
      </c>
      <c r="D359" s="6" t="n">
        <v>40.110001</v>
      </c>
      <c r="E359" s="6" t="n">
        <v>41.32</v>
      </c>
      <c r="F359" s="6" t="n">
        <v>38.95232</v>
      </c>
      <c r="G359" s="9" t="n">
        <v>85861115</v>
      </c>
      <c r="H359" s="6" t="n">
        <f aca="false">AVERAGE(C359:D359)</f>
        <v>40.775</v>
      </c>
    </row>
    <row r="360" customFormat="false" ht="12.85" hidden="false" customHeight="false" outlineLevel="0" collapsed="false">
      <c r="A360" s="8" t="s">
        <v>480</v>
      </c>
      <c r="B360" s="6" t="n">
        <v>41.299999</v>
      </c>
      <c r="C360" s="6" t="n">
        <v>41.349998</v>
      </c>
      <c r="D360" s="6" t="n">
        <v>41</v>
      </c>
      <c r="E360" s="6" t="n">
        <v>41.299999</v>
      </c>
      <c r="F360" s="6" t="n">
        <v>38.933456</v>
      </c>
      <c r="G360" s="9" t="n">
        <v>49668210</v>
      </c>
      <c r="H360" s="6" t="n">
        <f aca="false">AVERAGE(C360:D360)</f>
        <v>41.174999</v>
      </c>
    </row>
    <row r="361" customFormat="false" ht="12.85" hidden="false" customHeight="false" outlineLevel="0" collapsed="false">
      <c r="A361" s="8" t="s">
        <v>481</v>
      </c>
      <c r="B361" s="6" t="n">
        <v>41.299999</v>
      </c>
      <c r="C361" s="6" t="n">
        <v>41.439999</v>
      </c>
      <c r="D361" s="6" t="n">
        <v>40.66</v>
      </c>
      <c r="E361" s="6" t="n">
        <v>40.82</v>
      </c>
      <c r="F361" s="6" t="n">
        <v>38.480972</v>
      </c>
      <c r="G361" s="9" t="n">
        <v>51049780</v>
      </c>
      <c r="H361" s="6" t="n">
        <f aca="false">AVERAGE(C361:D361)</f>
        <v>41.0499995</v>
      </c>
    </row>
    <row r="362" customFormat="false" ht="12.85" hidden="false" customHeight="false" outlineLevel="0" collapsed="false">
      <c r="A362" s="8" t="s">
        <v>482</v>
      </c>
      <c r="B362" s="6" t="n">
        <v>40.799999</v>
      </c>
      <c r="C362" s="6" t="n">
        <v>41.169998</v>
      </c>
      <c r="D362" s="6" t="n">
        <v>40.75</v>
      </c>
      <c r="E362" s="6" t="n">
        <v>40.919998</v>
      </c>
      <c r="F362" s="6" t="n">
        <v>38.575226</v>
      </c>
      <c r="G362" s="9" t="n">
        <v>58258840</v>
      </c>
      <c r="H362" s="6" t="n">
        <f aca="false">AVERAGE(C362:D362)</f>
        <v>40.959999</v>
      </c>
    </row>
    <row r="363" customFormat="false" ht="12.85" hidden="false" customHeight="false" outlineLevel="0" collapsed="false">
      <c r="A363" s="8" t="s">
        <v>483</v>
      </c>
      <c r="B363" s="6" t="n">
        <v>40.900002</v>
      </c>
      <c r="C363" s="6" t="n">
        <v>40.900002</v>
      </c>
      <c r="D363" s="6" t="n">
        <v>40.290001</v>
      </c>
      <c r="E363" s="6" t="n">
        <v>40.450001</v>
      </c>
      <c r="F363" s="6" t="n">
        <v>38.132175</v>
      </c>
      <c r="G363" s="9" t="n">
        <v>62090944</v>
      </c>
      <c r="H363" s="6" t="n">
        <f aca="false">AVERAGE(C363:D363)</f>
        <v>40.5950015</v>
      </c>
    </row>
    <row r="364" customFormat="false" ht="12.85" hidden="false" customHeight="false" outlineLevel="0" collapsed="false">
      <c r="A364" s="8" t="s">
        <v>484</v>
      </c>
      <c r="B364" s="6" t="n">
        <v>40.450001</v>
      </c>
      <c r="C364" s="6" t="n">
        <v>40.5</v>
      </c>
      <c r="D364" s="6" t="n">
        <v>39.66</v>
      </c>
      <c r="E364" s="6" t="n">
        <v>39.91</v>
      </c>
      <c r="F364" s="6" t="n">
        <v>37.623123</v>
      </c>
      <c r="G364" s="9" t="n">
        <v>91582296</v>
      </c>
      <c r="H364" s="6" t="n">
        <f aca="false">AVERAGE(C364:D364)</f>
        <v>40.08</v>
      </c>
    </row>
    <row r="365" customFormat="false" ht="12.85" hidden="false" customHeight="false" outlineLevel="0" collapsed="false">
      <c r="A365" s="8" t="s">
        <v>485</v>
      </c>
      <c r="B365" s="6" t="n">
        <v>39.990002</v>
      </c>
      <c r="C365" s="6" t="n">
        <v>39.990002</v>
      </c>
      <c r="D365" s="6" t="n">
        <v>39.619999</v>
      </c>
      <c r="E365" s="6" t="n">
        <v>39.869999</v>
      </c>
      <c r="F365" s="6" t="n">
        <v>37.585407</v>
      </c>
      <c r="G365" s="9" t="n">
        <v>51665300</v>
      </c>
      <c r="H365" s="6" t="n">
        <f aca="false">AVERAGE(C365:D365)</f>
        <v>39.8050005</v>
      </c>
    </row>
    <row r="366" customFormat="false" ht="12.85" hidden="false" customHeight="false" outlineLevel="0" collapsed="false">
      <c r="A366" s="8" t="s">
        <v>486</v>
      </c>
      <c r="B366" s="6" t="n">
        <v>40.099998</v>
      </c>
      <c r="C366" s="6" t="n">
        <v>40.700001</v>
      </c>
      <c r="D366" s="6" t="n">
        <v>40.099998</v>
      </c>
      <c r="E366" s="6" t="n">
        <v>40.48</v>
      </c>
      <c r="F366" s="6" t="n">
        <v>38.16045</v>
      </c>
      <c r="G366" s="9" t="n">
        <v>69154880</v>
      </c>
      <c r="H366" s="6" t="n">
        <f aca="false">AVERAGE(C366:D366)</f>
        <v>40.3999995</v>
      </c>
    </row>
    <row r="367" customFormat="false" ht="12.85" hidden="false" customHeight="false" outlineLevel="0" collapsed="false">
      <c r="A367" s="8" t="s">
        <v>487</v>
      </c>
      <c r="B367" s="6" t="n">
        <v>40.5</v>
      </c>
      <c r="C367" s="6" t="n">
        <v>41.099998</v>
      </c>
      <c r="D367" s="6" t="n">
        <v>40.299999</v>
      </c>
      <c r="E367" s="6" t="n">
        <v>40.98</v>
      </c>
      <c r="F367" s="6" t="n">
        <v>38.631802</v>
      </c>
      <c r="G367" s="9" t="n">
        <v>68399376</v>
      </c>
      <c r="H367" s="6" t="n">
        <f aca="false">AVERAGE(C367:D367)</f>
        <v>40.6999985</v>
      </c>
    </row>
    <row r="368" customFormat="false" ht="12.85" hidden="false" customHeight="false" outlineLevel="0" collapsed="false">
      <c r="A368" s="8" t="s">
        <v>488</v>
      </c>
      <c r="B368" s="6" t="n">
        <v>40.779999</v>
      </c>
      <c r="C368" s="6" t="n">
        <v>41.049999</v>
      </c>
      <c r="D368" s="6" t="n">
        <v>40.66</v>
      </c>
      <c r="E368" s="6" t="n">
        <v>40.860001</v>
      </c>
      <c r="F368" s="6" t="n">
        <v>38.518669</v>
      </c>
      <c r="G368" s="9" t="n">
        <v>29456060</v>
      </c>
      <c r="H368" s="6" t="n">
        <f aca="false">AVERAGE(C368:D368)</f>
        <v>40.8549995</v>
      </c>
    </row>
    <row r="369" customFormat="false" ht="12.85" hidden="false" customHeight="false" outlineLevel="0" collapsed="false">
      <c r="A369" s="8" t="s">
        <v>489</v>
      </c>
      <c r="B369" s="6" t="n">
        <v>40.619999</v>
      </c>
      <c r="C369" s="6" t="n">
        <v>40.900002</v>
      </c>
      <c r="D369" s="6" t="n">
        <v>40.049999</v>
      </c>
      <c r="E369" s="6" t="n">
        <v>40.200001</v>
      </c>
      <c r="F369" s="6" t="n">
        <v>37.896507</v>
      </c>
      <c r="G369" s="9" t="n">
        <v>102910800</v>
      </c>
      <c r="H369" s="6" t="n">
        <f aca="false">AVERAGE(C369:D369)</f>
        <v>40.4750005</v>
      </c>
    </row>
    <row r="370" customFormat="false" ht="12.85" hidden="false" customHeight="false" outlineLevel="0" collapsed="false">
      <c r="A370" s="8" t="s">
        <v>490</v>
      </c>
      <c r="B370" s="6" t="n">
        <v>40.400002</v>
      </c>
      <c r="C370" s="6" t="n">
        <v>40.529999</v>
      </c>
      <c r="D370" s="6" t="n">
        <v>40.009998</v>
      </c>
      <c r="E370" s="6" t="n">
        <v>40.34</v>
      </c>
      <c r="F370" s="6" t="n">
        <v>38.028481</v>
      </c>
      <c r="G370" s="9" t="n">
        <v>76333272</v>
      </c>
      <c r="H370" s="6" t="n">
        <f aca="false">AVERAGE(C370:D370)</f>
        <v>40.2699985</v>
      </c>
    </row>
    <row r="371" customFormat="false" ht="12.85" hidden="false" customHeight="false" outlineLevel="0" collapsed="false">
      <c r="A371" s="8" t="s">
        <v>491</v>
      </c>
      <c r="B371" s="6" t="n">
        <v>40.43</v>
      </c>
      <c r="C371" s="6" t="n">
        <v>40.43</v>
      </c>
      <c r="D371" s="6" t="n">
        <v>40.099998</v>
      </c>
      <c r="E371" s="6" t="n">
        <v>40.18</v>
      </c>
      <c r="F371" s="6" t="n">
        <v>37.877644</v>
      </c>
      <c r="G371" s="9" t="n">
        <v>27845438</v>
      </c>
      <c r="H371" s="6" t="n">
        <f aca="false">AVERAGE(C371:D371)</f>
        <v>40.264999</v>
      </c>
    </row>
    <row r="372" customFormat="false" ht="12.85" hidden="false" customHeight="false" outlineLevel="0" collapsed="false">
      <c r="A372" s="8" t="s">
        <v>492</v>
      </c>
      <c r="B372" s="6" t="n">
        <v>40.299999</v>
      </c>
      <c r="C372" s="6" t="n">
        <v>40.549999</v>
      </c>
      <c r="D372" s="6" t="n">
        <v>40.299999</v>
      </c>
      <c r="E372" s="6" t="n">
        <v>40.380001</v>
      </c>
      <c r="F372" s="6" t="n">
        <v>38.066193</v>
      </c>
      <c r="G372" s="9" t="n">
        <v>37230820</v>
      </c>
      <c r="H372" s="6" t="n">
        <f aca="false">AVERAGE(C372:D372)</f>
        <v>40.424999</v>
      </c>
    </row>
    <row r="373" customFormat="false" ht="12.85" hidden="false" customHeight="false" outlineLevel="0" collapsed="false">
      <c r="A373" s="8" t="s">
        <v>493</v>
      </c>
      <c r="B373" s="6" t="n">
        <v>40.369999</v>
      </c>
      <c r="C373" s="6" t="n">
        <v>40.59</v>
      </c>
      <c r="D373" s="6" t="n">
        <v>40.110001</v>
      </c>
      <c r="E373" s="6" t="n">
        <v>40.330002</v>
      </c>
      <c r="F373" s="6" t="n">
        <v>38.019051</v>
      </c>
      <c r="G373" s="9" t="n">
        <v>60770076</v>
      </c>
      <c r="H373" s="6" t="n">
        <f aca="false">AVERAGE(C373:D373)</f>
        <v>40.3500005</v>
      </c>
    </row>
    <row r="374" customFormat="false" ht="12.85" hidden="false" customHeight="false" outlineLevel="0" collapsed="false">
      <c r="A374" s="8" t="s">
        <v>494</v>
      </c>
      <c r="B374" s="6" t="n">
        <v>40.400002</v>
      </c>
      <c r="C374" s="6" t="n">
        <v>40.900002</v>
      </c>
      <c r="D374" s="6" t="n">
        <v>40.310001</v>
      </c>
      <c r="E374" s="6" t="n">
        <v>40.799999</v>
      </c>
      <c r="F374" s="6" t="n">
        <v>38.462116</v>
      </c>
      <c r="G374" s="9" t="n">
        <v>58189244</v>
      </c>
      <c r="H374" s="6" t="n">
        <f aca="false">AVERAGE(C374:D374)</f>
        <v>40.6050015</v>
      </c>
    </row>
    <row r="375" customFormat="false" ht="12.85" hidden="false" customHeight="false" outlineLevel="0" collapsed="false">
      <c r="A375" s="8" t="s">
        <v>495</v>
      </c>
      <c r="B375" s="6" t="n">
        <v>40.599998</v>
      </c>
      <c r="C375" s="6" t="n">
        <v>40.630001</v>
      </c>
      <c r="D375" s="6" t="n">
        <v>40.349998</v>
      </c>
      <c r="E375" s="6" t="n">
        <v>40.52</v>
      </c>
      <c r="F375" s="6" t="n">
        <v>38.198158</v>
      </c>
      <c r="G375" s="9" t="n">
        <v>43314236</v>
      </c>
      <c r="H375" s="6" t="n">
        <f aca="false">AVERAGE(C375:D375)</f>
        <v>40.4899995</v>
      </c>
    </row>
    <row r="376" customFormat="false" ht="12.85" hidden="false" customHeight="false" outlineLevel="0" collapsed="false">
      <c r="A376" s="8" t="s">
        <v>496</v>
      </c>
      <c r="B376" s="6" t="n">
        <v>40.599998</v>
      </c>
      <c r="C376" s="6" t="n">
        <v>40.68</v>
      </c>
      <c r="D376" s="6" t="n">
        <v>40.16</v>
      </c>
      <c r="E376" s="6" t="n">
        <v>40.220001</v>
      </c>
      <c r="F376" s="6" t="n">
        <v>37.915348</v>
      </c>
      <c r="G376" s="9" t="n">
        <v>45767328</v>
      </c>
      <c r="H376" s="6" t="n">
        <f aca="false">AVERAGE(C376:D376)</f>
        <v>40.42</v>
      </c>
    </row>
    <row r="377" customFormat="false" ht="12.85" hidden="false" customHeight="false" outlineLevel="0" collapsed="false">
      <c r="A377" s="8" t="s">
        <v>497</v>
      </c>
      <c r="B377" s="6" t="n">
        <v>40.419998</v>
      </c>
      <c r="C377" s="6" t="n">
        <v>40.73</v>
      </c>
      <c r="D377" s="6" t="n">
        <v>39.849998</v>
      </c>
      <c r="E377" s="6" t="n">
        <v>40.66</v>
      </c>
      <c r="F377" s="6" t="n">
        <v>38.330128</v>
      </c>
      <c r="G377" s="9" t="n">
        <v>57032912</v>
      </c>
      <c r="H377" s="6" t="n">
        <f aca="false">AVERAGE(C377:D377)</f>
        <v>40.289999</v>
      </c>
    </row>
    <row r="378" customFormat="false" ht="12.85" hidden="false" customHeight="false" outlineLevel="0" collapsed="false">
      <c r="A378" s="8" t="s">
        <v>498</v>
      </c>
      <c r="B378" s="6" t="n">
        <v>40.799999</v>
      </c>
      <c r="C378" s="6" t="n">
        <v>41.18</v>
      </c>
      <c r="D378" s="6" t="n">
        <v>40.650002</v>
      </c>
      <c r="E378" s="6" t="n">
        <v>41.139999</v>
      </c>
      <c r="F378" s="6" t="n">
        <v>38.782619</v>
      </c>
      <c r="G378" s="9" t="n">
        <v>36857592</v>
      </c>
      <c r="H378" s="6" t="n">
        <f aca="false">AVERAGE(C378:D378)</f>
        <v>40.915001</v>
      </c>
    </row>
    <row r="379" customFormat="false" ht="12.85" hidden="false" customHeight="false" outlineLevel="0" collapsed="false">
      <c r="A379" s="8" t="s">
        <v>499</v>
      </c>
      <c r="B379" s="6" t="n">
        <v>40.93</v>
      </c>
      <c r="C379" s="6" t="n">
        <v>41.400002</v>
      </c>
      <c r="D379" s="6" t="n">
        <v>40.869999</v>
      </c>
      <c r="E379" s="6" t="n">
        <v>41.240002</v>
      </c>
      <c r="F379" s="6" t="n">
        <v>38.876911</v>
      </c>
      <c r="G379" s="9" t="n">
        <v>41351872</v>
      </c>
      <c r="H379" s="6" t="n">
        <f aca="false">AVERAGE(C379:D379)</f>
        <v>41.1350005</v>
      </c>
    </row>
    <row r="380" customFormat="false" ht="12.85" hidden="false" customHeight="false" outlineLevel="0" collapsed="false">
      <c r="A380" s="8" t="s">
        <v>500</v>
      </c>
      <c r="B380" s="6" t="n">
        <v>41.299999</v>
      </c>
      <c r="C380" s="6" t="n">
        <v>41.34</v>
      </c>
      <c r="D380" s="6" t="n">
        <v>40.849998</v>
      </c>
      <c r="E380" s="6" t="n">
        <v>40.990002</v>
      </c>
      <c r="F380" s="6" t="n">
        <v>38.641228</v>
      </c>
      <c r="G380" s="9" t="n">
        <v>40702552</v>
      </c>
      <c r="H380" s="6" t="n">
        <f aca="false">AVERAGE(C380:D380)</f>
        <v>41.094999</v>
      </c>
    </row>
    <row r="381" customFormat="false" ht="12.85" hidden="false" customHeight="false" outlineLevel="0" collapsed="false">
      <c r="A381" s="8" t="s">
        <v>501</v>
      </c>
      <c r="B381" s="6" t="n">
        <v>40.990002</v>
      </c>
      <c r="C381" s="6" t="n">
        <v>41.060001</v>
      </c>
      <c r="D381" s="6" t="n">
        <v>40.580002</v>
      </c>
      <c r="E381" s="6" t="n">
        <v>41</v>
      </c>
      <c r="F381" s="6" t="n">
        <v>38.650669</v>
      </c>
      <c r="G381" s="9" t="n">
        <v>37441312</v>
      </c>
      <c r="H381" s="6" t="n">
        <f aca="false">AVERAGE(C381:D381)</f>
        <v>40.8200015</v>
      </c>
    </row>
    <row r="382" customFormat="false" ht="12.85" hidden="false" customHeight="false" outlineLevel="0" collapsed="false">
      <c r="A382" s="8" t="s">
        <v>502</v>
      </c>
      <c r="B382" s="6" t="n">
        <v>41</v>
      </c>
      <c r="C382" s="6" t="n">
        <v>41.139999</v>
      </c>
      <c r="D382" s="6" t="n">
        <v>40.82</v>
      </c>
      <c r="E382" s="6" t="n">
        <v>41.07</v>
      </c>
      <c r="F382" s="6" t="n">
        <v>38.71664</v>
      </c>
      <c r="G382" s="9" t="n">
        <v>26314856</v>
      </c>
      <c r="H382" s="6" t="n">
        <f aca="false">AVERAGE(C382:D382)</f>
        <v>40.9799995</v>
      </c>
    </row>
    <row r="383" customFormat="false" ht="12.85" hidden="false" customHeight="false" outlineLevel="0" collapsed="false">
      <c r="A383" s="8" t="s">
        <v>503</v>
      </c>
      <c r="B383" s="6" t="n">
        <v>41.189999</v>
      </c>
      <c r="C383" s="6" t="n">
        <v>41.349998</v>
      </c>
      <c r="D383" s="6" t="n">
        <v>40.91</v>
      </c>
      <c r="E383" s="6" t="n">
        <v>41</v>
      </c>
      <c r="F383" s="6" t="n">
        <v>38.650669</v>
      </c>
      <c r="G383" s="9" t="n">
        <v>25771560</v>
      </c>
      <c r="H383" s="6" t="n">
        <f aca="false">AVERAGE(C383:D383)</f>
        <v>41.129999</v>
      </c>
    </row>
    <row r="384" customFormat="false" ht="12.85" hidden="false" customHeight="false" outlineLevel="0" collapsed="false">
      <c r="A384" s="8" t="s">
        <v>504</v>
      </c>
      <c r="B384" s="6" t="n">
        <v>40.900002</v>
      </c>
      <c r="C384" s="6" t="n">
        <v>40.950001</v>
      </c>
      <c r="D384" s="6" t="n">
        <v>40.220001</v>
      </c>
      <c r="E384" s="6" t="n">
        <v>40.27</v>
      </c>
      <c r="F384" s="6" t="n">
        <v>37.96249</v>
      </c>
      <c r="G384" s="9" t="n">
        <v>76769304</v>
      </c>
      <c r="H384" s="6" t="n">
        <f aca="false">AVERAGE(C384:D384)</f>
        <v>40.585001</v>
      </c>
    </row>
    <row r="385" customFormat="false" ht="12.85" hidden="false" customHeight="false" outlineLevel="0" collapsed="false">
      <c r="A385" s="8" t="s">
        <v>505</v>
      </c>
      <c r="B385" s="6" t="n">
        <v>40.310001</v>
      </c>
      <c r="C385" s="6" t="n">
        <v>40.5</v>
      </c>
      <c r="D385" s="6" t="n">
        <v>40.200001</v>
      </c>
      <c r="E385" s="6" t="n">
        <v>40.259998</v>
      </c>
      <c r="F385" s="6" t="n">
        <v>37.953053</v>
      </c>
      <c r="G385" s="9" t="n">
        <v>38906868</v>
      </c>
      <c r="H385" s="6" t="n">
        <f aca="false">AVERAGE(C385:D385)</f>
        <v>40.3500005</v>
      </c>
    </row>
    <row r="386" customFormat="false" ht="12.85" hidden="false" customHeight="false" outlineLevel="0" collapsed="false">
      <c r="A386" s="8" t="s">
        <v>506</v>
      </c>
      <c r="B386" s="6" t="n">
        <v>40.439999</v>
      </c>
      <c r="C386" s="6" t="n">
        <v>40.52</v>
      </c>
      <c r="D386" s="6" t="n">
        <v>39.950001</v>
      </c>
      <c r="E386" s="6" t="n">
        <v>40</v>
      </c>
      <c r="F386" s="6" t="n">
        <v>37.707958</v>
      </c>
      <c r="G386" s="9" t="n">
        <v>30666132</v>
      </c>
      <c r="H386" s="6" t="n">
        <f aca="false">AVERAGE(C386:D386)</f>
        <v>40.2350005</v>
      </c>
    </row>
    <row r="387" customFormat="false" ht="12.85" hidden="false" customHeight="false" outlineLevel="0" collapsed="false">
      <c r="A387" s="8" t="s">
        <v>507</v>
      </c>
      <c r="B387" s="6" t="n">
        <v>39.860001</v>
      </c>
      <c r="C387" s="6" t="n">
        <v>39.919998</v>
      </c>
      <c r="D387" s="6" t="n">
        <v>39.419998</v>
      </c>
      <c r="E387" s="6" t="n">
        <v>39.849998</v>
      </c>
      <c r="F387" s="6" t="n">
        <v>37.566551</v>
      </c>
      <c r="G387" s="9" t="n">
        <v>53132616</v>
      </c>
      <c r="H387" s="6" t="n">
        <f aca="false">AVERAGE(C387:D387)</f>
        <v>39.669998</v>
      </c>
    </row>
    <row r="388" customFormat="false" ht="12.85" hidden="false" customHeight="false" outlineLevel="0" collapsed="false">
      <c r="A388" s="8" t="s">
        <v>508</v>
      </c>
      <c r="B388" s="6" t="n">
        <v>39.849998</v>
      </c>
      <c r="C388" s="6" t="n">
        <v>40.029999</v>
      </c>
      <c r="D388" s="6" t="n">
        <v>39.639999</v>
      </c>
      <c r="E388" s="6" t="n">
        <v>39.700001</v>
      </c>
      <c r="F388" s="6" t="n">
        <v>37.42514</v>
      </c>
      <c r="G388" s="9" t="n">
        <v>38558652</v>
      </c>
      <c r="H388" s="6" t="n">
        <f aca="false">AVERAGE(C388:D388)</f>
        <v>39.834999</v>
      </c>
    </row>
    <row r="389" customFormat="false" ht="12.85" hidden="false" customHeight="false" outlineLevel="0" collapsed="false">
      <c r="A389" s="8" t="s">
        <v>509</v>
      </c>
      <c r="B389" s="6" t="n">
        <v>39.650002</v>
      </c>
      <c r="C389" s="6" t="n">
        <v>39.779999</v>
      </c>
      <c r="D389" s="6" t="n">
        <v>39.299999</v>
      </c>
      <c r="E389" s="6" t="n">
        <v>39.560001</v>
      </c>
      <c r="F389" s="6" t="n">
        <v>37.293167</v>
      </c>
      <c r="G389" s="9" t="n">
        <v>81587392</v>
      </c>
      <c r="H389" s="6" t="n">
        <f aca="false">AVERAGE(C389:D389)</f>
        <v>39.539999</v>
      </c>
    </row>
    <row r="390" customFormat="false" ht="12.85" hidden="false" customHeight="false" outlineLevel="0" collapsed="false">
      <c r="A390" s="8" t="s">
        <v>510</v>
      </c>
      <c r="B390" s="6" t="n">
        <v>39.400002</v>
      </c>
      <c r="C390" s="6" t="n">
        <v>39.799999</v>
      </c>
      <c r="D390" s="6" t="n">
        <v>39.150002</v>
      </c>
      <c r="E390" s="6" t="n">
        <v>39.73</v>
      </c>
      <c r="F390" s="6" t="n">
        <v>37.453426</v>
      </c>
      <c r="G390" s="9" t="n">
        <v>58808264</v>
      </c>
      <c r="H390" s="6" t="n">
        <f aca="false">AVERAGE(C390:D390)</f>
        <v>39.4750005</v>
      </c>
    </row>
    <row r="391" customFormat="false" ht="12.85" hidden="false" customHeight="false" outlineLevel="0" collapsed="false">
      <c r="A391" s="8" t="s">
        <v>511</v>
      </c>
      <c r="B391" s="6" t="n">
        <v>39.799999</v>
      </c>
      <c r="C391" s="6" t="n">
        <v>40.41</v>
      </c>
      <c r="D391" s="6" t="n">
        <v>39.68</v>
      </c>
      <c r="E391" s="6" t="n">
        <v>40.330002</v>
      </c>
      <c r="F391" s="6" t="n">
        <v>38.019051</v>
      </c>
      <c r="G391" s="9" t="n">
        <v>55231500</v>
      </c>
      <c r="H391" s="6" t="n">
        <f aca="false">AVERAGE(C391:D391)</f>
        <v>40.045</v>
      </c>
    </row>
    <row r="392" customFormat="false" ht="12.85" hidden="false" customHeight="false" outlineLevel="0" collapsed="false">
      <c r="A392" s="8" t="s">
        <v>512</v>
      </c>
      <c r="B392" s="6" t="n">
        <v>40.5</v>
      </c>
      <c r="C392" s="6" t="n">
        <v>41.299999</v>
      </c>
      <c r="D392" s="6" t="n">
        <v>40.450001</v>
      </c>
      <c r="E392" s="6" t="n">
        <v>41.040001</v>
      </c>
      <c r="F392" s="6" t="n">
        <v>38.688358</v>
      </c>
      <c r="G392" s="9" t="n">
        <v>71517923</v>
      </c>
      <c r="H392" s="6" t="n">
        <f aca="false">AVERAGE(C392:D392)</f>
        <v>40.875</v>
      </c>
    </row>
    <row r="393" customFormat="false" ht="12.85" hidden="false" customHeight="false" outlineLevel="0" collapsed="false">
      <c r="A393" s="8" t="s">
        <v>513</v>
      </c>
      <c r="B393" s="6" t="n">
        <v>41</v>
      </c>
      <c r="C393" s="6" t="n">
        <v>41</v>
      </c>
      <c r="D393" s="6" t="n">
        <v>40.5</v>
      </c>
      <c r="E393" s="6" t="n">
        <v>40.66</v>
      </c>
      <c r="F393" s="6" t="n">
        <v>38.330128</v>
      </c>
      <c r="G393" s="9" t="n">
        <v>24779725</v>
      </c>
      <c r="H393" s="6" t="n">
        <f aca="false">AVERAGE(C393:D393)</f>
        <v>40.75</v>
      </c>
    </row>
    <row r="394" customFormat="false" ht="12.85" hidden="false" customHeight="false" outlineLevel="0" collapsed="false">
      <c r="A394" s="8" t="s">
        <v>514</v>
      </c>
      <c r="B394" s="6" t="n">
        <v>40.860001</v>
      </c>
      <c r="C394" s="6" t="n">
        <v>40.970001</v>
      </c>
      <c r="D394" s="6" t="n">
        <v>40.630001</v>
      </c>
      <c r="E394" s="6" t="n">
        <v>40.740002</v>
      </c>
      <c r="F394" s="6" t="n">
        <v>38.40556</v>
      </c>
      <c r="G394" s="9" t="n">
        <v>40051120</v>
      </c>
      <c r="H394" s="6" t="n">
        <f aca="false">AVERAGE(C394:D394)</f>
        <v>40.800001</v>
      </c>
    </row>
    <row r="395" customFormat="false" ht="12.85" hidden="false" customHeight="false" outlineLevel="0" collapsed="false">
      <c r="A395" s="8" t="s">
        <v>515</v>
      </c>
      <c r="B395" s="6" t="n">
        <v>40.939999</v>
      </c>
      <c r="C395" s="6" t="n">
        <v>41.18</v>
      </c>
      <c r="D395" s="6" t="n">
        <v>40.709999</v>
      </c>
      <c r="E395" s="6" t="n">
        <v>40.970001</v>
      </c>
      <c r="F395" s="6" t="n">
        <v>38.622379</v>
      </c>
      <c r="G395" s="9" t="n">
        <v>44284095</v>
      </c>
      <c r="H395" s="6" t="n">
        <f aca="false">AVERAGE(C395:D395)</f>
        <v>40.9449995</v>
      </c>
    </row>
    <row r="396" customFormat="false" ht="12.85" hidden="false" customHeight="false" outlineLevel="0" collapsed="false">
      <c r="A396" s="8" t="s">
        <v>516</v>
      </c>
      <c r="B396" s="6" t="n">
        <v>41.049999</v>
      </c>
      <c r="C396" s="6" t="n">
        <v>41.259998</v>
      </c>
      <c r="D396" s="6" t="n">
        <v>40.900002</v>
      </c>
      <c r="E396" s="6" t="n">
        <v>41.169998</v>
      </c>
      <c r="F396" s="6" t="n">
        <v>38.810902</v>
      </c>
      <c r="G396" s="9" t="n">
        <v>28336643</v>
      </c>
      <c r="H396" s="6" t="n">
        <f aca="false">AVERAGE(C396:D396)</f>
        <v>41.08</v>
      </c>
    </row>
    <row r="397" customFormat="false" ht="12.85" hidden="false" customHeight="false" outlineLevel="0" collapsed="false">
      <c r="A397" s="8" t="s">
        <v>517</v>
      </c>
      <c r="B397" s="6" t="n">
        <v>41.25</v>
      </c>
      <c r="C397" s="6" t="n">
        <v>41.369999</v>
      </c>
      <c r="D397" s="6" t="n">
        <v>40.91</v>
      </c>
      <c r="E397" s="6" t="n">
        <v>40.959999</v>
      </c>
      <c r="F397" s="6" t="n">
        <v>38.612934</v>
      </c>
      <c r="G397" s="9" t="n">
        <v>33830240</v>
      </c>
      <c r="H397" s="6" t="n">
        <f aca="false">AVERAGE(C397:D397)</f>
        <v>41.1399995</v>
      </c>
    </row>
    <row r="398" customFormat="false" ht="12.85" hidden="false" customHeight="false" outlineLevel="0" collapsed="false">
      <c r="A398" s="8" t="s">
        <v>518</v>
      </c>
      <c r="B398" s="6" t="n">
        <v>41</v>
      </c>
      <c r="C398" s="6" t="n">
        <v>41.02</v>
      </c>
      <c r="D398" s="6" t="n">
        <v>40.66</v>
      </c>
      <c r="E398" s="6" t="n">
        <v>40.990002</v>
      </c>
      <c r="F398" s="6" t="n">
        <v>38.641228</v>
      </c>
      <c r="G398" s="9" t="n">
        <v>37994445</v>
      </c>
      <c r="H398" s="6" t="n">
        <f aca="false">AVERAGE(C398:D398)</f>
        <v>40.84</v>
      </c>
    </row>
    <row r="399" customFormat="false" ht="12.85" hidden="false" customHeight="false" outlineLevel="0" collapsed="false">
      <c r="A399" s="8" t="s">
        <v>519</v>
      </c>
      <c r="B399" s="6" t="n">
        <v>40.790001</v>
      </c>
      <c r="C399" s="6" t="n">
        <v>41.93</v>
      </c>
      <c r="D399" s="6" t="n">
        <v>40.790001</v>
      </c>
      <c r="E399" s="6" t="n">
        <v>41.84</v>
      </c>
      <c r="F399" s="6" t="n">
        <v>39.442513</v>
      </c>
      <c r="G399" s="9" t="n">
        <v>36681625</v>
      </c>
      <c r="H399" s="6" t="n">
        <f aca="false">AVERAGE(C399:D399)</f>
        <v>41.3600005</v>
      </c>
    </row>
    <row r="400" customFormat="false" ht="12.85" hidden="false" customHeight="false" outlineLevel="0" collapsed="false">
      <c r="A400" s="8" t="s">
        <v>520</v>
      </c>
      <c r="B400" s="6" t="n">
        <v>41.84</v>
      </c>
      <c r="C400" s="6" t="n">
        <v>42.5</v>
      </c>
      <c r="D400" s="6" t="n">
        <v>41.810001</v>
      </c>
      <c r="E400" s="6" t="n">
        <v>42.150002</v>
      </c>
      <c r="F400" s="6" t="n">
        <v>39.734749</v>
      </c>
      <c r="G400" s="9" t="n">
        <v>24372808</v>
      </c>
      <c r="H400" s="6" t="n">
        <f aca="false">AVERAGE(C400:D400)</f>
        <v>42.1550005</v>
      </c>
    </row>
    <row r="401" customFormat="false" ht="12.85" hidden="false" customHeight="false" outlineLevel="0" collapsed="false">
      <c r="A401" s="8" t="s">
        <v>521</v>
      </c>
      <c r="B401" s="6" t="n">
        <v>42.009998</v>
      </c>
      <c r="C401" s="6" t="n">
        <v>42.57</v>
      </c>
      <c r="D401" s="6" t="n">
        <v>42.009998</v>
      </c>
      <c r="E401" s="6" t="n">
        <v>42.419998</v>
      </c>
      <c r="F401" s="6" t="n">
        <v>39.989277</v>
      </c>
      <c r="G401" s="9" t="n">
        <v>57383577</v>
      </c>
      <c r="H401" s="6" t="n">
        <f aca="false">AVERAGE(C401:D401)</f>
        <v>42.289999</v>
      </c>
    </row>
    <row r="402" customFormat="false" ht="12.85" hidden="false" customHeight="false" outlineLevel="0" collapsed="false">
      <c r="A402" s="8" t="s">
        <v>522</v>
      </c>
      <c r="B402" s="6" t="n">
        <v>42</v>
      </c>
      <c r="C402" s="6" t="n">
        <v>42.68</v>
      </c>
      <c r="D402" s="6" t="n">
        <v>42</v>
      </c>
      <c r="E402" s="6" t="n">
        <v>42.150002</v>
      </c>
      <c r="F402" s="6" t="n">
        <v>39.734749</v>
      </c>
      <c r="G402" s="9" t="n">
        <v>49590739</v>
      </c>
      <c r="H402" s="6" t="n">
        <f aca="false">AVERAGE(C402:D402)</f>
        <v>42.34</v>
      </c>
    </row>
    <row r="403" customFormat="false" ht="12.85" hidden="false" customHeight="false" outlineLevel="0" collapsed="false">
      <c r="A403" s="8" t="s">
        <v>523</v>
      </c>
      <c r="B403" s="6" t="n">
        <v>42.029999</v>
      </c>
      <c r="C403" s="6" t="n">
        <v>42.029999</v>
      </c>
      <c r="D403" s="6" t="n">
        <v>41.66</v>
      </c>
      <c r="E403" s="6" t="n">
        <v>41.91</v>
      </c>
      <c r="F403" s="6" t="n">
        <v>39.513298</v>
      </c>
      <c r="G403" s="9" t="n">
        <v>61730186</v>
      </c>
      <c r="H403" s="6" t="n">
        <f aca="false">AVERAGE(C403:D403)</f>
        <v>41.8449995</v>
      </c>
    </row>
    <row r="404" customFormat="false" ht="12.85" hidden="false" customHeight="false" outlineLevel="0" collapsed="false">
      <c r="A404" s="8" t="s">
        <v>524</v>
      </c>
      <c r="B404" s="6" t="n">
        <v>41.889999</v>
      </c>
      <c r="C404" s="6" t="n">
        <v>42.150002</v>
      </c>
      <c r="D404" s="6" t="n">
        <v>41.540001</v>
      </c>
      <c r="E404" s="6" t="n">
        <v>42.049999</v>
      </c>
      <c r="F404" s="6" t="n">
        <v>39.645294</v>
      </c>
      <c r="G404" s="9" t="n">
        <v>93356703</v>
      </c>
      <c r="H404" s="6" t="n">
        <f aca="false">AVERAGE(C404:D404)</f>
        <v>41.8450015</v>
      </c>
    </row>
    <row r="405" customFormat="false" ht="12.85" hidden="false" customHeight="false" outlineLevel="0" collapsed="false">
      <c r="A405" s="8" t="s">
        <v>525</v>
      </c>
      <c r="B405" s="6" t="n">
        <v>42.049999</v>
      </c>
      <c r="C405" s="6" t="n">
        <v>42.459999</v>
      </c>
      <c r="D405" s="6" t="n">
        <v>41.810001</v>
      </c>
      <c r="E405" s="6" t="n">
        <v>41.91</v>
      </c>
      <c r="F405" s="6" t="n">
        <v>39.513298</v>
      </c>
      <c r="G405" s="9" t="n">
        <v>55511942</v>
      </c>
      <c r="H405" s="6" t="n">
        <f aca="false">AVERAGE(C405:D405)</f>
        <v>42.135</v>
      </c>
    </row>
    <row r="406" customFormat="false" ht="12.85" hidden="false" customHeight="false" outlineLevel="0" collapsed="false">
      <c r="A406" s="8" t="s">
        <v>526</v>
      </c>
      <c r="B406" s="6" t="n">
        <v>42.200001</v>
      </c>
      <c r="C406" s="6" t="n">
        <v>42.610001</v>
      </c>
      <c r="D406" s="6" t="n">
        <v>41.849998</v>
      </c>
      <c r="E406" s="6" t="n">
        <v>41.919998</v>
      </c>
      <c r="F406" s="6" t="n">
        <v>39.522713</v>
      </c>
      <c r="G406" s="9" t="n">
        <v>68289185</v>
      </c>
      <c r="H406" s="6" t="n">
        <f aca="false">AVERAGE(C406:D406)</f>
        <v>42.2299995</v>
      </c>
    </row>
    <row r="407" customFormat="false" ht="12.85" hidden="false" customHeight="false" outlineLevel="0" collapsed="false">
      <c r="A407" s="8" t="s">
        <v>527</v>
      </c>
      <c r="B407" s="6" t="n">
        <v>41.93</v>
      </c>
      <c r="C407" s="6" t="n">
        <v>42.529999</v>
      </c>
      <c r="D407" s="6" t="n">
        <v>41.93</v>
      </c>
      <c r="E407" s="6" t="n">
        <v>42.279999</v>
      </c>
      <c r="F407" s="6" t="n">
        <v>39.862129</v>
      </c>
      <c r="G407" s="9" t="n">
        <v>66077268</v>
      </c>
      <c r="H407" s="6" t="n">
        <f aca="false">AVERAGE(C407:D407)</f>
        <v>42.2299995</v>
      </c>
    </row>
    <row r="408" customFormat="false" ht="12.85" hidden="false" customHeight="false" outlineLevel="0" collapsed="false">
      <c r="A408" s="8" t="s">
        <v>528</v>
      </c>
      <c r="B408" s="6" t="n">
        <v>42.25</v>
      </c>
      <c r="C408" s="6" t="n">
        <v>42.540001</v>
      </c>
      <c r="D408" s="6" t="n">
        <v>42.200001</v>
      </c>
      <c r="E408" s="6" t="n">
        <v>42.470001</v>
      </c>
      <c r="F408" s="6" t="n">
        <v>40.041248</v>
      </c>
      <c r="G408" s="9" t="n">
        <v>64988209</v>
      </c>
      <c r="H408" s="6" t="n">
        <f aca="false">AVERAGE(C408:D408)</f>
        <v>42.370001</v>
      </c>
    </row>
    <row r="409" customFormat="false" ht="12.85" hidden="false" customHeight="false" outlineLevel="0" collapsed="false">
      <c r="A409" s="8" t="s">
        <v>529</v>
      </c>
      <c r="B409" s="6" t="n">
        <v>42.59</v>
      </c>
      <c r="C409" s="6" t="n">
        <v>42.66</v>
      </c>
      <c r="D409" s="6" t="n">
        <v>42.220001</v>
      </c>
      <c r="E409" s="6" t="n">
        <v>42.290001</v>
      </c>
      <c r="F409" s="6" t="n">
        <v>39.871548</v>
      </c>
      <c r="G409" s="9" t="n">
        <v>57293383</v>
      </c>
      <c r="H409" s="6" t="n">
        <f aca="false">AVERAGE(C409:D409)</f>
        <v>42.4400005</v>
      </c>
    </row>
    <row r="410" customFormat="false" ht="12.85" hidden="false" customHeight="false" outlineLevel="0" collapsed="false">
      <c r="A410" s="8" t="s">
        <v>530</v>
      </c>
      <c r="B410" s="6" t="n">
        <v>42.290001</v>
      </c>
      <c r="C410" s="6" t="n">
        <v>42.290001</v>
      </c>
      <c r="D410" s="6" t="n">
        <v>41.709999</v>
      </c>
      <c r="E410" s="6" t="n">
        <v>41.869999</v>
      </c>
      <c r="F410" s="6" t="n">
        <v>39.475574</v>
      </c>
      <c r="G410" s="9" t="n">
        <v>70024515</v>
      </c>
      <c r="H410" s="6" t="n">
        <f aca="false">AVERAGE(C410:D410)</f>
        <v>42</v>
      </c>
    </row>
    <row r="411" customFormat="false" ht="12.85" hidden="false" customHeight="false" outlineLevel="0" collapsed="false">
      <c r="A411" s="8" t="s">
        <v>531</v>
      </c>
      <c r="B411" s="6" t="n">
        <v>41.919998</v>
      </c>
      <c r="C411" s="6" t="n">
        <v>42.400002</v>
      </c>
      <c r="D411" s="6" t="n">
        <v>41.919998</v>
      </c>
      <c r="E411" s="6" t="n">
        <v>42.049999</v>
      </c>
      <c r="F411" s="6" t="n">
        <v>39.645294</v>
      </c>
      <c r="G411" s="9" t="n">
        <v>49293067</v>
      </c>
      <c r="H411" s="6" t="n">
        <f aca="false">AVERAGE(C411:D411)</f>
        <v>42.16</v>
      </c>
    </row>
    <row r="412" customFormat="false" ht="12.85" hidden="false" customHeight="false" outlineLevel="0" collapsed="false">
      <c r="A412" s="8" t="s">
        <v>532</v>
      </c>
      <c r="B412" s="6" t="n">
        <v>42.049999</v>
      </c>
      <c r="C412" s="6" t="n">
        <v>42.200001</v>
      </c>
      <c r="D412" s="6" t="n">
        <v>41.689999</v>
      </c>
      <c r="E412" s="6" t="n">
        <v>41.73</v>
      </c>
      <c r="F412" s="6" t="n">
        <v>39.343578</v>
      </c>
      <c r="G412" s="9" t="n">
        <v>53475151</v>
      </c>
      <c r="H412" s="6" t="n">
        <f aca="false">AVERAGE(C412:D412)</f>
        <v>41.945</v>
      </c>
    </row>
    <row r="413" customFormat="false" ht="12.85" hidden="false" customHeight="false" outlineLevel="0" collapsed="false">
      <c r="A413" s="8" t="s">
        <v>533</v>
      </c>
      <c r="B413" s="6" t="n">
        <v>41.599998</v>
      </c>
      <c r="C413" s="6" t="n">
        <v>42.439999</v>
      </c>
      <c r="D413" s="6" t="n">
        <v>41.369999</v>
      </c>
      <c r="E413" s="6" t="n">
        <v>42.07</v>
      </c>
      <c r="F413" s="6" t="n">
        <v>39.664135</v>
      </c>
      <c r="G413" s="9" t="n">
        <v>102414428</v>
      </c>
      <c r="H413" s="6" t="n">
        <f aca="false">AVERAGE(C413:D413)</f>
        <v>41.904999</v>
      </c>
    </row>
    <row r="414" customFormat="false" ht="12.85" hidden="false" customHeight="false" outlineLevel="0" collapsed="false">
      <c r="A414" s="8" t="s">
        <v>534</v>
      </c>
      <c r="B414" s="6" t="n">
        <v>42.09</v>
      </c>
      <c r="C414" s="6" t="n">
        <v>42.279999</v>
      </c>
      <c r="D414" s="6" t="n">
        <v>41.779999</v>
      </c>
      <c r="E414" s="6" t="n">
        <v>42.18</v>
      </c>
      <c r="F414" s="6" t="n">
        <v>39.767849</v>
      </c>
      <c r="G414" s="9" t="n">
        <v>59456896</v>
      </c>
      <c r="H414" s="6" t="n">
        <f aca="false">AVERAGE(C414:D414)</f>
        <v>42.029999</v>
      </c>
    </row>
    <row r="415" customFormat="false" ht="12.85" hidden="false" customHeight="false" outlineLevel="0" collapsed="false">
      <c r="A415" s="8" t="s">
        <v>535</v>
      </c>
      <c r="B415" s="6" t="n">
        <v>42.380001</v>
      </c>
      <c r="C415" s="6" t="n">
        <v>42.580002</v>
      </c>
      <c r="D415" s="6" t="n">
        <v>42.18</v>
      </c>
      <c r="E415" s="6" t="n">
        <v>42.220001</v>
      </c>
      <c r="F415" s="6" t="n">
        <v>39.805569</v>
      </c>
      <c r="G415" s="9" t="n">
        <v>39898540</v>
      </c>
      <c r="H415" s="6" t="n">
        <f aca="false">AVERAGE(C415:D415)</f>
        <v>42.380001</v>
      </c>
    </row>
    <row r="416" customFormat="false" ht="12.85" hidden="false" customHeight="false" outlineLevel="0" collapsed="false">
      <c r="A416" s="8" t="s">
        <v>536</v>
      </c>
      <c r="B416" s="6" t="n">
        <v>42.220001</v>
      </c>
      <c r="C416" s="6" t="n">
        <v>42.560001</v>
      </c>
      <c r="D416" s="6" t="n">
        <v>42.209999</v>
      </c>
      <c r="E416" s="6" t="n">
        <v>42.509998</v>
      </c>
      <c r="F416" s="6" t="n">
        <v>40.078968</v>
      </c>
      <c r="G416" s="9" t="n">
        <v>27388867</v>
      </c>
      <c r="H416" s="6" t="n">
        <f aca="false">AVERAGE(C416:D416)</f>
        <v>42.385</v>
      </c>
    </row>
    <row r="417" customFormat="false" ht="12.85" hidden="false" customHeight="false" outlineLevel="0" collapsed="false">
      <c r="A417" s="8" t="s">
        <v>537</v>
      </c>
      <c r="B417" s="6" t="n">
        <v>42.740002</v>
      </c>
      <c r="C417" s="6" t="n">
        <v>42.740002</v>
      </c>
      <c r="D417" s="6" t="n">
        <v>42.450001</v>
      </c>
      <c r="E417" s="6" t="n">
        <v>42.560001</v>
      </c>
      <c r="F417" s="6" t="n">
        <v>40.126106</v>
      </c>
      <c r="G417" s="9" t="n">
        <v>15477790</v>
      </c>
      <c r="H417" s="6" t="n">
        <f aca="false">AVERAGE(C417:D417)</f>
        <v>42.5950015</v>
      </c>
    </row>
    <row r="418" customFormat="false" ht="12.85" hidden="false" customHeight="false" outlineLevel="0" collapsed="false">
      <c r="A418" s="8" t="s">
        <v>538</v>
      </c>
      <c r="B418" s="6" t="n">
        <v>42.689999</v>
      </c>
      <c r="C418" s="6" t="n">
        <v>42.82</v>
      </c>
      <c r="D418" s="6" t="n">
        <v>42.57</v>
      </c>
      <c r="E418" s="6" t="n">
        <v>42.75</v>
      </c>
      <c r="F418" s="6" t="n">
        <v>40.305248</v>
      </c>
      <c r="G418" s="9" t="n">
        <v>16783892</v>
      </c>
      <c r="H418" s="6" t="n">
        <f aca="false">AVERAGE(C418:D418)</f>
        <v>42.695</v>
      </c>
    </row>
    <row r="419" customFormat="false" ht="12.85" hidden="false" customHeight="false" outlineLevel="0" collapsed="false">
      <c r="A419" s="8" t="s">
        <v>118</v>
      </c>
      <c r="B419" s="6" t="n">
        <v>42.689999</v>
      </c>
      <c r="C419" s="6" t="n">
        <v>43.080002</v>
      </c>
      <c r="D419" s="6" t="n">
        <v>42.689999</v>
      </c>
      <c r="E419" s="6" t="n">
        <v>42.939999</v>
      </c>
      <c r="F419" s="6" t="n">
        <v>40.484386</v>
      </c>
      <c r="G419" s="9" t="n">
        <v>25980028</v>
      </c>
      <c r="H419" s="6" t="n">
        <f aca="false">AVERAGE(C419:D419)</f>
        <v>42.8850005</v>
      </c>
      <c r="I419" s="6" t="str">
        <f aca="false">A419</f>
        <v>2013-12-30</v>
      </c>
      <c r="J419" s="6" t="n">
        <f aca="false">H419</f>
        <v>42.8850005</v>
      </c>
    </row>
    <row r="420" customFormat="false" ht="12.85" hidden="false" customHeight="false" outlineLevel="0" collapsed="false">
      <c r="A420" s="8" t="s">
        <v>539</v>
      </c>
      <c r="B420" s="6" t="n">
        <v>42.669998</v>
      </c>
      <c r="C420" s="6" t="n">
        <v>42.900002</v>
      </c>
      <c r="D420" s="6" t="n">
        <v>42.099998</v>
      </c>
      <c r="E420" s="6" t="n">
        <v>42.18</v>
      </c>
      <c r="F420" s="6" t="n">
        <v>39.767849</v>
      </c>
      <c r="G420" s="9" t="n">
        <v>26786948</v>
      </c>
      <c r="H420" s="6" t="n">
        <f aca="false">AVERAGE(C420:D420)</f>
        <v>42.5</v>
      </c>
    </row>
    <row r="421" customFormat="false" ht="12.85" hidden="false" customHeight="false" outlineLevel="0" collapsed="false">
      <c r="A421" s="8" t="s">
        <v>540</v>
      </c>
      <c r="B421" s="6" t="n">
        <v>42.110001</v>
      </c>
      <c r="C421" s="6" t="n">
        <v>42.299999</v>
      </c>
      <c r="D421" s="6" t="n">
        <v>41.82</v>
      </c>
      <c r="E421" s="6" t="n">
        <v>42.07</v>
      </c>
      <c r="F421" s="6" t="n">
        <v>39.664135</v>
      </c>
      <c r="G421" s="9" t="n">
        <v>43045687</v>
      </c>
      <c r="H421" s="6" t="n">
        <f aca="false">AVERAGE(C421:D421)</f>
        <v>42.0599995</v>
      </c>
    </row>
    <row r="422" customFormat="false" ht="12.85" hidden="false" customHeight="false" outlineLevel="0" collapsed="false">
      <c r="A422" s="8" t="s">
        <v>541</v>
      </c>
      <c r="B422" s="6" t="n">
        <v>42.150002</v>
      </c>
      <c r="C422" s="6" t="n">
        <v>42.150002</v>
      </c>
      <c r="D422" s="6" t="n">
        <v>41.470001</v>
      </c>
      <c r="E422" s="6" t="n">
        <v>41.509998</v>
      </c>
      <c r="F422" s="6" t="n">
        <v>39.136173</v>
      </c>
      <c r="G422" s="9" t="n">
        <v>44984483</v>
      </c>
      <c r="H422" s="6" t="n">
        <f aca="false">AVERAGE(C422:D422)</f>
        <v>41.8100015</v>
      </c>
    </row>
    <row r="423" customFormat="false" ht="12.85" hidden="false" customHeight="false" outlineLevel="0" collapsed="false">
      <c r="A423" s="8" t="s">
        <v>542</v>
      </c>
      <c r="B423" s="6" t="n">
        <v>41.549999</v>
      </c>
      <c r="C423" s="6" t="n">
        <v>41.900002</v>
      </c>
      <c r="D423" s="6" t="n">
        <v>41.549999</v>
      </c>
      <c r="E423" s="6" t="n">
        <v>41.779999</v>
      </c>
      <c r="F423" s="6" t="n">
        <v>39.39072</v>
      </c>
      <c r="G423" s="9" t="n">
        <v>66627349</v>
      </c>
      <c r="H423" s="6" t="n">
        <f aca="false">AVERAGE(C423:D423)</f>
        <v>41.7250005</v>
      </c>
    </row>
    <row r="424" customFormat="false" ht="12.85" hidden="false" customHeight="false" outlineLevel="0" collapsed="false">
      <c r="A424" s="8" t="s">
        <v>543</v>
      </c>
      <c r="B424" s="6" t="n">
        <v>41.700001</v>
      </c>
      <c r="C424" s="6" t="n">
        <v>41.880001</v>
      </c>
      <c r="D424" s="6" t="n">
        <v>41.360001</v>
      </c>
      <c r="E424" s="6" t="n">
        <v>41.5</v>
      </c>
      <c r="F424" s="6" t="n">
        <v>39.12674</v>
      </c>
      <c r="G424" s="9" t="n">
        <v>68259031</v>
      </c>
      <c r="H424" s="6" t="n">
        <f aca="false">AVERAGE(C424:D424)</f>
        <v>41.620001</v>
      </c>
    </row>
    <row r="425" customFormat="false" ht="12.85" hidden="false" customHeight="false" outlineLevel="0" collapsed="false">
      <c r="A425" s="8" t="s">
        <v>544</v>
      </c>
      <c r="B425" s="6" t="n">
        <v>41.700001</v>
      </c>
      <c r="C425" s="6" t="n">
        <v>41.700001</v>
      </c>
      <c r="D425" s="6" t="n">
        <v>41.200001</v>
      </c>
      <c r="E425" s="6" t="n">
        <v>41.610001</v>
      </c>
      <c r="F425" s="6" t="n">
        <v>39.23045</v>
      </c>
      <c r="G425" s="9" t="n">
        <v>54521612</v>
      </c>
      <c r="H425" s="6" t="n">
        <f aca="false">AVERAGE(C425:D425)</f>
        <v>41.450001</v>
      </c>
    </row>
    <row r="426" customFormat="false" ht="12.85" hidden="false" customHeight="false" outlineLevel="0" collapsed="false">
      <c r="A426" s="8" t="s">
        <v>545</v>
      </c>
      <c r="B426" s="6" t="n">
        <v>41.68</v>
      </c>
      <c r="C426" s="6" t="n">
        <v>42.52</v>
      </c>
      <c r="D426" s="6" t="n">
        <v>41.66</v>
      </c>
      <c r="E426" s="6" t="n">
        <v>42.43</v>
      </c>
      <c r="F426" s="6" t="n">
        <v>40.003563</v>
      </c>
      <c r="G426" s="9" t="n">
        <v>69904351</v>
      </c>
      <c r="H426" s="6" t="n">
        <f aca="false">AVERAGE(C426:D426)</f>
        <v>42.09</v>
      </c>
    </row>
    <row r="427" customFormat="false" ht="12.85" hidden="false" customHeight="false" outlineLevel="0" collapsed="false">
      <c r="A427" s="8" t="s">
        <v>546</v>
      </c>
      <c r="B427" s="6" t="n">
        <v>42.580002</v>
      </c>
      <c r="C427" s="6" t="n">
        <v>42.580002</v>
      </c>
      <c r="D427" s="6" t="n">
        <v>42.02</v>
      </c>
      <c r="E427" s="6" t="n">
        <v>42.150002</v>
      </c>
      <c r="F427" s="6" t="n">
        <v>39.739555</v>
      </c>
      <c r="G427" s="9" t="n">
        <v>52896561</v>
      </c>
      <c r="H427" s="6" t="n">
        <f aca="false">AVERAGE(C427:D427)</f>
        <v>42.300001</v>
      </c>
    </row>
    <row r="428" customFormat="false" ht="12.85" hidden="false" customHeight="false" outlineLevel="0" collapsed="false">
      <c r="A428" s="8" t="s">
        <v>547</v>
      </c>
      <c r="B428" s="6" t="n">
        <v>42.150002</v>
      </c>
      <c r="C428" s="6" t="n">
        <v>42.5</v>
      </c>
      <c r="D428" s="6" t="n">
        <v>42.049999</v>
      </c>
      <c r="E428" s="6" t="n">
        <v>42.41</v>
      </c>
      <c r="F428" s="6" t="n">
        <v>39.984692</v>
      </c>
      <c r="G428" s="9" t="n">
        <v>53559136</v>
      </c>
      <c r="H428" s="6" t="n">
        <f aca="false">AVERAGE(C428:D428)</f>
        <v>42.2749995</v>
      </c>
    </row>
    <row r="429" customFormat="false" ht="12.85" hidden="false" customHeight="false" outlineLevel="0" collapsed="false">
      <c r="A429" s="8" t="s">
        <v>548</v>
      </c>
      <c r="B429" s="6" t="n">
        <v>42.450001</v>
      </c>
      <c r="C429" s="6" t="n">
        <v>42.720001</v>
      </c>
      <c r="D429" s="6" t="n">
        <v>42.43</v>
      </c>
      <c r="E429" s="6" t="n">
        <v>42.549999</v>
      </c>
      <c r="F429" s="6" t="n">
        <v>40.11668</v>
      </c>
      <c r="G429" s="9" t="n">
        <v>44019762</v>
      </c>
      <c r="H429" s="6" t="n">
        <f aca="false">AVERAGE(C429:D429)</f>
        <v>42.5750005</v>
      </c>
    </row>
    <row r="430" customFormat="false" ht="12.85" hidden="false" customHeight="false" outlineLevel="0" collapsed="false">
      <c r="A430" s="8" t="s">
        <v>549</v>
      </c>
      <c r="B430" s="6" t="n">
        <v>42.68</v>
      </c>
      <c r="C430" s="6" t="n">
        <v>42.68</v>
      </c>
      <c r="D430" s="6" t="n">
        <v>42.049999</v>
      </c>
      <c r="E430" s="6" t="n">
        <v>42.16</v>
      </c>
      <c r="F430" s="6" t="n">
        <v>39.749004</v>
      </c>
      <c r="G430" s="9" t="n">
        <v>44104491</v>
      </c>
      <c r="H430" s="6" t="n">
        <f aca="false">AVERAGE(C430:D430)</f>
        <v>42.3649995</v>
      </c>
    </row>
    <row r="431" customFormat="false" ht="12.85" hidden="false" customHeight="false" outlineLevel="0" collapsed="false">
      <c r="A431" s="8" t="s">
        <v>550</v>
      </c>
      <c r="B431" s="6" t="n">
        <v>42.200001</v>
      </c>
      <c r="C431" s="6" t="n">
        <v>42.200001</v>
      </c>
      <c r="D431" s="6" t="n">
        <v>41.700001</v>
      </c>
      <c r="E431" s="6" t="n">
        <v>41.91</v>
      </c>
      <c r="F431" s="6" t="n">
        <v>39.513298</v>
      </c>
      <c r="G431" s="9" t="n">
        <v>72351029</v>
      </c>
      <c r="H431" s="6" t="n">
        <f aca="false">AVERAGE(C431:D431)</f>
        <v>41.950001</v>
      </c>
    </row>
    <row r="432" customFormat="false" ht="12.85" hidden="false" customHeight="false" outlineLevel="0" collapsed="false">
      <c r="A432" s="8" t="s">
        <v>551</v>
      </c>
      <c r="B432" s="6" t="n">
        <v>41.700001</v>
      </c>
      <c r="C432" s="6" t="n">
        <v>42.07</v>
      </c>
      <c r="D432" s="6" t="n">
        <v>41.700001</v>
      </c>
      <c r="E432" s="6" t="n">
        <v>41.959999</v>
      </c>
      <c r="F432" s="6" t="n">
        <v>39.560436</v>
      </c>
      <c r="G432" s="9" t="n">
        <v>3058172</v>
      </c>
      <c r="H432" s="6" t="n">
        <f aca="false">AVERAGE(C432:D432)</f>
        <v>41.8850005</v>
      </c>
    </row>
    <row r="433" customFormat="false" ht="12.85" hidden="false" customHeight="false" outlineLevel="0" collapsed="false">
      <c r="A433" s="8" t="s">
        <v>552</v>
      </c>
      <c r="B433" s="6" t="n">
        <v>42.099998</v>
      </c>
      <c r="C433" s="6" t="n">
        <v>42.220001</v>
      </c>
      <c r="D433" s="6" t="n">
        <v>41.599998</v>
      </c>
      <c r="E433" s="6" t="n">
        <v>41.849998</v>
      </c>
      <c r="F433" s="6" t="n">
        <v>39.456726</v>
      </c>
      <c r="G433" s="9" t="n">
        <v>44214086</v>
      </c>
      <c r="H433" s="6" t="n">
        <f aca="false">AVERAGE(C433:D433)</f>
        <v>41.9099995</v>
      </c>
    </row>
    <row r="434" customFormat="false" ht="12.85" hidden="false" customHeight="false" outlineLevel="0" collapsed="false">
      <c r="A434" s="8" t="s">
        <v>553</v>
      </c>
      <c r="B434" s="6" t="n">
        <v>41.950001</v>
      </c>
      <c r="C434" s="6" t="n">
        <v>42.099998</v>
      </c>
      <c r="D434" s="6" t="n">
        <v>41.700001</v>
      </c>
      <c r="E434" s="6" t="n">
        <v>42.040001</v>
      </c>
      <c r="F434" s="6" t="n">
        <v>39.635849</v>
      </c>
      <c r="G434" s="9" t="n">
        <v>63815786</v>
      </c>
      <c r="H434" s="6" t="n">
        <f aca="false">AVERAGE(C434:D434)</f>
        <v>41.8999995</v>
      </c>
    </row>
    <row r="435" customFormat="false" ht="12.85" hidden="false" customHeight="false" outlineLevel="0" collapsed="false">
      <c r="A435" s="8" t="s">
        <v>554</v>
      </c>
      <c r="B435" s="6" t="n">
        <v>41.700001</v>
      </c>
      <c r="C435" s="6" t="n">
        <v>41.849998</v>
      </c>
      <c r="D435" s="6" t="n">
        <v>41.369999</v>
      </c>
      <c r="E435" s="6" t="n">
        <v>41.509998</v>
      </c>
      <c r="F435" s="6" t="n">
        <v>39.136173</v>
      </c>
      <c r="G435" s="9" t="n">
        <v>78439113</v>
      </c>
      <c r="H435" s="6" t="n">
        <f aca="false">AVERAGE(C435:D435)</f>
        <v>41.6099985</v>
      </c>
    </row>
    <row r="436" customFormat="false" ht="12.85" hidden="false" customHeight="false" outlineLevel="0" collapsed="false">
      <c r="A436" s="8" t="s">
        <v>555</v>
      </c>
      <c r="B436" s="6" t="n">
        <v>41.209999</v>
      </c>
      <c r="C436" s="6" t="n">
        <v>41.290001</v>
      </c>
      <c r="D436" s="6" t="n">
        <v>40.799999</v>
      </c>
      <c r="E436" s="6" t="n">
        <v>40.950001</v>
      </c>
      <c r="F436" s="6" t="n">
        <v>38.608189</v>
      </c>
      <c r="G436" s="9" t="n">
        <v>131267797</v>
      </c>
      <c r="H436" s="6" t="n">
        <f aca="false">AVERAGE(C436:D436)</f>
        <v>41.045</v>
      </c>
    </row>
    <row r="437" customFormat="false" ht="12.85" hidden="false" customHeight="false" outlineLevel="0" collapsed="false">
      <c r="A437" s="8" t="s">
        <v>556</v>
      </c>
      <c r="B437" s="6" t="n">
        <v>41</v>
      </c>
      <c r="C437" s="6" t="n">
        <v>41</v>
      </c>
      <c r="D437" s="6" t="n">
        <v>40.299999</v>
      </c>
      <c r="E437" s="6" t="n">
        <v>40.849998</v>
      </c>
      <c r="F437" s="6" t="n">
        <v>38.513905</v>
      </c>
      <c r="G437" s="9" t="n">
        <v>93756936</v>
      </c>
      <c r="H437" s="6" t="n">
        <f aca="false">AVERAGE(C437:D437)</f>
        <v>40.6499995</v>
      </c>
    </row>
    <row r="438" customFormat="false" ht="12.85" hidden="false" customHeight="false" outlineLevel="0" collapsed="false">
      <c r="A438" s="8" t="s">
        <v>557</v>
      </c>
      <c r="B438" s="6" t="n">
        <v>41</v>
      </c>
      <c r="C438" s="6" t="n">
        <v>41.209999</v>
      </c>
      <c r="D438" s="6" t="n">
        <v>40.599998</v>
      </c>
      <c r="E438" s="6" t="n">
        <v>40.650002</v>
      </c>
      <c r="F438" s="6" t="n">
        <v>38.32534</v>
      </c>
      <c r="G438" s="9" t="n">
        <v>109500897</v>
      </c>
      <c r="H438" s="6" t="n">
        <f aca="false">AVERAGE(C438:D438)</f>
        <v>40.9049985</v>
      </c>
    </row>
    <row r="439" customFormat="false" ht="12.85" hidden="false" customHeight="false" outlineLevel="0" collapsed="false">
      <c r="A439" s="8" t="s">
        <v>558</v>
      </c>
      <c r="B439" s="6" t="n">
        <v>40.450001</v>
      </c>
      <c r="C439" s="6" t="n">
        <v>41</v>
      </c>
      <c r="D439" s="6" t="n">
        <v>40.189999</v>
      </c>
      <c r="E439" s="6" t="n">
        <v>40.689999</v>
      </c>
      <c r="F439" s="6" t="n">
        <v>38.363064</v>
      </c>
      <c r="G439" s="9" t="n">
        <v>132042805</v>
      </c>
      <c r="H439" s="6" t="n">
        <f aca="false">AVERAGE(C439:D439)</f>
        <v>40.5949995</v>
      </c>
    </row>
    <row r="440" customFormat="false" ht="12.85" hidden="false" customHeight="false" outlineLevel="0" collapsed="false">
      <c r="A440" s="8" t="s">
        <v>559</v>
      </c>
      <c r="B440" s="6" t="n">
        <v>40.75</v>
      </c>
      <c r="C440" s="6" t="n">
        <v>41.099998</v>
      </c>
      <c r="D440" s="6" t="n">
        <v>40.560001</v>
      </c>
      <c r="E440" s="6" t="n">
        <v>41</v>
      </c>
      <c r="F440" s="6" t="n">
        <v>38.655346</v>
      </c>
      <c r="G440" s="9" t="n">
        <v>86692889</v>
      </c>
      <c r="H440" s="6" t="n">
        <f aca="false">AVERAGE(C440:D440)</f>
        <v>40.8299995</v>
      </c>
    </row>
    <row r="441" customFormat="false" ht="12.85" hidden="false" customHeight="false" outlineLevel="0" collapsed="false">
      <c r="A441" s="8" t="s">
        <v>560</v>
      </c>
      <c r="B441" s="6" t="n">
        <v>40.630001</v>
      </c>
      <c r="C441" s="6" t="n">
        <v>40.91</v>
      </c>
      <c r="D441" s="6" t="n">
        <v>40.610001</v>
      </c>
      <c r="E441" s="6" t="n">
        <v>40.860001</v>
      </c>
      <c r="F441" s="6" t="n">
        <v>38.523331</v>
      </c>
      <c r="G441" s="9" t="n">
        <v>83247624</v>
      </c>
      <c r="H441" s="6" t="n">
        <f aca="false">AVERAGE(C441:D441)</f>
        <v>40.7600005</v>
      </c>
    </row>
    <row r="442" customFormat="false" ht="12.85" hidden="false" customHeight="false" outlineLevel="0" collapsed="false">
      <c r="A442" s="8" t="s">
        <v>561</v>
      </c>
      <c r="B442" s="6" t="n">
        <v>40.299999</v>
      </c>
      <c r="C442" s="6" t="n">
        <v>40.5</v>
      </c>
      <c r="D442" s="6" t="n">
        <v>40</v>
      </c>
      <c r="E442" s="6" t="n">
        <v>40.060001</v>
      </c>
      <c r="F442" s="6" t="n">
        <v>37.769089</v>
      </c>
      <c r="G442" s="9" t="n">
        <v>60080461</v>
      </c>
      <c r="H442" s="6" t="n">
        <f aca="false">AVERAGE(C442:D442)</f>
        <v>40.25</v>
      </c>
    </row>
    <row r="443" customFormat="false" ht="12.85" hidden="false" customHeight="false" outlineLevel="0" collapsed="false">
      <c r="A443" s="8" t="s">
        <v>562</v>
      </c>
      <c r="B443" s="6" t="n">
        <v>40.099998</v>
      </c>
      <c r="C443" s="6" t="n">
        <v>40.490002</v>
      </c>
      <c r="D443" s="6" t="n">
        <v>39.720001</v>
      </c>
      <c r="E443" s="6" t="n">
        <v>39.900002</v>
      </c>
      <c r="F443" s="6" t="n">
        <v>37.61824</v>
      </c>
      <c r="G443" s="9" t="n">
        <v>94544755</v>
      </c>
      <c r="H443" s="6" t="n">
        <f aca="false">AVERAGE(C443:D443)</f>
        <v>40.1050015</v>
      </c>
    </row>
    <row r="444" customFormat="false" ht="12.85" hidden="false" customHeight="false" outlineLevel="0" collapsed="false">
      <c r="A444" s="8" t="s">
        <v>563</v>
      </c>
      <c r="B444" s="6" t="n">
        <v>40.099998</v>
      </c>
      <c r="C444" s="6" t="n">
        <v>40.459999</v>
      </c>
      <c r="D444" s="6" t="n">
        <v>39.959999</v>
      </c>
      <c r="E444" s="6" t="n">
        <v>40.310001</v>
      </c>
      <c r="F444" s="6" t="n">
        <v>38.004787</v>
      </c>
      <c r="G444" s="9" t="n">
        <v>56795722</v>
      </c>
      <c r="H444" s="6" t="n">
        <f aca="false">AVERAGE(C444:D444)</f>
        <v>40.209999</v>
      </c>
    </row>
    <row r="445" customFormat="false" ht="12.85" hidden="false" customHeight="false" outlineLevel="0" collapsed="false">
      <c r="A445" s="8" t="s">
        <v>564</v>
      </c>
      <c r="B445" s="6" t="n">
        <v>40.299999</v>
      </c>
      <c r="C445" s="6" t="n">
        <v>40.59</v>
      </c>
      <c r="D445" s="6" t="n">
        <v>40.049999</v>
      </c>
      <c r="E445" s="6" t="n">
        <v>40.490002</v>
      </c>
      <c r="F445" s="6" t="n">
        <v>38.174492</v>
      </c>
      <c r="G445" s="9" t="n">
        <v>40750742</v>
      </c>
      <c r="H445" s="6" t="n">
        <f aca="false">AVERAGE(C445:D445)</f>
        <v>40.3199995</v>
      </c>
    </row>
    <row r="446" customFormat="false" ht="12.85" hidden="false" customHeight="false" outlineLevel="0" collapsed="false">
      <c r="A446" s="8" t="s">
        <v>565</v>
      </c>
      <c r="B446" s="6" t="n">
        <v>40.610001</v>
      </c>
      <c r="C446" s="6" t="n">
        <v>40.610001</v>
      </c>
      <c r="D446" s="6" t="n">
        <v>40.049999</v>
      </c>
      <c r="E446" s="6" t="n">
        <v>40.099998</v>
      </c>
      <c r="F446" s="6" t="n">
        <v>37.806793</v>
      </c>
      <c r="G446" s="9" t="n">
        <v>41439077</v>
      </c>
      <c r="H446" s="6" t="n">
        <f aca="false">AVERAGE(C446:D446)</f>
        <v>40.33</v>
      </c>
    </row>
    <row r="447" customFormat="false" ht="12.85" hidden="false" customHeight="false" outlineLevel="0" collapsed="false">
      <c r="A447" s="8" t="s">
        <v>566</v>
      </c>
      <c r="B447" s="6" t="n">
        <v>40.099998</v>
      </c>
      <c r="C447" s="6" t="n">
        <v>40.93</v>
      </c>
      <c r="D447" s="6" t="n">
        <v>40.099998</v>
      </c>
      <c r="E447" s="6" t="n">
        <v>40.779999</v>
      </c>
      <c r="F447" s="6" t="n">
        <v>38.447906</v>
      </c>
      <c r="G447" s="9" t="n">
        <v>73938888</v>
      </c>
      <c r="H447" s="6" t="n">
        <f aca="false">AVERAGE(C447:D447)</f>
        <v>40.514999</v>
      </c>
    </row>
    <row r="448" customFormat="false" ht="12.85" hidden="false" customHeight="false" outlineLevel="0" collapsed="false">
      <c r="A448" s="8" t="s">
        <v>567</v>
      </c>
      <c r="B448" s="6" t="n">
        <v>40.799999</v>
      </c>
      <c r="C448" s="6" t="n">
        <v>40.959999</v>
      </c>
      <c r="D448" s="6" t="n">
        <v>40.439999</v>
      </c>
      <c r="E448" s="6" t="n">
        <v>40.669998</v>
      </c>
      <c r="F448" s="6" t="n">
        <v>38.3442</v>
      </c>
      <c r="G448" s="9" t="n">
        <v>65057712</v>
      </c>
      <c r="H448" s="6" t="n">
        <f aca="false">AVERAGE(C448:D448)</f>
        <v>40.699999</v>
      </c>
    </row>
    <row r="449" customFormat="false" ht="12.85" hidden="false" customHeight="false" outlineLevel="0" collapsed="false">
      <c r="A449" s="8" t="s">
        <v>568</v>
      </c>
      <c r="B449" s="6" t="n">
        <v>40.650002</v>
      </c>
      <c r="C449" s="6" t="n">
        <v>40.650002</v>
      </c>
      <c r="D449" s="6" t="n">
        <v>40.25</v>
      </c>
      <c r="E449" s="6" t="n">
        <v>40.299999</v>
      </c>
      <c r="F449" s="6" t="n">
        <v>37.995358</v>
      </c>
      <c r="G449" s="9" t="n">
        <v>72455151</v>
      </c>
      <c r="H449" s="6" t="n">
        <f aca="false">AVERAGE(C449:D449)</f>
        <v>40.450001</v>
      </c>
    </row>
    <row r="450" customFormat="false" ht="12.85" hidden="false" customHeight="false" outlineLevel="0" collapsed="false">
      <c r="A450" s="8" t="s">
        <v>569</v>
      </c>
      <c r="B450" s="6" t="n">
        <v>40.290001</v>
      </c>
      <c r="C450" s="6" t="n">
        <v>40.900002</v>
      </c>
      <c r="D450" s="6" t="n">
        <v>40.209999</v>
      </c>
      <c r="E450" s="6" t="n">
        <v>40.700001</v>
      </c>
      <c r="F450" s="6" t="n">
        <v>38.372482</v>
      </c>
      <c r="G450" s="9" t="n">
        <v>49550095</v>
      </c>
      <c r="H450" s="6" t="n">
        <f aca="false">AVERAGE(C450:D450)</f>
        <v>40.5550005</v>
      </c>
    </row>
    <row r="451" customFormat="false" ht="12.85" hidden="false" customHeight="false" outlineLevel="0" collapsed="false">
      <c r="A451" s="8" t="s">
        <v>570</v>
      </c>
      <c r="B451" s="6" t="n">
        <v>40.869999</v>
      </c>
      <c r="C451" s="6" t="n">
        <v>40.869999</v>
      </c>
      <c r="D451" s="6" t="n">
        <v>40.650002</v>
      </c>
      <c r="E451" s="6" t="n">
        <v>40.700001</v>
      </c>
      <c r="F451" s="6" t="n">
        <v>38.372482</v>
      </c>
      <c r="G451" s="9" t="n">
        <v>5854163</v>
      </c>
      <c r="H451" s="6" t="n">
        <f aca="false">AVERAGE(C451:D451)</f>
        <v>40.7600005</v>
      </c>
    </row>
    <row r="452" customFormat="false" ht="12.85" hidden="false" customHeight="false" outlineLevel="0" collapsed="false">
      <c r="A452" s="8" t="s">
        <v>571</v>
      </c>
      <c r="B452" s="6" t="n">
        <v>40.799999</v>
      </c>
      <c r="C452" s="6" t="n">
        <v>40.82</v>
      </c>
      <c r="D452" s="6" t="n">
        <v>40.360001</v>
      </c>
      <c r="E452" s="6" t="n">
        <v>40.450001</v>
      </c>
      <c r="F452" s="6" t="n">
        <v>38.136787</v>
      </c>
      <c r="G452" s="9" t="n">
        <v>52175628</v>
      </c>
      <c r="H452" s="6" t="n">
        <f aca="false">AVERAGE(C452:D452)</f>
        <v>40.5900005</v>
      </c>
    </row>
    <row r="453" customFormat="false" ht="12.85" hidden="false" customHeight="false" outlineLevel="0" collapsed="false">
      <c r="A453" s="8" t="s">
        <v>572</v>
      </c>
      <c r="B453" s="6" t="n">
        <v>40.400002</v>
      </c>
      <c r="C453" s="6" t="n">
        <v>40.52</v>
      </c>
      <c r="D453" s="6" t="n">
        <v>39.73</v>
      </c>
      <c r="E453" s="6" t="n">
        <v>39.990002</v>
      </c>
      <c r="F453" s="6" t="n">
        <v>37.703094</v>
      </c>
      <c r="G453" s="9" t="n">
        <v>87571418</v>
      </c>
      <c r="H453" s="6" t="n">
        <f aca="false">AVERAGE(C453:D453)</f>
        <v>40.125</v>
      </c>
    </row>
    <row r="454" customFormat="false" ht="12.85" hidden="false" customHeight="false" outlineLevel="0" collapsed="false">
      <c r="A454" s="8" t="s">
        <v>573</v>
      </c>
      <c r="B454" s="6" t="n">
        <v>40.150002</v>
      </c>
      <c r="C454" s="6" t="n">
        <v>40.150002</v>
      </c>
      <c r="D454" s="6" t="n">
        <v>39.540001</v>
      </c>
      <c r="E454" s="6" t="n">
        <v>39.68</v>
      </c>
      <c r="F454" s="6" t="n">
        <v>37.410812</v>
      </c>
      <c r="G454" s="9" t="n">
        <v>65884069</v>
      </c>
      <c r="H454" s="6" t="n">
        <f aca="false">AVERAGE(C454:D454)</f>
        <v>39.8450015</v>
      </c>
    </row>
    <row r="455" customFormat="false" ht="12.85" hidden="false" customHeight="false" outlineLevel="0" collapsed="false">
      <c r="A455" s="8" t="s">
        <v>574</v>
      </c>
      <c r="B455" s="6" t="n">
        <v>39.869999</v>
      </c>
      <c r="C455" s="6" t="n">
        <v>39.970001</v>
      </c>
      <c r="D455" s="6" t="n">
        <v>39.650002</v>
      </c>
      <c r="E455" s="6" t="n">
        <v>39.700001</v>
      </c>
      <c r="F455" s="6" t="n">
        <v>37.429672</v>
      </c>
      <c r="G455" s="9" t="n">
        <v>40240680</v>
      </c>
      <c r="H455" s="6" t="n">
        <f aca="false">AVERAGE(C455:D455)</f>
        <v>39.8100015</v>
      </c>
    </row>
    <row r="456" customFormat="false" ht="12.85" hidden="false" customHeight="false" outlineLevel="0" collapsed="false">
      <c r="A456" s="8" t="s">
        <v>575</v>
      </c>
      <c r="B456" s="6" t="n">
        <v>39.82</v>
      </c>
      <c r="C456" s="6" t="n">
        <v>40.169998</v>
      </c>
      <c r="D456" s="6" t="n">
        <v>39.700001</v>
      </c>
      <c r="E456" s="6" t="n">
        <v>39.790001</v>
      </c>
      <c r="F456" s="6" t="n">
        <v>37.514519</v>
      </c>
      <c r="G456" s="9" t="n">
        <v>60356376</v>
      </c>
      <c r="H456" s="6" t="n">
        <f aca="false">AVERAGE(C456:D456)</f>
        <v>39.9349995</v>
      </c>
    </row>
    <row r="457" customFormat="false" ht="12.85" hidden="false" customHeight="false" outlineLevel="0" collapsed="false">
      <c r="A457" s="8" t="s">
        <v>576</v>
      </c>
      <c r="B457" s="6" t="n">
        <v>39.75</v>
      </c>
      <c r="C457" s="6" t="n">
        <v>39.75</v>
      </c>
      <c r="D457" s="6" t="n">
        <v>38.849998</v>
      </c>
      <c r="E457" s="6" t="n">
        <v>39.009998</v>
      </c>
      <c r="F457" s="6" t="n">
        <v>36.779121</v>
      </c>
      <c r="G457" s="9" t="n">
        <v>83771320</v>
      </c>
      <c r="H457" s="6" t="n">
        <f aca="false">AVERAGE(C457:D457)</f>
        <v>39.299999</v>
      </c>
    </row>
    <row r="458" customFormat="false" ht="12.85" hidden="false" customHeight="false" outlineLevel="0" collapsed="false">
      <c r="A458" s="8" t="s">
        <v>577</v>
      </c>
      <c r="B458" s="6" t="n">
        <v>39.299999</v>
      </c>
      <c r="C458" s="6" t="n">
        <v>39.299999</v>
      </c>
      <c r="D458" s="6" t="n">
        <v>38.48</v>
      </c>
      <c r="E458" s="6" t="n">
        <v>38.599998</v>
      </c>
      <c r="F458" s="6" t="n">
        <v>36.392578</v>
      </c>
      <c r="G458" s="9" t="n">
        <v>92107818</v>
      </c>
      <c r="H458" s="6" t="n">
        <f aca="false">AVERAGE(C458:D458)</f>
        <v>38.8899995</v>
      </c>
    </row>
    <row r="459" customFormat="false" ht="12.85" hidden="false" customHeight="false" outlineLevel="0" collapsed="false">
      <c r="A459" s="8" t="s">
        <v>578</v>
      </c>
      <c r="B459" s="6" t="n">
        <v>38.790001</v>
      </c>
      <c r="C459" s="6" t="n">
        <v>39.139999</v>
      </c>
      <c r="D459" s="6" t="n">
        <v>38.459999</v>
      </c>
      <c r="E459" s="6" t="n">
        <v>38.950001</v>
      </c>
      <c r="F459" s="6" t="n">
        <v>36.722565</v>
      </c>
      <c r="G459" s="9" t="n">
        <v>62875712</v>
      </c>
      <c r="H459" s="6" t="n">
        <f aca="false">AVERAGE(C459:D459)</f>
        <v>38.799999</v>
      </c>
    </row>
    <row r="460" customFormat="false" ht="12.85" hidden="false" customHeight="false" outlineLevel="0" collapsed="false">
      <c r="A460" s="8" t="s">
        <v>579</v>
      </c>
      <c r="B460" s="6" t="n">
        <v>39.049999</v>
      </c>
      <c r="C460" s="6" t="n">
        <v>39.09</v>
      </c>
      <c r="D460" s="6" t="n">
        <v>38.630001</v>
      </c>
      <c r="E460" s="6" t="n">
        <v>38.779999</v>
      </c>
      <c r="F460" s="6" t="n">
        <v>36.562294</v>
      </c>
      <c r="G460" s="9" t="n">
        <v>45702087</v>
      </c>
      <c r="H460" s="6" t="n">
        <f aca="false">AVERAGE(C460:D460)</f>
        <v>38.8600005</v>
      </c>
    </row>
    <row r="461" customFormat="false" ht="12.85" hidden="false" customHeight="false" outlineLevel="0" collapsed="false">
      <c r="A461" s="8" t="s">
        <v>580</v>
      </c>
      <c r="B461" s="6" t="n">
        <v>38.5</v>
      </c>
      <c r="C461" s="6" t="n">
        <v>38.700001</v>
      </c>
      <c r="D461" s="6" t="n">
        <v>38.200001</v>
      </c>
      <c r="E461" s="6" t="n">
        <v>38.52</v>
      </c>
      <c r="F461" s="6" t="n">
        <v>36.317146</v>
      </c>
      <c r="G461" s="9" t="n">
        <v>47856967</v>
      </c>
      <c r="H461" s="6" t="n">
        <f aca="false">AVERAGE(C461:D461)</f>
        <v>38.450001</v>
      </c>
    </row>
    <row r="462" customFormat="false" ht="12.85" hidden="false" customHeight="false" outlineLevel="0" collapsed="false">
      <c r="A462" s="8" t="s">
        <v>581</v>
      </c>
      <c r="B462" s="6" t="n">
        <v>38.919998</v>
      </c>
      <c r="C462" s="6" t="n">
        <v>39.119999</v>
      </c>
      <c r="D462" s="6" t="n">
        <v>38.75</v>
      </c>
      <c r="E462" s="6" t="n">
        <v>39.07</v>
      </c>
      <c r="F462" s="6" t="n">
        <v>36.835709</v>
      </c>
      <c r="G462" s="9" t="n">
        <v>61591768</v>
      </c>
      <c r="H462" s="6" t="n">
        <f aca="false">AVERAGE(C462:D462)</f>
        <v>38.9349995</v>
      </c>
    </row>
    <row r="463" customFormat="false" ht="12.85" hidden="false" customHeight="false" outlineLevel="0" collapsed="false">
      <c r="A463" s="8" t="s">
        <v>582</v>
      </c>
      <c r="B463" s="6" t="n">
        <v>39.200001</v>
      </c>
      <c r="C463" s="6" t="n">
        <v>39.220001</v>
      </c>
      <c r="D463" s="6" t="n">
        <v>38.959999</v>
      </c>
      <c r="E463" s="6" t="n">
        <v>39.029999</v>
      </c>
      <c r="F463" s="6" t="n">
        <v>36.798</v>
      </c>
      <c r="G463" s="9" t="n">
        <v>34812263</v>
      </c>
      <c r="H463" s="6" t="n">
        <f aca="false">AVERAGE(C463:D463)</f>
        <v>39.09</v>
      </c>
    </row>
    <row r="464" customFormat="false" ht="12.85" hidden="false" customHeight="false" outlineLevel="0" collapsed="false">
      <c r="A464" s="8" t="s">
        <v>583</v>
      </c>
      <c r="B464" s="6" t="n">
        <v>39.200001</v>
      </c>
      <c r="C464" s="6" t="n">
        <v>39.630001</v>
      </c>
      <c r="D464" s="6" t="n">
        <v>39.099998</v>
      </c>
      <c r="E464" s="6" t="n">
        <v>39.16</v>
      </c>
      <c r="F464" s="6" t="n">
        <v>36.920555</v>
      </c>
      <c r="G464" s="9" t="n">
        <v>66135534</v>
      </c>
      <c r="H464" s="6" t="n">
        <f aca="false">AVERAGE(C464:D464)</f>
        <v>39.3649995</v>
      </c>
    </row>
    <row r="465" customFormat="false" ht="12.85" hidden="false" customHeight="false" outlineLevel="0" collapsed="false">
      <c r="A465" s="8" t="s">
        <v>584</v>
      </c>
      <c r="B465" s="6" t="n">
        <v>39.330002</v>
      </c>
      <c r="C465" s="6" t="n">
        <v>39.330002</v>
      </c>
      <c r="D465" s="6" t="n">
        <v>38.700001</v>
      </c>
      <c r="E465" s="6" t="n">
        <v>38.900002</v>
      </c>
      <c r="F465" s="6" t="n">
        <v>36.675415</v>
      </c>
      <c r="G465" s="9" t="n">
        <v>38908732</v>
      </c>
      <c r="H465" s="6" t="n">
        <f aca="false">AVERAGE(C465:D465)</f>
        <v>39.0150015</v>
      </c>
    </row>
    <row r="466" customFormat="false" ht="12.85" hidden="false" customHeight="false" outlineLevel="0" collapsed="false">
      <c r="A466" s="8" t="s">
        <v>585</v>
      </c>
      <c r="B466" s="6" t="n">
        <v>39.02</v>
      </c>
      <c r="C466" s="6" t="n">
        <v>39.02</v>
      </c>
      <c r="D466" s="6" t="n">
        <v>38.470001</v>
      </c>
      <c r="E466" s="6" t="n">
        <v>38.669998</v>
      </c>
      <c r="F466" s="6" t="n">
        <v>36.45858</v>
      </c>
      <c r="G466" s="9" t="n">
        <v>29072523</v>
      </c>
      <c r="H466" s="6" t="n">
        <f aca="false">AVERAGE(C466:D466)</f>
        <v>38.7450005</v>
      </c>
    </row>
    <row r="467" customFormat="false" ht="12.85" hidden="false" customHeight="false" outlineLevel="0" collapsed="false">
      <c r="A467" s="8" t="s">
        <v>586</v>
      </c>
      <c r="B467" s="6" t="n">
        <v>38.860001</v>
      </c>
      <c r="C467" s="6" t="n">
        <v>39.009998</v>
      </c>
      <c r="D467" s="6" t="n">
        <v>38.57</v>
      </c>
      <c r="E467" s="6" t="n">
        <v>38.689999</v>
      </c>
      <c r="F467" s="6" t="n">
        <v>36.477436</v>
      </c>
      <c r="G467" s="9" t="n">
        <v>37084642</v>
      </c>
      <c r="H467" s="6" t="n">
        <f aca="false">AVERAGE(C467:D467)</f>
        <v>38.789999</v>
      </c>
    </row>
    <row r="468" customFormat="false" ht="12.85" hidden="false" customHeight="false" outlineLevel="0" collapsed="false">
      <c r="A468" s="8" t="s">
        <v>587</v>
      </c>
      <c r="B468" s="6" t="n">
        <v>38.689999</v>
      </c>
      <c r="C468" s="6" t="n">
        <v>38.75</v>
      </c>
      <c r="D468" s="6" t="n">
        <v>38.52</v>
      </c>
      <c r="E468" s="6" t="n">
        <v>38.630001</v>
      </c>
      <c r="F468" s="6" t="n">
        <v>36.420868</v>
      </c>
      <c r="G468" s="9" t="n">
        <v>61915958</v>
      </c>
      <c r="H468" s="6" t="n">
        <f aca="false">AVERAGE(C468:D468)</f>
        <v>38.635</v>
      </c>
    </row>
    <row r="469" customFormat="false" ht="12.85" hidden="false" customHeight="false" outlineLevel="0" collapsed="false">
      <c r="A469" s="8" t="s">
        <v>588</v>
      </c>
      <c r="B469" s="6" t="n">
        <v>38.66</v>
      </c>
      <c r="C469" s="6" t="n">
        <v>38.709999</v>
      </c>
      <c r="D469" s="6" t="n">
        <v>37.849998</v>
      </c>
      <c r="E469" s="6" t="n">
        <v>38.02</v>
      </c>
      <c r="F469" s="6" t="n">
        <v>35.845753</v>
      </c>
      <c r="G469" s="9" t="n">
        <v>60559052</v>
      </c>
      <c r="H469" s="6" t="n">
        <f aca="false">AVERAGE(C469:D469)</f>
        <v>38.2799985</v>
      </c>
    </row>
    <row r="470" customFormat="false" ht="12.85" hidden="false" customHeight="false" outlineLevel="0" collapsed="false">
      <c r="A470" s="8" t="s">
        <v>589</v>
      </c>
      <c r="B470" s="6" t="n">
        <v>38.049999</v>
      </c>
      <c r="C470" s="6" t="n">
        <v>38.049999</v>
      </c>
      <c r="D470" s="6" t="n">
        <v>37.759998</v>
      </c>
      <c r="E470" s="6" t="n">
        <v>37.93</v>
      </c>
      <c r="F470" s="6" t="n">
        <v>35.760891</v>
      </c>
      <c r="G470" s="9" t="n">
        <v>26651775</v>
      </c>
      <c r="H470" s="6" t="n">
        <f aca="false">AVERAGE(C470:D470)</f>
        <v>37.9049985</v>
      </c>
    </row>
    <row r="471" customFormat="false" ht="12.85" hidden="false" customHeight="false" outlineLevel="0" collapsed="false">
      <c r="A471" s="8" t="s">
        <v>590</v>
      </c>
      <c r="B471" s="6" t="n">
        <v>38.119999</v>
      </c>
      <c r="C471" s="6" t="n">
        <v>38.880001</v>
      </c>
      <c r="D471" s="6" t="n">
        <v>38.040001</v>
      </c>
      <c r="E471" s="6" t="n">
        <v>38.82</v>
      </c>
      <c r="F471" s="6" t="n">
        <v>36.599998</v>
      </c>
      <c r="G471" s="9" t="n">
        <v>72680283</v>
      </c>
      <c r="H471" s="6" t="n">
        <f aca="false">AVERAGE(C471:D471)</f>
        <v>38.460001</v>
      </c>
    </row>
    <row r="472" customFormat="false" ht="12.85" hidden="false" customHeight="false" outlineLevel="0" collapsed="false">
      <c r="A472" s="8" t="s">
        <v>591</v>
      </c>
      <c r="B472" s="6" t="n">
        <v>38.900002</v>
      </c>
      <c r="C472" s="6" t="n">
        <v>39.349998</v>
      </c>
      <c r="D472" s="6" t="n">
        <v>38.68</v>
      </c>
      <c r="E472" s="6" t="n">
        <v>38.790001</v>
      </c>
      <c r="F472" s="6" t="n">
        <v>36.571712</v>
      </c>
      <c r="G472" s="9" t="n">
        <v>62535734</v>
      </c>
      <c r="H472" s="6" t="n">
        <f aca="false">AVERAGE(C472:D472)</f>
        <v>39.014999</v>
      </c>
    </row>
    <row r="473" customFormat="false" ht="12.85" hidden="false" customHeight="false" outlineLevel="0" collapsed="false">
      <c r="A473" s="8" t="s">
        <v>592</v>
      </c>
      <c r="B473" s="6" t="n">
        <v>38.990002</v>
      </c>
      <c r="C473" s="6" t="n">
        <v>39.790001</v>
      </c>
      <c r="D473" s="6" t="n">
        <v>38.529999</v>
      </c>
      <c r="E473" s="6" t="n">
        <v>39.560001</v>
      </c>
      <c r="F473" s="6" t="n">
        <v>37.297684</v>
      </c>
      <c r="G473" s="9" t="n">
        <v>75439158</v>
      </c>
      <c r="H473" s="6" t="n">
        <f aca="false">AVERAGE(C473:D473)</f>
        <v>39.16</v>
      </c>
    </row>
    <row r="474" customFormat="false" ht="12.85" hidden="false" customHeight="false" outlineLevel="0" collapsed="false">
      <c r="A474" s="8" t="s">
        <v>593</v>
      </c>
      <c r="B474" s="6" t="n">
        <v>39.619999</v>
      </c>
      <c r="C474" s="6" t="n">
        <v>40.169998</v>
      </c>
      <c r="D474" s="6" t="n">
        <v>39.619999</v>
      </c>
      <c r="E474" s="6" t="n">
        <v>40.029999</v>
      </c>
      <c r="F474" s="6" t="n">
        <v>37.740807</v>
      </c>
      <c r="G474" s="9" t="n">
        <v>127454008</v>
      </c>
      <c r="H474" s="6" t="n">
        <f aca="false">AVERAGE(C474:D474)</f>
        <v>39.8949985</v>
      </c>
    </row>
    <row r="475" customFormat="false" ht="12.85" hidden="false" customHeight="false" outlineLevel="0" collapsed="false">
      <c r="A475" s="8" t="s">
        <v>594</v>
      </c>
      <c r="B475" s="6" t="n">
        <v>40.150002</v>
      </c>
      <c r="C475" s="6" t="n">
        <v>40.349998</v>
      </c>
      <c r="D475" s="6" t="n">
        <v>39.759998</v>
      </c>
      <c r="E475" s="6" t="n">
        <v>39.830002</v>
      </c>
      <c r="F475" s="6" t="n">
        <v>37.552242</v>
      </c>
      <c r="G475" s="9" t="n">
        <v>67644903</v>
      </c>
      <c r="H475" s="6" t="n">
        <f aca="false">AVERAGE(C475:D475)</f>
        <v>40.054998</v>
      </c>
    </row>
    <row r="476" customFormat="false" ht="12.85" hidden="false" customHeight="false" outlineLevel="0" collapsed="false">
      <c r="A476" s="8" t="s">
        <v>595</v>
      </c>
      <c r="B476" s="6" t="n">
        <v>39.900002</v>
      </c>
      <c r="C476" s="6" t="n">
        <v>40.169998</v>
      </c>
      <c r="D476" s="6" t="n">
        <v>39.619999</v>
      </c>
      <c r="E476" s="6" t="n">
        <v>39.779999</v>
      </c>
      <c r="F476" s="6" t="n">
        <v>37.505116</v>
      </c>
      <c r="G476" s="9" t="n">
        <v>75206395</v>
      </c>
      <c r="H476" s="6" t="n">
        <f aca="false">AVERAGE(C476:D476)</f>
        <v>39.8949985</v>
      </c>
    </row>
    <row r="477" customFormat="false" ht="12.85" hidden="false" customHeight="false" outlineLevel="0" collapsed="false">
      <c r="A477" s="8" t="s">
        <v>596</v>
      </c>
      <c r="B477" s="6" t="n">
        <v>39.799999</v>
      </c>
      <c r="C477" s="6" t="n">
        <v>40.09</v>
      </c>
      <c r="D477" s="6" t="n">
        <v>39.669998</v>
      </c>
      <c r="E477" s="6" t="n">
        <v>39.75</v>
      </c>
      <c r="F477" s="6" t="n">
        <v>37.476807</v>
      </c>
      <c r="G477" s="9" t="n">
        <v>53665419</v>
      </c>
      <c r="H477" s="6" t="n">
        <f aca="false">AVERAGE(C477:D477)</f>
        <v>39.879999</v>
      </c>
    </row>
    <row r="478" customFormat="false" ht="12.85" hidden="false" customHeight="false" outlineLevel="0" collapsed="false">
      <c r="A478" s="8" t="s">
        <v>597</v>
      </c>
      <c r="B478" s="6" t="n">
        <v>39.66</v>
      </c>
      <c r="C478" s="6" t="n">
        <v>39.970001</v>
      </c>
      <c r="D478" s="6" t="n">
        <v>39.66</v>
      </c>
      <c r="E478" s="6" t="n">
        <v>39.889999</v>
      </c>
      <c r="F478" s="6" t="n">
        <v>37.608814</v>
      </c>
      <c r="G478" s="9" t="n">
        <v>39164552</v>
      </c>
      <c r="H478" s="6" t="n">
        <f aca="false">AVERAGE(C478:D478)</f>
        <v>39.8150005</v>
      </c>
    </row>
    <row r="479" customFormat="false" ht="12.85" hidden="false" customHeight="false" outlineLevel="0" collapsed="false">
      <c r="A479" s="8" t="s">
        <v>598</v>
      </c>
      <c r="B479" s="6" t="n">
        <v>40</v>
      </c>
      <c r="C479" s="6" t="n">
        <v>40.259998</v>
      </c>
      <c r="D479" s="6" t="n">
        <v>39.889999</v>
      </c>
      <c r="E479" s="6" t="n">
        <v>40.040001</v>
      </c>
      <c r="F479" s="6" t="n">
        <v>37.750229</v>
      </c>
      <c r="G479" s="9" t="n">
        <v>46468802</v>
      </c>
      <c r="H479" s="6" t="n">
        <f aca="false">AVERAGE(C479:D479)</f>
        <v>40.0749985</v>
      </c>
    </row>
    <row r="480" customFormat="false" ht="12.85" hidden="false" customHeight="false" outlineLevel="0" collapsed="false">
      <c r="A480" s="8" t="s">
        <v>599</v>
      </c>
      <c r="B480" s="6" t="n">
        <v>40.290001</v>
      </c>
      <c r="C480" s="6" t="n">
        <v>40.48</v>
      </c>
      <c r="D480" s="6" t="n">
        <v>40.189999</v>
      </c>
      <c r="E480" s="6" t="n">
        <v>40.439999</v>
      </c>
      <c r="F480" s="6" t="n">
        <v>38.127354</v>
      </c>
      <c r="G480" s="9" t="n">
        <v>73035157</v>
      </c>
      <c r="H480" s="6" t="n">
        <f aca="false">AVERAGE(C480:D480)</f>
        <v>40.3349995</v>
      </c>
    </row>
    <row r="481" customFormat="false" ht="12.85" hidden="false" customHeight="false" outlineLevel="0" collapsed="false">
      <c r="A481" s="8" t="s">
        <v>600</v>
      </c>
      <c r="B481" s="6" t="n">
        <v>40.48</v>
      </c>
      <c r="C481" s="6" t="n">
        <v>40.75</v>
      </c>
      <c r="D481" s="6" t="n">
        <v>40.299999</v>
      </c>
      <c r="E481" s="6" t="n">
        <v>40.450001</v>
      </c>
      <c r="F481" s="6" t="n">
        <v>38.136787</v>
      </c>
      <c r="G481" s="9" t="n">
        <v>56557157</v>
      </c>
      <c r="H481" s="6" t="n">
        <f aca="false">AVERAGE(C481:D481)</f>
        <v>40.5249995</v>
      </c>
    </row>
    <row r="482" customFormat="false" ht="12.85" hidden="false" customHeight="false" outlineLevel="0" collapsed="false">
      <c r="A482" s="8" t="s">
        <v>601</v>
      </c>
      <c r="B482" s="6" t="n">
        <v>40.369999</v>
      </c>
      <c r="C482" s="6" t="n">
        <v>40.939999</v>
      </c>
      <c r="D482" s="6" t="n">
        <v>40.369999</v>
      </c>
      <c r="E482" s="6" t="n">
        <v>40.900002</v>
      </c>
      <c r="F482" s="6" t="n">
        <v>38.561047</v>
      </c>
      <c r="G482" s="9" t="n">
        <v>53424954</v>
      </c>
      <c r="H482" s="6" t="n">
        <f aca="false">AVERAGE(C482:D482)</f>
        <v>40.654999</v>
      </c>
    </row>
    <row r="483" customFormat="false" ht="12.85" hidden="false" customHeight="false" outlineLevel="0" collapsed="false">
      <c r="A483" s="8" t="s">
        <v>602</v>
      </c>
      <c r="B483" s="6" t="n">
        <v>40.950001</v>
      </c>
      <c r="C483" s="6" t="n">
        <v>41.029999</v>
      </c>
      <c r="D483" s="6" t="n">
        <v>40.220001</v>
      </c>
      <c r="E483" s="6" t="n">
        <v>40.52</v>
      </c>
      <c r="F483" s="6" t="n">
        <v>38.202778</v>
      </c>
      <c r="G483" s="9" t="n">
        <v>74990797</v>
      </c>
      <c r="H483" s="6" t="n">
        <f aca="false">AVERAGE(C483:D483)</f>
        <v>40.625</v>
      </c>
    </row>
    <row r="484" customFormat="false" ht="12.85" hidden="false" customHeight="false" outlineLevel="0" collapsed="false">
      <c r="A484" s="8" t="s">
        <v>603</v>
      </c>
      <c r="B484" s="6" t="n">
        <v>40.740002</v>
      </c>
      <c r="C484" s="6" t="n">
        <v>41.150002</v>
      </c>
      <c r="D484" s="6" t="n">
        <v>40.540001</v>
      </c>
      <c r="E484" s="6" t="n">
        <v>40.59</v>
      </c>
      <c r="F484" s="6" t="n">
        <v>38.26878</v>
      </c>
      <c r="G484" s="9" t="n">
        <v>99769276</v>
      </c>
      <c r="H484" s="6" t="n">
        <f aca="false">AVERAGE(C484:D484)</f>
        <v>40.8450015</v>
      </c>
    </row>
    <row r="485" customFormat="false" ht="12.85" hidden="false" customHeight="false" outlineLevel="0" collapsed="false">
      <c r="A485" s="8" t="s">
        <v>604</v>
      </c>
      <c r="B485" s="6" t="n">
        <v>40.490002</v>
      </c>
      <c r="C485" s="6" t="n">
        <v>40.849998</v>
      </c>
      <c r="D485" s="6" t="n">
        <v>40.310001</v>
      </c>
      <c r="E485" s="6" t="n">
        <v>40.57</v>
      </c>
      <c r="F485" s="6" t="n">
        <v>38.249916</v>
      </c>
      <c r="G485" s="9" t="n">
        <v>53060658</v>
      </c>
      <c r="H485" s="6" t="n">
        <f aca="false">AVERAGE(C485:D485)</f>
        <v>40.5799995</v>
      </c>
    </row>
    <row r="486" customFormat="false" ht="12.85" hidden="false" customHeight="false" outlineLevel="0" collapsed="false">
      <c r="A486" s="8" t="s">
        <v>605</v>
      </c>
      <c r="B486" s="6" t="n">
        <v>40.700001</v>
      </c>
      <c r="C486" s="6" t="n">
        <v>41.040001</v>
      </c>
      <c r="D486" s="6" t="n">
        <v>40.599998</v>
      </c>
      <c r="E486" s="6" t="n">
        <v>40.91</v>
      </c>
      <c r="F486" s="6" t="n">
        <v>38.57048</v>
      </c>
      <c r="G486" s="9" t="n">
        <v>69880221</v>
      </c>
      <c r="H486" s="6" t="n">
        <f aca="false">AVERAGE(C486:D486)</f>
        <v>40.8199995</v>
      </c>
    </row>
    <row r="487" customFormat="false" ht="12.85" hidden="false" customHeight="false" outlineLevel="0" collapsed="false">
      <c r="A487" s="8" t="s">
        <v>606</v>
      </c>
      <c r="B487" s="6" t="n">
        <v>40.91</v>
      </c>
      <c r="C487" s="6" t="n">
        <v>41.09</v>
      </c>
      <c r="D487" s="6" t="n">
        <v>40.68</v>
      </c>
      <c r="E487" s="6" t="n">
        <v>40.939999</v>
      </c>
      <c r="F487" s="6" t="n">
        <v>38.598759</v>
      </c>
      <c r="G487" s="9" t="n">
        <v>71121387</v>
      </c>
      <c r="H487" s="6" t="n">
        <f aca="false">AVERAGE(C487:D487)</f>
        <v>40.885</v>
      </c>
    </row>
    <row r="488" customFormat="false" ht="12.85" hidden="false" customHeight="false" outlineLevel="0" collapsed="false">
      <c r="A488" s="8" t="s">
        <v>607</v>
      </c>
      <c r="B488" s="6" t="n">
        <v>41.049999</v>
      </c>
      <c r="C488" s="6" t="n">
        <v>41.060001</v>
      </c>
      <c r="D488" s="6" t="n">
        <v>40.369999</v>
      </c>
      <c r="E488" s="6" t="n">
        <v>40.439999</v>
      </c>
      <c r="F488" s="6" t="n">
        <v>38.127354</v>
      </c>
      <c r="G488" s="9" t="n">
        <v>76128073</v>
      </c>
      <c r="H488" s="6" t="n">
        <f aca="false">AVERAGE(C488:D488)</f>
        <v>40.715</v>
      </c>
    </row>
    <row r="489" customFormat="false" ht="12.85" hidden="false" customHeight="false" outlineLevel="0" collapsed="false">
      <c r="A489" s="8" t="s">
        <v>608</v>
      </c>
      <c r="B489" s="6" t="n">
        <v>40.32</v>
      </c>
      <c r="C489" s="6" t="n">
        <v>40.459999</v>
      </c>
      <c r="D489" s="6" t="n">
        <v>40.029999</v>
      </c>
      <c r="E489" s="6" t="n">
        <v>40.360001</v>
      </c>
      <c r="F489" s="6" t="n">
        <v>38.051937</v>
      </c>
      <c r="G489" s="9" t="n">
        <v>77955201</v>
      </c>
      <c r="H489" s="6" t="n">
        <f aca="false">AVERAGE(C489:D489)</f>
        <v>40.244999</v>
      </c>
    </row>
    <row r="490" customFormat="false" ht="12.85" hidden="false" customHeight="false" outlineLevel="0" collapsed="false">
      <c r="A490" s="8" t="s">
        <v>609</v>
      </c>
      <c r="B490" s="6" t="n">
        <v>40.639999</v>
      </c>
      <c r="C490" s="6" t="n">
        <v>40.639999</v>
      </c>
      <c r="D490" s="6" t="n">
        <v>40.330002</v>
      </c>
      <c r="E490" s="6" t="n">
        <v>40.529999</v>
      </c>
      <c r="F490" s="6" t="n">
        <v>38.212215</v>
      </c>
      <c r="G490" s="9" t="n">
        <v>42067499</v>
      </c>
      <c r="H490" s="6" t="n">
        <f aca="false">AVERAGE(C490:D490)</f>
        <v>40.4850005</v>
      </c>
    </row>
    <row r="491" customFormat="false" ht="12.85" hidden="false" customHeight="false" outlineLevel="0" collapsed="false">
      <c r="A491" s="8" t="s">
        <v>610</v>
      </c>
      <c r="B491" s="6" t="n">
        <v>40.419998</v>
      </c>
      <c r="C491" s="6" t="n">
        <v>40.549999</v>
      </c>
      <c r="D491" s="6" t="n">
        <v>40.09</v>
      </c>
      <c r="E491" s="6" t="n">
        <v>40.48</v>
      </c>
      <c r="F491" s="6" t="n">
        <v>38.16507</v>
      </c>
      <c r="G491" s="9" t="n">
        <v>74209644</v>
      </c>
      <c r="H491" s="6" t="n">
        <f aca="false">AVERAGE(C491:D491)</f>
        <v>40.3199995</v>
      </c>
    </row>
    <row r="492" customFormat="false" ht="12.85" hidden="false" customHeight="false" outlineLevel="0" collapsed="false">
      <c r="A492" s="8" t="s">
        <v>611</v>
      </c>
      <c r="B492" s="6" t="n">
        <v>40.59</v>
      </c>
      <c r="C492" s="6" t="n">
        <v>40.950001</v>
      </c>
      <c r="D492" s="6" t="n">
        <v>40.52</v>
      </c>
      <c r="E492" s="6" t="n">
        <v>40.880001</v>
      </c>
      <c r="F492" s="6" t="n">
        <v>38.542194</v>
      </c>
      <c r="G492" s="9" t="n">
        <v>41069099</v>
      </c>
      <c r="H492" s="6" t="n">
        <f aca="false">AVERAGE(C492:D492)</f>
        <v>40.7350005</v>
      </c>
    </row>
    <row r="493" customFormat="false" ht="12.85" hidden="false" customHeight="false" outlineLevel="0" collapsed="false">
      <c r="A493" s="8" t="s">
        <v>612</v>
      </c>
      <c r="B493" s="6" t="n">
        <v>41.060001</v>
      </c>
      <c r="C493" s="6" t="n">
        <v>41.07</v>
      </c>
      <c r="D493" s="6" t="n">
        <v>40.619999</v>
      </c>
      <c r="E493" s="6" t="n">
        <v>40.66</v>
      </c>
      <c r="F493" s="6" t="n">
        <v>38.33477</v>
      </c>
      <c r="G493" s="9" t="n">
        <v>29039618</v>
      </c>
      <c r="H493" s="6" t="n">
        <f aca="false">AVERAGE(C493:D493)</f>
        <v>40.8449995</v>
      </c>
    </row>
    <row r="494" customFormat="false" ht="12.85" hidden="false" customHeight="false" outlineLevel="0" collapsed="false">
      <c r="A494" s="8" t="s">
        <v>613</v>
      </c>
      <c r="B494" s="6" t="n">
        <v>40.75</v>
      </c>
      <c r="C494" s="6" t="n">
        <v>40.75</v>
      </c>
      <c r="D494" s="6" t="n">
        <v>40.419998</v>
      </c>
      <c r="E494" s="6" t="n">
        <v>40.470001</v>
      </c>
      <c r="F494" s="6" t="n">
        <v>38.155647</v>
      </c>
      <c r="G494" s="9" t="n">
        <v>38354671</v>
      </c>
      <c r="H494" s="6" t="n">
        <f aca="false">AVERAGE(C494:D494)</f>
        <v>40.584999</v>
      </c>
    </row>
    <row r="495" customFormat="false" ht="12.85" hidden="false" customHeight="false" outlineLevel="0" collapsed="false">
      <c r="A495" s="8" t="s">
        <v>614</v>
      </c>
      <c r="B495" s="6" t="n">
        <v>40.669998</v>
      </c>
      <c r="C495" s="6" t="n">
        <v>40.669998</v>
      </c>
      <c r="D495" s="6" t="n">
        <v>40.150002</v>
      </c>
      <c r="E495" s="6" t="n">
        <v>40.279999</v>
      </c>
      <c r="F495" s="6" t="n">
        <v>37.976494</v>
      </c>
      <c r="G495" s="9" t="n">
        <v>41033767</v>
      </c>
      <c r="H495" s="6" t="n">
        <f aca="false">AVERAGE(C495:D495)</f>
        <v>40.41</v>
      </c>
    </row>
    <row r="496" customFormat="false" ht="12.85" hidden="false" customHeight="false" outlineLevel="0" collapsed="false">
      <c r="A496" s="8" t="s">
        <v>615</v>
      </c>
      <c r="B496" s="6" t="n">
        <v>40.16</v>
      </c>
      <c r="C496" s="6" t="n">
        <v>40.439999</v>
      </c>
      <c r="D496" s="6" t="n">
        <v>40.150002</v>
      </c>
      <c r="E496" s="6" t="n">
        <v>40.400002</v>
      </c>
      <c r="F496" s="6" t="n">
        <v>38.089653</v>
      </c>
      <c r="G496" s="9" t="n">
        <v>30066824</v>
      </c>
      <c r="H496" s="6" t="n">
        <f aca="false">AVERAGE(C496:D496)</f>
        <v>40.2950005</v>
      </c>
    </row>
    <row r="497" customFormat="false" ht="12.85" hidden="false" customHeight="false" outlineLevel="0" collapsed="false">
      <c r="A497" s="8" t="s">
        <v>616</v>
      </c>
      <c r="B497" s="6" t="n">
        <v>40.259998</v>
      </c>
      <c r="C497" s="6" t="n">
        <v>40.259998</v>
      </c>
      <c r="D497" s="6" t="n">
        <v>39.98</v>
      </c>
      <c r="E497" s="6" t="n">
        <v>40.189999</v>
      </c>
      <c r="F497" s="6" t="n">
        <v>37.891644</v>
      </c>
      <c r="G497" s="9" t="n">
        <v>33894705</v>
      </c>
      <c r="H497" s="6" t="n">
        <f aca="false">AVERAGE(C497:D497)</f>
        <v>40.119999</v>
      </c>
    </row>
    <row r="498" customFormat="false" ht="12.85" hidden="false" customHeight="false" outlineLevel="0" collapsed="false">
      <c r="A498" s="8" t="s">
        <v>617</v>
      </c>
      <c r="B498" s="6" t="n">
        <v>40.27</v>
      </c>
      <c r="C498" s="6" t="n">
        <v>40.330002</v>
      </c>
      <c r="D498" s="6" t="n">
        <v>40.040001</v>
      </c>
      <c r="E498" s="6" t="n">
        <v>40.119999</v>
      </c>
      <c r="F498" s="6" t="n">
        <v>37.825642</v>
      </c>
      <c r="G498" s="9" t="n">
        <v>27871609</v>
      </c>
      <c r="H498" s="6" t="n">
        <f aca="false">AVERAGE(C498:D498)</f>
        <v>40.1850015</v>
      </c>
    </row>
    <row r="499" customFormat="false" ht="12.85" hidden="false" customHeight="false" outlineLevel="0" collapsed="false">
      <c r="A499" s="8" t="s">
        <v>618</v>
      </c>
      <c r="B499" s="6" t="n">
        <v>39.900002</v>
      </c>
      <c r="C499" s="6" t="n">
        <v>40.759998</v>
      </c>
      <c r="D499" s="6" t="n">
        <v>39.900002</v>
      </c>
      <c r="E499" s="6" t="n">
        <v>40.700001</v>
      </c>
      <c r="F499" s="6" t="n">
        <v>38.372482</v>
      </c>
      <c r="G499" s="9" t="n">
        <v>62186928</v>
      </c>
      <c r="H499" s="6" t="n">
        <f aca="false">AVERAGE(C499:D499)</f>
        <v>40.33</v>
      </c>
    </row>
    <row r="500" customFormat="false" ht="12.85" hidden="false" customHeight="false" outlineLevel="0" collapsed="false">
      <c r="A500" s="8" t="s">
        <v>619</v>
      </c>
      <c r="B500" s="6" t="n">
        <v>40.68</v>
      </c>
      <c r="C500" s="6" t="n">
        <v>40.830002</v>
      </c>
      <c r="D500" s="6" t="n">
        <v>40.450001</v>
      </c>
      <c r="E500" s="6" t="n">
        <v>40.68</v>
      </c>
      <c r="F500" s="6" t="n">
        <v>38.353622</v>
      </c>
      <c r="G500" s="9" t="n">
        <v>61968032</v>
      </c>
      <c r="H500" s="6" t="n">
        <f aca="false">AVERAGE(C500:D500)</f>
        <v>40.6400015</v>
      </c>
    </row>
    <row r="501" customFormat="false" ht="12.85" hidden="false" customHeight="false" outlineLevel="0" collapsed="false">
      <c r="A501" s="8" t="s">
        <v>620</v>
      </c>
      <c r="B501" s="6" t="n">
        <v>40.799999</v>
      </c>
      <c r="C501" s="6" t="n">
        <v>41.040001</v>
      </c>
      <c r="D501" s="6" t="n">
        <v>40.779999</v>
      </c>
      <c r="E501" s="6" t="n">
        <v>40.939999</v>
      </c>
      <c r="F501" s="6" t="n">
        <v>38.598759</v>
      </c>
      <c r="G501" s="9" t="n">
        <v>54166043</v>
      </c>
      <c r="H501" s="6" t="n">
        <f aca="false">AVERAGE(C501:D501)</f>
        <v>40.91</v>
      </c>
    </row>
    <row r="502" customFormat="false" ht="12.85" hidden="false" customHeight="false" outlineLevel="0" collapsed="false">
      <c r="A502" s="8" t="s">
        <v>621</v>
      </c>
      <c r="B502" s="6" t="n">
        <v>40.849998</v>
      </c>
      <c r="C502" s="6" t="n">
        <v>41.080002</v>
      </c>
      <c r="D502" s="6" t="n">
        <v>40.75</v>
      </c>
      <c r="E502" s="6" t="n">
        <v>41.060001</v>
      </c>
      <c r="F502" s="6" t="n">
        <v>38.711903</v>
      </c>
      <c r="G502" s="9" t="n">
        <v>23605624</v>
      </c>
      <c r="H502" s="6" t="n">
        <f aca="false">AVERAGE(C502:D502)</f>
        <v>40.915001</v>
      </c>
    </row>
    <row r="503" customFormat="false" ht="12.85" hidden="false" customHeight="false" outlineLevel="0" collapsed="false">
      <c r="A503" s="8" t="s">
        <v>622</v>
      </c>
      <c r="B503" s="6" t="n">
        <v>41.02</v>
      </c>
      <c r="C503" s="6" t="n">
        <v>41.650002</v>
      </c>
      <c r="D503" s="6" t="n">
        <v>40.900002</v>
      </c>
      <c r="E503" s="6" t="n">
        <v>41.48</v>
      </c>
      <c r="F503" s="6" t="n">
        <v>39.107891</v>
      </c>
      <c r="G503" s="9" t="n">
        <v>78356406</v>
      </c>
      <c r="H503" s="6" t="n">
        <f aca="false">AVERAGE(C503:D503)</f>
        <v>41.275002</v>
      </c>
    </row>
    <row r="504" customFormat="false" ht="12.85" hidden="false" customHeight="false" outlineLevel="0" collapsed="false">
      <c r="A504" s="8" t="s">
        <v>623</v>
      </c>
      <c r="B504" s="6" t="n">
        <v>41.509998</v>
      </c>
      <c r="C504" s="6" t="n">
        <v>41.869999</v>
      </c>
      <c r="D504" s="6" t="n">
        <v>41.380001</v>
      </c>
      <c r="E504" s="6" t="n">
        <v>41.830002</v>
      </c>
      <c r="F504" s="6" t="n">
        <v>39.437866</v>
      </c>
      <c r="G504" s="9" t="n">
        <v>49260983</v>
      </c>
      <c r="H504" s="6" t="n">
        <f aca="false">AVERAGE(C504:D504)</f>
        <v>41.625</v>
      </c>
    </row>
    <row r="505" customFormat="false" ht="12.85" hidden="false" customHeight="false" outlineLevel="0" collapsed="false">
      <c r="A505" s="8" t="s">
        <v>624</v>
      </c>
      <c r="B505" s="6" t="n">
        <v>41.84</v>
      </c>
      <c r="C505" s="6" t="n">
        <v>42.07</v>
      </c>
      <c r="D505" s="6" t="n">
        <v>41.59</v>
      </c>
      <c r="E505" s="6" t="n">
        <v>41.630001</v>
      </c>
      <c r="F505" s="6" t="n">
        <v>39.249313</v>
      </c>
      <c r="G505" s="9" t="n">
        <v>53079373</v>
      </c>
      <c r="H505" s="6" t="n">
        <f aca="false">AVERAGE(C505:D505)</f>
        <v>41.83</v>
      </c>
    </row>
    <row r="506" customFormat="false" ht="12.85" hidden="false" customHeight="false" outlineLevel="0" collapsed="false">
      <c r="A506" s="8" t="s">
        <v>625</v>
      </c>
      <c r="B506" s="6" t="n">
        <v>41.700001</v>
      </c>
      <c r="C506" s="6" t="n">
        <v>41.73</v>
      </c>
      <c r="D506" s="6" t="n">
        <v>41.52</v>
      </c>
      <c r="E506" s="6" t="n">
        <v>41.650002</v>
      </c>
      <c r="F506" s="6" t="n">
        <v>39.268166</v>
      </c>
      <c r="G506" s="9" t="n">
        <v>30933823</v>
      </c>
      <c r="H506" s="6" t="n">
        <f aca="false">AVERAGE(C506:D506)</f>
        <v>41.625</v>
      </c>
    </row>
    <row r="507" customFormat="false" ht="12.85" hidden="false" customHeight="false" outlineLevel="0" collapsed="false">
      <c r="A507" s="8" t="s">
        <v>626</v>
      </c>
      <c r="B507" s="6" t="n">
        <v>41.799999</v>
      </c>
      <c r="C507" s="6" t="n">
        <v>42.169998</v>
      </c>
      <c r="D507" s="6" t="n">
        <v>41.799999</v>
      </c>
      <c r="E507" s="6" t="n">
        <v>42.110001</v>
      </c>
      <c r="F507" s="6" t="n">
        <v>39.701855</v>
      </c>
      <c r="G507" s="9" t="n">
        <v>39545923</v>
      </c>
      <c r="H507" s="6" t="n">
        <f aca="false">AVERAGE(C507:D507)</f>
        <v>41.9849985</v>
      </c>
    </row>
    <row r="508" customFormat="false" ht="12.85" hidden="false" customHeight="false" outlineLevel="0" collapsed="false">
      <c r="A508" s="8" t="s">
        <v>627</v>
      </c>
      <c r="B508" s="6" t="n">
        <v>41.950001</v>
      </c>
      <c r="C508" s="6" t="n">
        <v>42.5</v>
      </c>
      <c r="D508" s="6" t="n">
        <v>41.950001</v>
      </c>
      <c r="E508" s="6" t="n">
        <v>42.25</v>
      </c>
      <c r="F508" s="6" t="n">
        <v>39.833843</v>
      </c>
      <c r="G508" s="9" t="n">
        <v>74576584</v>
      </c>
      <c r="H508" s="6" t="n">
        <f aca="false">AVERAGE(C508:D508)</f>
        <v>42.2250005</v>
      </c>
    </row>
    <row r="509" customFormat="false" ht="12.85" hidden="false" customHeight="false" outlineLevel="0" collapsed="false">
      <c r="A509" s="8" t="s">
        <v>628</v>
      </c>
      <c r="B509" s="6" t="n">
        <v>42.009998</v>
      </c>
      <c r="C509" s="6" t="n">
        <v>42.259998</v>
      </c>
      <c r="D509" s="6" t="n">
        <v>42.009998</v>
      </c>
      <c r="E509" s="6" t="n">
        <v>42.110001</v>
      </c>
      <c r="F509" s="6" t="n">
        <v>39.701855</v>
      </c>
      <c r="G509" s="9" t="n">
        <v>42140591</v>
      </c>
      <c r="H509" s="6" t="n">
        <f aca="false">AVERAGE(C509:D509)</f>
        <v>42.134998</v>
      </c>
    </row>
    <row r="510" customFormat="false" ht="12.85" hidden="false" customHeight="false" outlineLevel="0" collapsed="false">
      <c r="A510" s="8" t="s">
        <v>629</v>
      </c>
      <c r="B510" s="6" t="n">
        <v>42.029999</v>
      </c>
      <c r="C510" s="6" t="n">
        <v>42.110001</v>
      </c>
      <c r="D510" s="6" t="n">
        <v>41.529999</v>
      </c>
      <c r="E510" s="6" t="n">
        <v>41.560001</v>
      </c>
      <c r="F510" s="6" t="n">
        <v>39.183311</v>
      </c>
      <c r="G510" s="9" t="n">
        <v>54175065</v>
      </c>
      <c r="H510" s="6" t="n">
        <f aca="false">AVERAGE(C510:D510)</f>
        <v>41.82</v>
      </c>
    </row>
    <row r="511" customFormat="false" ht="12.85" hidden="false" customHeight="false" outlineLevel="0" collapsed="false">
      <c r="A511" s="8" t="s">
        <v>630</v>
      </c>
      <c r="B511" s="6" t="n">
        <v>41.790001</v>
      </c>
      <c r="C511" s="6" t="n">
        <v>42.040001</v>
      </c>
      <c r="D511" s="6" t="n">
        <v>41.650002</v>
      </c>
      <c r="E511" s="6" t="n">
        <v>41.900002</v>
      </c>
      <c r="F511" s="6" t="n">
        <v>39.503857</v>
      </c>
      <c r="G511" s="9" t="n">
        <v>30866687</v>
      </c>
      <c r="H511" s="6" t="n">
        <f aca="false">AVERAGE(C511:D511)</f>
        <v>41.8450015</v>
      </c>
    </row>
    <row r="512" customFormat="false" ht="12.85" hidden="false" customHeight="false" outlineLevel="0" collapsed="false">
      <c r="A512" s="8" t="s">
        <v>631</v>
      </c>
      <c r="B512" s="6" t="n">
        <v>41.5</v>
      </c>
      <c r="C512" s="6" t="n">
        <v>41.93</v>
      </c>
      <c r="D512" s="6" t="n">
        <v>41.490002</v>
      </c>
      <c r="E512" s="6" t="n">
        <v>41.860001</v>
      </c>
      <c r="F512" s="6" t="n">
        <v>39.466148</v>
      </c>
      <c r="G512" s="9" t="n">
        <v>53274154</v>
      </c>
      <c r="H512" s="6" t="n">
        <f aca="false">AVERAGE(C512:D512)</f>
        <v>41.710001</v>
      </c>
    </row>
    <row r="513" customFormat="false" ht="12.85" hidden="false" customHeight="false" outlineLevel="0" collapsed="false">
      <c r="A513" s="8" t="s">
        <v>632</v>
      </c>
      <c r="B513" s="6" t="n">
        <v>41.860001</v>
      </c>
      <c r="C513" s="6" t="n">
        <v>42</v>
      </c>
      <c r="D513" s="6" t="n">
        <v>41.669998</v>
      </c>
      <c r="E513" s="6" t="n">
        <v>41.740002</v>
      </c>
      <c r="F513" s="6" t="n">
        <v>39.35302</v>
      </c>
      <c r="G513" s="9" t="n">
        <v>23674340</v>
      </c>
      <c r="H513" s="6" t="n">
        <f aca="false">AVERAGE(C513:D513)</f>
        <v>41.834999</v>
      </c>
    </row>
    <row r="514" customFormat="false" ht="12.85" hidden="false" customHeight="false" outlineLevel="0" collapsed="false">
      <c r="A514" s="8" t="s">
        <v>633</v>
      </c>
      <c r="B514" s="6" t="n">
        <v>41.84</v>
      </c>
      <c r="C514" s="6" t="n">
        <v>42.09</v>
      </c>
      <c r="D514" s="6" t="n">
        <v>41.759998</v>
      </c>
      <c r="E514" s="6" t="n">
        <v>41.82</v>
      </c>
      <c r="F514" s="6" t="n">
        <v>39.428436</v>
      </c>
      <c r="G514" s="9" t="n">
        <v>40494513</v>
      </c>
      <c r="H514" s="6" t="n">
        <f aca="false">AVERAGE(C514:D514)</f>
        <v>41.924999</v>
      </c>
    </row>
    <row r="515" customFormat="false" ht="12.85" hidden="false" customHeight="false" outlineLevel="0" collapsed="false">
      <c r="A515" s="8" t="s">
        <v>634</v>
      </c>
      <c r="B515" s="6" t="n">
        <v>41.82</v>
      </c>
      <c r="C515" s="6" t="n">
        <v>42.119999</v>
      </c>
      <c r="D515" s="6" t="n">
        <v>41.82</v>
      </c>
      <c r="E515" s="6" t="n">
        <v>41.970001</v>
      </c>
      <c r="F515" s="6" t="n">
        <v>39.569851</v>
      </c>
      <c r="G515" s="9" t="n">
        <v>28955758</v>
      </c>
      <c r="H515" s="6" t="n">
        <f aca="false">AVERAGE(C515:D515)</f>
        <v>41.9699995</v>
      </c>
    </row>
    <row r="516" customFormat="false" ht="12.85" hidden="false" customHeight="false" outlineLevel="0" collapsed="false">
      <c r="A516" s="8" t="s">
        <v>635</v>
      </c>
      <c r="B516" s="6" t="n">
        <v>41.970001</v>
      </c>
      <c r="C516" s="6" t="n">
        <v>42.060001</v>
      </c>
      <c r="D516" s="6" t="n">
        <v>41.799999</v>
      </c>
      <c r="E516" s="6" t="n">
        <v>41.889999</v>
      </c>
      <c r="F516" s="6" t="n">
        <v>39.494431</v>
      </c>
      <c r="G516" s="9" t="n">
        <v>31601273</v>
      </c>
      <c r="H516" s="6" t="n">
        <f aca="false">AVERAGE(C516:D516)</f>
        <v>41.93</v>
      </c>
    </row>
    <row r="517" customFormat="false" ht="12.85" hidden="false" customHeight="false" outlineLevel="0" collapsed="false">
      <c r="A517" s="8" t="s">
        <v>636</v>
      </c>
      <c r="B517" s="6" t="n">
        <v>41.869999</v>
      </c>
      <c r="C517" s="6" t="n">
        <v>42.119999</v>
      </c>
      <c r="D517" s="6" t="n">
        <v>41.869999</v>
      </c>
      <c r="E517" s="6" t="n">
        <v>41.990002</v>
      </c>
      <c r="F517" s="6" t="n">
        <v>39.588711</v>
      </c>
      <c r="G517" s="9" t="n">
        <v>9129720</v>
      </c>
      <c r="H517" s="6" t="n">
        <f aca="false">AVERAGE(C517:D517)</f>
        <v>41.994999</v>
      </c>
    </row>
    <row r="518" customFormat="false" ht="12.85" hidden="false" customHeight="false" outlineLevel="0" collapsed="false">
      <c r="A518" s="8" t="s">
        <v>637</v>
      </c>
      <c r="B518" s="6" t="n">
        <v>42.099998</v>
      </c>
      <c r="C518" s="6" t="n">
        <v>42.130001</v>
      </c>
      <c r="D518" s="6" t="n">
        <v>41.82</v>
      </c>
      <c r="E518" s="6" t="n">
        <v>41.950001</v>
      </c>
      <c r="F518" s="6" t="n">
        <v>39.55685</v>
      </c>
      <c r="G518" s="9" t="n">
        <v>34363632</v>
      </c>
      <c r="H518" s="6" t="n">
        <f aca="false">AVERAGE(C518:D518)</f>
        <v>41.9750005</v>
      </c>
    </row>
    <row r="519" customFormat="false" ht="12.85" hidden="false" customHeight="false" outlineLevel="0" collapsed="false">
      <c r="A519" s="8" t="s">
        <v>638</v>
      </c>
      <c r="B519" s="6" t="n">
        <v>42</v>
      </c>
      <c r="C519" s="6" t="n">
        <v>42.09</v>
      </c>
      <c r="D519" s="6" t="n">
        <v>41.869999</v>
      </c>
      <c r="E519" s="6" t="n">
        <v>41.970001</v>
      </c>
      <c r="F519" s="6" t="n">
        <v>39.575695</v>
      </c>
      <c r="G519" s="9" t="n">
        <v>32380033</v>
      </c>
      <c r="H519" s="6" t="n">
        <f aca="false">AVERAGE(C519:D519)</f>
        <v>41.9799995</v>
      </c>
    </row>
    <row r="520" customFormat="false" ht="12.85" hidden="false" customHeight="false" outlineLevel="0" collapsed="false">
      <c r="A520" s="8" t="s">
        <v>639</v>
      </c>
      <c r="B520" s="6" t="n">
        <v>42</v>
      </c>
      <c r="C520" s="6" t="n">
        <v>42.099998</v>
      </c>
      <c r="D520" s="6" t="n">
        <v>41.889999</v>
      </c>
      <c r="E520" s="6" t="n">
        <v>41.990002</v>
      </c>
      <c r="F520" s="6" t="n">
        <v>39.594566</v>
      </c>
      <c r="G520" s="9" t="n">
        <v>30605208</v>
      </c>
      <c r="H520" s="6" t="n">
        <f aca="false">AVERAGE(C520:D520)</f>
        <v>41.9949985</v>
      </c>
    </row>
    <row r="521" customFormat="false" ht="12.85" hidden="false" customHeight="false" outlineLevel="0" collapsed="false">
      <c r="A521" s="8" t="s">
        <v>640</v>
      </c>
      <c r="B521" s="6" t="n">
        <v>41.970001</v>
      </c>
      <c r="C521" s="6" t="n">
        <v>41.970001</v>
      </c>
      <c r="D521" s="6" t="n">
        <v>41.32</v>
      </c>
      <c r="E521" s="6" t="n">
        <v>41.389999</v>
      </c>
      <c r="F521" s="6" t="n">
        <v>39.028793</v>
      </c>
      <c r="G521" s="9" t="n">
        <v>58763879</v>
      </c>
      <c r="H521" s="6" t="n">
        <f aca="false">AVERAGE(C521:D521)</f>
        <v>41.6450005</v>
      </c>
    </row>
    <row r="522" customFormat="false" ht="12.85" hidden="false" customHeight="false" outlineLevel="0" collapsed="false">
      <c r="A522" s="8" t="s">
        <v>641</v>
      </c>
      <c r="B522" s="6" t="n">
        <v>41.450001</v>
      </c>
      <c r="C522" s="6" t="n">
        <v>41.950001</v>
      </c>
      <c r="D522" s="6" t="n">
        <v>41.450001</v>
      </c>
      <c r="E522" s="6" t="n">
        <v>41.919998</v>
      </c>
      <c r="F522" s="6" t="n">
        <v>39.528557</v>
      </c>
      <c r="G522" s="9" t="n">
        <v>47110435</v>
      </c>
      <c r="H522" s="6" t="n">
        <f aca="false">AVERAGE(C522:D522)</f>
        <v>41.700001</v>
      </c>
    </row>
    <row r="523" customFormat="false" ht="12.85" hidden="false" customHeight="false" outlineLevel="0" collapsed="false">
      <c r="A523" s="8" t="s">
        <v>642</v>
      </c>
      <c r="B523" s="6" t="n">
        <v>41.700001</v>
      </c>
      <c r="C523" s="6" t="n">
        <v>42.169998</v>
      </c>
      <c r="D523" s="6" t="n">
        <v>41.700001</v>
      </c>
      <c r="E523" s="6" t="n">
        <v>42.110001</v>
      </c>
      <c r="F523" s="6" t="n">
        <v>39.707714</v>
      </c>
      <c r="G523" s="9" t="n">
        <v>41502380</v>
      </c>
      <c r="H523" s="6" t="n">
        <f aca="false">AVERAGE(C523:D523)</f>
        <v>41.9349995</v>
      </c>
    </row>
    <row r="524" customFormat="false" ht="12.85" hidden="false" customHeight="false" outlineLevel="0" collapsed="false">
      <c r="A524" s="8" t="s">
        <v>643</v>
      </c>
      <c r="B524" s="6" t="n">
        <v>41.970001</v>
      </c>
      <c r="C524" s="6" t="n">
        <v>42</v>
      </c>
      <c r="D524" s="6" t="n">
        <v>41.84</v>
      </c>
      <c r="E524" s="6" t="n">
        <v>41.93</v>
      </c>
      <c r="F524" s="6" t="n">
        <v>39.537991</v>
      </c>
      <c r="G524" s="9" t="n">
        <v>43537818</v>
      </c>
      <c r="H524" s="6" t="n">
        <f aca="false">AVERAGE(C524:D524)</f>
        <v>41.92</v>
      </c>
    </row>
    <row r="525" customFormat="false" ht="12.85" hidden="false" customHeight="false" outlineLevel="0" collapsed="false">
      <c r="A525" s="8" t="s">
        <v>644</v>
      </c>
      <c r="B525" s="6" t="n">
        <v>42.099998</v>
      </c>
      <c r="C525" s="6" t="n">
        <v>42.27</v>
      </c>
      <c r="D525" s="6" t="n">
        <v>42.040001</v>
      </c>
      <c r="E525" s="6" t="n">
        <v>42.16</v>
      </c>
      <c r="F525" s="6" t="n">
        <v>39.754856</v>
      </c>
      <c r="G525" s="9" t="n">
        <v>60557064</v>
      </c>
      <c r="H525" s="6" t="n">
        <f aca="false">AVERAGE(C525:D525)</f>
        <v>42.1550005</v>
      </c>
    </row>
    <row r="526" customFormat="false" ht="12.85" hidden="false" customHeight="false" outlineLevel="0" collapsed="false">
      <c r="A526" s="8" t="s">
        <v>645</v>
      </c>
      <c r="B526" s="6" t="n">
        <v>42.27</v>
      </c>
      <c r="C526" s="6" t="n">
        <v>42.860001</v>
      </c>
      <c r="D526" s="6" t="n">
        <v>42.27</v>
      </c>
      <c r="E526" s="6" t="n">
        <v>42.779999</v>
      </c>
      <c r="F526" s="6" t="n">
        <v>40.339497</v>
      </c>
      <c r="G526" s="9" t="n">
        <v>68010720</v>
      </c>
      <c r="H526" s="6" t="n">
        <f aca="false">AVERAGE(C526:D526)</f>
        <v>42.5650005</v>
      </c>
    </row>
    <row r="527" customFormat="false" ht="12.85" hidden="false" customHeight="false" outlineLevel="0" collapsed="false">
      <c r="A527" s="8" t="s">
        <v>646</v>
      </c>
      <c r="B527" s="6" t="n">
        <v>42.599998</v>
      </c>
      <c r="C527" s="6" t="n">
        <v>43.18</v>
      </c>
      <c r="D527" s="6" t="n">
        <v>42.599998</v>
      </c>
      <c r="E527" s="6" t="n">
        <v>42.990002</v>
      </c>
      <c r="F527" s="6" t="n">
        <v>40.53751</v>
      </c>
      <c r="G527" s="9" t="n">
        <v>57465657</v>
      </c>
      <c r="H527" s="6" t="n">
        <f aca="false">AVERAGE(C527:D527)</f>
        <v>42.889999</v>
      </c>
    </row>
    <row r="528" customFormat="false" ht="12.85" hidden="false" customHeight="false" outlineLevel="0" collapsed="false">
      <c r="A528" s="8" t="s">
        <v>647</v>
      </c>
      <c r="B528" s="6" t="n">
        <v>42.650002</v>
      </c>
      <c r="C528" s="6" t="n">
        <v>43.029999</v>
      </c>
      <c r="D528" s="6" t="n">
        <v>42.650002</v>
      </c>
      <c r="E528" s="6" t="n">
        <v>43.02</v>
      </c>
      <c r="F528" s="6" t="n">
        <v>40.565804</v>
      </c>
      <c r="G528" s="9" t="n">
        <v>41407530</v>
      </c>
      <c r="H528" s="6" t="n">
        <f aca="false">AVERAGE(C528:D528)</f>
        <v>42.8400005</v>
      </c>
    </row>
    <row r="529" customFormat="false" ht="12.85" hidden="false" customHeight="false" outlineLevel="0" collapsed="false">
      <c r="A529" s="8" t="s">
        <v>648</v>
      </c>
      <c r="B529" s="6" t="n">
        <v>42.849998</v>
      </c>
      <c r="C529" s="6" t="n">
        <v>43.060001</v>
      </c>
      <c r="D529" s="6" t="n">
        <v>42.75</v>
      </c>
      <c r="E529" s="6" t="n">
        <v>42.919998</v>
      </c>
      <c r="F529" s="6" t="n">
        <v>40.471489</v>
      </c>
      <c r="G529" s="9" t="n">
        <v>30335273</v>
      </c>
      <c r="H529" s="6" t="n">
        <f aca="false">AVERAGE(C529:D529)</f>
        <v>42.9050005</v>
      </c>
    </row>
    <row r="530" customFormat="false" ht="12.85" hidden="false" customHeight="false" outlineLevel="0" collapsed="false">
      <c r="A530" s="8" t="s">
        <v>649</v>
      </c>
      <c r="B530" s="6" t="n">
        <v>42.919998</v>
      </c>
      <c r="C530" s="6" t="n">
        <v>42.970001</v>
      </c>
      <c r="D530" s="6" t="n">
        <v>42.540001</v>
      </c>
      <c r="E530" s="6" t="n">
        <v>42.59</v>
      </c>
      <c r="F530" s="6" t="n">
        <v>40.160332</v>
      </c>
      <c r="G530" s="9" t="n">
        <v>36980022</v>
      </c>
      <c r="H530" s="6" t="n">
        <f aca="false">AVERAGE(C530:D530)</f>
        <v>42.755001</v>
      </c>
    </row>
    <row r="531" customFormat="false" ht="12.85" hidden="false" customHeight="false" outlineLevel="0" collapsed="false">
      <c r="A531" s="8" t="s">
        <v>650</v>
      </c>
      <c r="B531" s="6" t="n">
        <v>42.540001</v>
      </c>
      <c r="C531" s="6" t="n">
        <v>42.849998</v>
      </c>
      <c r="D531" s="6" t="n">
        <v>42.439999</v>
      </c>
      <c r="E531" s="6" t="n">
        <v>42.509998</v>
      </c>
      <c r="F531" s="6" t="n">
        <v>40.084885</v>
      </c>
      <c r="G531" s="9" t="n">
        <v>42580416</v>
      </c>
      <c r="H531" s="6" t="n">
        <f aca="false">AVERAGE(C531:D531)</f>
        <v>42.6449985</v>
      </c>
    </row>
    <row r="532" customFormat="false" ht="12.85" hidden="false" customHeight="false" outlineLevel="0" collapsed="false">
      <c r="A532" s="8" t="s">
        <v>651</v>
      </c>
      <c r="B532" s="6" t="n">
        <v>42.5</v>
      </c>
      <c r="C532" s="6" t="n">
        <v>42.619999</v>
      </c>
      <c r="D532" s="6" t="n">
        <v>42.32</v>
      </c>
      <c r="E532" s="6" t="n">
        <v>42.580002</v>
      </c>
      <c r="F532" s="6" t="n">
        <v>40.150898</v>
      </c>
      <c r="G532" s="9" t="n">
        <v>31010760</v>
      </c>
      <c r="H532" s="6" t="n">
        <f aca="false">AVERAGE(C532:D532)</f>
        <v>42.4699995</v>
      </c>
    </row>
    <row r="533" customFormat="false" ht="12.85" hidden="false" customHeight="false" outlineLevel="0" collapsed="false">
      <c r="A533" s="8" t="s">
        <v>652</v>
      </c>
      <c r="B533" s="6" t="n">
        <v>42.5</v>
      </c>
      <c r="C533" s="6" t="n">
        <v>42.639999</v>
      </c>
      <c r="D533" s="6" t="n">
        <v>42.459999</v>
      </c>
      <c r="E533" s="6" t="n">
        <v>42.599998</v>
      </c>
      <c r="F533" s="6" t="n">
        <v>40.16975</v>
      </c>
      <c r="G533" s="9" t="n">
        <v>23896159</v>
      </c>
      <c r="H533" s="6" t="n">
        <f aca="false">AVERAGE(C533:D533)</f>
        <v>42.549999</v>
      </c>
    </row>
    <row r="534" customFormat="false" ht="12.85" hidden="false" customHeight="false" outlineLevel="0" collapsed="false">
      <c r="A534" s="8" t="s">
        <v>653</v>
      </c>
      <c r="B534" s="6" t="n">
        <v>42.599998</v>
      </c>
      <c r="C534" s="6" t="n">
        <v>42.84</v>
      </c>
      <c r="D534" s="6" t="n">
        <v>42.57</v>
      </c>
      <c r="E534" s="6" t="n">
        <v>42.799999</v>
      </c>
      <c r="F534" s="6" t="n">
        <v>40.358353</v>
      </c>
      <c r="G534" s="9" t="n">
        <v>55541296</v>
      </c>
      <c r="H534" s="6" t="n">
        <f aca="false">AVERAGE(C534:D534)</f>
        <v>42.705</v>
      </c>
    </row>
    <row r="535" customFormat="false" ht="12.85" hidden="false" customHeight="false" outlineLevel="0" collapsed="false">
      <c r="A535" s="8" t="s">
        <v>654</v>
      </c>
      <c r="B535" s="6" t="n">
        <v>42.709999</v>
      </c>
      <c r="C535" s="6" t="n">
        <v>43.049999</v>
      </c>
      <c r="D535" s="6" t="n">
        <v>42.709999</v>
      </c>
      <c r="E535" s="6" t="n">
        <v>42.98</v>
      </c>
      <c r="F535" s="6" t="n">
        <v>40.528076</v>
      </c>
      <c r="G535" s="9" t="n">
        <v>27238917</v>
      </c>
      <c r="H535" s="6" t="n">
        <f aca="false">AVERAGE(C535:D535)</f>
        <v>42.879999</v>
      </c>
    </row>
    <row r="536" customFormat="false" ht="12.85" hidden="false" customHeight="false" outlineLevel="0" collapsed="false">
      <c r="A536" s="8" t="s">
        <v>655</v>
      </c>
      <c r="B536" s="6" t="n">
        <v>43</v>
      </c>
      <c r="C536" s="6" t="n">
        <v>43.060001</v>
      </c>
      <c r="D536" s="6" t="n">
        <v>42.799999</v>
      </c>
      <c r="E536" s="6" t="n">
        <v>42.860001</v>
      </c>
      <c r="F536" s="6" t="n">
        <v>40.414928</v>
      </c>
      <c r="G536" s="9" t="n">
        <v>42658797</v>
      </c>
      <c r="H536" s="6" t="n">
        <f aca="false">AVERAGE(C536:D536)</f>
        <v>42.93</v>
      </c>
    </row>
    <row r="537" customFormat="false" ht="12.85" hidden="false" customHeight="false" outlineLevel="0" collapsed="false">
      <c r="A537" s="8" t="s">
        <v>656</v>
      </c>
      <c r="B537" s="6" t="n">
        <v>42.810001</v>
      </c>
      <c r="C537" s="6" t="n">
        <v>42.959999</v>
      </c>
      <c r="D537" s="6" t="n">
        <v>42.68</v>
      </c>
      <c r="E537" s="6" t="n">
        <v>42.919998</v>
      </c>
      <c r="F537" s="6" t="n">
        <v>40.471489</v>
      </c>
      <c r="G537" s="9" t="n">
        <v>33863032</v>
      </c>
      <c r="H537" s="6" t="n">
        <f aca="false">AVERAGE(C537:D537)</f>
        <v>42.8199995</v>
      </c>
    </row>
    <row r="538" customFormat="false" ht="12.85" hidden="false" customHeight="false" outlineLevel="0" collapsed="false">
      <c r="A538" s="8" t="s">
        <v>657</v>
      </c>
      <c r="B538" s="6" t="n">
        <v>42.900002</v>
      </c>
      <c r="C538" s="6" t="n">
        <v>43</v>
      </c>
      <c r="D538" s="6" t="n">
        <v>42.759998</v>
      </c>
      <c r="E538" s="6" t="n">
        <v>42.860001</v>
      </c>
      <c r="F538" s="6" t="n">
        <v>40.414928</v>
      </c>
      <c r="G538" s="9" t="n">
        <v>30394022</v>
      </c>
      <c r="H538" s="6" t="n">
        <f aca="false">AVERAGE(C538:D538)</f>
        <v>42.879999</v>
      </c>
    </row>
    <row r="539" customFormat="false" ht="12.85" hidden="false" customHeight="false" outlineLevel="0" collapsed="false">
      <c r="A539" s="8" t="s">
        <v>658</v>
      </c>
      <c r="B539" s="6" t="n">
        <v>42.82</v>
      </c>
      <c r="C539" s="6" t="n">
        <v>42.919998</v>
      </c>
      <c r="D539" s="6" t="n">
        <v>42.799999</v>
      </c>
      <c r="E539" s="6" t="n">
        <v>42.849998</v>
      </c>
      <c r="F539" s="6" t="n">
        <v>40.405491</v>
      </c>
      <c r="G539" s="9" t="n">
        <v>25998545</v>
      </c>
      <c r="H539" s="6" t="n">
        <f aca="false">AVERAGE(C539:D539)</f>
        <v>42.8599985</v>
      </c>
    </row>
    <row r="540" customFormat="false" ht="12.85" hidden="false" customHeight="false" outlineLevel="0" collapsed="false">
      <c r="A540" s="8" t="s">
        <v>659</v>
      </c>
      <c r="B540" s="6" t="n">
        <v>42.900002</v>
      </c>
      <c r="C540" s="6" t="n">
        <v>42.91</v>
      </c>
      <c r="D540" s="6" t="n">
        <v>42.52</v>
      </c>
      <c r="E540" s="6" t="n">
        <v>42.59</v>
      </c>
      <c r="F540" s="6" t="n">
        <v>40.160332</v>
      </c>
      <c r="G540" s="9" t="n">
        <v>65856024</v>
      </c>
      <c r="H540" s="6" t="n">
        <f aca="false">AVERAGE(C540:D540)</f>
        <v>42.715</v>
      </c>
    </row>
    <row r="541" customFormat="false" ht="12.85" hidden="false" customHeight="false" outlineLevel="0" collapsed="false">
      <c r="A541" s="8" t="s">
        <v>660</v>
      </c>
      <c r="B541" s="6" t="n">
        <v>42.549999</v>
      </c>
      <c r="C541" s="6" t="n">
        <v>42.900002</v>
      </c>
      <c r="D541" s="6" t="n">
        <v>42.400002</v>
      </c>
      <c r="E541" s="6" t="n">
        <v>42.459999</v>
      </c>
      <c r="F541" s="6" t="n">
        <v>40.03775</v>
      </c>
      <c r="G541" s="9" t="n">
        <v>77601507</v>
      </c>
      <c r="H541" s="6" t="n">
        <f aca="false">AVERAGE(C541:D541)</f>
        <v>42.650002</v>
      </c>
    </row>
    <row r="542" customFormat="false" ht="12.85" hidden="false" customHeight="false" outlineLevel="0" collapsed="false">
      <c r="A542" s="8" t="s">
        <v>661</v>
      </c>
      <c r="B542" s="6" t="n">
        <v>42.580002</v>
      </c>
      <c r="C542" s="6" t="n">
        <v>42.790001</v>
      </c>
      <c r="D542" s="6" t="n">
        <v>42.509998</v>
      </c>
      <c r="E542" s="6" t="n">
        <v>42.709999</v>
      </c>
      <c r="F542" s="6" t="n">
        <v>40.273472</v>
      </c>
      <c r="G542" s="9" t="n">
        <v>39657874</v>
      </c>
      <c r="H542" s="6" t="n">
        <f aca="false">AVERAGE(C542:D542)</f>
        <v>42.6499995</v>
      </c>
    </row>
    <row r="543" customFormat="false" ht="12.85" hidden="false" customHeight="false" outlineLevel="0" collapsed="false">
      <c r="A543" s="8" t="s">
        <v>662</v>
      </c>
      <c r="B543" s="6" t="s">
        <v>343</v>
      </c>
      <c r="C543" s="6" t="s">
        <v>343</v>
      </c>
      <c r="D543" s="6" t="s">
        <v>343</v>
      </c>
      <c r="E543" s="6" t="s">
        <v>343</v>
      </c>
      <c r="F543" s="6" t="s">
        <v>343</v>
      </c>
      <c r="G543" s="9" t="s">
        <v>343</v>
      </c>
      <c r="H543" s="6" t="e">
        <f aca="false">AVERAGE(C543:D543)</f>
        <v>#DIV/0!</v>
      </c>
    </row>
    <row r="544" customFormat="false" ht="12.85" hidden="false" customHeight="false" outlineLevel="0" collapsed="false">
      <c r="A544" s="8" t="s">
        <v>663</v>
      </c>
      <c r="B544" s="6" t="n">
        <v>42.900002</v>
      </c>
      <c r="C544" s="6" t="n">
        <v>43.34</v>
      </c>
      <c r="D544" s="6" t="n">
        <v>42.790001</v>
      </c>
      <c r="E544" s="6" t="n">
        <v>43.25</v>
      </c>
      <c r="F544" s="6" t="n">
        <v>40.782677</v>
      </c>
      <c r="G544" s="9" t="n">
        <v>69618833</v>
      </c>
      <c r="H544" s="6" t="n">
        <f aca="false">AVERAGE(C544:D544)</f>
        <v>43.0650005</v>
      </c>
    </row>
    <row r="545" customFormat="false" ht="12.85" hidden="false" customHeight="false" outlineLevel="0" collapsed="false">
      <c r="A545" s="8" t="s">
        <v>664</v>
      </c>
      <c r="B545" s="6" t="n">
        <v>43.34</v>
      </c>
      <c r="C545" s="6" t="n">
        <v>43.709999</v>
      </c>
      <c r="D545" s="6" t="n">
        <v>43.259998</v>
      </c>
      <c r="E545" s="6" t="n">
        <v>43.639999</v>
      </c>
      <c r="F545" s="6" t="n">
        <v>41.150421</v>
      </c>
      <c r="G545" s="9" t="n">
        <v>57861579</v>
      </c>
      <c r="H545" s="6" t="n">
        <f aca="false">AVERAGE(C545:D545)</f>
        <v>43.4849985</v>
      </c>
    </row>
    <row r="546" customFormat="false" ht="12.85" hidden="false" customHeight="false" outlineLevel="0" collapsed="false">
      <c r="A546" s="8" t="s">
        <v>665</v>
      </c>
      <c r="B546" s="6" t="n">
        <v>43.57</v>
      </c>
      <c r="C546" s="6" t="n">
        <v>43.790001</v>
      </c>
      <c r="D546" s="6" t="n">
        <v>43.509998</v>
      </c>
      <c r="E546" s="6" t="n">
        <v>43.580002</v>
      </c>
      <c r="F546" s="6" t="n">
        <v>41.093849</v>
      </c>
      <c r="G546" s="9" t="n">
        <v>10837731</v>
      </c>
      <c r="H546" s="6" t="n">
        <f aca="false">AVERAGE(C546:D546)</f>
        <v>43.6499995</v>
      </c>
    </row>
    <row r="547" customFormat="false" ht="12.85" hidden="false" customHeight="false" outlineLevel="0" collapsed="false">
      <c r="A547" s="8" t="s">
        <v>666</v>
      </c>
      <c r="B547" s="6" t="n">
        <v>43.790001</v>
      </c>
      <c r="C547" s="6" t="n">
        <v>43.790001</v>
      </c>
      <c r="D547" s="6" t="n">
        <v>43.43</v>
      </c>
      <c r="E547" s="6" t="n">
        <v>43.48</v>
      </c>
      <c r="F547" s="6" t="n">
        <v>40.999546</v>
      </c>
      <c r="G547" s="9" t="n">
        <v>27038517</v>
      </c>
      <c r="H547" s="6" t="n">
        <f aca="false">AVERAGE(C547:D547)</f>
        <v>43.6100005</v>
      </c>
    </row>
    <row r="548" customFormat="false" ht="12.85" hidden="false" customHeight="false" outlineLevel="0" collapsed="false">
      <c r="A548" s="8" t="s">
        <v>667</v>
      </c>
      <c r="B548" s="6" t="n">
        <v>43.5</v>
      </c>
      <c r="C548" s="6" t="n">
        <v>43.5</v>
      </c>
      <c r="D548" s="6" t="n">
        <v>43.139999</v>
      </c>
      <c r="E548" s="6" t="n">
        <v>43.369999</v>
      </c>
      <c r="F548" s="6" t="n">
        <v>40.895824</v>
      </c>
      <c r="G548" s="9" t="n">
        <v>38296013</v>
      </c>
      <c r="H548" s="6" t="n">
        <f aca="false">AVERAGE(C548:D548)</f>
        <v>43.3199995</v>
      </c>
    </row>
    <row r="549" customFormat="false" ht="12.85" hidden="false" customHeight="false" outlineLevel="0" collapsed="false">
      <c r="A549" s="8" t="s">
        <v>668</v>
      </c>
      <c r="B549" s="6" t="n">
        <v>43.52</v>
      </c>
      <c r="C549" s="6" t="n">
        <v>43.82</v>
      </c>
      <c r="D549" s="6" t="n">
        <v>43.34</v>
      </c>
      <c r="E549" s="6" t="n">
        <v>43.66</v>
      </c>
      <c r="F549" s="6" t="n">
        <v>41.169285</v>
      </c>
      <c r="G549" s="9" t="n">
        <v>74511087</v>
      </c>
      <c r="H549" s="6" t="n">
        <f aca="false">AVERAGE(C549:D549)</f>
        <v>43.58</v>
      </c>
    </row>
    <row r="550" customFormat="false" ht="12.85" hidden="false" customHeight="false" outlineLevel="0" collapsed="false">
      <c r="A550" s="8" t="s">
        <v>669</v>
      </c>
      <c r="B550" s="6" t="n">
        <v>43.599998</v>
      </c>
      <c r="C550" s="6" t="n">
        <v>43.66</v>
      </c>
      <c r="D550" s="6" t="n">
        <v>43.330002</v>
      </c>
      <c r="E550" s="6" t="n">
        <v>43.450001</v>
      </c>
      <c r="F550" s="6" t="n">
        <v>40.971268</v>
      </c>
      <c r="G550" s="9" t="n">
        <v>35151380</v>
      </c>
      <c r="H550" s="6" t="n">
        <f aca="false">AVERAGE(C550:D550)</f>
        <v>43.495001</v>
      </c>
    </row>
    <row r="551" customFormat="false" ht="12.85" hidden="false" customHeight="false" outlineLevel="0" collapsed="false">
      <c r="A551" s="8" t="s">
        <v>670</v>
      </c>
      <c r="B551" s="6" t="n">
        <v>43.57</v>
      </c>
      <c r="C551" s="6" t="n">
        <v>43.689999</v>
      </c>
      <c r="D551" s="6" t="n">
        <v>43.400002</v>
      </c>
      <c r="E551" s="6" t="n">
        <v>43.459999</v>
      </c>
      <c r="F551" s="6" t="n">
        <v>40.980698</v>
      </c>
      <c r="G551" s="9" t="n">
        <v>29782821</v>
      </c>
      <c r="H551" s="6" t="n">
        <f aca="false">AVERAGE(C551:D551)</f>
        <v>43.5450005</v>
      </c>
    </row>
    <row r="552" customFormat="false" ht="12.85" hidden="false" customHeight="false" outlineLevel="0" collapsed="false">
      <c r="A552" s="8" t="s">
        <v>671</v>
      </c>
      <c r="B552" s="6" t="n">
        <v>43.669998</v>
      </c>
      <c r="C552" s="6" t="n">
        <v>44</v>
      </c>
      <c r="D552" s="6" t="n">
        <v>43.560001</v>
      </c>
      <c r="E552" s="6" t="n">
        <v>43.93</v>
      </c>
      <c r="F552" s="6" t="n">
        <v>41.423893</v>
      </c>
      <c r="G552" s="9" t="n">
        <v>26060080</v>
      </c>
      <c r="H552" s="6" t="n">
        <f aca="false">AVERAGE(C552:D552)</f>
        <v>43.7800005</v>
      </c>
    </row>
    <row r="553" customFormat="false" ht="12.85" hidden="false" customHeight="false" outlineLevel="0" collapsed="false">
      <c r="A553" s="8" t="s">
        <v>672</v>
      </c>
      <c r="B553" s="6" t="n">
        <v>44.150002</v>
      </c>
      <c r="C553" s="6" t="n">
        <v>44.150002</v>
      </c>
      <c r="D553" s="6" t="n">
        <v>43.860001</v>
      </c>
      <c r="E553" s="6" t="n">
        <v>43.970001</v>
      </c>
      <c r="F553" s="6" t="n">
        <v>41.461601</v>
      </c>
      <c r="G553" s="9" t="n">
        <v>40205989</v>
      </c>
      <c r="H553" s="6" t="n">
        <f aca="false">AVERAGE(C553:D553)</f>
        <v>44.0050015</v>
      </c>
    </row>
    <row r="554" customFormat="false" ht="12.85" hidden="false" customHeight="false" outlineLevel="0" collapsed="false">
      <c r="A554" s="8" t="s">
        <v>673</v>
      </c>
      <c r="B554" s="6" t="n">
        <v>44.119999</v>
      </c>
      <c r="C554" s="6" t="n">
        <v>44.189999</v>
      </c>
      <c r="D554" s="6" t="n">
        <v>43.799999</v>
      </c>
      <c r="E554" s="6" t="n">
        <v>44</v>
      </c>
      <c r="F554" s="6" t="n">
        <v>41.489895</v>
      </c>
      <c r="G554" s="9" t="n">
        <v>26406057</v>
      </c>
      <c r="H554" s="6" t="n">
        <f aca="false">AVERAGE(C554:D554)</f>
        <v>43.994999</v>
      </c>
    </row>
    <row r="555" customFormat="false" ht="12.85" hidden="false" customHeight="false" outlineLevel="0" collapsed="false">
      <c r="A555" s="8" t="s">
        <v>674</v>
      </c>
      <c r="B555" s="6" t="n">
        <v>44</v>
      </c>
      <c r="C555" s="6" t="n">
        <v>44.07</v>
      </c>
      <c r="D555" s="6" t="n">
        <v>43.740002</v>
      </c>
      <c r="E555" s="6" t="n">
        <v>43.91</v>
      </c>
      <c r="F555" s="6" t="n">
        <v>41.405018</v>
      </c>
      <c r="G555" s="9" t="n">
        <v>41690398</v>
      </c>
      <c r="H555" s="6" t="n">
        <f aca="false">AVERAGE(C555:D555)</f>
        <v>43.905001</v>
      </c>
    </row>
    <row r="556" customFormat="false" ht="12.85" hidden="false" customHeight="false" outlineLevel="0" collapsed="false">
      <c r="A556" s="8" t="s">
        <v>675</v>
      </c>
      <c r="B556" s="6" t="n">
        <v>43.950001</v>
      </c>
      <c r="C556" s="6" t="n">
        <v>44.32</v>
      </c>
      <c r="D556" s="6" t="n">
        <v>43.880001</v>
      </c>
      <c r="E556" s="6" t="n">
        <v>44.259998</v>
      </c>
      <c r="F556" s="6" t="n">
        <v>41.735058</v>
      </c>
      <c r="G556" s="9" t="n">
        <v>33207298</v>
      </c>
      <c r="H556" s="6" t="n">
        <f aca="false">AVERAGE(C556:D556)</f>
        <v>44.1000005</v>
      </c>
    </row>
    <row r="557" customFormat="false" ht="12.85" hidden="false" customHeight="false" outlineLevel="0" collapsed="false">
      <c r="A557" s="8" t="s">
        <v>676</v>
      </c>
      <c r="B557" s="6" t="n">
        <v>44.34</v>
      </c>
      <c r="C557" s="6" t="n">
        <v>44.34</v>
      </c>
      <c r="D557" s="6" t="n">
        <v>44.029999</v>
      </c>
      <c r="E557" s="6" t="n">
        <v>44.150002</v>
      </c>
      <c r="F557" s="6" t="n">
        <v>41.631344</v>
      </c>
      <c r="G557" s="9" t="n">
        <v>26663257</v>
      </c>
      <c r="H557" s="6" t="n">
        <f aca="false">AVERAGE(C557:D557)</f>
        <v>44.1849995</v>
      </c>
    </row>
    <row r="558" customFormat="false" ht="12.85" hidden="false" customHeight="false" outlineLevel="0" collapsed="false">
      <c r="A558" s="8" t="s">
        <v>677</v>
      </c>
      <c r="B558" s="6" t="n">
        <v>44.049999</v>
      </c>
      <c r="C558" s="6" t="n">
        <v>44.540001</v>
      </c>
      <c r="D558" s="6" t="n">
        <v>44.049999</v>
      </c>
      <c r="E558" s="6" t="n">
        <v>44.240002</v>
      </c>
      <c r="F558" s="6" t="n">
        <v>41.716202</v>
      </c>
      <c r="G558" s="9" t="n">
        <v>34209632</v>
      </c>
      <c r="H558" s="6" t="n">
        <f aca="false">AVERAGE(C558:D558)</f>
        <v>44.295</v>
      </c>
    </row>
    <row r="559" customFormat="false" ht="12.85" hidden="false" customHeight="false" outlineLevel="0" collapsed="false">
      <c r="A559" s="8" t="s">
        <v>678</v>
      </c>
      <c r="B559" s="6" t="n">
        <v>44.27</v>
      </c>
      <c r="C559" s="6" t="n">
        <v>44.330002</v>
      </c>
      <c r="D559" s="6" t="n">
        <v>44.139999</v>
      </c>
      <c r="E559" s="6" t="n">
        <v>44.18</v>
      </c>
      <c r="F559" s="6" t="n">
        <v>41.659618</v>
      </c>
      <c r="G559" s="9" t="n">
        <v>34300387</v>
      </c>
      <c r="H559" s="6" t="n">
        <f aca="false">AVERAGE(C559:D559)</f>
        <v>44.2350005</v>
      </c>
    </row>
    <row r="560" customFormat="false" ht="12.85" hidden="false" customHeight="false" outlineLevel="0" collapsed="false">
      <c r="A560" s="8" t="s">
        <v>679</v>
      </c>
      <c r="B560" s="6" t="n">
        <v>44.240002</v>
      </c>
      <c r="C560" s="6" t="n">
        <v>44.57</v>
      </c>
      <c r="D560" s="6" t="n">
        <v>44.240002</v>
      </c>
      <c r="E560" s="6" t="n">
        <v>44.439999</v>
      </c>
      <c r="F560" s="6" t="n">
        <v>41.904781</v>
      </c>
      <c r="G560" s="9" t="n">
        <v>27440970</v>
      </c>
      <c r="H560" s="6" t="n">
        <f aca="false">AVERAGE(C560:D560)</f>
        <v>44.405001</v>
      </c>
    </row>
    <row r="561" customFormat="false" ht="12.85" hidden="false" customHeight="false" outlineLevel="0" collapsed="false">
      <c r="A561" s="8" t="s">
        <v>680</v>
      </c>
      <c r="B561" s="6" t="s">
        <v>343</v>
      </c>
      <c r="C561" s="6" t="s">
        <v>343</v>
      </c>
      <c r="D561" s="6" t="s">
        <v>343</v>
      </c>
      <c r="E561" s="6" t="s">
        <v>343</v>
      </c>
      <c r="F561" s="6" t="s">
        <v>343</v>
      </c>
      <c r="G561" s="9" t="s">
        <v>343</v>
      </c>
      <c r="H561" s="6" t="e">
        <f aca="false">AVERAGE(C561:D561)</f>
        <v>#DIV/0!</v>
      </c>
    </row>
    <row r="562" customFormat="false" ht="12.85" hidden="false" customHeight="false" outlineLevel="0" collapsed="false">
      <c r="A562" s="8" t="s">
        <v>681</v>
      </c>
      <c r="B562" s="6" t="n">
        <v>44.419998</v>
      </c>
      <c r="C562" s="6" t="n">
        <v>44.59</v>
      </c>
      <c r="D562" s="6" t="n">
        <v>44.349998</v>
      </c>
      <c r="E562" s="6" t="n">
        <v>44.549999</v>
      </c>
      <c r="F562" s="6" t="n">
        <v>42.008522</v>
      </c>
      <c r="G562" s="9" t="n">
        <v>38834329</v>
      </c>
      <c r="H562" s="6" t="n">
        <f aca="false">AVERAGE(C562:D562)</f>
        <v>44.469999</v>
      </c>
    </row>
    <row r="563" customFormat="false" ht="12.85" hidden="false" customHeight="false" outlineLevel="0" collapsed="false">
      <c r="A563" s="8" t="s">
        <v>682</v>
      </c>
      <c r="B563" s="6" t="n">
        <v>44.599998</v>
      </c>
      <c r="C563" s="6" t="n">
        <v>44.68</v>
      </c>
      <c r="D563" s="6" t="n">
        <v>44.439999</v>
      </c>
      <c r="E563" s="6" t="n">
        <v>44.490002</v>
      </c>
      <c r="F563" s="6" t="n">
        <v>41.951942</v>
      </c>
      <c r="G563" s="9" t="n">
        <v>33815550</v>
      </c>
      <c r="H563" s="6" t="n">
        <f aca="false">AVERAGE(C563:D563)</f>
        <v>44.5599995</v>
      </c>
    </row>
    <row r="564" customFormat="false" ht="12.85" hidden="false" customHeight="false" outlineLevel="0" collapsed="false">
      <c r="A564" s="8" t="s">
        <v>683</v>
      </c>
      <c r="B564" s="6" t="n">
        <v>44.5</v>
      </c>
      <c r="C564" s="6" t="n">
        <v>44.650002</v>
      </c>
      <c r="D564" s="6" t="n">
        <v>44.25</v>
      </c>
      <c r="E564" s="6" t="n">
        <v>44.290001</v>
      </c>
      <c r="F564" s="6" t="n">
        <v>41.763344</v>
      </c>
      <c r="G564" s="9" t="n">
        <v>31516213</v>
      </c>
      <c r="H564" s="6" t="n">
        <f aca="false">AVERAGE(C564:D564)</f>
        <v>44.450001</v>
      </c>
    </row>
    <row r="565" customFormat="false" ht="12.85" hidden="false" customHeight="false" outlineLevel="0" collapsed="false">
      <c r="A565" s="8" t="s">
        <v>684</v>
      </c>
      <c r="B565" s="6" t="n">
        <v>44.200001</v>
      </c>
      <c r="C565" s="6" t="n">
        <v>44.200001</v>
      </c>
      <c r="D565" s="6" t="n">
        <v>43.57</v>
      </c>
      <c r="E565" s="6" t="n">
        <v>43.810001</v>
      </c>
      <c r="F565" s="6" t="n">
        <v>41.310726</v>
      </c>
      <c r="G565" s="9" t="n">
        <v>48807121</v>
      </c>
      <c r="H565" s="6" t="n">
        <f aca="false">AVERAGE(C565:D565)</f>
        <v>43.8850005</v>
      </c>
    </row>
    <row r="566" customFormat="false" ht="12.85" hidden="false" customHeight="false" outlineLevel="0" collapsed="false">
      <c r="A566" s="8" t="s">
        <v>685</v>
      </c>
      <c r="B566" s="6" t="s">
        <v>343</v>
      </c>
      <c r="C566" s="6" t="s">
        <v>343</v>
      </c>
      <c r="D566" s="6" t="s">
        <v>343</v>
      </c>
      <c r="E566" s="6" t="s">
        <v>343</v>
      </c>
      <c r="F566" s="6" t="s">
        <v>343</v>
      </c>
      <c r="G566" s="9" t="s">
        <v>343</v>
      </c>
      <c r="H566" s="6" t="e">
        <f aca="false">AVERAGE(C566:D566)</f>
        <v>#DIV/0!</v>
      </c>
    </row>
    <row r="567" customFormat="false" ht="12.85" hidden="false" customHeight="false" outlineLevel="0" collapsed="false">
      <c r="A567" s="8" t="s">
        <v>686</v>
      </c>
      <c r="B567" s="6" t="n">
        <v>44.110001</v>
      </c>
      <c r="C567" s="6" t="n">
        <v>44.669998</v>
      </c>
      <c r="D567" s="6" t="n">
        <v>44</v>
      </c>
      <c r="E567" s="6" t="n">
        <v>44.57</v>
      </c>
      <c r="F567" s="6" t="n">
        <v>42.027374</v>
      </c>
      <c r="G567" s="9" t="n">
        <v>56824163</v>
      </c>
      <c r="H567" s="6" t="n">
        <f aca="false">AVERAGE(C567:D567)</f>
        <v>44.334999</v>
      </c>
    </row>
    <row r="568" customFormat="false" ht="12.85" hidden="false" customHeight="false" outlineLevel="0" collapsed="false">
      <c r="A568" s="8" t="s">
        <v>687</v>
      </c>
      <c r="B568" s="6" t="n">
        <v>44.560001</v>
      </c>
      <c r="C568" s="6" t="n">
        <v>44.630001</v>
      </c>
      <c r="D568" s="6" t="n">
        <v>44.290001</v>
      </c>
      <c r="E568" s="6" t="n">
        <v>44.459999</v>
      </c>
      <c r="F568" s="6" t="n">
        <v>41.923641</v>
      </c>
      <c r="G568" s="9" t="n">
        <v>78424538</v>
      </c>
      <c r="H568" s="6" t="n">
        <f aca="false">AVERAGE(C568:D568)</f>
        <v>44.460001</v>
      </c>
    </row>
    <row r="569" customFormat="false" ht="12.85" hidden="false" customHeight="false" outlineLevel="0" collapsed="false">
      <c r="A569" s="8" t="s">
        <v>688</v>
      </c>
      <c r="B569" s="6" t="n">
        <v>44.400002</v>
      </c>
      <c r="C569" s="6" t="n">
        <v>44.540001</v>
      </c>
      <c r="D569" s="6" t="n">
        <v>44.25</v>
      </c>
      <c r="E569" s="6" t="n">
        <v>44.459999</v>
      </c>
      <c r="F569" s="6" t="n">
        <v>41.923641</v>
      </c>
      <c r="G569" s="9" t="n">
        <v>46990737</v>
      </c>
      <c r="H569" s="6" t="n">
        <f aca="false">AVERAGE(C569:D569)</f>
        <v>44.3950005</v>
      </c>
    </row>
    <row r="570" customFormat="false" ht="12.85" hidden="false" customHeight="false" outlineLevel="0" collapsed="false">
      <c r="A570" s="8" t="s">
        <v>689</v>
      </c>
      <c r="B570" s="6" t="n">
        <v>44.68</v>
      </c>
      <c r="C570" s="6" t="n">
        <v>44.68</v>
      </c>
      <c r="D570" s="6" t="n">
        <v>44.07</v>
      </c>
      <c r="E570" s="6" t="n">
        <v>44.130001</v>
      </c>
      <c r="F570" s="6" t="n">
        <v>41.61248</v>
      </c>
      <c r="G570" s="9" t="n">
        <v>34781615</v>
      </c>
      <c r="H570" s="6" t="n">
        <f aca="false">AVERAGE(C570:D570)</f>
        <v>44.375</v>
      </c>
    </row>
    <row r="571" customFormat="false" ht="12.85" hidden="false" customHeight="false" outlineLevel="0" collapsed="false">
      <c r="A571" s="8" t="s">
        <v>690</v>
      </c>
      <c r="B571" s="6" t="n">
        <v>44.25</v>
      </c>
      <c r="C571" s="6" t="n">
        <v>44.25</v>
      </c>
      <c r="D571" s="6" t="n">
        <v>43.880001</v>
      </c>
      <c r="E571" s="6" t="n">
        <v>44.080002</v>
      </c>
      <c r="F571" s="6" t="n">
        <v>41.565327</v>
      </c>
      <c r="G571" s="9" t="n">
        <v>39026105</v>
      </c>
      <c r="H571" s="6" t="n">
        <f aca="false">AVERAGE(C571:D571)</f>
        <v>44.0650005</v>
      </c>
    </row>
    <row r="572" customFormat="false" ht="12.85" hidden="false" customHeight="false" outlineLevel="0" collapsed="false">
      <c r="A572" s="8" t="s">
        <v>691</v>
      </c>
      <c r="B572" s="6" t="n">
        <v>44.080002</v>
      </c>
      <c r="C572" s="6" t="n">
        <v>44.73</v>
      </c>
      <c r="D572" s="6" t="n">
        <v>44.049999</v>
      </c>
      <c r="E572" s="6" t="n">
        <v>44.68</v>
      </c>
      <c r="F572" s="6" t="n">
        <v>42.131092</v>
      </c>
      <c r="G572" s="9" t="n">
        <v>46600574</v>
      </c>
      <c r="H572" s="6" t="n">
        <f aca="false">AVERAGE(C572:D572)</f>
        <v>44.3899995</v>
      </c>
    </row>
    <row r="573" customFormat="false" ht="12.85" hidden="false" customHeight="false" outlineLevel="0" collapsed="false">
      <c r="A573" s="8" t="s">
        <v>692</v>
      </c>
      <c r="B573" s="6" t="n">
        <v>44.610001</v>
      </c>
      <c r="C573" s="6" t="n">
        <v>44.869999</v>
      </c>
      <c r="D573" s="6" t="n">
        <v>44.610001</v>
      </c>
      <c r="E573" s="6" t="n">
        <v>44.720001</v>
      </c>
      <c r="F573" s="6" t="n">
        <v>42.168823</v>
      </c>
      <c r="G573" s="9" t="n">
        <v>27037295</v>
      </c>
      <c r="H573" s="6" t="n">
        <f aca="false">AVERAGE(C573:D573)</f>
        <v>44.74</v>
      </c>
    </row>
    <row r="574" customFormat="false" ht="12.85" hidden="false" customHeight="false" outlineLevel="0" collapsed="false">
      <c r="A574" s="8" t="s">
        <v>693</v>
      </c>
      <c r="B574" s="6" t="n">
        <v>44.84</v>
      </c>
      <c r="C574" s="6" t="n">
        <v>44.959999</v>
      </c>
      <c r="D574" s="6" t="n">
        <v>44.689999</v>
      </c>
      <c r="E574" s="6" t="n">
        <v>44.720001</v>
      </c>
      <c r="F574" s="6" t="n">
        <v>42.168823</v>
      </c>
      <c r="G574" s="9" t="n">
        <v>27396640</v>
      </c>
      <c r="H574" s="6" t="n">
        <f aca="false">AVERAGE(C574:D574)</f>
        <v>44.824999</v>
      </c>
    </row>
    <row r="575" customFormat="false" ht="12.85" hidden="false" customHeight="false" outlineLevel="0" collapsed="false">
      <c r="A575" s="8" t="s">
        <v>694</v>
      </c>
      <c r="B575" s="6" t="n">
        <v>44.790001</v>
      </c>
      <c r="C575" s="6" t="n">
        <v>44.869999</v>
      </c>
      <c r="D575" s="6" t="n">
        <v>44.66</v>
      </c>
      <c r="E575" s="6" t="n">
        <v>44.77</v>
      </c>
      <c r="F575" s="6" t="n">
        <v>42.215969</v>
      </c>
      <c r="G575" s="9" t="n">
        <v>19275077</v>
      </c>
      <c r="H575" s="6" t="n">
        <f aca="false">AVERAGE(C575:D575)</f>
        <v>44.7649995</v>
      </c>
    </row>
    <row r="576" customFormat="false" ht="12.85" hidden="false" customHeight="false" outlineLevel="0" collapsed="false">
      <c r="A576" s="8" t="s">
        <v>695</v>
      </c>
      <c r="B576" s="6" t="n">
        <v>44.790001</v>
      </c>
      <c r="C576" s="6" t="n">
        <v>44.869999</v>
      </c>
      <c r="D576" s="6" t="n">
        <v>44.459999</v>
      </c>
      <c r="E576" s="6" t="n">
        <v>44.610001</v>
      </c>
      <c r="F576" s="6" t="n">
        <v>42.06509</v>
      </c>
      <c r="G576" s="9" t="n">
        <v>35270919</v>
      </c>
      <c r="H576" s="6" t="n">
        <f aca="false">AVERAGE(C576:D576)</f>
        <v>44.664999</v>
      </c>
    </row>
    <row r="577" customFormat="false" ht="12.85" hidden="false" customHeight="false" outlineLevel="0" collapsed="false">
      <c r="A577" s="8" t="s">
        <v>696</v>
      </c>
      <c r="B577" s="6" t="n">
        <v>44.779999</v>
      </c>
      <c r="C577" s="6" t="n">
        <v>44.950001</v>
      </c>
      <c r="D577" s="6" t="n">
        <v>44.73</v>
      </c>
      <c r="E577" s="6" t="n">
        <v>44.84</v>
      </c>
      <c r="F577" s="6" t="n">
        <v>42.281967</v>
      </c>
      <c r="G577" s="9" t="n">
        <v>25923713</v>
      </c>
      <c r="H577" s="6" t="n">
        <f aca="false">AVERAGE(C577:D577)</f>
        <v>44.8400005</v>
      </c>
    </row>
    <row r="578" customFormat="false" ht="12.85" hidden="false" customHeight="false" outlineLevel="0" collapsed="false">
      <c r="A578" s="8" t="s">
        <v>697</v>
      </c>
      <c r="B578" s="6" t="n">
        <v>44.849998</v>
      </c>
      <c r="C578" s="6" t="n">
        <v>45.009998</v>
      </c>
      <c r="D578" s="6" t="n">
        <v>44.740002</v>
      </c>
      <c r="E578" s="6" t="n">
        <v>44.970001</v>
      </c>
      <c r="F578" s="6" t="n">
        <v>42.404549</v>
      </c>
      <c r="G578" s="9" t="n">
        <v>22498313</v>
      </c>
      <c r="H578" s="6" t="n">
        <f aca="false">AVERAGE(C578:D578)</f>
        <v>44.875</v>
      </c>
    </row>
    <row r="579" customFormat="false" ht="12.85" hidden="false" customHeight="false" outlineLevel="0" collapsed="false">
      <c r="A579" s="8" t="s">
        <v>698</v>
      </c>
      <c r="B579" s="6" t="n">
        <v>44.77</v>
      </c>
      <c r="C579" s="6" t="n">
        <v>45.25</v>
      </c>
      <c r="D579" s="6" t="n">
        <v>44.77</v>
      </c>
      <c r="E579" s="6" t="n">
        <v>45.220001</v>
      </c>
      <c r="F579" s="6" t="n">
        <v>42.640301</v>
      </c>
      <c r="G579" s="9" t="n">
        <v>37955839</v>
      </c>
      <c r="H579" s="6" t="n">
        <f aca="false">AVERAGE(C579:D579)</f>
        <v>45.01</v>
      </c>
    </row>
    <row r="580" customFormat="false" ht="12.85" hidden="false" customHeight="false" outlineLevel="0" collapsed="false">
      <c r="A580" s="8" t="s">
        <v>699</v>
      </c>
      <c r="B580" s="6" t="n">
        <v>45.240002</v>
      </c>
      <c r="C580" s="6" t="n">
        <v>45.41</v>
      </c>
      <c r="D580" s="6" t="n">
        <v>45.150002</v>
      </c>
      <c r="E580" s="6" t="n">
        <v>45.389999</v>
      </c>
      <c r="F580" s="6" t="n">
        <v>42.80061</v>
      </c>
      <c r="G580" s="9" t="n">
        <v>27949652</v>
      </c>
      <c r="H580" s="6" t="n">
        <f aca="false">AVERAGE(C580:D580)</f>
        <v>45.280001</v>
      </c>
    </row>
    <row r="581" customFormat="false" ht="12.85" hidden="false" customHeight="false" outlineLevel="0" collapsed="false">
      <c r="A581" s="8" t="s">
        <v>700</v>
      </c>
      <c r="B581" s="6" t="n">
        <v>45.369999</v>
      </c>
      <c r="C581" s="6" t="n">
        <v>45.380001</v>
      </c>
      <c r="D581" s="6" t="n">
        <v>45.150002</v>
      </c>
      <c r="E581" s="6" t="n">
        <v>45.34</v>
      </c>
      <c r="F581" s="6" t="n">
        <v>42.753452</v>
      </c>
      <c r="G581" s="9" t="n">
        <v>26762826</v>
      </c>
      <c r="H581" s="6" t="n">
        <f aca="false">AVERAGE(C581:D581)</f>
        <v>45.2650015</v>
      </c>
    </row>
    <row r="582" customFormat="false" ht="12.85" hidden="false" customHeight="false" outlineLevel="0" collapsed="false">
      <c r="A582" s="8" t="s">
        <v>701</v>
      </c>
      <c r="B582" s="6" t="s">
        <v>343</v>
      </c>
      <c r="C582" s="6" t="s">
        <v>343</v>
      </c>
      <c r="D582" s="6" t="s">
        <v>343</v>
      </c>
      <c r="E582" s="6" t="s">
        <v>343</v>
      </c>
      <c r="F582" s="6" t="s">
        <v>343</v>
      </c>
      <c r="G582" s="9" t="s">
        <v>343</v>
      </c>
      <c r="H582" s="6" t="e">
        <f aca="false">AVERAGE(C582:D582)</f>
        <v>#DIV/0!</v>
      </c>
    </row>
    <row r="583" customFormat="false" ht="12.85" hidden="false" customHeight="false" outlineLevel="0" collapsed="false">
      <c r="A583" s="8" t="s">
        <v>702</v>
      </c>
      <c r="B583" s="6" t="n">
        <v>45.610001</v>
      </c>
      <c r="C583" s="6" t="n">
        <v>45.66</v>
      </c>
      <c r="D583" s="6" t="n">
        <v>45.400002</v>
      </c>
      <c r="E583" s="6" t="n">
        <v>45.439999</v>
      </c>
      <c r="F583" s="6" t="n">
        <v>42.847748</v>
      </c>
      <c r="G583" s="9" t="n">
        <v>38195090</v>
      </c>
      <c r="H583" s="6" t="n">
        <f aca="false">AVERAGE(C583:D583)</f>
        <v>45.530001</v>
      </c>
    </row>
    <row r="584" customFormat="false" ht="12.85" hidden="false" customHeight="false" outlineLevel="0" collapsed="false">
      <c r="A584" s="8" t="s">
        <v>703</v>
      </c>
      <c r="B584" s="6" t="n">
        <v>45.200001</v>
      </c>
      <c r="C584" s="6" t="n">
        <v>45.610001</v>
      </c>
      <c r="D584" s="6" t="n">
        <v>45.200001</v>
      </c>
      <c r="E584" s="6" t="n">
        <v>45.59</v>
      </c>
      <c r="F584" s="6" t="n">
        <v>42.989201</v>
      </c>
      <c r="G584" s="9" t="n">
        <v>30999956</v>
      </c>
      <c r="H584" s="6" t="n">
        <f aca="false">AVERAGE(C584:D584)</f>
        <v>45.405001</v>
      </c>
    </row>
    <row r="585" customFormat="false" ht="12.85" hidden="false" customHeight="false" outlineLevel="0" collapsed="false">
      <c r="A585" s="8" t="s">
        <v>704</v>
      </c>
      <c r="B585" s="6" t="n">
        <v>45.5</v>
      </c>
      <c r="C585" s="6" t="n">
        <v>45.540001</v>
      </c>
      <c r="D585" s="6" t="n">
        <v>45.349998</v>
      </c>
      <c r="E585" s="6" t="n">
        <v>45.470001</v>
      </c>
      <c r="F585" s="6" t="n">
        <v>42.876038</v>
      </c>
      <c r="G585" s="9" t="n">
        <v>27274041</v>
      </c>
      <c r="H585" s="6" t="n">
        <f aca="false">AVERAGE(C585:D585)</f>
        <v>45.4449995</v>
      </c>
    </row>
    <row r="586" customFormat="false" ht="12.85" hidden="false" customHeight="false" outlineLevel="0" collapsed="false">
      <c r="A586" s="8" t="s">
        <v>705</v>
      </c>
      <c r="B586" s="6" t="n">
        <v>45.470001</v>
      </c>
      <c r="C586" s="6" t="n">
        <v>45.740002</v>
      </c>
      <c r="D586" s="6" t="n">
        <v>45.470001</v>
      </c>
      <c r="E586" s="6" t="n">
        <v>45.639999</v>
      </c>
      <c r="F586" s="6" t="n">
        <v>43.036331</v>
      </c>
      <c r="G586" s="9" t="n">
        <v>25260838</v>
      </c>
      <c r="H586" s="6" t="n">
        <f aca="false">AVERAGE(C586:D586)</f>
        <v>45.6050015</v>
      </c>
    </row>
    <row r="587" customFormat="false" ht="12.85" hidden="false" customHeight="false" outlineLevel="0" collapsed="false">
      <c r="A587" s="8" t="s">
        <v>706</v>
      </c>
      <c r="B587" s="6" t="n">
        <v>45.549999</v>
      </c>
      <c r="C587" s="6" t="n">
        <v>45.880001</v>
      </c>
      <c r="D587" s="6" t="n">
        <v>45.380001</v>
      </c>
      <c r="E587" s="6" t="n">
        <v>45.48</v>
      </c>
      <c r="F587" s="6" t="n">
        <v>42.885464</v>
      </c>
      <c r="G587" s="9" t="n">
        <v>8017628</v>
      </c>
      <c r="H587" s="6" t="n">
        <f aca="false">AVERAGE(C587:D587)</f>
        <v>45.630001</v>
      </c>
    </row>
    <row r="588" customFormat="false" ht="12.85" hidden="false" customHeight="false" outlineLevel="0" collapsed="false">
      <c r="A588" s="8" t="s">
        <v>707</v>
      </c>
      <c r="B588" s="6" t="n">
        <v>45.400002</v>
      </c>
      <c r="C588" s="6" t="n">
        <v>45.950001</v>
      </c>
      <c r="D588" s="6" t="n">
        <v>45.400002</v>
      </c>
      <c r="E588" s="6" t="n">
        <v>45.84</v>
      </c>
      <c r="F588" s="6" t="n">
        <v>43.224926</v>
      </c>
      <c r="G588" s="9" t="n">
        <v>49738420</v>
      </c>
      <c r="H588" s="6" t="n">
        <f aca="false">AVERAGE(C588:D588)</f>
        <v>45.6750015</v>
      </c>
    </row>
    <row r="589" customFormat="false" ht="12.85" hidden="false" customHeight="false" outlineLevel="0" collapsed="false">
      <c r="A589" s="8" t="s">
        <v>708</v>
      </c>
      <c r="B589" s="6" t="n">
        <v>45.799999</v>
      </c>
      <c r="C589" s="6" t="n">
        <v>46.060001</v>
      </c>
      <c r="D589" s="6" t="n">
        <v>45.799999</v>
      </c>
      <c r="E589" s="6" t="n">
        <v>46.029999</v>
      </c>
      <c r="F589" s="6" t="n">
        <v>43.404087</v>
      </c>
      <c r="G589" s="9" t="n">
        <v>44541902</v>
      </c>
      <c r="H589" s="6" t="n">
        <f aca="false">AVERAGE(C589:D589)</f>
        <v>45.93</v>
      </c>
    </row>
    <row r="590" customFormat="false" ht="12.85" hidden="false" customHeight="false" outlineLevel="0" collapsed="false">
      <c r="A590" s="8" t="s">
        <v>709</v>
      </c>
      <c r="B590" s="6" t="s">
        <v>343</v>
      </c>
      <c r="C590" s="6" t="s">
        <v>343</v>
      </c>
      <c r="D590" s="6" t="s">
        <v>343</v>
      </c>
      <c r="E590" s="6" t="s">
        <v>343</v>
      </c>
      <c r="F590" s="6" t="s">
        <v>343</v>
      </c>
      <c r="G590" s="9" t="s">
        <v>343</v>
      </c>
      <c r="H590" s="6" t="e">
        <f aca="false">AVERAGE(C590:D590)</f>
        <v>#DIV/0!</v>
      </c>
    </row>
    <row r="591" customFormat="false" ht="12.85" hidden="false" customHeight="false" outlineLevel="0" collapsed="false">
      <c r="A591" s="8" t="s">
        <v>710</v>
      </c>
      <c r="B591" s="6" t="s">
        <v>343</v>
      </c>
      <c r="C591" s="6" t="s">
        <v>343</v>
      </c>
      <c r="D591" s="6" t="s">
        <v>343</v>
      </c>
      <c r="E591" s="6" t="s">
        <v>343</v>
      </c>
      <c r="F591" s="6" t="s">
        <v>343</v>
      </c>
      <c r="G591" s="9" t="s">
        <v>343</v>
      </c>
      <c r="H591" s="6" t="e">
        <f aca="false">AVERAGE(C591:D591)</f>
        <v>#DIV/0!</v>
      </c>
    </row>
    <row r="592" customFormat="false" ht="12.85" hidden="false" customHeight="false" outlineLevel="0" collapsed="false">
      <c r="A592" s="8" t="s">
        <v>711</v>
      </c>
      <c r="B592" s="6" t="n">
        <v>46.189999</v>
      </c>
      <c r="C592" s="6" t="n">
        <v>46.509998</v>
      </c>
      <c r="D592" s="6" t="n">
        <v>46.189999</v>
      </c>
      <c r="E592" s="6" t="n">
        <v>46.380001</v>
      </c>
      <c r="F592" s="6" t="n">
        <v>43.734119</v>
      </c>
      <c r="G592" s="9" t="n">
        <v>35202541</v>
      </c>
      <c r="H592" s="6" t="n">
        <f aca="false">AVERAGE(C592:D592)</f>
        <v>46.3499985</v>
      </c>
    </row>
    <row r="593" customFormat="false" ht="12.85" hidden="false" customHeight="false" outlineLevel="0" collapsed="false">
      <c r="A593" s="8" t="s">
        <v>712</v>
      </c>
      <c r="B593" s="6" t="n">
        <v>46.369999</v>
      </c>
      <c r="C593" s="6" t="n">
        <v>46.400002</v>
      </c>
      <c r="D593" s="6" t="n">
        <v>45.869999</v>
      </c>
      <c r="E593" s="6" t="n">
        <v>45.91</v>
      </c>
      <c r="F593" s="6" t="n">
        <v>43.290932</v>
      </c>
      <c r="G593" s="9" t="n">
        <v>60349868</v>
      </c>
      <c r="H593" s="6" t="n">
        <f aca="false">AVERAGE(C593:D593)</f>
        <v>46.1350005</v>
      </c>
    </row>
    <row r="594" customFormat="false" ht="12.85" hidden="false" customHeight="false" outlineLevel="0" collapsed="false">
      <c r="A594" s="8" t="s">
        <v>713</v>
      </c>
      <c r="B594" s="6" t="n">
        <v>45.970001</v>
      </c>
      <c r="C594" s="6" t="n">
        <v>46.860001</v>
      </c>
      <c r="D594" s="6" t="n">
        <v>45.73</v>
      </c>
      <c r="E594" s="6" t="n">
        <v>45.880001</v>
      </c>
      <c r="F594" s="6" t="n">
        <v>43.262642</v>
      </c>
      <c r="G594" s="9" t="n">
        <v>38465249</v>
      </c>
      <c r="H594" s="6" t="n">
        <f aca="false">AVERAGE(C594:D594)</f>
        <v>46.2950005</v>
      </c>
    </row>
    <row r="595" customFormat="false" ht="12.85" hidden="false" customHeight="false" outlineLevel="0" collapsed="false">
      <c r="A595" s="8" t="s">
        <v>714</v>
      </c>
      <c r="B595" s="6" t="n">
        <v>45.66</v>
      </c>
      <c r="C595" s="6" t="n">
        <v>45.810001</v>
      </c>
      <c r="D595" s="6" t="n">
        <v>45.59</v>
      </c>
      <c r="E595" s="6" t="n">
        <v>45.650002</v>
      </c>
      <c r="F595" s="6" t="n">
        <v>43.045761</v>
      </c>
      <c r="G595" s="9" t="n">
        <v>26395771</v>
      </c>
      <c r="H595" s="6" t="n">
        <f aca="false">AVERAGE(C595:D595)</f>
        <v>45.7000005</v>
      </c>
    </row>
    <row r="596" customFormat="false" ht="12.85" hidden="false" customHeight="false" outlineLevel="0" collapsed="false">
      <c r="A596" s="8" t="s">
        <v>715</v>
      </c>
      <c r="B596" s="6" t="n">
        <v>45.599998</v>
      </c>
      <c r="C596" s="6" t="n">
        <v>45.860001</v>
      </c>
      <c r="D596" s="6" t="n">
        <v>45.43</v>
      </c>
      <c r="E596" s="6" t="n">
        <v>45.810001</v>
      </c>
      <c r="F596" s="6" t="n">
        <v>43.19664</v>
      </c>
      <c r="G596" s="9" t="n">
        <v>32837550</v>
      </c>
      <c r="H596" s="6" t="n">
        <f aca="false">AVERAGE(C596:D596)</f>
        <v>45.6450005</v>
      </c>
    </row>
    <row r="597" customFormat="false" ht="12.85" hidden="false" customHeight="false" outlineLevel="0" collapsed="false">
      <c r="A597" s="8" t="s">
        <v>716</v>
      </c>
      <c r="B597" s="6" t="n">
        <v>45.810001</v>
      </c>
      <c r="C597" s="6" t="n">
        <v>46.139999</v>
      </c>
      <c r="D597" s="6" t="n">
        <v>45.73</v>
      </c>
      <c r="E597" s="6" t="n">
        <v>45.880001</v>
      </c>
      <c r="F597" s="6" t="n">
        <v>43.262642</v>
      </c>
      <c r="G597" s="9" t="n">
        <v>25853037</v>
      </c>
      <c r="H597" s="6" t="n">
        <f aca="false">AVERAGE(C597:D597)</f>
        <v>45.9349995</v>
      </c>
    </row>
    <row r="598" customFormat="false" ht="12.85" hidden="false" customHeight="false" outlineLevel="0" collapsed="false">
      <c r="A598" s="8" t="s">
        <v>717</v>
      </c>
      <c r="B598" s="6" t="n">
        <v>45.349998</v>
      </c>
      <c r="C598" s="6" t="n">
        <v>46.119999</v>
      </c>
      <c r="D598" s="6" t="n">
        <v>45.349998</v>
      </c>
      <c r="E598" s="6" t="n">
        <v>46.049999</v>
      </c>
      <c r="F598" s="6" t="n">
        <v>43.422939</v>
      </c>
      <c r="G598" s="9" t="n">
        <v>30556376</v>
      </c>
      <c r="H598" s="6" t="n">
        <f aca="false">AVERAGE(C598:D598)</f>
        <v>45.7349985</v>
      </c>
    </row>
    <row r="599" customFormat="false" ht="12.85" hidden="false" customHeight="false" outlineLevel="0" collapsed="false">
      <c r="A599" s="8" t="s">
        <v>718</v>
      </c>
      <c r="B599" s="6" t="n">
        <v>46.150002</v>
      </c>
      <c r="C599" s="6" t="n">
        <v>46.23</v>
      </c>
      <c r="D599" s="6" t="n">
        <v>46.009998</v>
      </c>
      <c r="E599" s="6" t="n">
        <v>46.189999</v>
      </c>
      <c r="F599" s="6" t="n">
        <v>43.554958</v>
      </c>
      <c r="G599" s="9" t="n">
        <v>23471746</v>
      </c>
      <c r="H599" s="6" t="n">
        <f aca="false">AVERAGE(C599:D599)</f>
        <v>46.119999</v>
      </c>
    </row>
    <row r="600" customFormat="false" ht="12.85" hidden="false" customHeight="false" outlineLevel="0" collapsed="false">
      <c r="A600" s="8" t="s">
        <v>719</v>
      </c>
      <c r="B600" s="6" t="n">
        <v>46.25</v>
      </c>
      <c r="C600" s="6" t="n">
        <v>46.25</v>
      </c>
      <c r="D600" s="6" t="n">
        <v>45.630001</v>
      </c>
      <c r="E600" s="6" t="n">
        <v>45.75</v>
      </c>
      <c r="F600" s="6" t="n">
        <v>43.140057</v>
      </c>
      <c r="G600" s="9" t="n">
        <v>45917764</v>
      </c>
      <c r="H600" s="6" t="n">
        <f aca="false">AVERAGE(C600:D600)</f>
        <v>45.9400005</v>
      </c>
    </row>
    <row r="601" customFormat="false" ht="12.85" hidden="false" customHeight="false" outlineLevel="0" collapsed="false">
      <c r="A601" s="8" t="s">
        <v>720</v>
      </c>
      <c r="B601" s="6" t="n">
        <v>45.650002</v>
      </c>
      <c r="C601" s="6" t="n">
        <v>45.669998</v>
      </c>
      <c r="D601" s="6" t="n">
        <v>45.060001</v>
      </c>
      <c r="E601" s="6" t="n">
        <v>45.279999</v>
      </c>
      <c r="F601" s="6" t="n">
        <v>42.696873</v>
      </c>
      <c r="G601" s="9" t="n">
        <v>62277275</v>
      </c>
      <c r="H601" s="6" t="n">
        <f aca="false">AVERAGE(C601:D601)</f>
        <v>45.3649995</v>
      </c>
    </row>
    <row r="602" customFormat="false" ht="12.85" hidden="false" customHeight="false" outlineLevel="0" collapsed="false">
      <c r="A602" s="8" t="s">
        <v>721</v>
      </c>
      <c r="B602" s="6" t="n">
        <v>45.5</v>
      </c>
      <c r="C602" s="6" t="n">
        <v>45.5</v>
      </c>
      <c r="D602" s="6" t="n">
        <v>44.84</v>
      </c>
      <c r="E602" s="6" t="n">
        <v>45</v>
      </c>
      <c r="F602" s="6" t="n">
        <v>42.432846</v>
      </c>
      <c r="G602" s="9" t="n">
        <v>46593327</v>
      </c>
      <c r="H602" s="6" t="n">
        <f aca="false">AVERAGE(C602:D602)</f>
        <v>45.17</v>
      </c>
    </row>
    <row r="603" customFormat="false" ht="12.85" hidden="false" customHeight="false" outlineLevel="0" collapsed="false">
      <c r="A603" s="8" t="s">
        <v>722</v>
      </c>
      <c r="B603" s="6" t="n">
        <v>45</v>
      </c>
      <c r="C603" s="6" t="n">
        <v>45.279999</v>
      </c>
      <c r="D603" s="6" t="n">
        <v>44.990002</v>
      </c>
      <c r="E603" s="6" t="n">
        <v>45.150002</v>
      </c>
      <c r="F603" s="6" t="n">
        <v>42.574295</v>
      </c>
      <c r="G603" s="9" t="n">
        <v>33434524</v>
      </c>
      <c r="H603" s="6" t="n">
        <f aca="false">AVERAGE(C603:D603)</f>
        <v>45.1350005</v>
      </c>
    </row>
    <row r="604" customFormat="false" ht="12.85" hidden="false" customHeight="false" outlineLevel="0" collapsed="false">
      <c r="A604" s="8" t="s">
        <v>723</v>
      </c>
      <c r="B604" s="6" t="n">
        <v>44.919998</v>
      </c>
      <c r="C604" s="6" t="n">
        <v>45.139999</v>
      </c>
      <c r="D604" s="6" t="n">
        <v>44.630001</v>
      </c>
      <c r="E604" s="6" t="n">
        <v>44.759998</v>
      </c>
      <c r="F604" s="6" t="n">
        <v>42.206532</v>
      </c>
      <c r="G604" s="9" t="n">
        <v>37999330</v>
      </c>
      <c r="H604" s="6" t="n">
        <f aca="false">AVERAGE(C604:D604)</f>
        <v>44.885</v>
      </c>
    </row>
    <row r="605" customFormat="false" ht="12.85" hidden="false" customHeight="false" outlineLevel="0" collapsed="false">
      <c r="A605" s="8" t="s">
        <v>724</v>
      </c>
      <c r="B605" s="6" t="n">
        <v>44.540001</v>
      </c>
      <c r="C605" s="6" t="n">
        <v>44.93</v>
      </c>
      <c r="D605" s="6" t="n">
        <v>44.540001</v>
      </c>
      <c r="E605" s="6" t="n">
        <v>44.900002</v>
      </c>
      <c r="F605" s="6" t="n">
        <v>42.338554</v>
      </c>
      <c r="G605" s="9" t="n">
        <v>35536346</v>
      </c>
      <c r="H605" s="6" t="n">
        <f aca="false">AVERAGE(C605:D605)</f>
        <v>44.7350005</v>
      </c>
    </row>
    <row r="606" customFormat="false" ht="12.85" hidden="false" customHeight="false" outlineLevel="0" collapsed="false">
      <c r="A606" s="8" t="s">
        <v>725</v>
      </c>
      <c r="B606" s="6" t="n">
        <v>44.549999</v>
      </c>
      <c r="C606" s="6" t="n">
        <v>44.93</v>
      </c>
      <c r="D606" s="6" t="n">
        <v>44.389999</v>
      </c>
      <c r="E606" s="6" t="n">
        <v>44.900002</v>
      </c>
      <c r="F606" s="6" t="n">
        <v>42.338554</v>
      </c>
      <c r="G606" s="9" t="n">
        <v>42686225</v>
      </c>
      <c r="H606" s="6" t="n">
        <f aca="false">AVERAGE(C606:D606)</f>
        <v>44.6599995</v>
      </c>
    </row>
    <row r="607" customFormat="false" ht="12.85" hidden="false" customHeight="false" outlineLevel="0" collapsed="false">
      <c r="A607" s="8" t="s">
        <v>726</v>
      </c>
      <c r="B607" s="6" t="n">
        <v>44.889999</v>
      </c>
      <c r="C607" s="6" t="n">
        <v>45.029999</v>
      </c>
      <c r="D607" s="6" t="n">
        <v>44.779999</v>
      </c>
      <c r="E607" s="6" t="n">
        <v>44.950001</v>
      </c>
      <c r="F607" s="6" t="n">
        <v>42.3857</v>
      </c>
      <c r="G607" s="9" t="n">
        <v>46785766</v>
      </c>
      <c r="H607" s="6" t="n">
        <f aca="false">AVERAGE(C607:D607)</f>
        <v>44.904999</v>
      </c>
    </row>
    <row r="608" customFormat="false" ht="12.85" hidden="false" customHeight="false" outlineLevel="0" collapsed="false">
      <c r="A608" s="8" t="s">
        <v>727</v>
      </c>
      <c r="B608" s="6" t="s">
        <v>343</v>
      </c>
      <c r="C608" s="6" t="s">
        <v>343</v>
      </c>
      <c r="D608" s="6" t="s">
        <v>343</v>
      </c>
      <c r="E608" s="6" t="s">
        <v>343</v>
      </c>
      <c r="F608" s="6" t="s">
        <v>343</v>
      </c>
      <c r="G608" s="9" t="s">
        <v>343</v>
      </c>
      <c r="H608" s="6" t="e">
        <f aca="false">AVERAGE(C608:D608)</f>
        <v>#DIV/0!</v>
      </c>
    </row>
    <row r="609" customFormat="false" ht="12.85" hidden="false" customHeight="false" outlineLevel="0" collapsed="false">
      <c r="A609" s="8" t="s">
        <v>728</v>
      </c>
      <c r="B609" s="6" t="n">
        <v>44.580002</v>
      </c>
      <c r="C609" s="6" t="n">
        <v>44.580002</v>
      </c>
      <c r="D609" s="6" t="n">
        <v>43.939999</v>
      </c>
      <c r="E609" s="6" t="n">
        <v>44.25</v>
      </c>
      <c r="F609" s="6" t="n">
        <v>41.725639</v>
      </c>
      <c r="G609" s="9" t="n">
        <v>59174305</v>
      </c>
      <c r="H609" s="6" t="n">
        <f aca="false">AVERAGE(C609:D609)</f>
        <v>44.2600005</v>
      </c>
    </row>
    <row r="610" customFormat="false" ht="12.85" hidden="false" customHeight="false" outlineLevel="0" collapsed="false">
      <c r="A610" s="8" t="s">
        <v>729</v>
      </c>
      <c r="B610" s="6" t="n">
        <v>44.259998</v>
      </c>
      <c r="C610" s="6" t="n">
        <v>44.700001</v>
      </c>
      <c r="D610" s="6" t="n">
        <v>44.259998</v>
      </c>
      <c r="E610" s="6" t="n">
        <v>44.66</v>
      </c>
      <c r="F610" s="6" t="n">
        <v>42.11224</v>
      </c>
      <c r="G610" s="9" t="n">
        <v>39275064</v>
      </c>
      <c r="H610" s="6" t="n">
        <f aca="false">AVERAGE(C610:D610)</f>
        <v>44.4799995</v>
      </c>
    </row>
    <row r="611" customFormat="false" ht="12.85" hidden="false" customHeight="false" outlineLevel="0" collapsed="false">
      <c r="A611" s="8" t="s">
        <v>730</v>
      </c>
      <c r="B611" s="6" t="n">
        <v>44.950001</v>
      </c>
      <c r="C611" s="6" t="n">
        <v>45.240002</v>
      </c>
      <c r="D611" s="6" t="n">
        <v>44.720001</v>
      </c>
      <c r="E611" s="6" t="n">
        <v>44.82</v>
      </c>
      <c r="F611" s="6" t="n">
        <v>42.263115</v>
      </c>
      <c r="G611" s="9" t="n">
        <v>44759497</v>
      </c>
      <c r="H611" s="6" t="n">
        <f aca="false">AVERAGE(C611:D611)</f>
        <v>44.9800015</v>
      </c>
    </row>
    <row r="612" customFormat="false" ht="12.85" hidden="false" customHeight="false" outlineLevel="0" collapsed="false">
      <c r="A612" s="8" t="s">
        <v>731</v>
      </c>
      <c r="B612" s="6" t="n">
        <v>44.790001</v>
      </c>
      <c r="C612" s="6" t="n">
        <v>44.790001</v>
      </c>
      <c r="D612" s="6" t="n">
        <v>44.459999</v>
      </c>
      <c r="E612" s="6" t="n">
        <v>44.540001</v>
      </c>
      <c r="F612" s="6" t="n">
        <v>41.999081</v>
      </c>
      <c r="G612" s="9" t="n">
        <v>46434398</v>
      </c>
      <c r="H612" s="6" t="n">
        <f aca="false">AVERAGE(C612:D612)</f>
        <v>44.625</v>
      </c>
    </row>
    <row r="613" customFormat="false" ht="12.85" hidden="false" customHeight="false" outlineLevel="0" collapsed="false">
      <c r="A613" s="8" t="s">
        <v>732</v>
      </c>
      <c r="B613" s="6" t="n">
        <v>44.509998</v>
      </c>
      <c r="C613" s="6" t="n">
        <v>44.720001</v>
      </c>
      <c r="D613" s="6" t="n">
        <v>44.130001</v>
      </c>
      <c r="E613" s="6" t="n">
        <v>44.540001</v>
      </c>
      <c r="F613" s="6" t="n">
        <v>41.999081</v>
      </c>
      <c r="G613" s="9" t="n">
        <v>57619434</v>
      </c>
      <c r="H613" s="6" t="n">
        <f aca="false">AVERAGE(C613:D613)</f>
        <v>44.425001</v>
      </c>
    </row>
    <row r="614" customFormat="false" ht="12.85" hidden="false" customHeight="false" outlineLevel="0" collapsed="false">
      <c r="A614" s="8" t="s">
        <v>733</v>
      </c>
      <c r="B614" s="6" t="n">
        <v>44.759998</v>
      </c>
      <c r="C614" s="6" t="n">
        <v>44.759998</v>
      </c>
      <c r="D614" s="6" t="n">
        <v>44.029999</v>
      </c>
      <c r="E614" s="6" t="n">
        <v>44.110001</v>
      </c>
      <c r="F614" s="6" t="n">
        <v>41.59362</v>
      </c>
      <c r="G614" s="9" t="n">
        <v>63908919</v>
      </c>
      <c r="H614" s="6" t="n">
        <f aca="false">AVERAGE(C614:D614)</f>
        <v>44.3949985</v>
      </c>
    </row>
    <row r="615" customFormat="false" ht="12.85" hidden="false" customHeight="false" outlineLevel="0" collapsed="false">
      <c r="A615" s="8" t="s">
        <v>734</v>
      </c>
      <c r="B615" s="6" t="n">
        <v>44.099998</v>
      </c>
      <c r="C615" s="6" t="n">
        <v>44.099998</v>
      </c>
      <c r="D615" s="6" t="n">
        <v>43.32</v>
      </c>
      <c r="E615" s="6" t="n">
        <v>43.41</v>
      </c>
      <c r="F615" s="6" t="n">
        <v>40.933567</v>
      </c>
      <c r="G615" s="9" t="n">
        <v>55660382</v>
      </c>
      <c r="H615" s="6" t="n">
        <f aca="false">AVERAGE(C615:D615)</f>
        <v>43.709999</v>
      </c>
    </row>
    <row r="616" customFormat="false" ht="12.85" hidden="false" customHeight="false" outlineLevel="0" collapsed="false">
      <c r="A616" s="8" t="s">
        <v>735</v>
      </c>
      <c r="B616" s="6" t="n">
        <v>43.599998</v>
      </c>
      <c r="C616" s="6" t="n">
        <v>43.599998</v>
      </c>
      <c r="D616" s="6" t="n">
        <v>43.049999</v>
      </c>
      <c r="E616" s="6" t="n">
        <v>43.130001</v>
      </c>
      <c r="F616" s="6" t="n">
        <v>40.669529</v>
      </c>
      <c r="G616" s="9" t="n">
        <v>41371648</v>
      </c>
      <c r="H616" s="6" t="n">
        <f aca="false">AVERAGE(C616:D616)</f>
        <v>43.3249985</v>
      </c>
    </row>
    <row r="617" customFormat="false" ht="12.85" hidden="false" customHeight="false" outlineLevel="0" collapsed="false">
      <c r="A617" s="8" t="s">
        <v>736</v>
      </c>
      <c r="B617" s="6" t="n">
        <v>43</v>
      </c>
      <c r="C617" s="6" t="n">
        <v>43.360001</v>
      </c>
      <c r="D617" s="6" t="n">
        <v>43</v>
      </c>
      <c r="E617" s="6" t="n">
        <v>43.18</v>
      </c>
      <c r="F617" s="6" t="n">
        <v>40.71666</v>
      </c>
      <c r="G617" s="9" t="n">
        <v>43822715</v>
      </c>
      <c r="H617" s="6" t="n">
        <f aca="false">AVERAGE(C617:D617)</f>
        <v>43.1800005</v>
      </c>
    </row>
    <row r="618" customFormat="false" ht="12.85" hidden="false" customHeight="false" outlineLevel="0" collapsed="false">
      <c r="A618" s="8" t="s">
        <v>737</v>
      </c>
      <c r="B618" s="6" t="n">
        <v>42.950001</v>
      </c>
      <c r="C618" s="6" t="n">
        <v>43.080002</v>
      </c>
      <c r="D618" s="6" t="n">
        <v>42.439999</v>
      </c>
      <c r="E618" s="6" t="n">
        <v>43.02</v>
      </c>
      <c r="F618" s="6" t="n">
        <v>40.565804</v>
      </c>
      <c r="G618" s="9" t="n">
        <v>85472632</v>
      </c>
      <c r="H618" s="6" t="n">
        <f aca="false">AVERAGE(C618:D618)</f>
        <v>42.7600005</v>
      </c>
    </row>
    <row r="619" customFormat="false" ht="12.85" hidden="false" customHeight="false" outlineLevel="0" collapsed="false">
      <c r="A619" s="8" t="s">
        <v>738</v>
      </c>
      <c r="B619" s="6" t="n">
        <v>42.799999</v>
      </c>
      <c r="C619" s="6" t="n">
        <v>43.139999</v>
      </c>
      <c r="D619" s="6" t="n">
        <v>42.459999</v>
      </c>
      <c r="E619" s="6" t="n">
        <v>42.939999</v>
      </c>
      <c r="F619" s="6" t="n">
        <v>40.490353</v>
      </c>
      <c r="G619" s="9" t="n">
        <v>61677572</v>
      </c>
      <c r="H619" s="6" t="n">
        <f aca="false">AVERAGE(C619:D619)</f>
        <v>42.799999</v>
      </c>
    </row>
    <row r="620" customFormat="false" ht="12.85" hidden="false" customHeight="false" outlineLevel="0" collapsed="false">
      <c r="A620" s="8" t="s">
        <v>739</v>
      </c>
      <c r="B620" s="6" t="n">
        <v>43.450001</v>
      </c>
      <c r="C620" s="6" t="n">
        <v>43.580002</v>
      </c>
      <c r="D620" s="6" t="n">
        <v>43.200001</v>
      </c>
      <c r="E620" s="6" t="n">
        <v>43.299999</v>
      </c>
      <c r="F620" s="6" t="n">
        <v>40.82983</v>
      </c>
      <c r="G620" s="9" t="n">
        <v>31522438</v>
      </c>
      <c r="H620" s="6" t="n">
        <f aca="false">AVERAGE(C620:D620)</f>
        <v>43.3900015</v>
      </c>
    </row>
    <row r="621" customFormat="false" ht="12.85" hidden="false" customHeight="false" outlineLevel="0" collapsed="false">
      <c r="A621" s="8" t="s">
        <v>740</v>
      </c>
      <c r="B621" s="6" t="n">
        <v>43.07</v>
      </c>
      <c r="C621" s="6" t="n">
        <v>43.360001</v>
      </c>
      <c r="D621" s="6" t="n">
        <v>43.02</v>
      </c>
      <c r="E621" s="6" t="n">
        <v>43.23</v>
      </c>
      <c r="F621" s="6" t="n">
        <v>40.763813</v>
      </c>
      <c r="G621" s="9" t="n">
        <v>23089935</v>
      </c>
      <c r="H621" s="6" t="n">
        <f aca="false">AVERAGE(C621:D621)</f>
        <v>43.1900005</v>
      </c>
    </row>
    <row r="622" customFormat="false" ht="12.85" hidden="false" customHeight="false" outlineLevel="0" collapsed="false">
      <c r="A622" s="8" t="s">
        <v>741</v>
      </c>
      <c r="B622" s="6" t="n">
        <v>43.439999</v>
      </c>
      <c r="C622" s="6" t="n">
        <v>43.73</v>
      </c>
      <c r="D622" s="6" t="n">
        <v>43.32</v>
      </c>
      <c r="E622" s="6" t="n">
        <v>43.610001</v>
      </c>
      <c r="F622" s="6" t="n">
        <v>41.122143</v>
      </c>
      <c r="G622" s="9" t="n">
        <v>74359804</v>
      </c>
      <c r="H622" s="6" t="n">
        <f aca="false">AVERAGE(C622:D622)</f>
        <v>43.525</v>
      </c>
    </row>
    <row r="623" customFormat="false" ht="12.85" hidden="false" customHeight="false" outlineLevel="0" collapsed="false">
      <c r="A623" s="8" t="s">
        <v>742</v>
      </c>
      <c r="B623" s="6" t="n">
        <v>43.459999</v>
      </c>
      <c r="C623" s="6" t="n">
        <v>43.849998</v>
      </c>
      <c r="D623" s="6" t="n">
        <v>43.43</v>
      </c>
      <c r="E623" s="6" t="n">
        <v>43.459999</v>
      </c>
      <c r="F623" s="6" t="n">
        <v>40.980698</v>
      </c>
      <c r="G623" s="9" t="n">
        <v>51743914</v>
      </c>
      <c r="H623" s="6" t="n">
        <f aca="false">AVERAGE(C623:D623)</f>
        <v>43.639999</v>
      </c>
    </row>
    <row r="624" customFormat="false" ht="12.85" hidden="false" customHeight="false" outlineLevel="0" collapsed="false">
      <c r="A624" s="8" t="s">
        <v>743</v>
      </c>
      <c r="B624" s="6" t="n">
        <v>43.619999</v>
      </c>
      <c r="C624" s="6" t="n">
        <v>43.880001</v>
      </c>
      <c r="D624" s="6" t="n">
        <v>43.59</v>
      </c>
      <c r="E624" s="6" t="n">
        <v>43.700001</v>
      </c>
      <c r="F624" s="6" t="n">
        <v>41.207016</v>
      </c>
      <c r="G624" s="9" t="n">
        <v>31189188</v>
      </c>
      <c r="H624" s="6" t="n">
        <f aca="false">AVERAGE(C624:D624)</f>
        <v>43.7350005</v>
      </c>
    </row>
    <row r="625" customFormat="false" ht="12.85" hidden="false" customHeight="false" outlineLevel="0" collapsed="false">
      <c r="A625" s="8" t="s">
        <v>744</v>
      </c>
      <c r="B625" s="6" t="n">
        <v>43.700001</v>
      </c>
      <c r="C625" s="6" t="n">
        <v>43.82</v>
      </c>
      <c r="D625" s="6" t="n">
        <v>43.599998</v>
      </c>
      <c r="E625" s="6" t="n">
        <v>43.669998</v>
      </c>
      <c r="F625" s="6" t="n">
        <v>41.17873</v>
      </c>
      <c r="G625" s="9" t="n">
        <v>24454686</v>
      </c>
      <c r="H625" s="6" t="n">
        <f aca="false">AVERAGE(C625:D625)</f>
        <v>43.709999</v>
      </c>
    </row>
    <row r="626" customFormat="false" ht="12.85" hidden="false" customHeight="false" outlineLevel="0" collapsed="false">
      <c r="A626" s="8" t="s">
        <v>745</v>
      </c>
      <c r="B626" s="6" t="n">
        <v>43.599998</v>
      </c>
      <c r="C626" s="6" t="n">
        <v>43.869999</v>
      </c>
      <c r="D626" s="6" t="n">
        <v>43.41</v>
      </c>
      <c r="E626" s="6" t="n">
        <v>43.790001</v>
      </c>
      <c r="F626" s="6" t="n">
        <v>41.29187</v>
      </c>
      <c r="G626" s="9" t="n">
        <v>22132420</v>
      </c>
      <c r="H626" s="6" t="n">
        <f aca="false">AVERAGE(C626:D626)</f>
        <v>43.6399995</v>
      </c>
    </row>
    <row r="627" customFormat="false" ht="12.85" hidden="false" customHeight="false" outlineLevel="0" collapsed="false">
      <c r="A627" s="8" t="s">
        <v>746</v>
      </c>
      <c r="B627" s="6" t="n">
        <v>43.900002</v>
      </c>
      <c r="C627" s="6" t="n">
        <v>44.209999</v>
      </c>
      <c r="D627" s="6" t="n">
        <v>43.880001</v>
      </c>
      <c r="E627" s="6" t="n">
        <v>44.07</v>
      </c>
      <c r="F627" s="6" t="n">
        <v>41.555908</v>
      </c>
      <c r="G627" s="9" t="n">
        <v>38496988</v>
      </c>
      <c r="H627" s="6" t="n">
        <f aca="false">AVERAGE(C627:D627)</f>
        <v>44.045</v>
      </c>
    </row>
    <row r="628" customFormat="false" ht="12.85" hidden="false" customHeight="false" outlineLevel="0" collapsed="false">
      <c r="A628" s="8" t="s">
        <v>747</v>
      </c>
      <c r="B628" s="6" t="n">
        <v>44.139999</v>
      </c>
      <c r="C628" s="6" t="n">
        <v>44.299999</v>
      </c>
      <c r="D628" s="6" t="n">
        <v>44.049999</v>
      </c>
      <c r="E628" s="6" t="n">
        <v>44.240002</v>
      </c>
      <c r="F628" s="6" t="n">
        <v>41.716202</v>
      </c>
      <c r="G628" s="9" t="n">
        <v>59255591</v>
      </c>
      <c r="H628" s="6" t="n">
        <f aca="false">AVERAGE(C628:D628)</f>
        <v>44.174999</v>
      </c>
    </row>
    <row r="629" customFormat="false" ht="12.85" hidden="false" customHeight="false" outlineLevel="0" collapsed="false">
      <c r="A629" s="8" t="s">
        <v>748</v>
      </c>
      <c r="B629" s="6" t="n">
        <v>44.240002</v>
      </c>
      <c r="C629" s="6" t="n">
        <v>44.630001</v>
      </c>
      <c r="D629" s="6" t="n">
        <v>44.139999</v>
      </c>
      <c r="E629" s="6" t="n">
        <v>44.599998</v>
      </c>
      <c r="F629" s="6" t="n">
        <v>42.055664</v>
      </c>
      <c r="G629" s="9" t="n">
        <v>53013148</v>
      </c>
      <c r="H629" s="6" t="n">
        <f aca="false">AVERAGE(C629:D629)</f>
        <v>44.385</v>
      </c>
    </row>
    <row r="630" customFormat="false" ht="12.85" hidden="false" customHeight="false" outlineLevel="0" collapsed="false">
      <c r="A630" s="8" t="s">
        <v>749</v>
      </c>
      <c r="B630" s="6" t="n">
        <v>44.73</v>
      </c>
      <c r="C630" s="6" t="n">
        <v>45.23</v>
      </c>
      <c r="D630" s="6" t="n">
        <v>44.73</v>
      </c>
      <c r="E630" s="6" t="n">
        <v>45</v>
      </c>
      <c r="F630" s="6" t="n">
        <v>42.432846</v>
      </c>
      <c r="G630" s="9" t="n">
        <v>82761502</v>
      </c>
      <c r="H630" s="6" t="n">
        <f aca="false">AVERAGE(C630:D630)</f>
        <v>44.98</v>
      </c>
    </row>
    <row r="631" customFormat="false" ht="12.85" hidden="false" customHeight="false" outlineLevel="0" collapsed="false">
      <c r="A631" s="8" t="s">
        <v>750</v>
      </c>
      <c r="B631" s="6" t="n">
        <v>44.950001</v>
      </c>
      <c r="C631" s="6" t="n">
        <v>45.220001</v>
      </c>
      <c r="D631" s="6" t="n">
        <v>44.900002</v>
      </c>
      <c r="E631" s="6" t="n">
        <v>45.16</v>
      </c>
      <c r="F631" s="6" t="n">
        <v>42.600658</v>
      </c>
      <c r="G631" s="9" t="n">
        <v>33522110</v>
      </c>
      <c r="H631" s="6" t="n">
        <f aca="false">AVERAGE(C631:D631)</f>
        <v>45.0600015</v>
      </c>
    </row>
    <row r="632" customFormat="false" ht="12.85" hidden="false" customHeight="false" outlineLevel="0" collapsed="false">
      <c r="A632" s="8" t="s">
        <v>751</v>
      </c>
      <c r="B632" s="6" t="n">
        <v>44.93</v>
      </c>
      <c r="C632" s="6" t="n">
        <v>45.200001</v>
      </c>
      <c r="D632" s="6" t="n">
        <v>44.849998</v>
      </c>
      <c r="E632" s="6" t="n">
        <v>44.900002</v>
      </c>
      <c r="F632" s="6" t="n">
        <v>42.355415</v>
      </c>
      <c r="G632" s="9" t="n">
        <v>24496511</v>
      </c>
      <c r="H632" s="6" t="n">
        <f aca="false">AVERAGE(C632:D632)</f>
        <v>45.0249995</v>
      </c>
    </row>
    <row r="633" customFormat="false" ht="12.85" hidden="false" customHeight="false" outlineLevel="0" collapsed="false">
      <c r="A633" s="8" t="s">
        <v>752</v>
      </c>
      <c r="B633" s="6" t="n">
        <v>45</v>
      </c>
      <c r="C633" s="6" t="n">
        <v>45.139999</v>
      </c>
      <c r="D633" s="6" t="n">
        <v>44.849998</v>
      </c>
      <c r="E633" s="6" t="n">
        <v>45.110001</v>
      </c>
      <c r="F633" s="6" t="n">
        <v>42.553497</v>
      </c>
      <c r="G633" s="9" t="n">
        <v>46392177</v>
      </c>
      <c r="H633" s="6" t="n">
        <f aca="false">AVERAGE(C633:D633)</f>
        <v>44.9949985</v>
      </c>
    </row>
    <row r="634" customFormat="false" ht="12.85" hidden="false" customHeight="false" outlineLevel="0" collapsed="false">
      <c r="A634" s="8" t="s">
        <v>753</v>
      </c>
      <c r="B634" s="6" t="n">
        <v>45.189999</v>
      </c>
      <c r="C634" s="6" t="n">
        <v>45.220001</v>
      </c>
      <c r="D634" s="6" t="n">
        <v>44.790001</v>
      </c>
      <c r="E634" s="6" t="n">
        <v>44.849998</v>
      </c>
      <c r="F634" s="6" t="n">
        <v>42.308228</v>
      </c>
      <c r="G634" s="9" t="n">
        <v>48275849</v>
      </c>
      <c r="H634" s="6" t="n">
        <f aca="false">AVERAGE(C634:D634)</f>
        <v>45.005001</v>
      </c>
    </row>
    <row r="635" customFormat="false" ht="12.85" hidden="false" customHeight="false" outlineLevel="0" collapsed="false">
      <c r="A635" s="8" t="s">
        <v>754</v>
      </c>
      <c r="B635" s="6" t="n">
        <v>44.990002</v>
      </c>
      <c r="C635" s="6" t="n">
        <v>44.990002</v>
      </c>
      <c r="D635" s="6" t="n">
        <v>44.599998</v>
      </c>
      <c r="E635" s="6" t="n">
        <v>44.619999</v>
      </c>
      <c r="F635" s="6" t="n">
        <v>42.09127</v>
      </c>
      <c r="G635" s="9" t="n">
        <v>22569672</v>
      </c>
      <c r="H635" s="6" t="n">
        <f aca="false">AVERAGE(C635:D635)</f>
        <v>44.795</v>
      </c>
    </row>
    <row r="636" customFormat="false" ht="12.85" hidden="false" customHeight="false" outlineLevel="0" collapsed="false">
      <c r="A636" s="8" t="s">
        <v>755</v>
      </c>
      <c r="B636" s="6" t="n">
        <v>44.709999</v>
      </c>
      <c r="C636" s="6" t="n">
        <v>44.740002</v>
      </c>
      <c r="D636" s="6" t="n">
        <v>44.439999</v>
      </c>
      <c r="E636" s="6" t="n">
        <v>44.52</v>
      </c>
      <c r="F636" s="6" t="n">
        <v>41.996944</v>
      </c>
      <c r="G636" s="9" t="n">
        <v>27955545</v>
      </c>
      <c r="H636" s="6" t="n">
        <f aca="false">AVERAGE(C636:D636)</f>
        <v>44.5900005</v>
      </c>
    </row>
    <row r="637" customFormat="false" ht="12.85" hidden="false" customHeight="false" outlineLevel="0" collapsed="false">
      <c r="A637" s="8" t="s">
        <v>756</v>
      </c>
      <c r="B637" s="6" t="n">
        <v>44.900002</v>
      </c>
      <c r="C637" s="6" t="n">
        <v>44.900002</v>
      </c>
      <c r="D637" s="6" t="n">
        <v>44.169998</v>
      </c>
      <c r="E637" s="6" t="n">
        <v>44.299999</v>
      </c>
      <c r="F637" s="6" t="n">
        <v>41.78941</v>
      </c>
      <c r="G637" s="9" t="n">
        <v>38264369</v>
      </c>
      <c r="H637" s="6" t="n">
        <f aca="false">AVERAGE(C637:D637)</f>
        <v>44.535</v>
      </c>
    </row>
    <row r="638" customFormat="false" ht="12.85" hidden="false" customHeight="false" outlineLevel="0" collapsed="false">
      <c r="A638" s="8" t="s">
        <v>757</v>
      </c>
      <c r="B638" s="6" t="n">
        <v>44.279999</v>
      </c>
      <c r="C638" s="6" t="n">
        <v>44.279999</v>
      </c>
      <c r="D638" s="6" t="n">
        <v>43.610001</v>
      </c>
      <c r="E638" s="6" t="n">
        <v>43.740002</v>
      </c>
      <c r="F638" s="6" t="n">
        <v>41.261143</v>
      </c>
      <c r="G638" s="9" t="n">
        <v>62606013</v>
      </c>
      <c r="H638" s="6" t="n">
        <f aca="false">AVERAGE(C638:D638)</f>
        <v>43.945</v>
      </c>
    </row>
    <row r="639" customFormat="false" ht="12.85" hidden="false" customHeight="false" outlineLevel="0" collapsed="false">
      <c r="A639" s="8" t="s">
        <v>758</v>
      </c>
      <c r="B639" s="6" t="s">
        <v>343</v>
      </c>
      <c r="C639" s="6" t="s">
        <v>343</v>
      </c>
      <c r="D639" s="6" t="s">
        <v>343</v>
      </c>
      <c r="E639" s="6" t="s">
        <v>343</v>
      </c>
      <c r="F639" s="6" t="s">
        <v>343</v>
      </c>
      <c r="G639" s="9" t="s">
        <v>343</v>
      </c>
      <c r="H639" s="6" t="e">
        <f aca="false">AVERAGE(C639:D639)</f>
        <v>#DIV/0!</v>
      </c>
    </row>
    <row r="640" customFormat="false" ht="12.85" hidden="false" customHeight="false" outlineLevel="0" collapsed="false">
      <c r="A640" s="8" t="s">
        <v>759</v>
      </c>
      <c r="B640" s="6" t="n">
        <v>43.610001</v>
      </c>
      <c r="C640" s="6" t="n">
        <v>43.610001</v>
      </c>
      <c r="D640" s="6" t="n">
        <v>43.279999</v>
      </c>
      <c r="E640" s="6" t="n">
        <v>43.389999</v>
      </c>
      <c r="F640" s="6" t="n">
        <v>40.930973</v>
      </c>
      <c r="G640" s="9" t="n">
        <v>43595436</v>
      </c>
      <c r="H640" s="6" t="n">
        <f aca="false">AVERAGE(C640:D640)</f>
        <v>43.445</v>
      </c>
    </row>
    <row r="641" customFormat="false" ht="12.85" hidden="false" customHeight="false" outlineLevel="0" collapsed="false">
      <c r="A641" s="8" t="s">
        <v>760</v>
      </c>
      <c r="B641" s="6" t="s">
        <v>343</v>
      </c>
      <c r="C641" s="6" t="s">
        <v>343</v>
      </c>
      <c r="D641" s="6" t="s">
        <v>343</v>
      </c>
      <c r="E641" s="6" t="s">
        <v>343</v>
      </c>
      <c r="F641" s="6" t="s">
        <v>343</v>
      </c>
      <c r="G641" s="9" t="s">
        <v>343</v>
      </c>
      <c r="H641" s="6" t="e">
        <f aca="false">AVERAGE(C641:D641)</f>
        <v>#DIV/0!</v>
      </c>
    </row>
    <row r="642" customFormat="false" ht="12.85" hidden="false" customHeight="false" outlineLevel="0" collapsed="false">
      <c r="A642" s="8" t="s">
        <v>761</v>
      </c>
      <c r="B642" s="6" t="s">
        <v>343</v>
      </c>
      <c r="C642" s="6" t="s">
        <v>343</v>
      </c>
      <c r="D642" s="6" t="s">
        <v>343</v>
      </c>
      <c r="E642" s="6" t="s">
        <v>343</v>
      </c>
      <c r="F642" s="6" t="s">
        <v>343</v>
      </c>
      <c r="G642" s="9" t="s">
        <v>343</v>
      </c>
      <c r="H642" s="6" t="e">
        <f aca="false">AVERAGE(C642:D642)</f>
        <v>#DIV/0!</v>
      </c>
    </row>
    <row r="643" customFormat="false" ht="12.85" hidden="false" customHeight="false" outlineLevel="0" collapsed="false">
      <c r="A643" s="8" t="s">
        <v>762</v>
      </c>
      <c r="B643" s="6" t="n">
        <v>44</v>
      </c>
      <c r="C643" s="6" t="n">
        <v>44.220001</v>
      </c>
      <c r="D643" s="6" t="n">
        <v>43.919998</v>
      </c>
      <c r="E643" s="6" t="n">
        <v>44.18</v>
      </c>
      <c r="F643" s="6" t="n">
        <v>41.676197</v>
      </c>
      <c r="G643" s="9" t="n">
        <v>26324080</v>
      </c>
      <c r="H643" s="6" t="n">
        <f aca="false">AVERAGE(C643:D643)</f>
        <v>44.0699995</v>
      </c>
    </row>
    <row r="644" customFormat="false" ht="12.85" hidden="false" customHeight="false" outlineLevel="0" collapsed="false">
      <c r="A644" s="8" t="s">
        <v>763</v>
      </c>
      <c r="B644" s="6" t="n">
        <v>44.75</v>
      </c>
      <c r="C644" s="6" t="n">
        <v>44.91</v>
      </c>
      <c r="D644" s="6" t="n">
        <v>44.619999</v>
      </c>
      <c r="E644" s="6" t="n">
        <v>44.650002</v>
      </c>
      <c r="F644" s="6" t="n">
        <v>42.119572</v>
      </c>
      <c r="G644" s="9" t="n">
        <v>63548247</v>
      </c>
      <c r="H644" s="6" t="n">
        <f aca="false">AVERAGE(C644:D644)</f>
        <v>44.7649995</v>
      </c>
    </row>
    <row r="645" customFormat="false" ht="12.85" hidden="false" customHeight="false" outlineLevel="0" collapsed="false">
      <c r="A645" s="8" t="s">
        <v>764</v>
      </c>
      <c r="B645" s="6" t="n">
        <v>44.799999</v>
      </c>
      <c r="C645" s="6" t="n">
        <v>44.799999</v>
      </c>
      <c r="D645" s="6" t="n">
        <v>44.560001</v>
      </c>
      <c r="E645" s="6" t="n">
        <v>44.619999</v>
      </c>
      <c r="F645" s="6" t="n">
        <v>42.09127</v>
      </c>
      <c r="G645" s="9" t="n">
        <v>20707457</v>
      </c>
      <c r="H645" s="6" t="n">
        <f aca="false">AVERAGE(C645:D645)</f>
        <v>44.68</v>
      </c>
    </row>
    <row r="646" customFormat="false" ht="12.85" hidden="false" customHeight="false" outlineLevel="0" collapsed="false">
      <c r="A646" s="8" t="s">
        <v>765</v>
      </c>
      <c r="B646" s="6" t="n">
        <v>44.799999</v>
      </c>
      <c r="C646" s="6" t="n">
        <v>44.799999</v>
      </c>
      <c r="D646" s="6" t="n">
        <v>44.400002</v>
      </c>
      <c r="E646" s="6" t="n">
        <v>44.450001</v>
      </c>
      <c r="F646" s="6" t="n">
        <v>41.930908</v>
      </c>
      <c r="G646" s="9" t="n">
        <v>24517418</v>
      </c>
      <c r="H646" s="6" t="n">
        <f aca="false">AVERAGE(C646:D646)</f>
        <v>44.6000005</v>
      </c>
    </row>
    <row r="647" customFormat="false" ht="12.85" hidden="false" customHeight="false" outlineLevel="0" collapsed="false">
      <c r="A647" s="8" t="s">
        <v>766</v>
      </c>
      <c r="B647" s="6" t="n">
        <v>44.5</v>
      </c>
      <c r="C647" s="6" t="n">
        <v>44.740002</v>
      </c>
      <c r="D647" s="6" t="n">
        <v>44.5</v>
      </c>
      <c r="E647" s="6" t="n">
        <v>44.700001</v>
      </c>
      <c r="F647" s="6" t="n">
        <v>42.166721</v>
      </c>
      <c r="G647" s="9" t="n">
        <v>27534003</v>
      </c>
      <c r="H647" s="6" t="n">
        <f aca="false">AVERAGE(C647:D647)</f>
        <v>44.620001</v>
      </c>
    </row>
    <row r="648" customFormat="false" ht="12.85" hidden="false" customHeight="false" outlineLevel="0" collapsed="false">
      <c r="A648" s="8" t="s">
        <v>767</v>
      </c>
      <c r="B648" s="6" t="n">
        <v>44.689999</v>
      </c>
      <c r="C648" s="6" t="n">
        <v>44.75</v>
      </c>
      <c r="D648" s="6" t="n">
        <v>44.639999</v>
      </c>
      <c r="E648" s="6" t="n">
        <v>44.709999</v>
      </c>
      <c r="F648" s="6" t="n">
        <v>42.176174</v>
      </c>
      <c r="G648" s="9" t="n">
        <v>3378762</v>
      </c>
      <c r="H648" s="6" t="n">
        <f aca="false">AVERAGE(C648:D648)</f>
        <v>44.6949995</v>
      </c>
    </row>
    <row r="649" customFormat="false" ht="12.85" hidden="false" customHeight="false" outlineLevel="0" collapsed="false">
      <c r="A649" s="8" t="s">
        <v>768</v>
      </c>
      <c r="B649" s="6" t="n">
        <v>44.509998</v>
      </c>
      <c r="C649" s="6" t="n">
        <v>44.580002</v>
      </c>
      <c r="D649" s="6" t="n">
        <v>44.110001</v>
      </c>
      <c r="E649" s="6" t="n">
        <v>44.209999</v>
      </c>
      <c r="F649" s="6" t="n">
        <v>41.704506</v>
      </c>
      <c r="G649" s="9" t="n">
        <v>34973913</v>
      </c>
      <c r="H649" s="6" t="n">
        <f aca="false">AVERAGE(C649:D649)</f>
        <v>44.3450015</v>
      </c>
    </row>
    <row r="650" customFormat="false" ht="12.85" hidden="false" customHeight="false" outlineLevel="0" collapsed="false">
      <c r="A650" s="8" t="s">
        <v>769</v>
      </c>
      <c r="B650" s="6" t="s">
        <v>343</v>
      </c>
      <c r="C650" s="6" t="s">
        <v>343</v>
      </c>
      <c r="D650" s="6" t="s">
        <v>343</v>
      </c>
      <c r="E650" s="6" t="s">
        <v>343</v>
      </c>
      <c r="F650" s="6" t="s">
        <v>343</v>
      </c>
      <c r="G650" s="9" t="s">
        <v>343</v>
      </c>
      <c r="H650" s="6" t="e">
        <f aca="false">AVERAGE(C650:D650)</f>
        <v>#DIV/0!</v>
      </c>
    </row>
    <row r="651" customFormat="false" ht="12.85" hidden="false" customHeight="false" outlineLevel="0" collapsed="false">
      <c r="A651" s="8" t="s">
        <v>770</v>
      </c>
      <c r="B651" s="6" t="n">
        <v>43.400002</v>
      </c>
      <c r="C651" s="6" t="n">
        <v>43.610001</v>
      </c>
      <c r="D651" s="6" t="n">
        <v>42.880001</v>
      </c>
      <c r="E651" s="6" t="n">
        <v>43.029999</v>
      </c>
      <c r="F651" s="6" t="n">
        <v>40.591362</v>
      </c>
      <c r="G651" s="9" t="n">
        <v>51914580</v>
      </c>
      <c r="H651" s="6" t="n">
        <f aca="false">AVERAGE(C651:D651)</f>
        <v>43.245001</v>
      </c>
    </row>
    <row r="652" customFormat="false" ht="12.85" hidden="false" customHeight="false" outlineLevel="0" collapsed="false">
      <c r="A652" s="8" t="s">
        <v>771</v>
      </c>
      <c r="B652" s="6" t="n">
        <v>43.23</v>
      </c>
      <c r="C652" s="6" t="n">
        <v>43.34</v>
      </c>
      <c r="D652" s="6" t="n">
        <v>42.630001</v>
      </c>
      <c r="E652" s="6" t="n">
        <v>43.099998</v>
      </c>
      <c r="F652" s="6" t="n">
        <v>40.657406</v>
      </c>
      <c r="G652" s="9" t="n">
        <v>101991267</v>
      </c>
      <c r="H652" s="6" t="n">
        <f aca="false">AVERAGE(C652:D652)</f>
        <v>42.9850005</v>
      </c>
    </row>
    <row r="653" customFormat="false" ht="12.85" hidden="false" customHeight="false" outlineLevel="0" collapsed="false">
      <c r="A653" s="8" t="s">
        <v>772</v>
      </c>
      <c r="B653" s="6" t="n">
        <v>42.990002</v>
      </c>
      <c r="C653" s="6" t="n">
        <v>43.02</v>
      </c>
      <c r="D653" s="6" t="n">
        <v>42.709999</v>
      </c>
      <c r="E653" s="6" t="n">
        <v>42.82</v>
      </c>
      <c r="F653" s="6" t="n">
        <v>40.393291</v>
      </c>
      <c r="G653" s="9" t="n">
        <v>45047783</v>
      </c>
      <c r="H653" s="6" t="n">
        <f aca="false">AVERAGE(C653:D653)</f>
        <v>42.8649995</v>
      </c>
    </row>
    <row r="654" customFormat="false" ht="12.85" hidden="false" customHeight="false" outlineLevel="0" collapsed="false">
      <c r="A654" s="8" t="s">
        <v>773</v>
      </c>
      <c r="B654" s="6" t="n">
        <v>42.970001</v>
      </c>
      <c r="C654" s="6" t="n">
        <v>43.310001</v>
      </c>
      <c r="D654" s="6" t="n">
        <v>42.84</v>
      </c>
      <c r="E654" s="6" t="n">
        <v>43.209999</v>
      </c>
      <c r="F654" s="6" t="n">
        <v>40.761169</v>
      </c>
      <c r="G654" s="9" t="n">
        <v>29639353</v>
      </c>
      <c r="H654" s="6" t="n">
        <f aca="false">AVERAGE(C654:D654)</f>
        <v>43.0750005</v>
      </c>
    </row>
    <row r="655" customFormat="false" ht="12.85" hidden="false" customHeight="false" outlineLevel="0" collapsed="false">
      <c r="A655" s="8" t="s">
        <v>774</v>
      </c>
      <c r="B655" s="6" t="n">
        <v>43.259998</v>
      </c>
      <c r="C655" s="6" t="n">
        <v>43.259998</v>
      </c>
      <c r="D655" s="6" t="n">
        <v>42.740002</v>
      </c>
      <c r="E655" s="6" t="n">
        <v>42.93</v>
      </c>
      <c r="F655" s="6" t="n">
        <v>40.497051</v>
      </c>
      <c r="G655" s="9" t="n">
        <v>34568628</v>
      </c>
      <c r="H655" s="6" t="n">
        <f aca="false">AVERAGE(C655:D655)</f>
        <v>43</v>
      </c>
    </row>
    <row r="656" customFormat="false" ht="12.85" hidden="false" customHeight="false" outlineLevel="0" collapsed="false">
      <c r="A656" s="8" t="s">
        <v>775</v>
      </c>
      <c r="B656" s="6" t="n">
        <v>42.689999</v>
      </c>
      <c r="C656" s="6" t="n">
        <v>42.689999</v>
      </c>
      <c r="D656" s="6" t="n">
        <v>42.110001</v>
      </c>
      <c r="E656" s="6" t="n">
        <v>42.330002</v>
      </c>
      <c r="F656" s="6" t="n">
        <v>39.931049</v>
      </c>
      <c r="G656" s="9" t="n">
        <v>80119821</v>
      </c>
      <c r="H656" s="6" t="n">
        <f aca="false">AVERAGE(C656:D656)</f>
        <v>42.4</v>
      </c>
    </row>
    <row r="657" customFormat="false" ht="12.85" hidden="false" customHeight="false" outlineLevel="0" collapsed="false">
      <c r="A657" s="8" t="s">
        <v>776</v>
      </c>
      <c r="B657" s="6" t="n">
        <v>42.200001</v>
      </c>
      <c r="C657" s="6" t="n">
        <v>42.330002</v>
      </c>
      <c r="D657" s="6" t="n">
        <v>41.220001</v>
      </c>
      <c r="E657" s="6" t="n">
        <v>41.330002</v>
      </c>
      <c r="F657" s="6" t="n">
        <v>38.987728</v>
      </c>
      <c r="G657" s="9" t="n">
        <v>83181255</v>
      </c>
      <c r="H657" s="6" t="n">
        <f aca="false">AVERAGE(C657:D657)</f>
        <v>41.7750015</v>
      </c>
    </row>
    <row r="658" customFormat="false" ht="12.85" hidden="false" customHeight="false" outlineLevel="0" collapsed="false">
      <c r="A658" s="8" t="s">
        <v>777</v>
      </c>
      <c r="B658" s="6" t="n">
        <v>41.330002</v>
      </c>
      <c r="C658" s="6" t="n">
        <v>42.029999</v>
      </c>
      <c r="D658" s="6" t="n">
        <v>41.299999</v>
      </c>
      <c r="E658" s="6" t="n">
        <v>41.720001</v>
      </c>
      <c r="F658" s="6" t="n">
        <v>39.355633</v>
      </c>
      <c r="G658" s="9" t="n">
        <v>133523223</v>
      </c>
      <c r="H658" s="6" t="n">
        <f aca="false">AVERAGE(C658:D658)</f>
        <v>41.664999</v>
      </c>
    </row>
    <row r="659" customFormat="false" ht="12.85" hidden="false" customHeight="false" outlineLevel="0" collapsed="false">
      <c r="A659" s="8" t="s">
        <v>778</v>
      </c>
      <c r="B659" s="6" t="n">
        <v>41.450001</v>
      </c>
      <c r="C659" s="6" t="n">
        <v>41.450001</v>
      </c>
      <c r="D659" s="6" t="n">
        <v>40.169998</v>
      </c>
      <c r="E659" s="6" t="n">
        <v>40.290001</v>
      </c>
      <c r="F659" s="6" t="n">
        <v>38.006664</v>
      </c>
      <c r="G659" s="9" t="n">
        <v>10884424</v>
      </c>
      <c r="H659" s="6" t="n">
        <f aca="false">AVERAGE(C659:D659)</f>
        <v>40.8099995</v>
      </c>
    </row>
    <row r="660" customFormat="false" ht="12.85" hidden="false" customHeight="false" outlineLevel="0" collapsed="false">
      <c r="A660" s="8" t="s">
        <v>779</v>
      </c>
      <c r="B660" s="6" t="n">
        <v>39.889999</v>
      </c>
      <c r="C660" s="6" t="n">
        <v>40.849998</v>
      </c>
      <c r="D660" s="6" t="n">
        <v>39.549999</v>
      </c>
      <c r="E660" s="6" t="n">
        <v>40.189999</v>
      </c>
      <c r="F660" s="6" t="n">
        <v>37.912323</v>
      </c>
      <c r="G660" s="9" t="n">
        <v>145197057</v>
      </c>
      <c r="H660" s="6" t="n">
        <f aca="false">AVERAGE(C660:D660)</f>
        <v>40.1999985</v>
      </c>
    </row>
    <row r="661" customFormat="false" ht="12.85" hidden="false" customHeight="false" outlineLevel="0" collapsed="false">
      <c r="A661" s="8" t="s">
        <v>780</v>
      </c>
      <c r="B661" s="6" t="n">
        <v>40.200001</v>
      </c>
      <c r="C661" s="6" t="n">
        <v>41.389999</v>
      </c>
      <c r="D661" s="6" t="n">
        <v>40.200001</v>
      </c>
      <c r="E661" s="6" t="n">
        <v>40.98</v>
      </c>
      <c r="F661" s="6" t="n">
        <v>38.657574</v>
      </c>
      <c r="G661" s="9" t="n">
        <v>96237656</v>
      </c>
      <c r="H661" s="6" t="n">
        <f aca="false">AVERAGE(C661:D661)</f>
        <v>40.795</v>
      </c>
    </row>
    <row r="662" customFormat="false" ht="12.85" hidden="false" customHeight="false" outlineLevel="0" collapsed="false">
      <c r="A662" s="8" t="s">
        <v>781</v>
      </c>
      <c r="B662" s="6" t="n">
        <v>41.549999</v>
      </c>
      <c r="C662" s="6" t="n">
        <v>42.740002</v>
      </c>
      <c r="D662" s="6" t="n">
        <v>41.5</v>
      </c>
      <c r="E662" s="6" t="n">
        <v>42.48</v>
      </c>
      <c r="F662" s="6" t="n">
        <v>40.07254</v>
      </c>
      <c r="G662" s="9" t="n">
        <v>105880817</v>
      </c>
      <c r="H662" s="6" t="n">
        <f aca="false">AVERAGE(C662:D662)</f>
        <v>42.120001</v>
      </c>
    </row>
    <row r="663" customFormat="false" ht="12.85" hidden="false" customHeight="false" outlineLevel="0" collapsed="false">
      <c r="A663" s="8" t="s">
        <v>782</v>
      </c>
      <c r="B663" s="6" t="s">
        <v>343</v>
      </c>
      <c r="C663" s="6" t="s">
        <v>343</v>
      </c>
      <c r="D663" s="6" t="s">
        <v>343</v>
      </c>
      <c r="E663" s="6" t="s">
        <v>343</v>
      </c>
      <c r="F663" s="6" t="s">
        <v>343</v>
      </c>
      <c r="G663" s="9" t="s">
        <v>343</v>
      </c>
      <c r="H663" s="6" t="e">
        <f aca="false">AVERAGE(C663:D663)</f>
        <v>#DIV/0!</v>
      </c>
    </row>
    <row r="664" customFormat="false" ht="12.85" hidden="false" customHeight="false" outlineLevel="0" collapsed="false">
      <c r="A664" s="8" t="s">
        <v>783</v>
      </c>
      <c r="B664" s="6" t="n">
        <v>42.759998</v>
      </c>
      <c r="C664" s="6" t="n">
        <v>42.900002</v>
      </c>
      <c r="D664" s="6" t="n">
        <v>42.529999</v>
      </c>
      <c r="E664" s="6" t="n">
        <v>42.84</v>
      </c>
      <c r="F664" s="6" t="n">
        <v>40.412136</v>
      </c>
      <c r="G664" s="9" t="n">
        <v>22322126</v>
      </c>
      <c r="H664" s="6" t="n">
        <f aca="false">AVERAGE(C664:D664)</f>
        <v>42.7150005</v>
      </c>
    </row>
    <row r="665" customFormat="false" ht="12.85" hidden="false" customHeight="false" outlineLevel="0" collapsed="false">
      <c r="A665" s="8" t="s">
        <v>784</v>
      </c>
      <c r="B665" s="6" t="n">
        <v>43.02</v>
      </c>
      <c r="C665" s="6" t="n">
        <v>43.189999</v>
      </c>
      <c r="D665" s="6" t="n">
        <v>42.889999</v>
      </c>
      <c r="E665" s="6" t="n">
        <v>43.139999</v>
      </c>
      <c r="F665" s="6" t="n">
        <v>40.695137</v>
      </c>
      <c r="G665" s="9" t="n">
        <v>25410074</v>
      </c>
      <c r="H665" s="6" t="n">
        <f aca="false">AVERAGE(C665:D665)</f>
        <v>43.039999</v>
      </c>
    </row>
    <row r="666" customFormat="false" ht="12.85" hidden="false" customHeight="false" outlineLevel="0" collapsed="false">
      <c r="A666" s="8" t="s">
        <v>785</v>
      </c>
      <c r="B666" s="6" t="n">
        <v>43.16</v>
      </c>
      <c r="C666" s="6" t="n">
        <v>43.16</v>
      </c>
      <c r="D666" s="6" t="n">
        <v>42.939999</v>
      </c>
      <c r="E666" s="6" t="n">
        <v>43.040001</v>
      </c>
      <c r="F666" s="6" t="n">
        <v>40.600803</v>
      </c>
      <c r="G666" s="9" t="n">
        <v>3983124</v>
      </c>
      <c r="H666" s="6" t="n">
        <f aca="false">AVERAGE(C666:D666)</f>
        <v>43.0499995</v>
      </c>
    </row>
    <row r="667" customFormat="false" ht="12.85" hidden="false" customHeight="false" outlineLevel="0" collapsed="false">
      <c r="A667" s="8" t="s">
        <v>786</v>
      </c>
      <c r="B667" s="6" t="n">
        <v>43.02</v>
      </c>
      <c r="C667" s="6" t="n">
        <v>43.169998</v>
      </c>
      <c r="D667" s="6" t="n">
        <v>42.93</v>
      </c>
      <c r="E667" s="6" t="n">
        <v>42.970001</v>
      </c>
      <c r="F667" s="6" t="n">
        <v>40.534779</v>
      </c>
      <c r="G667" s="9" t="n">
        <v>9175893</v>
      </c>
      <c r="H667" s="6" t="n">
        <f aca="false">AVERAGE(C667:D667)</f>
        <v>43.049999</v>
      </c>
    </row>
    <row r="668" customFormat="false" ht="12.85" hidden="false" customHeight="false" outlineLevel="0" collapsed="false">
      <c r="A668" s="8" t="s">
        <v>787</v>
      </c>
      <c r="B668" s="6" t="n">
        <v>43.060001</v>
      </c>
      <c r="C668" s="6" t="n">
        <v>43.349998</v>
      </c>
      <c r="D668" s="6" t="n">
        <v>42.950001</v>
      </c>
      <c r="E668" s="6" t="n">
        <v>43.169998</v>
      </c>
      <c r="F668" s="6" t="n">
        <v>40.723446</v>
      </c>
      <c r="G668" s="9" t="n">
        <v>16122285</v>
      </c>
      <c r="H668" s="6" t="n">
        <f aca="false">AVERAGE(C668:D668)</f>
        <v>43.1499995</v>
      </c>
    </row>
    <row r="669" customFormat="false" ht="12.85" hidden="false" customHeight="false" outlineLevel="0" collapsed="false">
      <c r="A669" s="8" t="s">
        <v>788</v>
      </c>
      <c r="B669" s="6" t="n">
        <v>43.02</v>
      </c>
      <c r="C669" s="6" t="n">
        <v>43.68</v>
      </c>
      <c r="D669" s="6" t="n">
        <v>42.849998</v>
      </c>
      <c r="E669" s="6" t="n">
        <v>43.27</v>
      </c>
      <c r="F669" s="6" t="n">
        <v>40.817776</v>
      </c>
      <c r="G669" s="9" t="n">
        <v>24405723</v>
      </c>
      <c r="H669" s="6" t="n">
        <f aca="false">AVERAGE(C669:D669)</f>
        <v>43.264999</v>
      </c>
    </row>
    <row r="670" customFormat="false" ht="12.85" hidden="false" customHeight="false" outlineLevel="0" collapsed="false">
      <c r="A670" s="8" t="s">
        <v>120</v>
      </c>
      <c r="B670" s="6" t="n">
        <v>43.080002</v>
      </c>
      <c r="C670" s="6" t="n">
        <v>43.220001</v>
      </c>
      <c r="D670" s="6" t="n">
        <v>43</v>
      </c>
      <c r="E670" s="6" t="n">
        <v>43.099998</v>
      </c>
      <c r="F670" s="6" t="n">
        <v>40.657406</v>
      </c>
      <c r="G670" s="9" t="n">
        <v>11134704</v>
      </c>
      <c r="H670" s="6" t="n">
        <f aca="false">AVERAGE(C670:D670)</f>
        <v>43.1100005</v>
      </c>
      <c r="I670" s="0" t="str">
        <f aca="false">A670</f>
        <v>2014-12-31</v>
      </c>
      <c r="J670" s="6" t="n">
        <f aca="false">H670</f>
        <v>43.1100005</v>
      </c>
    </row>
    <row r="671" customFormat="false" ht="12.85" hidden="false" customHeight="false" outlineLevel="0" collapsed="false">
      <c r="A671" s="8" t="s">
        <v>789</v>
      </c>
      <c r="B671" s="6" t="n">
        <v>43.32</v>
      </c>
      <c r="C671" s="6" t="n">
        <v>43.32</v>
      </c>
      <c r="D671" s="6" t="n">
        <v>41.970001</v>
      </c>
      <c r="E671" s="6" t="n">
        <v>42.09</v>
      </c>
      <c r="F671" s="6" t="n">
        <v>39.704659</v>
      </c>
      <c r="G671" s="9" t="n">
        <v>40404827</v>
      </c>
      <c r="H671" s="6" t="n">
        <f aca="false">AVERAGE(C671:D671)</f>
        <v>42.6450005</v>
      </c>
    </row>
    <row r="672" customFormat="false" ht="12.85" hidden="false" customHeight="false" outlineLevel="0" collapsed="false">
      <c r="A672" s="8" t="s">
        <v>790</v>
      </c>
      <c r="B672" s="6" t="s">
        <v>343</v>
      </c>
      <c r="C672" s="6" t="s">
        <v>343</v>
      </c>
      <c r="D672" s="6" t="s">
        <v>343</v>
      </c>
      <c r="E672" s="6" t="s">
        <v>343</v>
      </c>
      <c r="F672" s="6" t="s">
        <v>343</v>
      </c>
      <c r="G672" s="9" t="s">
        <v>343</v>
      </c>
      <c r="H672" s="6" t="e">
        <f aca="false">AVERAGE(C672:D672)</f>
        <v>#DIV/0!</v>
      </c>
    </row>
    <row r="673" customFormat="false" ht="12.85" hidden="false" customHeight="false" outlineLevel="0" collapsed="false">
      <c r="A673" s="8" t="s">
        <v>791</v>
      </c>
      <c r="B673" s="6" t="n">
        <v>41.18</v>
      </c>
      <c r="C673" s="6" t="n">
        <v>41.470001</v>
      </c>
      <c r="D673" s="6" t="n">
        <v>40.709999</v>
      </c>
      <c r="E673" s="6" t="n">
        <v>41.310001</v>
      </c>
      <c r="F673" s="6" t="n">
        <v>38.968853</v>
      </c>
      <c r="G673" s="9" t="n">
        <v>91432017</v>
      </c>
      <c r="H673" s="6" t="n">
        <f aca="false">AVERAGE(C673:D673)</f>
        <v>41.09</v>
      </c>
    </row>
    <row r="674" customFormat="false" ht="12.85" hidden="false" customHeight="false" outlineLevel="0" collapsed="false">
      <c r="A674" s="8" t="s">
        <v>792</v>
      </c>
      <c r="B674" s="6" t="n">
        <v>41.700001</v>
      </c>
      <c r="C674" s="6" t="n">
        <v>41.939999</v>
      </c>
      <c r="D674" s="6" t="n">
        <v>41.5</v>
      </c>
      <c r="E674" s="6" t="n">
        <v>41.810001</v>
      </c>
      <c r="F674" s="6" t="n">
        <v>39.440521</v>
      </c>
      <c r="G674" s="9" t="n">
        <v>63777815</v>
      </c>
      <c r="H674" s="6" t="n">
        <f aca="false">AVERAGE(C674:D674)</f>
        <v>41.7199995</v>
      </c>
    </row>
    <row r="675" customFormat="false" ht="12.85" hidden="false" customHeight="false" outlineLevel="0" collapsed="false">
      <c r="A675" s="8" t="s">
        <v>793</v>
      </c>
      <c r="B675" s="6" t="n">
        <v>42.349998</v>
      </c>
      <c r="C675" s="6" t="n">
        <v>42.57</v>
      </c>
      <c r="D675" s="6" t="n">
        <v>42.139999</v>
      </c>
      <c r="E675" s="6" t="n">
        <v>42.41</v>
      </c>
      <c r="F675" s="6" t="n">
        <v>40.006516</v>
      </c>
      <c r="G675" s="9" t="n">
        <v>44759210</v>
      </c>
      <c r="H675" s="6" t="n">
        <f aca="false">AVERAGE(C675:D675)</f>
        <v>42.3549995</v>
      </c>
    </row>
    <row r="676" customFormat="false" ht="12.85" hidden="false" customHeight="false" outlineLevel="0" collapsed="false">
      <c r="A676" s="8" t="s">
        <v>794</v>
      </c>
      <c r="B676" s="6" t="n">
        <v>42.41</v>
      </c>
      <c r="C676" s="6" t="n">
        <v>42.509998</v>
      </c>
      <c r="D676" s="6" t="n">
        <v>41.93</v>
      </c>
      <c r="E676" s="6" t="n">
        <v>42.380001</v>
      </c>
      <c r="F676" s="6" t="n">
        <v>39.978218</v>
      </c>
      <c r="G676" s="9" t="n">
        <v>75927847</v>
      </c>
      <c r="H676" s="6" t="n">
        <f aca="false">AVERAGE(C676:D676)</f>
        <v>42.219999</v>
      </c>
    </row>
    <row r="677" customFormat="false" ht="12.85" hidden="false" customHeight="false" outlineLevel="0" collapsed="false">
      <c r="A677" s="8" t="s">
        <v>795</v>
      </c>
      <c r="B677" s="6" t="n">
        <v>42.400002</v>
      </c>
      <c r="C677" s="6" t="n">
        <v>42.48</v>
      </c>
      <c r="D677" s="6" t="n">
        <v>41.77</v>
      </c>
      <c r="E677" s="6" t="n">
        <v>41.830002</v>
      </c>
      <c r="F677" s="6" t="n">
        <v>39.459389</v>
      </c>
      <c r="G677" s="9" t="n">
        <v>49358754</v>
      </c>
      <c r="H677" s="6" t="n">
        <f aca="false">AVERAGE(C677:D677)</f>
        <v>42.125</v>
      </c>
    </row>
    <row r="678" customFormat="false" ht="12.85" hidden="false" customHeight="false" outlineLevel="0" collapsed="false">
      <c r="A678" s="8" t="s">
        <v>796</v>
      </c>
      <c r="B678" s="6" t="n">
        <v>42</v>
      </c>
      <c r="C678" s="6" t="n">
        <v>42.25</v>
      </c>
      <c r="D678" s="6" t="n">
        <v>41.310001</v>
      </c>
      <c r="E678" s="6" t="n">
        <v>41.5</v>
      </c>
      <c r="F678" s="6" t="n">
        <v>39.148083</v>
      </c>
      <c r="G678" s="9" t="n">
        <v>83354981</v>
      </c>
      <c r="H678" s="6" t="n">
        <f aca="false">AVERAGE(C678:D678)</f>
        <v>41.7800005</v>
      </c>
    </row>
    <row r="679" customFormat="false" ht="12.85" hidden="false" customHeight="false" outlineLevel="0" collapsed="false">
      <c r="A679" s="8" t="s">
        <v>797</v>
      </c>
      <c r="B679" s="6" t="n">
        <v>41</v>
      </c>
      <c r="C679" s="6" t="n">
        <v>41.380001</v>
      </c>
      <c r="D679" s="6" t="n">
        <v>40.799999</v>
      </c>
      <c r="E679" s="6" t="n">
        <v>40.970001</v>
      </c>
      <c r="F679" s="6" t="n">
        <v>38.648129</v>
      </c>
      <c r="G679" s="9" t="n">
        <v>121635988</v>
      </c>
      <c r="H679" s="6" t="n">
        <f aca="false">AVERAGE(C679:D679)</f>
        <v>41.09</v>
      </c>
    </row>
    <row r="680" customFormat="false" ht="12.85" hidden="false" customHeight="false" outlineLevel="0" collapsed="false">
      <c r="A680" s="8" t="s">
        <v>798</v>
      </c>
      <c r="B680" s="6" t="n">
        <v>41.200001</v>
      </c>
      <c r="C680" s="6" t="n">
        <v>41.279999</v>
      </c>
      <c r="D680" s="6" t="n">
        <v>40.810001</v>
      </c>
      <c r="E680" s="6" t="n">
        <v>41.02</v>
      </c>
      <c r="F680" s="6" t="n">
        <v>38.695297</v>
      </c>
      <c r="G680" s="9" t="n">
        <v>70154754</v>
      </c>
      <c r="H680" s="6" t="n">
        <f aca="false">AVERAGE(C680:D680)</f>
        <v>41.045</v>
      </c>
    </row>
    <row r="681" customFormat="false" ht="12.85" hidden="false" customHeight="false" outlineLevel="0" collapsed="false">
      <c r="A681" s="8" t="s">
        <v>799</v>
      </c>
      <c r="B681" s="6" t="s">
        <v>343</v>
      </c>
      <c r="C681" s="6" t="s">
        <v>343</v>
      </c>
      <c r="D681" s="6" t="s">
        <v>343</v>
      </c>
      <c r="E681" s="6" t="s">
        <v>343</v>
      </c>
      <c r="F681" s="6" t="s">
        <v>343</v>
      </c>
      <c r="G681" s="9" t="s">
        <v>343</v>
      </c>
      <c r="H681" s="6" t="e">
        <f aca="false">AVERAGE(C681:D681)</f>
        <v>#DIV/0!</v>
      </c>
    </row>
    <row r="682" customFormat="false" ht="12.85" hidden="false" customHeight="false" outlineLevel="0" collapsed="false">
      <c r="A682" s="8" t="s">
        <v>800</v>
      </c>
      <c r="B682" s="6" t="s">
        <v>343</v>
      </c>
      <c r="C682" s="6" t="s">
        <v>343</v>
      </c>
      <c r="D682" s="6" t="s">
        <v>343</v>
      </c>
      <c r="E682" s="6" t="s">
        <v>343</v>
      </c>
      <c r="F682" s="6" t="s">
        <v>343</v>
      </c>
      <c r="G682" s="9" t="s">
        <v>343</v>
      </c>
      <c r="H682" s="6" t="e">
        <f aca="false">AVERAGE(C682:D682)</f>
        <v>#DIV/0!</v>
      </c>
    </row>
    <row r="683" customFormat="false" ht="12.85" hidden="false" customHeight="false" outlineLevel="0" collapsed="false">
      <c r="A683" s="8" t="s">
        <v>801</v>
      </c>
      <c r="B683" s="6" t="s">
        <v>343</v>
      </c>
      <c r="C683" s="6" t="s">
        <v>343</v>
      </c>
      <c r="D683" s="6" t="s">
        <v>343</v>
      </c>
      <c r="E683" s="6" t="s">
        <v>343</v>
      </c>
      <c r="F683" s="6" t="s">
        <v>343</v>
      </c>
      <c r="G683" s="9" t="s">
        <v>343</v>
      </c>
      <c r="H683" s="6" t="e">
        <f aca="false">AVERAGE(C683:D683)</f>
        <v>#DIV/0!</v>
      </c>
    </row>
    <row r="684" customFormat="false" ht="12.85" hidden="false" customHeight="false" outlineLevel="0" collapsed="false">
      <c r="A684" s="8" t="s">
        <v>802</v>
      </c>
      <c r="B684" s="6" t="n">
        <v>41.709999</v>
      </c>
      <c r="C684" s="6" t="n">
        <v>42.580002</v>
      </c>
      <c r="D684" s="6" t="n">
        <v>41.57</v>
      </c>
      <c r="E684" s="6" t="n">
        <v>42.5</v>
      </c>
      <c r="F684" s="6" t="n">
        <v>40.091415</v>
      </c>
      <c r="G684" s="9" t="n">
        <v>85632443</v>
      </c>
      <c r="H684" s="6" t="n">
        <f aca="false">AVERAGE(C684:D684)</f>
        <v>42.075001</v>
      </c>
    </row>
    <row r="685" customFormat="false" ht="12.85" hidden="false" customHeight="false" outlineLevel="0" collapsed="false">
      <c r="A685" s="8" t="s">
        <v>803</v>
      </c>
      <c r="B685" s="6" t="n">
        <v>42.650002</v>
      </c>
      <c r="C685" s="6" t="n">
        <v>43.169998</v>
      </c>
      <c r="D685" s="6" t="n">
        <v>42.610001</v>
      </c>
      <c r="E685" s="6" t="n">
        <v>43.130001</v>
      </c>
      <c r="F685" s="6" t="n">
        <v>40.685703</v>
      </c>
      <c r="G685" s="9" t="n">
        <v>90545034</v>
      </c>
      <c r="H685" s="6" t="n">
        <f aca="false">AVERAGE(C685:D685)</f>
        <v>42.8899995</v>
      </c>
    </row>
    <row r="686" customFormat="false" ht="12.85" hidden="false" customHeight="false" outlineLevel="0" collapsed="false">
      <c r="A686" s="8" t="s">
        <v>804</v>
      </c>
      <c r="B686" s="6" t="n">
        <v>43.040001</v>
      </c>
      <c r="C686" s="6" t="n">
        <v>43.060001</v>
      </c>
      <c r="D686" s="6" t="n">
        <v>42.610001</v>
      </c>
      <c r="E686" s="6" t="n">
        <v>42.639999</v>
      </c>
      <c r="F686" s="6" t="n">
        <v>40.223484</v>
      </c>
      <c r="G686" s="9" t="n">
        <v>38137002</v>
      </c>
      <c r="H686" s="6" t="n">
        <f aca="false">AVERAGE(C686:D686)</f>
        <v>42.835001</v>
      </c>
    </row>
    <row r="687" customFormat="false" ht="12.85" hidden="false" customHeight="false" outlineLevel="0" collapsed="false">
      <c r="A687" s="8" t="s">
        <v>805</v>
      </c>
      <c r="B687" s="6" t="n">
        <v>42.439999</v>
      </c>
      <c r="C687" s="6" t="n">
        <v>42.849998</v>
      </c>
      <c r="D687" s="6" t="n">
        <v>42.369999</v>
      </c>
      <c r="E687" s="6" t="n">
        <v>42.73</v>
      </c>
      <c r="F687" s="6" t="n">
        <v>40.308388</v>
      </c>
      <c r="G687" s="9" t="n">
        <v>36622740</v>
      </c>
      <c r="H687" s="6" t="n">
        <f aca="false">AVERAGE(C687:D687)</f>
        <v>42.6099985</v>
      </c>
    </row>
    <row r="688" customFormat="false" ht="12.85" hidden="false" customHeight="false" outlineLevel="0" collapsed="false">
      <c r="A688" s="8" t="s">
        <v>806</v>
      </c>
      <c r="B688" s="6" t="n">
        <v>42.279999</v>
      </c>
      <c r="C688" s="6" t="n">
        <v>42.689999</v>
      </c>
      <c r="D688" s="6" t="n">
        <v>42.150002</v>
      </c>
      <c r="E688" s="6" t="n">
        <v>42.650002</v>
      </c>
      <c r="F688" s="6" t="n">
        <v>40.23291</v>
      </c>
      <c r="G688" s="9" t="n">
        <v>64099155</v>
      </c>
      <c r="H688" s="6" t="n">
        <f aca="false">AVERAGE(C688:D688)</f>
        <v>42.4200005</v>
      </c>
    </row>
    <row r="689" customFormat="false" ht="12.85" hidden="false" customHeight="false" outlineLevel="0" collapsed="false">
      <c r="A689" s="8" t="s">
        <v>807</v>
      </c>
      <c r="B689" s="6" t="n">
        <v>42.650002</v>
      </c>
      <c r="C689" s="6" t="n">
        <v>42.779999</v>
      </c>
      <c r="D689" s="6" t="n">
        <v>42.150002</v>
      </c>
      <c r="E689" s="6" t="n">
        <v>42.189999</v>
      </c>
      <c r="F689" s="6" t="n">
        <v>39.798988</v>
      </c>
      <c r="G689" s="9" t="n">
        <v>64777242</v>
      </c>
      <c r="H689" s="6" t="n">
        <f aca="false">AVERAGE(C689:D689)</f>
        <v>42.4650005</v>
      </c>
    </row>
    <row r="690" customFormat="false" ht="12.85" hidden="false" customHeight="false" outlineLevel="0" collapsed="false">
      <c r="A690" s="8" t="s">
        <v>808</v>
      </c>
      <c r="B690" s="6" t="n">
        <v>42.209999</v>
      </c>
      <c r="C690" s="6" t="n">
        <v>42.25</v>
      </c>
      <c r="D690" s="6" t="n">
        <v>41.75</v>
      </c>
      <c r="E690" s="6" t="n">
        <v>41.849998</v>
      </c>
      <c r="F690" s="6" t="n">
        <v>39.478256</v>
      </c>
      <c r="G690" s="9" t="n">
        <v>56842703</v>
      </c>
      <c r="H690" s="6" t="n">
        <f aca="false">AVERAGE(C690:D690)</f>
        <v>42</v>
      </c>
    </row>
    <row r="691" customFormat="false" ht="12.85" hidden="false" customHeight="false" outlineLevel="0" collapsed="false">
      <c r="A691" s="8" t="s">
        <v>809</v>
      </c>
      <c r="B691" s="6" t="n">
        <v>41.82</v>
      </c>
      <c r="C691" s="6" t="n">
        <v>41.82</v>
      </c>
      <c r="D691" s="6" t="n">
        <v>40.849998</v>
      </c>
      <c r="E691" s="6" t="n">
        <v>40.919998</v>
      </c>
      <c r="F691" s="6" t="n">
        <v>38.600945</v>
      </c>
      <c r="G691" s="9" t="n">
        <v>78679247</v>
      </c>
      <c r="H691" s="6" t="n">
        <f aca="false">AVERAGE(C691:D691)</f>
        <v>41.334999</v>
      </c>
    </row>
    <row r="692" customFormat="false" ht="12.85" hidden="false" customHeight="false" outlineLevel="0" collapsed="false">
      <c r="A692" s="8" t="s">
        <v>810</v>
      </c>
      <c r="B692" s="6" t="n">
        <v>41.59</v>
      </c>
      <c r="C692" s="6" t="n">
        <v>41.849998</v>
      </c>
      <c r="D692" s="6" t="n">
        <v>41.330002</v>
      </c>
      <c r="E692" s="6" t="n">
        <v>41.529999</v>
      </c>
      <c r="F692" s="6" t="n">
        <v>39.176388</v>
      </c>
      <c r="G692" s="9" t="n">
        <v>54357785</v>
      </c>
      <c r="H692" s="6" t="n">
        <f aca="false">AVERAGE(C692:D692)</f>
        <v>41.59</v>
      </c>
    </row>
    <row r="693" customFormat="false" ht="12.85" hidden="false" customHeight="false" outlineLevel="0" collapsed="false">
      <c r="A693" s="8" t="s">
        <v>811</v>
      </c>
      <c r="B693" s="6" t="n">
        <v>41.52</v>
      </c>
      <c r="C693" s="6" t="n">
        <v>42.049999</v>
      </c>
      <c r="D693" s="6" t="n">
        <v>41.52</v>
      </c>
      <c r="E693" s="6" t="n">
        <v>41.68</v>
      </c>
      <c r="F693" s="6" t="n">
        <v>39.31789</v>
      </c>
      <c r="G693" s="9" t="n">
        <v>59866097</v>
      </c>
      <c r="H693" s="6" t="n">
        <f aca="false">AVERAGE(C693:D693)</f>
        <v>41.7849995</v>
      </c>
    </row>
    <row r="694" customFormat="false" ht="12.85" hidden="false" customHeight="false" outlineLevel="0" collapsed="false">
      <c r="A694" s="8" t="s">
        <v>812</v>
      </c>
      <c r="B694" s="6" t="n">
        <v>41.830002</v>
      </c>
      <c r="C694" s="6" t="n">
        <v>42.5</v>
      </c>
      <c r="D694" s="6" t="n">
        <v>41.759998</v>
      </c>
      <c r="E694" s="6" t="n">
        <v>42.439999</v>
      </c>
      <c r="F694" s="6" t="n">
        <v>40.034809</v>
      </c>
      <c r="G694" s="9" t="n">
        <v>49766276</v>
      </c>
      <c r="H694" s="6" t="n">
        <f aca="false">AVERAGE(C694:D694)</f>
        <v>42.129999</v>
      </c>
    </row>
    <row r="695" customFormat="false" ht="12.85" hidden="false" customHeight="false" outlineLevel="0" collapsed="false">
      <c r="A695" s="8" t="s">
        <v>813</v>
      </c>
      <c r="B695" s="6" t="n">
        <v>42.57</v>
      </c>
      <c r="C695" s="6" t="n">
        <v>42.82</v>
      </c>
      <c r="D695" s="6" t="n">
        <v>42.529999</v>
      </c>
      <c r="E695" s="6" t="n">
        <v>42.700001</v>
      </c>
      <c r="F695" s="6" t="n">
        <v>40.280079</v>
      </c>
      <c r="G695" s="9" t="n">
        <v>43821080</v>
      </c>
      <c r="H695" s="6" t="n">
        <f aca="false">AVERAGE(C695:D695)</f>
        <v>42.6749995</v>
      </c>
    </row>
    <row r="696" customFormat="false" ht="12.85" hidden="false" customHeight="false" outlineLevel="0" collapsed="false">
      <c r="A696" s="8" t="s">
        <v>814</v>
      </c>
      <c r="B696" s="6" t="n">
        <v>42.549999</v>
      </c>
      <c r="C696" s="6" t="n">
        <v>42.849998</v>
      </c>
      <c r="D696" s="6" t="n">
        <v>42.419998</v>
      </c>
      <c r="E696" s="6" t="n">
        <v>42.799999</v>
      </c>
      <c r="F696" s="6" t="n">
        <v>40.374416</v>
      </c>
      <c r="G696" s="9" t="n">
        <v>39306335</v>
      </c>
      <c r="H696" s="6" t="n">
        <f aca="false">AVERAGE(C696:D696)</f>
        <v>42.634998</v>
      </c>
    </row>
    <row r="697" customFormat="false" ht="12.85" hidden="false" customHeight="false" outlineLevel="0" collapsed="false">
      <c r="A697" s="8" t="s">
        <v>815</v>
      </c>
      <c r="B697" s="6" t="n">
        <v>42.799999</v>
      </c>
      <c r="C697" s="6" t="n">
        <v>43.139999</v>
      </c>
      <c r="D697" s="6" t="n">
        <v>42.560001</v>
      </c>
      <c r="E697" s="6" t="n">
        <v>42.630001</v>
      </c>
      <c r="F697" s="6" t="n">
        <v>40.214043</v>
      </c>
      <c r="G697" s="9" t="n">
        <v>43597466</v>
      </c>
      <c r="H697" s="6" t="n">
        <f aca="false">AVERAGE(C697:D697)</f>
        <v>42.85</v>
      </c>
    </row>
    <row r="698" customFormat="false" ht="12.85" hidden="false" customHeight="false" outlineLevel="0" collapsed="false">
      <c r="A698" s="8" t="s">
        <v>816</v>
      </c>
      <c r="B698" s="6" t="n">
        <v>42.630001</v>
      </c>
      <c r="C698" s="6" t="n">
        <v>42.630001</v>
      </c>
      <c r="D698" s="6" t="n">
        <v>41.880001</v>
      </c>
      <c r="E698" s="6" t="n">
        <v>41.91</v>
      </c>
      <c r="F698" s="6" t="n">
        <v>39.534851</v>
      </c>
      <c r="G698" s="9" t="n">
        <v>45805691</v>
      </c>
      <c r="H698" s="6" t="n">
        <f aca="false">AVERAGE(C698:D698)</f>
        <v>42.255001</v>
      </c>
    </row>
    <row r="699" customFormat="false" ht="12.85" hidden="false" customHeight="false" outlineLevel="0" collapsed="false">
      <c r="A699" s="8" t="s">
        <v>817</v>
      </c>
      <c r="B699" s="6" t="s">
        <v>343</v>
      </c>
      <c r="C699" s="6" t="s">
        <v>343</v>
      </c>
      <c r="D699" s="6" t="s">
        <v>343</v>
      </c>
      <c r="E699" s="6" t="s">
        <v>343</v>
      </c>
      <c r="F699" s="6" t="s">
        <v>343</v>
      </c>
      <c r="G699" s="9" t="s">
        <v>343</v>
      </c>
      <c r="H699" s="6" t="e">
        <f aca="false">AVERAGE(C699:D699)</f>
        <v>#DIV/0!</v>
      </c>
    </row>
    <row r="700" customFormat="false" ht="12.85" hidden="false" customHeight="false" outlineLevel="0" collapsed="false">
      <c r="A700" s="8" t="s">
        <v>818</v>
      </c>
      <c r="B700" s="6" t="n">
        <v>43.07</v>
      </c>
      <c r="C700" s="6" t="n">
        <v>43.259998</v>
      </c>
      <c r="D700" s="6" t="n">
        <v>42.98</v>
      </c>
      <c r="E700" s="6" t="n">
        <v>43.099998</v>
      </c>
      <c r="F700" s="6" t="n">
        <v>40.657406</v>
      </c>
      <c r="G700" s="9" t="n">
        <v>36143026</v>
      </c>
      <c r="H700" s="6" t="n">
        <f aca="false">AVERAGE(C700:D700)</f>
        <v>43.119999</v>
      </c>
    </row>
    <row r="701" customFormat="false" ht="12.85" hidden="false" customHeight="false" outlineLevel="0" collapsed="false">
      <c r="A701" s="8" t="s">
        <v>819</v>
      </c>
      <c r="B701" s="6" t="n">
        <v>43.02</v>
      </c>
      <c r="C701" s="6" t="n">
        <v>43.169998</v>
      </c>
      <c r="D701" s="6" t="n">
        <v>42.880001</v>
      </c>
      <c r="E701" s="6" t="n">
        <v>42.93</v>
      </c>
      <c r="F701" s="6" t="n">
        <v>40.497051</v>
      </c>
      <c r="G701" s="9" t="n">
        <v>6011912</v>
      </c>
      <c r="H701" s="6" t="n">
        <f aca="false">AVERAGE(C701:D701)</f>
        <v>43.0249995</v>
      </c>
    </row>
    <row r="702" customFormat="false" ht="12.85" hidden="false" customHeight="false" outlineLevel="0" collapsed="false">
      <c r="A702" s="8" t="s">
        <v>820</v>
      </c>
      <c r="B702" s="6" t="n">
        <v>43</v>
      </c>
      <c r="C702" s="6" t="n">
        <v>43.330002</v>
      </c>
      <c r="D702" s="6" t="n">
        <v>42.619999</v>
      </c>
      <c r="E702" s="6" t="n">
        <v>43.299999</v>
      </c>
      <c r="F702" s="6" t="n">
        <v>40.846077</v>
      </c>
      <c r="G702" s="9" t="n">
        <v>50709616</v>
      </c>
      <c r="H702" s="6" t="n">
        <f aca="false">AVERAGE(C702:D702)</f>
        <v>42.9750005</v>
      </c>
    </row>
    <row r="703" customFormat="false" ht="12.85" hidden="false" customHeight="false" outlineLevel="0" collapsed="false">
      <c r="A703" s="8" t="s">
        <v>821</v>
      </c>
      <c r="B703" s="6" t="n">
        <v>43.5</v>
      </c>
      <c r="C703" s="6" t="n">
        <v>43.549999</v>
      </c>
      <c r="D703" s="6" t="n">
        <v>42.880001</v>
      </c>
      <c r="E703" s="6" t="n">
        <v>43.09</v>
      </c>
      <c r="F703" s="6" t="n">
        <v>40.647984</v>
      </c>
      <c r="G703" s="9" t="n">
        <v>80803429</v>
      </c>
      <c r="H703" s="6" t="n">
        <f aca="false">AVERAGE(C703:D703)</f>
        <v>43.215</v>
      </c>
    </row>
    <row r="704" customFormat="false" ht="12.85" hidden="false" customHeight="false" outlineLevel="0" collapsed="false">
      <c r="A704" s="8" t="s">
        <v>822</v>
      </c>
      <c r="B704" s="6" t="n">
        <v>42.869999</v>
      </c>
      <c r="C704" s="6" t="n">
        <v>43.360001</v>
      </c>
      <c r="D704" s="6" t="n">
        <v>42.869999</v>
      </c>
      <c r="E704" s="6" t="n">
        <v>43.290001</v>
      </c>
      <c r="F704" s="6" t="n">
        <v>40.836636</v>
      </c>
      <c r="G704" s="9" t="n">
        <v>27741795</v>
      </c>
      <c r="H704" s="6" t="n">
        <f aca="false">AVERAGE(C704:D704)</f>
        <v>43.115</v>
      </c>
    </row>
    <row r="705" customFormat="false" ht="12.85" hidden="false" customHeight="false" outlineLevel="0" collapsed="false">
      <c r="A705" s="8" t="s">
        <v>823</v>
      </c>
      <c r="B705" s="6" t="n">
        <v>43.27</v>
      </c>
      <c r="C705" s="6" t="n">
        <v>43.630001</v>
      </c>
      <c r="D705" s="6" t="n">
        <v>43.099998</v>
      </c>
      <c r="E705" s="6" t="n">
        <v>43.599998</v>
      </c>
      <c r="F705" s="6" t="n">
        <v>41.129078</v>
      </c>
      <c r="G705" s="9" t="n">
        <v>49596689</v>
      </c>
      <c r="H705" s="6" t="n">
        <f aca="false">AVERAGE(C705:D705)</f>
        <v>43.3649995</v>
      </c>
    </row>
    <row r="706" customFormat="false" ht="12.85" hidden="false" customHeight="false" outlineLevel="0" collapsed="false">
      <c r="A706" s="8" t="s">
        <v>824</v>
      </c>
      <c r="B706" s="6" t="n">
        <v>43.59</v>
      </c>
      <c r="C706" s="6" t="n">
        <v>43.77</v>
      </c>
      <c r="D706" s="6" t="n">
        <v>43.48</v>
      </c>
      <c r="E706" s="6" t="n">
        <v>43.709999</v>
      </c>
      <c r="F706" s="6" t="n">
        <v>41.232838</v>
      </c>
      <c r="G706" s="9" t="n">
        <v>40636262</v>
      </c>
      <c r="H706" s="6" t="n">
        <f aca="false">AVERAGE(C706:D706)</f>
        <v>43.625</v>
      </c>
    </row>
    <row r="707" customFormat="false" ht="12.85" hidden="false" customHeight="false" outlineLevel="0" collapsed="false">
      <c r="A707" s="8" t="s">
        <v>825</v>
      </c>
      <c r="B707" s="6" t="n">
        <v>43.73</v>
      </c>
      <c r="C707" s="6" t="n">
        <v>44.080002</v>
      </c>
      <c r="D707" s="6" t="n">
        <v>43.669998</v>
      </c>
      <c r="E707" s="6" t="n">
        <v>43.939999</v>
      </c>
      <c r="F707" s="6" t="n">
        <v>41.458813</v>
      </c>
      <c r="G707" s="9" t="n">
        <v>57199056</v>
      </c>
      <c r="H707" s="6" t="n">
        <f aca="false">AVERAGE(C707:D707)</f>
        <v>43.875</v>
      </c>
    </row>
    <row r="708" customFormat="false" ht="12.85" hidden="false" customHeight="false" outlineLevel="0" collapsed="false">
      <c r="A708" s="8" t="s">
        <v>826</v>
      </c>
      <c r="B708" s="6" t="n">
        <v>43.82</v>
      </c>
      <c r="C708" s="6" t="n">
        <v>44.060001</v>
      </c>
      <c r="D708" s="6" t="n">
        <v>43.650002</v>
      </c>
      <c r="E708" s="6" t="n">
        <v>43.830002</v>
      </c>
      <c r="F708" s="6" t="n">
        <v>41.355022</v>
      </c>
      <c r="G708" s="9" t="n">
        <v>82309943</v>
      </c>
      <c r="H708" s="6" t="n">
        <f aca="false">AVERAGE(C708:D708)</f>
        <v>43.8550015</v>
      </c>
    </row>
    <row r="709" customFormat="false" ht="12.85" hidden="false" customHeight="false" outlineLevel="0" collapsed="false">
      <c r="A709" s="8" t="s">
        <v>827</v>
      </c>
      <c r="B709" s="6" t="n">
        <v>43.73</v>
      </c>
      <c r="C709" s="6" t="n">
        <v>44.48</v>
      </c>
      <c r="D709" s="6" t="n">
        <v>43.73</v>
      </c>
      <c r="E709" s="6" t="n">
        <v>44.389999</v>
      </c>
      <c r="F709" s="6" t="n">
        <v>41.883404</v>
      </c>
      <c r="G709" s="9" t="n">
        <v>47026854</v>
      </c>
      <c r="H709" s="6" t="n">
        <f aca="false">AVERAGE(C709:D709)</f>
        <v>44.105</v>
      </c>
    </row>
    <row r="710" customFormat="false" ht="12.85" hidden="false" customHeight="false" outlineLevel="0" collapsed="false">
      <c r="A710" s="8" t="s">
        <v>828</v>
      </c>
      <c r="B710" s="6" t="n">
        <v>44.389999</v>
      </c>
      <c r="C710" s="6" t="n">
        <v>44.389999</v>
      </c>
      <c r="D710" s="6" t="n">
        <v>44</v>
      </c>
      <c r="E710" s="6" t="n">
        <v>44.189999</v>
      </c>
      <c r="F710" s="6" t="n">
        <v>41.694698</v>
      </c>
      <c r="G710" s="9" t="n">
        <v>40371254</v>
      </c>
      <c r="H710" s="6" t="n">
        <f aca="false">AVERAGE(C710:D710)</f>
        <v>44.1949995</v>
      </c>
    </row>
    <row r="711" customFormat="false" ht="12.85" hidden="false" customHeight="false" outlineLevel="0" collapsed="false">
      <c r="A711" s="8" t="s">
        <v>829</v>
      </c>
      <c r="B711" s="6" t="n">
        <v>44.189999</v>
      </c>
      <c r="C711" s="6" t="n">
        <v>44.32</v>
      </c>
      <c r="D711" s="6" t="n">
        <v>43.599998</v>
      </c>
      <c r="E711" s="6" t="n">
        <v>43.939999</v>
      </c>
      <c r="F711" s="6" t="n">
        <v>41.458813</v>
      </c>
      <c r="G711" s="9" t="n">
        <v>45333951</v>
      </c>
      <c r="H711" s="6" t="n">
        <f aca="false">AVERAGE(C711:D711)</f>
        <v>43.959999</v>
      </c>
    </row>
    <row r="712" customFormat="false" ht="12.85" hidden="false" customHeight="false" outlineLevel="0" collapsed="false">
      <c r="A712" s="8" t="s">
        <v>830</v>
      </c>
      <c r="B712" s="6" t="n">
        <v>43.810001</v>
      </c>
      <c r="C712" s="6" t="n">
        <v>43.830002</v>
      </c>
      <c r="D712" s="6" t="n">
        <v>43.529999</v>
      </c>
      <c r="E712" s="6" t="n">
        <v>43.610001</v>
      </c>
      <c r="F712" s="6" t="n">
        <v>41.147453</v>
      </c>
      <c r="G712" s="9" t="n">
        <v>54079138</v>
      </c>
      <c r="H712" s="6" t="n">
        <f aca="false">AVERAGE(C712:D712)</f>
        <v>43.6800005</v>
      </c>
    </row>
    <row r="713" customFormat="false" ht="12.85" hidden="false" customHeight="false" outlineLevel="0" collapsed="false">
      <c r="A713" s="8" t="s">
        <v>831</v>
      </c>
      <c r="B713" s="6" t="n">
        <v>43.610001</v>
      </c>
      <c r="C713" s="6" t="n">
        <v>43.610001</v>
      </c>
      <c r="D713" s="6" t="n">
        <v>43.130001</v>
      </c>
      <c r="E713" s="6" t="n">
        <v>43.279999</v>
      </c>
      <c r="F713" s="6" t="n">
        <v>40.83609</v>
      </c>
      <c r="G713" s="9" t="n">
        <v>50370207</v>
      </c>
      <c r="H713" s="6" t="n">
        <f aca="false">AVERAGE(C713:D713)</f>
        <v>43.370001</v>
      </c>
    </row>
    <row r="714" customFormat="false" ht="12.85" hidden="false" customHeight="false" outlineLevel="0" collapsed="false">
      <c r="A714" s="8" t="s">
        <v>832</v>
      </c>
      <c r="B714" s="6" t="n">
        <v>43.299999</v>
      </c>
      <c r="C714" s="6" t="n">
        <v>43.779999</v>
      </c>
      <c r="D714" s="6" t="n">
        <v>43.290001</v>
      </c>
      <c r="E714" s="6" t="n">
        <v>43.490002</v>
      </c>
      <c r="F714" s="6" t="n">
        <v>41.034222</v>
      </c>
      <c r="G714" s="9" t="n">
        <v>56969648</v>
      </c>
      <c r="H714" s="6" t="n">
        <f aca="false">AVERAGE(C714:D714)</f>
        <v>43.535</v>
      </c>
    </row>
    <row r="715" customFormat="false" ht="12.85" hidden="false" customHeight="false" outlineLevel="0" collapsed="false">
      <c r="A715" s="8" t="s">
        <v>833</v>
      </c>
      <c r="B715" s="6" t="n">
        <v>43.27</v>
      </c>
      <c r="C715" s="6" t="n">
        <v>43.450001</v>
      </c>
      <c r="D715" s="6" t="n">
        <v>43.130001</v>
      </c>
      <c r="E715" s="6" t="n">
        <v>43.240002</v>
      </c>
      <c r="F715" s="6" t="n">
        <v>40.798351</v>
      </c>
      <c r="G715" s="9" t="n">
        <v>77381355</v>
      </c>
      <c r="H715" s="6" t="n">
        <f aca="false">AVERAGE(C715:D715)</f>
        <v>43.290001</v>
      </c>
    </row>
    <row r="716" customFormat="false" ht="12.85" hidden="false" customHeight="false" outlineLevel="0" collapsed="false">
      <c r="A716" s="8" t="s">
        <v>834</v>
      </c>
      <c r="B716" s="6" t="n">
        <v>43.009998</v>
      </c>
      <c r="C716" s="6" t="n">
        <v>43.310001</v>
      </c>
      <c r="D716" s="6" t="n">
        <v>43.009998</v>
      </c>
      <c r="E716" s="6" t="n">
        <v>43.259998</v>
      </c>
      <c r="F716" s="6" t="n">
        <v>40.817226</v>
      </c>
      <c r="G716" s="9" t="n">
        <v>39680845</v>
      </c>
      <c r="H716" s="6" t="n">
        <f aca="false">AVERAGE(C716:D716)</f>
        <v>43.1599995</v>
      </c>
    </row>
    <row r="717" customFormat="false" ht="12.85" hidden="false" customHeight="false" outlineLevel="0" collapsed="false">
      <c r="A717" s="8" t="s">
        <v>835</v>
      </c>
      <c r="B717" s="6" t="n">
        <v>43.150002</v>
      </c>
      <c r="C717" s="6" t="n">
        <v>43.23</v>
      </c>
      <c r="D717" s="6" t="n">
        <v>42.689999</v>
      </c>
      <c r="E717" s="6" t="n">
        <v>43.009998</v>
      </c>
      <c r="F717" s="6" t="n">
        <v>40.581326</v>
      </c>
      <c r="G717" s="9" t="n">
        <v>72994155</v>
      </c>
      <c r="H717" s="6" t="n">
        <f aca="false">AVERAGE(C717:D717)</f>
        <v>42.9599995</v>
      </c>
    </row>
    <row r="718" customFormat="false" ht="12.85" hidden="false" customHeight="false" outlineLevel="0" collapsed="false">
      <c r="A718" s="8" t="s">
        <v>836</v>
      </c>
      <c r="B718" s="6" t="n">
        <v>42.810001</v>
      </c>
      <c r="C718" s="6" t="n">
        <v>43.32</v>
      </c>
      <c r="D718" s="6" t="n">
        <v>42.810001</v>
      </c>
      <c r="E718" s="6" t="n">
        <v>43.23</v>
      </c>
      <c r="F718" s="6" t="n">
        <v>40.788902</v>
      </c>
      <c r="G718" s="9" t="n">
        <v>47502729</v>
      </c>
      <c r="H718" s="6" t="n">
        <f aca="false">AVERAGE(C718:D718)</f>
        <v>43.0650005</v>
      </c>
    </row>
    <row r="719" customFormat="false" ht="12.85" hidden="false" customHeight="false" outlineLevel="0" collapsed="false">
      <c r="A719" s="8" t="s">
        <v>837</v>
      </c>
      <c r="B719" s="6" t="n">
        <v>43.299999</v>
      </c>
      <c r="C719" s="6" t="n">
        <v>44.130001</v>
      </c>
      <c r="D719" s="6" t="n">
        <v>43.299999</v>
      </c>
      <c r="E719" s="6" t="n">
        <v>44.060001</v>
      </c>
      <c r="F719" s="6" t="n">
        <v>41.572033</v>
      </c>
      <c r="G719" s="9" t="n">
        <v>55749827</v>
      </c>
      <c r="H719" s="6" t="n">
        <f aca="false">AVERAGE(C719:D719)</f>
        <v>43.715</v>
      </c>
    </row>
    <row r="720" customFormat="false" ht="12.85" hidden="false" customHeight="false" outlineLevel="0" collapsed="false">
      <c r="A720" s="8" t="s">
        <v>838</v>
      </c>
      <c r="B720" s="6" t="n">
        <v>43.84</v>
      </c>
      <c r="C720" s="6" t="n">
        <v>44.099998</v>
      </c>
      <c r="D720" s="6" t="n">
        <v>43.720001</v>
      </c>
      <c r="E720" s="6" t="n">
        <v>44.009998</v>
      </c>
      <c r="F720" s="6" t="n">
        <v>41.524849</v>
      </c>
      <c r="G720" s="9" t="n">
        <v>23762050</v>
      </c>
      <c r="H720" s="6" t="n">
        <f aca="false">AVERAGE(C720:D720)</f>
        <v>43.9099995</v>
      </c>
    </row>
    <row r="721" customFormat="false" ht="12.85" hidden="false" customHeight="false" outlineLevel="0" collapsed="false">
      <c r="A721" s="8" t="s">
        <v>839</v>
      </c>
      <c r="B721" s="6" t="n">
        <v>43.98</v>
      </c>
      <c r="C721" s="6" t="n">
        <v>44</v>
      </c>
      <c r="D721" s="6" t="n">
        <v>43.709999</v>
      </c>
      <c r="E721" s="6" t="n">
        <v>43.790001</v>
      </c>
      <c r="F721" s="6" t="n">
        <v>41.31728</v>
      </c>
      <c r="G721" s="9" t="n">
        <v>24236962</v>
      </c>
      <c r="H721" s="6" t="n">
        <f aca="false">AVERAGE(C721:D721)</f>
        <v>43.8549995</v>
      </c>
    </row>
    <row r="722" customFormat="false" ht="12.85" hidden="false" customHeight="false" outlineLevel="0" collapsed="false">
      <c r="A722" s="8" t="s">
        <v>840</v>
      </c>
      <c r="B722" s="6" t="n">
        <v>43.790001</v>
      </c>
      <c r="C722" s="6" t="n">
        <v>44.48</v>
      </c>
      <c r="D722" s="6" t="n">
        <v>43.5</v>
      </c>
      <c r="E722" s="6" t="n">
        <v>44.380001</v>
      </c>
      <c r="F722" s="6" t="n">
        <v>41.873966</v>
      </c>
      <c r="G722" s="9" t="n">
        <v>91821350</v>
      </c>
      <c r="H722" s="6" t="n">
        <f aca="false">AVERAGE(C722:D722)</f>
        <v>43.99</v>
      </c>
    </row>
    <row r="723" customFormat="false" ht="12.85" hidden="false" customHeight="false" outlineLevel="0" collapsed="false">
      <c r="A723" s="8" t="s">
        <v>841</v>
      </c>
      <c r="B723" s="6" t="n">
        <v>44.400002</v>
      </c>
      <c r="C723" s="6" t="n">
        <v>44.400002</v>
      </c>
      <c r="D723" s="6" t="n">
        <v>43.950001</v>
      </c>
      <c r="E723" s="6" t="n">
        <v>44.150002</v>
      </c>
      <c r="F723" s="6" t="n">
        <v>41.65696</v>
      </c>
      <c r="G723" s="9" t="n">
        <v>60923337</v>
      </c>
      <c r="H723" s="6" t="n">
        <f aca="false">AVERAGE(C723:D723)</f>
        <v>44.1750015</v>
      </c>
    </row>
    <row r="724" customFormat="false" ht="12.85" hidden="false" customHeight="false" outlineLevel="0" collapsed="false">
      <c r="A724" s="8" t="s">
        <v>842</v>
      </c>
      <c r="B724" s="6" t="n">
        <v>44.220001</v>
      </c>
      <c r="C724" s="6" t="n">
        <v>44.369999</v>
      </c>
      <c r="D724" s="6" t="n">
        <v>43.970001</v>
      </c>
      <c r="E724" s="6" t="n">
        <v>44.02</v>
      </c>
      <c r="F724" s="6" t="n">
        <v>41.534302</v>
      </c>
      <c r="G724" s="9" t="n">
        <v>50247590</v>
      </c>
      <c r="H724" s="6" t="n">
        <f aca="false">AVERAGE(C724:D724)</f>
        <v>44.17</v>
      </c>
    </row>
    <row r="725" customFormat="false" ht="12.85" hidden="false" customHeight="false" outlineLevel="0" collapsed="false">
      <c r="A725" s="8" t="s">
        <v>843</v>
      </c>
      <c r="B725" s="6" t="s">
        <v>343</v>
      </c>
      <c r="C725" s="6" t="s">
        <v>343</v>
      </c>
      <c r="D725" s="6" t="s">
        <v>343</v>
      </c>
      <c r="E725" s="6" t="s">
        <v>343</v>
      </c>
      <c r="F725" s="6" t="s">
        <v>343</v>
      </c>
      <c r="G725" s="9" t="s">
        <v>343</v>
      </c>
      <c r="H725" s="6" t="e">
        <f aca="false">AVERAGE(C725:D725)</f>
        <v>#DIV/0!</v>
      </c>
    </row>
    <row r="726" customFormat="false" ht="12.85" hidden="false" customHeight="false" outlineLevel="0" collapsed="false">
      <c r="A726" s="8" t="s">
        <v>844</v>
      </c>
      <c r="B726" s="6" t="n">
        <v>44.099998</v>
      </c>
      <c r="C726" s="6" t="n">
        <v>44.240002</v>
      </c>
      <c r="D726" s="6" t="n">
        <v>44.009998</v>
      </c>
      <c r="E726" s="6" t="n">
        <v>44.060001</v>
      </c>
      <c r="F726" s="6" t="n">
        <v>41.572033</v>
      </c>
      <c r="G726" s="9" t="n">
        <v>32667826</v>
      </c>
      <c r="H726" s="6" t="n">
        <f aca="false">AVERAGE(C726:D726)</f>
        <v>44.125</v>
      </c>
    </row>
    <row r="727" customFormat="false" ht="12.85" hidden="false" customHeight="false" outlineLevel="0" collapsed="false">
      <c r="A727" s="8" t="s">
        <v>845</v>
      </c>
      <c r="B727" s="6" t="n">
        <v>44.150002</v>
      </c>
      <c r="C727" s="6" t="n">
        <v>44.18</v>
      </c>
      <c r="D727" s="6" t="n">
        <v>43.5</v>
      </c>
      <c r="E727" s="6" t="n">
        <v>43.59</v>
      </c>
      <c r="F727" s="6" t="n">
        <v>41.128582</v>
      </c>
      <c r="G727" s="9" t="n">
        <v>58490587</v>
      </c>
      <c r="H727" s="6" t="n">
        <f aca="false">AVERAGE(C727:D727)</f>
        <v>43.84</v>
      </c>
    </row>
    <row r="728" customFormat="false" ht="12.85" hidden="false" customHeight="false" outlineLevel="0" collapsed="false">
      <c r="A728" s="8" t="s">
        <v>846</v>
      </c>
      <c r="B728" s="6" t="n">
        <v>43.59</v>
      </c>
      <c r="C728" s="6" t="n">
        <v>43.59</v>
      </c>
      <c r="D728" s="6" t="n">
        <v>43.150002</v>
      </c>
      <c r="E728" s="6" t="n">
        <v>43.259998</v>
      </c>
      <c r="F728" s="6" t="n">
        <v>40.818439</v>
      </c>
      <c r="G728" s="9" t="n">
        <v>44992749</v>
      </c>
      <c r="H728" s="6" t="n">
        <f aca="false">AVERAGE(C728:D728)</f>
        <v>43.370001</v>
      </c>
    </row>
    <row r="729" customFormat="false" ht="12.85" hidden="false" customHeight="false" outlineLevel="0" collapsed="false">
      <c r="A729" s="8" t="s">
        <v>847</v>
      </c>
      <c r="B729" s="6" t="n">
        <v>43.200001</v>
      </c>
      <c r="C729" s="6" t="n">
        <v>43.700001</v>
      </c>
      <c r="D729" s="6" t="n">
        <v>43.119999</v>
      </c>
      <c r="E729" s="6" t="n">
        <v>43.639999</v>
      </c>
      <c r="F729" s="6" t="n">
        <v>41.176968</v>
      </c>
      <c r="G729" s="9" t="n">
        <v>57350395</v>
      </c>
      <c r="H729" s="6" t="n">
        <f aca="false">AVERAGE(C729:D729)</f>
        <v>43.41</v>
      </c>
    </row>
    <row r="730" customFormat="false" ht="12.85" hidden="false" customHeight="false" outlineLevel="0" collapsed="false">
      <c r="A730" s="8" t="s">
        <v>848</v>
      </c>
      <c r="B730" s="6" t="n">
        <v>43.66</v>
      </c>
      <c r="C730" s="6" t="n">
        <v>44.02</v>
      </c>
      <c r="D730" s="6" t="n">
        <v>43.66</v>
      </c>
      <c r="E730" s="6" t="n">
        <v>43.93</v>
      </c>
      <c r="F730" s="6" t="n">
        <v>41.450623</v>
      </c>
      <c r="G730" s="9" t="n">
        <v>46609268</v>
      </c>
      <c r="H730" s="6" t="n">
        <f aca="false">AVERAGE(C730:D730)</f>
        <v>43.84</v>
      </c>
    </row>
    <row r="731" customFormat="false" ht="12.85" hidden="false" customHeight="false" outlineLevel="0" collapsed="false">
      <c r="A731" s="8" t="s">
        <v>849</v>
      </c>
      <c r="B731" s="6" t="n">
        <v>43.709999</v>
      </c>
      <c r="C731" s="6" t="n">
        <v>43.900002</v>
      </c>
      <c r="D731" s="6" t="n">
        <v>43.560001</v>
      </c>
      <c r="E731" s="6" t="n">
        <v>43.709999</v>
      </c>
      <c r="F731" s="6" t="n">
        <v>41.243034</v>
      </c>
      <c r="G731" s="9" t="n">
        <v>46147376</v>
      </c>
      <c r="H731" s="6" t="n">
        <f aca="false">AVERAGE(C731:D731)</f>
        <v>43.7300015</v>
      </c>
    </row>
    <row r="732" customFormat="false" ht="12.85" hidden="false" customHeight="false" outlineLevel="0" collapsed="false">
      <c r="A732" s="8" t="s">
        <v>850</v>
      </c>
      <c r="B732" s="6" t="n">
        <v>43.84</v>
      </c>
      <c r="C732" s="6" t="n">
        <v>44.240002</v>
      </c>
      <c r="D732" s="6" t="n">
        <v>43.799999</v>
      </c>
      <c r="E732" s="6" t="n">
        <v>44.189999</v>
      </c>
      <c r="F732" s="6" t="n">
        <v>41.695942</v>
      </c>
      <c r="G732" s="9" t="n">
        <v>43451996</v>
      </c>
      <c r="H732" s="6" t="n">
        <f aca="false">AVERAGE(C732:D732)</f>
        <v>44.0200005</v>
      </c>
    </row>
    <row r="733" customFormat="false" ht="12.85" hidden="false" customHeight="false" outlineLevel="0" collapsed="false">
      <c r="A733" s="8" t="s">
        <v>851</v>
      </c>
      <c r="B733" s="6" t="n">
        <v>44.049999</v>
      </c>
      <c r="C733" s="6" t="n">
        <v>44.93</v>
      </c>
      <c r="D733" s="6" t="n">
        <v>43.82</v>
      </c>
      <c r="E733" s="6" t="n">
        <v>44.889999</v>
      </c>
      <c r="F733" s="6" t="n">
        <v>42.356434</v>
      </c>
      <c r="G733" s="9" t="n">
        <v>45181945</v>
      </c>
      <c r="H733" s="6" t="n">
        <f aca="false">AVERAGE(C733:D733)</f>
        <v>44.375</v>
      </c>
    </row>
    <row r="734" customFormat="false" ht="12.85" hidden="false" customHeight="false" outlineLevel="0" collapsed="false">
      <c r="A734" s="8" t="s">
        <v>852</v>
      </c>
      <c r="B734" s="6" t="n">
        <v>44.799999</v>
      </c>
      <c r="C734" s="6" t="n">
        <v>45.209999</v>
      </c>
      <c r="D734" s="6" t="n">
        <v>44.759998</v>
      </c>
      <c r="E734" s="6" t="n">
        <v>45.040001</v>
      </c>
      <c r="F734" s="6" t="n">
        <v>42.497971</v>
      </c>
      <c r="G734" s="9" t="n">
        <v>43230374</v>
      </c>
      <c r="H734" s="6" t="n">
        <f aca="false">AVERAGE(C734:D734)</f>
        <v>44.9849985</v>
      </c>
    </row>
    <row r="735" customFormat="false" ht="12.85" hidden="false" customHeight="false" outlineLevel="0" collapsed="false">
      <c r="A735" s="8" t="s">
        <v>853</v>
      </c>
      <c r="B735" s="6" t="n">
        <v>45.049999</v>
      </c>
      <c r="C735" s="6" t="n">
        <v>45.369999</v>
      </c>
      <c r="D735" s="6" t="n">
        <v>44.970001</v>
      </c>
      <c r="E735" s="6" t="n">
        <v>45.02</v>
      </c>
      <c r="F735" s="6" t="n">
        <v>42.479095</v>
      </c>
      <c r="G735" s="9" t="n">
        <v>48500919</v>
      </c>
      <c r="H735" s="6" t="n">
        <f aca="false">AVERAGE(C735:D735)</f>
        <v>45.17</v>
      </c>
    </row>
    <row r="736" customFormat="false" ht="12.85" hidden="false" customHeight="false" outlineLevel="0" collapsed="false">
      <c r="A736" s="8" t="s">
        <v>854</v>
      </c>
      <c r="B736" s="6" t="n">
        <v>45.049999</v>
      </c>
      <c r="C736" s="6" t="n">
        <v>45.209999</v>
      </c>
      <c r="D736" s="6" t="n">
        <v>44.919998</v>
      </c>
      <c r="E736" s="6" t="n">
        <v>44.98</v>
      </c>
      <c r="F736" s="6" t="n">
        <v>42.441357</v>
      </c>
      <c r="G736" s="9" t="n">
        <v>36295014</v>
      </c>
      <c r="H736" s="6" t="n">
        <f aca="false">AVERAGE(C736:D736)</f>
        <v>45.0649985</v>
      </c>
    </row>
    <row r="737" customFormat="false" ht="12.85" hidden="false" customHeight="false" outlineLevel="0" collapsed="false">
      <c r="A737" s="8" t="s">
        <v>855</v>
      </c>
      <c r="B737" s="6" t="s">
        <v>343</v>
      </c>
      <c r="C737" s="6" t="s">
        <v>343</v>
      </c>
      <c r="D737" s="6" t="s">
        <v>343</v>
      </c>
      <c r="E737" s="6" t="s">
        <v>343</v>
      </c>
      <c r="F737" s="6" t="s">
        <v>343</v>
      </c>
      <c r="G737" s="9" t="s">
        <v>343</v>
      </c>
      <c r="H737" s="6" t="e">
        <f aca="false">AVERAGE(C737:D737)</f>
        <v>#DIV/0!</v>
      </c>
    </row>
    <row r="738" customFormat="false" ht="12.85" hidden="false" customHeight="false" outlineLevel="0" collapsed="false">
      <c r="A738" s="8" t="s">
        <v>856</v>
      </c>
      <c r="B738" s="6" t="s">
        <v>343</v>
      </c>
      <c r="C738" s="6" t="s">
        <v>343</v>
      </c>
      <c r="D738" s="6" t="s">
        <v>343</v>
      </c>
      <c r="E738" s="6" t="s">
        <v>343</v>
      </c>
      <c r="F738" s="6" t="s">
        <v>343</v>
      </c>
      <c r="G738" s="9" t="s">
        <v>343</v>
      </c>
      <c r="H738" s="6" t="e">
        <f aca="false">AVERAGE(C738:D738)</f>
        <v>#DIV/0!</v>
      </c>
    </row>
    <row r="739" customFormat="false" ht="12.85" hidden="false" customHeight="false" outlineLevel="0" collapsed="false">
      <c r="A739" s="8" t="s">
        <v>857</v>
      </c>
      <c r="B739" s="6" t="n">
        <v>44.799999</v>
      </c>
      <c r="C739" s="6" t="n">
        <v>45.110001</v>
      </c>
      <c r="D739" s="6" t="n">
        <v>44.799999</v>
      </c>
      <c r="E739" s="6" t="n">
        <v>45.029999</v>
      </c>
      <c r="F739" s="6" t="n">
        <v>42.488518</v>
      </c>
      <c r="G739" s="9" t="n">
        <v>36634448</v>
      </c>
      <c r="H739" s="6" t="n">
        <f aca="false">AVERAGE(C739:D739)</f>
        <v>44.955</v>
      </c>
    </row>
    <row r="740" customFormat="false" ht="12.85" hidden="false" customHeight="false" outlineLevel="0" collapsed="false">
      <c r="A740" s="8" t="s">
        <v>858</v>
      </c>
      <c r="B740" s="6" t="n">
        <v>45.150002</v>
      </c>
      <c r="C740" s="6" t="n">
        <v>45.470001</v>
      </c>
      <c r="D740" s="6" t="n">
        <v>45.099998</v>
      </c>
      <c r="E740" s="6" t="n">
        <v>45.279999</v>
      </c>
      <c r="F740" s="6" t="n">
        <v>42.724411</v>
      </c>
      <c r="G740" s="9" t="n">
        <v>53806834</v>
      </c>
      <c r="H740" s="6" t="n">
        <f aca="false">AVERAGE(C740:D740)</f>
        <v>45.2849995</v>
      </c>
    </row>
    <row r="741" customFormat="false" ht="12.85" hidden="false" customHeight="false" outlineLevel="0" collapsed="false">
      <c r="A741" s="8" t="s">
        <v>859</v>
      </c>
      <c r="B741" s="6" t="n">
        <v>45.200001</v>
      </c>
      <c r="C741" s="6" t="n">
        <v>45.52</v>
      </c>
      <c r="D741" s="6" t="n">
        <v>45.09</v>
      </c>
      <c r="E741" s="6" t="n">
        <v>45.490002</v>
      </c>
      <c r="F741" s="6" t="n">
        <v>42.922569</v>
      </c>
      <c r="G741" s="9" t="n">
        <v>30866599</v>
      </c>
      <c r="H741" s="6" t="n">
        <f aca="false">AVERAGE(C741:D741)</f>
        <v>45.305</v>
      </c>
    </row>
    <row r="742" customFormat="false" ht="12.85" hidden="false" customHeight="false" outlineLevel="0" collapsed="false">
      <c r="A742" s="8" t="s">
        <v>860</v>
      </c>
      <c r="B742" s="6" t="n">
        <v>45.27</v>
      </c>
      <c r="C742" s="6" t="n">
        <v>45.450001</v>
      </c>
      <c r="D742" s="6" t="n">
        <v>44.959999</v>
      </c>
      <c r="E742" s="6" t="n">
        <v>45.029999</v>
      </c>
      <c r="F742" s="6" t="n">
        <v>42.488518</v>
      </c>
      <c r="G742" s="9" t="n">
        <v>55448558</v>
      </c>
      <c r="H742" s="6" t="n">
        <f aca="false">AVERAGE(C742:D742)</f>
        <v>45.205</v>
      </c>
    </row>
    <row r="743" customFormat="false" ht="12.85" hidden="false" customHeight="false" outlineLevel="0" collapsed="false">
      <c r="A743" s="8" t="s">
        <v>861</v>
      </c>
      <c r="B743" s="6" t="n">
        <v>45.209999</v>
      </c>
      <c r="C743" s="6" t="n">
        <v>45.299999</v>
      </c>
      <c r="D743" s="6" t="n">
        <v>44.98</v>
      </c>
      <c r="E743" s="6" t="n">
        <v>45.099998</v>
      </c>
      <c r="F743" s="6" t="n">
        <v>42.554585</v>
      </c>
      <c r="G743" s="9" t="n">
        <v>30007383</v>
      </c>
      <c r="H743" s="6" t="n">
        <f aca="false">AVERAGE(C743:D743)</f>
        <v>45.1399995</v>
      </c>
    </row>
    <row r="744" customFormat="false" ht="12.85" hidden="false" customHeight="false" outlineLevel="0" collapsed="false">
      <c r="A744" s="8" t="s">
        <v>862</v>
      </c>
      <c r="B744" s="6" t="n">
        <v>45.200001</v>
      </c>
      <c r="C744" s="6" t="n">
        <v>45.490002</v>
      </c>
      <c r="D744" s="6" t="n">
        <v>45.16</v>
      </c>
      <c r="E744" s="6" t="n">
        <v>45.330002</v>
      </c>
      <c r="F744" s="6" t="n">
        <v>42.771603</v>
      </c>
      <c r="G744" s="9" t="n">
        <v>59060565</v>
      </c>
      <c r="H744" s="6" t="n">
        <f aca="false">AVERAGE(C744:D744)</f>
        <v>45.325001</v>
      </c>
    </row>
    <row r="745" customFormat="false" ht="12.85" hidden="false" customHeight="false" outlineLevel="0" collapsed="false">
      <c r="A745" s="8" t="s">
        <v>863</v>
      </c>
      <c r="B745" s="6" t="n">
        <v>45.290001</v>
      </c>
      <c r="C745" s="6" t="n">
        <v>45.369999</v>
      </c>
      <c r="D745" s="6" t="n">
        <v>45.099998</v>
      </c>
      <c r="E745" s="6" t="n">
        <v>45.290001</v>
      </c>
      <c r="F745" s="6" t="n">
        <v>42.73386</v>
      </c>
      <c r="G745" s="9" t="n">
        <v>20861339</v>
      </c>
      <c r="H745" s="6" t="n">
        <f aca="false">AVERAGE(C745:D745)</f>
        <v>45.2349985</v>
      </c>
    </row>
    <row r="746" customFormat="false" ht="12.85" hidden="false" customHeight="false" outlineLevel="0" collapsed="false">
      <c r="A746" s="8" t="s">
        <v>864</v>
      </c>
      <c r="B746" s="6" t="n">
        <v>45.110001</v>
      </c>
      <c r="C746" s="6" t="n">
        <v>45.580002</v>
      </c>
      <c r="D746" s="6" t="n">
        <v>45.110001</v>
      </c>
      <c r="E746" s="6" t="n">
        <v>45.529999</v>
      </c>
      <c r="F746" s="6" t="n">
        <v>42.960312</v>
      </c>
      <c r="G746" s="9" t="n">
        <v>40293188</v>
      </c>
      <c r="H746" s="6" t="n">
        <f aca="false">AVERAGE(C746:D746)</f>
        <v>45.3450015</v>
      </c>
    </row>
    <row r="747" customFormat="false" ht="12.85" hidden="false" customHeight="false" outlineLevel="0" collapsed="false">
      <c r="A747" s="8" t="s">
        <v>865</v>
      </c>
      <c r="B747" s="6" t="n">
        <v>45.419998</v>
      </c>
      <c r="C747" s="6" t="n">
        <v>46</v>
      </c>
      <c r="D747" s="6" t="n">
        <v>45.419998</v>
      </c>
      <c r="E747" s="6" t="n">
        <v>45.919998</v>
      </c>
      <c r="F747" s="6" t="n">
        <v>43.3283</v>
      </c>
      <c r="G747" s="9" t="n">
        <v>41134514</v>
      </c>
      <c r="H747" s="6" t="n">
        <f aca="false">AVERAGE(C747:D747)</f>
        <v>45.709999</v>
      </c>
    </row>
    <row r="748" customFormat="false" ht="12.85" hidden="false" customHeight="false" outlineLevel="0" collapsed="false">
      <c r="A748" s="8" t="s">
        <v>866</v>
      </c>
      <c r="B748" s="6" t="n">
        <v>45.93</v>
      </c>
      <c r="C748" s="6" t="n">
        <v>46.139999</v>
      </c>
      <c r="D748" s="6" t="n">
        <v>45.5</v>
      </c>
      <c r="E748" s="6" t="n">
        <v>45.52</v>
      </c>
      <c r="F748" s="6" t="n">
        <v>42.950874</v>
      </c>
      <c r="G748" s="9" t="n">
        <v>46863370</v>
      </c>
      <c r="H748" s="6" t="n">
        <f aca="false">AVERAGE(C748:D748)</f>
        <v>45.8199995</v>
      </c>
    </row>
    <row r="749" customFormat="false" ht="12.85" hidden="false" customHeight="false" outlineLevel="0" collapsed="false">
      <c r="A749" s="8" t="s">
        <v>867</v>
      </c>
      <c r="B749" s="6" t="n">
        <v>45.52</v>
      </c>
      <c r="C749" s="6" t="n">
        <v>45.52</v>
      </c>
      <c r="D749" s="6" t="n">
        <v>45.279999</v>
      </c>
      <c r="E749" s="6" t="n">
        <v>45.369999</v>
      </c>
      <c r="F749" s="6" t="n">
        <v>42.809341</v>
      </c>
      <c r="G749" s="9" t="n">
        <v>35589282</v>
      </c>
      <c r="H749" s="6" t="n">
        <f aca="false">AVERAGE(C749:D749)</f>
        <v>45.3999995</v>
      </c>
    </row>
    <row r="750" customFormat="false" ht="12.85" hidden="false" customHeight="false" outlineLevel="0" collapsed="false">
      <c r="A750" s="8" t="s">
        <v>868</v>
      </c>
      <c r="B750" s="6" t="n">
        <v>45.290001</v>
      </c>
      <c r="C750" s="6" t="n">
        <v>45.330002</v>
      </c>
      <c r="D750" s="6" t="n">
        <v>44.939999</v>
      </c>
      <c r="E750" s="6" t="n">
        <v>45.02</v>
      </c>
      <c r="F750" s="6" t="n">
        <v>42.479095</v>
      </c>
      <c r="G750" s="9" t="n">
        <v>47253668</v>
      </c>
      <c r="H750" s="6" t="n">
        <f aca="false">AVERAGE(C750:D750)</f>
        <v>45.1350005</v>
      </c>
    </row>
    <row r="751" customFormat="false" ht="12.85" hidden="false" customHeight="false" outlineLevel="0" collapsed="false">
      <c r="A751" s="8" t="s">
        <v>869</v>
      </c>
      <c r="B751" s="6" t="n">
        <v>45.02</v>
      </c>
      <c r="C751" s="6" t="n">
        <v>45.029999</v>
      </c>
      <c r="D751" s="6" t="n">
        <v>44.509998</v>
      </c>
      <c r="E751" s="6" t="n">
        <v>44.630001</v>
      </c>
      <c r="F751" s="6" t="n">
        <v>42.111111</v>
      </c>
      <c r="G751" s="9" t="n">
        <v>43641199</v>
      </c>
      <c r="H751" s="6" t="n">
        <f aca="false">AVERAGE(C751:D751)</f>
        <v>44.7699985</v>
      </c>
    </row>
    <row r="752" customFormat="false" ht="12.85" hidden="false" customHeight="false" outlineLevel="0" collapsed="false">
      <c r="A752" s="8" t="s">
        <v>870</v>
      </c>
      <c r="B752" s="6" t="n">
        <v>44.77</v>
      </c>
      <c r="C752" s="6" t="n">
        <v>45.369999</v>
      </c>
      <c r="D752" s="6" t="n">
        <v>44.77</v>
      </c>
      <c r="E752" s="6" t="n">
        <v>45.34</v>
      </c>
      <c r="F752" s="6" t="n">
        <v>42.781044</v>
      </c>
      <c r="G752" s="9" t="n">
        <v>32809130</v>
      </c>
      <c r="H752" s="6" t="n">
        <f aca="false">AVERAGE(C752:D752)</f>
        <v>45.0699995</v>
      </c>
    </row>
    <row r="753" customFormat="false" ht="12.85" hidden="false" customHeight="false" outlineLevel="0" collapsed="false">
      <c r="A753" s="8" t="s">
        <v>871</v>
      </c>
      <c r="B753" s="6" t="n">
        <v>45.299999</v>
      </c>
      <c r="C753" s="6" t="n">
        <v>45.599998</v>
      </c>
      <c r="D753" s="6" t="n">
        <v>45</v>
      </c>
      <c r="E753" s="6" t="n">
        <v>45.18</v>
      </c>
      <c r="F753" s="6" t="n">
        <v>42.630058</v>
      </c>
      <c r="G753" s="9" t="n">
        <v>72211306</v>
      </c>
      <c r="H753" s="6" t="n">
        <f aca="false">AVERAGE(C753:D753)</f>
        <v>45.299999</v>
      </c>
    </row>
    <row r="754" customFormat="false" ht="12.85" hidden="false" customHeight="false" outlineLevel="0" collapsed="false">
      <c r="A754" s="8" t="s">
        <v>872</v>
      </c>
      <c r="B754" s="6" t="n">
        <v>45.049999</v>
      </c>
      <c r="C754" s="6" t="n">
        <v>45.080002</v>
      </c>
      <c r="D754" s="6" t="n">
        <v>44.779999</v>
      </c>
      <c r="E754" s="6" t="n">
        <v>44.959999</v>
      </c>
      <c r="F754" s="6" t="n">
        <v>42.422489</v>
      </c>
      <c r="G754" s="9" t="n">
        <v>39744692</v>
      </c>
      <c r="H754" s="6" t="n">
        <f aca="false">AVERAGE(C754:D754)</f>
        <v>44.9300005</v>
      </c>
    </row>
    <row r="755" customFormat="false" ht="12.85" hidden="false" customHeight="false" outlineLevel="0" collapsed="false">
      <c r="A755" s="8" t="s">
        <v>873</v>
      </c>
      <c r="B755" s="6" t="n">
        <v>44.959999</v>
      </c>
      <c r="C755" s="6" t="n">
        <v>45.119999</v>
      </c>
      <c r="D755" s="6" t="n">
        <v>44.810001</v>
      </c>
      <c r="E755" s="6" t="n">
        <v>44.869999</v>
      </c>
      <c r="F755" s="6" t="n">
        <v>42.337559</v>
      </c>
      <c r="G755" s="9" t="n">
        <v>25823225</v>
      </c>
      <c r="H755" s="6" t="n">
        <f aca="false">AVERAGE(C755:D755)</f>
        <v>44.965</v>
      </c>
    </row>
    <row r="756" customFormat="false" ht="12.85" hidden="false" customHeight="false" outlineLevel="0" collapsed="false">
      <c r="A756" s="8" t="s">
        <v>874</v>
      </c>
      <c r="B756" s="6" t="n">
        <v>45</v>
      </c>
      <c r="C756" s="6" t="n">
        <v>45.27</v>
      </c>
      <c r="D756" s="6" t="n">
        <v>45</v>
      </c>
      <c r="E756" s="6" t="n">
        <v>45.23</v>
      </c>
      <c r="F756" s="6" t="n">
        <v>42.677242</v>
      </c>
      <c r="G756" s="9" t="n">
        <v>46146175</v>
      </c>
      <c r="H756" s="6" t="n">
        <f aca="false">AVERAGE(C756:D756)</f>
        <v>45.135</v>
      </c>
    </row>
    <row r="757" customFormat="false" ht="12.85" hidden="false" customHeight="false" outlineLevel="0" collapsed="false">
      <c r="A757" s="8" t="s">
        <v>875</v>
      </c>
      <c r="B757" s="6" t="n">
        <v>45.23</v>
      </c>
      <c r="C757" s="6" t="n">
        <v>45.330002</v>
      </c>
      <c r="D757" s="6" t="n">
        <v>45.099998</v>
      </c>
      <c r="E757" s="6" t="n">
        <v>45.310001</v>
      </c>
      <c r="F757" s="6" t="n">
        <v>42.752724</v>
      </c>
      <c r="G757" s="9" t="n">
        <v>46738854</v>
      </c>
      <c r="H757" s="6" t="n">
        <f aca="false">AVERAGE(C757:D757)</f>
        <v>45.215</v>
      </c>
    </row>
    <row r="758" customFormat="false" ht="12.85" hidden="false" customHeight="false" outlineLevel="0" collapsed="false">
      <c r="A758" s="8" t="s">
        <v>876</v>
      </c>
      <c r="B758" s="6" t="n">
        <v>45</v>
      </c>
      <c r="C758" s="6" t="n">
        <v>45.209999</v>
      </c>
      <c r="D758" s="6" t="n">
        <v>44.939999</v>
      </c>
      <c r="E758" s="6" t="n">
        <v>45.07</v>
      </c>
      <c r="F758" s="6" t="n">
        <v>42.526276</v>
      </c>
      <c r="G758" s="9" t="n">
        <v>27965695</v>
      </c>
      <c r="H758" s="6" t="n">
        <f aca="false">AVERAGE(C758:D758)</f>
        <v>45.074999</v>
      </c>
    </row>
    <row r="759" customFormat="false" ht="12.85" hidden="false" customHeight="false" outlineLevel="0" collapsed="false">
      <c r="A759" s="8" t="s">
        <v>877</v>
      </c>
      <c r="B759" s="6" t="n">
        <v>45.34</v>
      </c>
      <c r="C759" s="6" t="n">
        <v>45.34</v>
      </c>
      <c r="D759" s="6" t="n">
        <v>45.09</v>
      </c>
      <c r="E759" s="6" t="n">
        <v>45.18</v>
      </c>
      <c r="F759" s="6" t="n">
        <v>42.630058</v>
      </c>
      <c r="G759" s="9" t="n">
        <v>25099027</v>
      </c>
      <c r="H759" s="6" t="n">
        <f aca="false">AVERAGE(C759:D759)</f>
        <v>45.215</v>
      </c>
    </row>
    <row r="760" customFormat="false" ht="12.85" hidden="false" customHeight="false" outlineLevel="0" collapsed="false">
      <c r="A760" s="8" t="s">
        <v>878</v>
      </c>
      <c r="B760" s="6" t="n">
        <v>45.18</v>
      </c>
      <c r="C760" s="6" t="n">
        <v>45.48</v>
      </c>
      <c r="D760" s="6" t="n">
        <v>45.18</v>
      </c>
      <c r="E760" s="6" t="n">
        <v>45.419998</v>
      </c>
      <c r="F760" s="6" t="n">
        <v>42.856525</v>
      </c>
      <c r="G760" s="9" t="n">
        <v>35299251</v>
      </c>
      <c r="H760" s="6" t="n">
        <f aca="false">AVERAGE(C760:D760)</f>
        <v>45.33</v>
      </c>
    </row>
    <row r="761" customFormat="false" ht="12.85" hidden="false" customHeight="false" outlineLevel="0" collapsed="false">
      <c r="A761" s="8" t="s">
        <v>879</v>
      </c>
      <c r="B761" s="6" t="n">
        <v>45.419998</v>
      </c>
      <c r="C761" s="6" t="n">
        <v>45.529999</v>
      </c>
      <c r="D761" s="6" t="n">
        <v>45.330002</v>
      </c>
      <c r="E761" s="6" t="n">
        <v>45.470001</v>
      </c>
      <c r="F761" s="6" t="n">
        <v>42.903694</v>
      </c>
      <c r="G761" s="9" t="n">
        <v>30779014</v>
      </c>
      <c r="H761" s="6" t="n">
        <f aca="false">AVERAGE(C761:D761)</f>
        <v>45.4300005</v>
      </c>
    </row>
    <row r="762" customFormat="false" ht="12.85" hidden="false" customHeight="false" outlineLevel="0" collapsed="false">
      <c r="A762" s="8" t="s">
        <v>880</v>
      </c>
      <c r="B762" s="6" t="n">
        <v>45.439999</v>
      </c>
      <c r="C762" s="6" t="n">
        <v>45.59</v>
      </c>
      <c r="D762" s="6" t="n">
        <v>45.23</v>
      </c>
      <c r="E762" s="6" t="n">
        <v>45.540001</v>
      </c>
      <c r="F762" s="6" t="n">
        <v>42.969746</v>
      </c>
      <c r="G762" s="9" t="n">
        <v>14948099</v>
      </c>
      <c r="H762" s="6" t="n">
        <f aca="false">AVERAGE(C762:D762)</f>
        <v>45.41</v>
      </c>
    </row>
    <row r="763" customFormat="false" ht="12.85" hidden="false" customHeight="false" outlineLevel="0" collapsed="false">
      <c r="A763" s="8" t="s">
        <v>881</v>
      </c>
      <c r="B763" s="6" t="n">
        <v>45.639999</v>
      </c>
      <c r="C763" s="6" t="n">
        <v>45.689999</v>
      </c>
      <c r="D763" s="6" t="n">
        <v>45.400002</v>
      </c>
      <c r="E763" s="6" t="n">
        <v>45.439999</v>
      </c>
      <c r="F763" s="6" t="n">
        <v>42.875385</v>
      </c>
      <c r="G763" s="9" t="n">
        <v>36628820</v>
      </c>
      <c r="H763" s="6" t="n">
        <f aca="false">AVERAGE(C763:D763)</f>
        <v>45.5450005</v>
      </c>
    </row>
    <row r="764" customFormat="false" ht="12.85" hidden="false" customHeight="false" outlineLevel="0" collapsed="false">
      <c r="A764" s="8" t="s">
        <v>882</v>
      </c>
      <c r="B764" s="6" t="n">
        <v>45.34</v>
      </c>
      <c r="C764" s="6" t="n">
        <v>45.580002</v>
      </c>
      <c r="D764" s="6" t="n">
        <v>45.34</v>
      </c>
      <c r="E764" s="6" t="n">
        <v>45.41</v>
      </c>
      <c r="F764" s="6" t="n">
        <v>42.847095</v>
      </c>
      <c r="G764" s="9" t="n">
        <v>19843932</v>
      </c>
      <c r="H764" s="6" t="n">
        <f aca="false">AVERAGE(C764:D764)</f>
        <v>45.460001</v>
      </c>
    </row>
    <row r="765" customFormat="false" ht="12.85" hidden="false" customHeight="false" outlineLevel="0" collapsed="false">
      <c r="A765" s="8" t="s">
        <v>883</v>
      </c>
      <c r="B765" s="6" t="n">
        <v>45.59</v>
      </c>
      <c r="C765" s="6" t="n">
        <v>45.59</v>
      </c>
      <c r="D765" s="6" t="n">
        <v>45.200001</v>
      </c>
      <c r="E765" s="6" t="n">
        <v>45.25</v>
      </c>
      <c r="F765" s="6" t="n">
        <v>42.696114</v>
      </c>
      <c r="G765" s="9" t="n">
        <v>29989983</v>
      </c>
      <c r="H765" s="6" t="n">
        <f aca="false">AVERAGE(C765:D765)</f>
        <v>45.3950005</v>
      </c>
    </row>
    <row r="766" customFormat="false" ht="12.85" hidden="false" customHeight="false" outlineLevel="0" collapsed="false">
      <c r="A766" s="8" t="s">
        <v>884</v>
      </c>
      <c r="B766" s="6" t="n">
        <v>45.150002</v>
      </c>
      <c r="C766" s="6" t="n">
        <v>45.27</v>
      </c>
      <c r="D766" s="6" t="n">
        <v>44.939999</v>
      </c>
      <c r="E766" s="6" t="n">
        <v>44.990002</v>
      </c>
      <c r="F766" s="6" t="n">
        <v>42.450794</v>
      </c>
      <c r="G766" s="9" t="n">
        <v>18199748</v>
      </c>
      <c r="H766" s="6" t="n">
        <f aca="false">AVERAGE(C766:D766)</f>
        <v>45.1049995</v>
      </c>
    </row>
    <row r="767" customFormat="false" ht="12.85" hidden="false" customHeight="false" outlineLevel="0" collapsed="false">
      <c r="A767" s="8" t="s">
        <v>885</v>
      </c>
      <c r="B767" s="6" t="n">
        <v>45.400002</v>
      </c>
      <c r="C767" s="6" t="n">
        <v>45.400002</v>
      </c>
      <c r="D767" s="6" t="n">
        <v>44.860001</v>
      </c>
      <c r="E767" s="6" t="n">
        <v>45.009998</v>
      </c>
      <c r="F767" s="6" t="n">
        <v>42.469666</v>
      </c>
      <c r="G767" s="9" t="n">
        <v>4178313</v>
      </c>
      <c r="H767" s="6" t="n">
        <f aca="false">AVERAGE(C767:D767)</f>
        <v>45.1300015</v>
      </c>
    </row>
    <row r="768" customFormat="false" ht="12.85" hidden="false" customHeight="false" outlineLevel="0" collapsed="false">
      <c r="A768" s="8" t="s">
        <v>886</v>
      </c>
      <c r="B768" s="6" t="n">
        <v>44.950001</v>
      </c>
      <c r="C768" s="6" t="n">
        <v>44.950001</v>
      </c>
      <c r="D768" s="6" t="n">
        <v>44.369999</v>
      </c>
      <c r="E768" s="6" t="n">
        <v>44.439999</v>
      </c>
      <c r="F768" s="6" t="n">
        <v>41.93182</v>
      </c>
      <c r="G768" s="9" t="n">
        <v>76159835</v>
      </c>
      <c r="H768" s="6" t="n">
        <f aca="false">AVERAGE(C768:D768)</f>
        <v>44.66</v>
      </c>
    </row>
    <row r="769" customFormat="false" ht="12.85" hidden="false" customHeight="false" outlineLevel="0" collapsed="false">
      <c r="A769" s="8" t="s">
        <v>887</v>
      </c>
      <c r="B769" s="6" t="n">
        <v>44.400002</v>
      </c>
      <c r="C769" s="6" t="n">
        <v>44.75</v>
      </c>
      <c r="D769" s="6" t="n">
        <v>44.400002</v>
      </c>
      <c r="E769" s="6" t="n">
        <v>44.709999</v>
      </c>
      <c r="F769" s="6" t="n">
        <v>42.186592</v>
      </c>
      <c r="G769" s="9" t="n">
        <v>29925833</v>
      </c>
      <c r="H769" s="6" t="n">
        <f aca="false">AVERAGE(C769:D769)</f>
        <v>44.575001</v>
      </c>
    </row>
    <row r="770" customFormat="false" ht="12.85" hidden="false" customHeight="false" outlineLevel="0" collapsed="false">
      <c r="A770" s="8" t="s">
        <v>888</v>
      </c>
      <c r="B770" s="6" t="n">
        <v>44.900002</v>
      </c>
      <c r="C770" s="6" t="n">
        <v>44.900002</v>
      </c>
      <c r="D770" s="6" t="n">
        <v>44.560001</v>
      </c>
      <c r="E770" s="6" t="n">
        <v>44.860001</v>
      </c>
      <c r="F770" s="6" t="n">
        <v>42.328117</v>
      </c>
      <c r="G770" s="9" t="n">
        <v>22436908</v>
      </c>
      <c r="H770" s="6" t="n">
        <f aca="false">AVERAGE(C770:D770)</f>
        <v>44.7300015</v>
      </c>
    </row>
    <row r="771" customFormat="false" ht="12.85" hidden="false" customHeight="false" outlineLevel="0" collapsed="false">
      <c r="A771" s="8" t="s">
        <v>889</v>
      </c>
      <c r="B771" s="6" t="n">
        <v>44.799999</v>
      </c>
      <c r="C771" s="6" t="n">
        <v>44.900002</v>
      </c>
      <c r="D771" s="6" t="n">
        <v>44.669998</v>
      </c>
      <c r="E771" s="6" t="n">
        <v>44.759998</v>
      </c>
      <c r="F771" s="6" t="n">
        <v>42.233765</v>
      </c>
      <c r="G771" s="9" t="n">
        <v>30452888</v>
      </c>
      <c r="H771" s="6" t="n">
        <f aca="false">AVERAGE(C771:D771)</f>
        <v>44.785</v>
      </c>
    </row>
    <row r="772" customFormat="false" ht="12.85" hidden="false" customHeight="false" outlineLevel="0" collapsed="false">
      <c r="A772" s="8" t="s">
        <v>890</v>
      </c>
      <c r="B772" s="6" t="n">
        <v>44.759998</v>
      </c>
      <c r="C772" s="6" t="n">
        <v>44.849998</v>
      </c>
      <c r="D772" s="6" t="n">
        <v>44.639999</v>
      </c>
      <c r="E772" s="6" t="n">
        <v>44.810001</v>
      </c>
      <c r="F772" s="6" t="n">
        <v>42.280952</v>
      </c>
      <c r="G772" s="9" t="n">
        <v>27840478</v>
      </c>
      <c r="H772" s="6" t="n">
        <f aca="false">AVERAGE(C772:D772)</f>
        <v>44.7449985</v>
      </c>
    </row>
    <row r="773" customFormat="false" ht="12.85" hidden="false" customHeight="false" outlineLevel="0" collapsed="false">
      <c r="A773" s="8" t="s">
        <v>891</v>
      </c>
      <c r="B773" s="6" t="n">
        <v>44.799999</v>
      </c>
      <c r="C773" s="6" t="n">
        <v>45.099998</v>
      </c>
      <c r="D773" s="6" t="n">
        <v>44.68</v>
      </c>
      <c r="E773" s="6" t="n">
        <v>44.950001</v>
      </c>
      <c r="F773" s="6" t="n">
        <v>42.413048</v>
      </c>
      <c r="G773" s="9" t="n">
        <v>63347658</v>
      </c>
      <c r="H773" s="6" t="n">
        <f aca="false">AVERAGE(C773:D773)</f>
        <v>44.889999</v>
      </c>
    </row>
    <row r="774" customFormat="false" ht="12.85" hidden="false" customHeight="false" outlineLevel="0" collapsed="false">
      <c r="A774" s="8" t="s">
        <v>892</v>
      </c>
      <c r="B774" s="6" t="n">
        <v>45.099998</v>
      </c>
      <c r="C774" s="6" t="n">
        <v>45.220001</v>
      </c>
      <c r="D774" s="6" t="n">
        <v>44.709999</v>
      </c>
      <c r="E774" s="6" t="n">
        <v>44.77</v>
      </c>
      <c r="F774" s="6" t="n">
        <v>42.243198</v>
      </c>
      <c r="G774" s="9" t="n">
        <v>36837693</v>
      </c>
      <c r="H774" s="6" t="n">
        <f aca="false">AVERAGE(C774:D774)</f>
        <v>44.965</v>
      </c>
    </row>
    <row r="775" customFormat="false" ht="12.85" hidden="false" customHeight="false" outlineLevel="0" collapsed="false">
      <c r="A775" s="8" t="s">
        <v>893</v>
      </c>
      <c r="B775" s="6" t="n">
        <v>44.5</v>
      </c>
      <c r="C775" s="6" t="n">
        <v>44.799999</v>
      </c>
      <c r="D775" s="6" t="n">
        <v>44.5</v>
      </c>
      <c r="E775" s="6" t="n">
        <v>44.599998</v>
      </c>
      <c r="F775" s="6" t="n">
        <v>42.082798</v>
      </c>
      <c r="G775" s="9" t="n">
        <v>32531548</v>
      </c>
      <c r="H775" s="6" t="n">
        <f aca="false">AVERAGE(C775:D775)</f>
        <v>44.6499995</v>
      </c>
    </row>
    <row r="776" customFormat="false" ht="12.85" hidden="false" customHeight="false" outlineLevel="0" collapsed="false">
      <c r="A776" s="8" t="s">
        <v>894</v>
      </c>
      <c r="B776" s="6" t="n">
        <v>44.459999</v>
      </c>
      <c r="C776" s="6" t="n">
        <v>44.849998</v>
      </c>
      <c r="D776" s="6" t="n">
        <v>44.459999</v>
      </c>
      <c r="E776" s="6" t="n">
        <v>44.599998</v>
      </c>
      <c r="F776" s="6" t="n">
        <v>42.082798</v>
      </c>
      <c r="G776" s="9" t="n">
        <v>24787312</v>
      </c>
      <c r="H776" s="6" t="n">
        <f aca="false">AVERAGE(C776:D776)</f>
        <v>44.6549985</v>
      </c>
    </row>
    <row r="777" customFormat="false" ht="12.85" hidden="false" customHeight="false" outlineLevel="0" collapsed="false">
      <c r="A777" s="8" t="s">
        <v>895</v>
      </c>
      <c r="B777" s="6" t="n">
        <v>44.82</v>
      </c>
      <c r="C777" s="6" t="n">
        <v>44.82</v>
      </c>
      <c r="D777" s="6" t="n">
        <v>44.439999</v>
      </c>
      <c r="E777" s="6" t="n">
        <v>44.580002</v>
      </c>
      <c r="F777" s="6" t="n">
        <v>42.063934</v>
      </c>
      <c r="G777" s="9" t="n">
        <v>17243397</v>
      </c>
      <c r="H777" s="6" t="n">
        <f aca="false">AVERAGE(C777:D777)</f>
        <v>44.6299995</v>
      </c>
    </row>
    <row r="778" customFormat="false" ht="12.85" hidden="false" customHeight="false" outlineLevel="0" collapsed="false">
      <c r="A778" s="8" t="s">
        <v>896</v>
      </c>
      <c r="B778" s="6" t="n">
        <v>44.599998</v>
      </c>
      <c r="C778" s="6" t="n">
        <v>44.599998</v>
      </c>
      <c r="D778" s="6" t="n">
        <v>44.419998</v>
      </c>
      <c r="E778" s="6" t="n">
        <v>44.560001</v>
      </c>
      <c r="F778" s="6" t="n">
        <v>42.045059</v>
      </c>
      <c r="G778" s="9" t="n">
        <v>22661104</v>
      </c>
      <c r="H778" s="6" t="n">
        <f aca="false">AVERAGE(C778:D778)</f>
        <v>44.509998</v>
      </c>
    </row>
    <row r="779" customFormat="false" ht="12.85" hidden="false" customHeight="false" outlineLevel="0" collapsed="false">
      <c r="A779" s="8" t="s">
        <v>897</v>
      </c>
      <c r="B779" s="6" t="n">
        <v>44.75</v>
      </c>
      <c r="C779" s="6" t="n">
        <v>44.790001</v>
      </c>
      <c r="D779" s="6" t="n">
        <v>44.549999</v>
      </c>
      <c r="E779" s="6" t="n">
        <v>44.599998</v>
      </c>
      <c r="F779" s="6" t="n">
        <v>42.082798</v>
      </c>
      <c r="G779" s="9" t="n">
        <v>59757296</v>
      </c>
      <c r="H779" s="6" t="n">
        <f aca="false">AVERAGE(C779:D779)</f>
        <v>44.67</v>
      </c>
    </row>
    <row r="780" customFormat="false" ht="12.85" hidden="false" customHeight="false" outlineLevel="0" collapsed="false">
      <c r="A780" s="8" t="s">
        <v>898</v>
      </c>
      <c r="B780" s="6" t="n">
        <v>44.650002</v>
      </c>
      <c r="C780" s="6" t="n">
        <v>44.779999</v>
      </c>
      <c r="D780" s="6" t="n">
        <v>44.619999</v>
      </c>
      <c r="E780" s="6" t="n">
        <v>44.650002</v>
      </c>
      <c r="F780" s="6" t="n">
        <v>42.129978</v>
      </c>
      <c r="G780" s="9" t="n">
        <v>36703291</v>
      </c>
      <c r="H780" s="6" t="n">
        <f aca="false">AVERAGE(C780:D780)</f>
        <v>44.699999</v>
      </c>
    </row>
    <row r="781" customFormat="false" ht="12.85" hidden="false" customHeight="false" outlineLevel="0" collapsed="false">
      <c r="A781" s="8" t="s">
        <v>899</v>
      </c>
      <c r="B781" s="6" t="n">
        <v>44.650002</v>
      </c>
      <c r="C781" s="6" t="n">
        <v>44.799999</v>
      </c>
      <c r="D781" s="6" t="n">
        <v>44.509998</v>
      </c>
      <c r="E781" s="6" t="n">
        <v>44.720001</v>
      </c>
      <c r="F781" s="6" t="n">
        <v>42.196041</v>
      </c>
      <c r="G781" s="9" t="n">
        <v>32769857</v>
      </c>
      <c r="H781" s="6" t="n">
        <f aca="false">AVERAGE(C781:D781)</f>
        <v>44.6549985</v>
      </c>
    </row>
    <row r="782" customFormat="false" ht="12.85" hidden="false" customHeight="false" outlineLevel="0" collapsed="false">
      <c r="A782" s="8" t="s">
        <v>900</v>
      </c>
      <c r="B782" s="6" t="n">
        <v>44.400002</v>
      </c>
      <c r="C782" s="6" t="n">
        <v>44.5</v>
      </c>
      <c r="D782" s="6" t="n">
        <v>44.240002</v>
      </c>
      <c r="E782" s="6" t="n">
        <v>44.439999</v>
      </c>
      <c r="F782" s="6" t="n">
        <v>41.93182</v>
      </c>
      <c r="G782" s="9" t="n">
        <v>29113618</v>
      </c>
      <c r="H782" s="6" t="n">
        <f aca="false">AVERAGE(C782:D782)</f>
        <v>44.370001</v>
      </c>
    </row>
    <row r="783" customFormat="false" ht="12.85" hidden="false" customHeight="false" outlineLevel="0" collapsed="false">
      <c r="A783" s="8" t="s">
        <v>901</v>
      </c>
      <c r="B783" s="6" t="n">
        <v>44.349998</v>
      </c>
      <c r="C783" s="6" t="n">
        <v>44.860001</v>
      </c>
      <c r="D783" s="6" t="n">
        <v>44.349998</v>
      </c>
      <c r="E783" s="6" t="n">
        <v>44.75</v>
      </c>
      <c r="F783" s="6" t="n">
        <v>42.224335</v>
      </c>
      <c r="G783" s="9" t="n">
        <v>40412176</v>
      </c>
      <c r="H783" s="6" t="n">
        <f aca="false">AVERAGE(C783:D783)</f>
        <v>44.6049995</v>
      </c>
    </row>
    <row r="784" customFormat="false" ht="12.85" hidden="false" customHeight="false" outlineLevel="0" collapsed="false">
      <c r="A784" s="8" t="s">
        <v>902</v>
      </c>
      <c r="B784" s="6" t="n">
        <v>44.860001</v>
      </c>
      <c r="C784" s="6" t="n">
        <v>44.990002</v>
      </c>
      <c r="D784" s="6" t="n">
        <v>44.73</v>
      </c>
      <c r="E784" s="6" t="n">
        <v>44.830002</v>
      </c>
      <c r="F784" s="6" t="n">
        <v>42.299816</v>
      </c>
      <c r="G784" s="9" t="n">
        <v>23472417</v>
      </c>
      <c r="H784" s="6" t="n">
        <f aca="false">AVERAGE(C784:D784)</f>
        <v>44.860001</v>
      </c>
    </row>
    <row r="785" customFormat="false" ht="12.85" hidden="false" customHeight="false" outlineLevel="0" collapsed="false">
      <c r="A785" s="8" t="s">
        <v>903</v>
      </c>
      <c r="B785" s="6" t="n">
        <v>44.669998</v>
      </c>
      <c r="C785" s="6" t="n">
        <v>45.220001</v>
      </c>
      <c r="D785" s="6" t="n">
        <v>44.639999</v>
      </c>
      <c r="E785" s="6" t="n">
        <v>45.18</v>
      </c>
      <c r="F785" s="6" t="n">
        <v>42.630058</v>
      </c>
      <c r="G785" s="9" t="n">
        <v>36906752</v>
      </c>
      <c r="H785" s="6" t="n">
        <f aca="false">AVERAGE(C785:D785)</f>
        <v>44.93</v>
      </c>
    </row>
    <row r="786" customFormat="false" ht="12.85" hidden="false" customHeight="false" outlineLevel="0" collapsed="false">
      <c r="A786" s="8" t="s">
        <v>904</v>
      </c>
      <c r="B786" s="6" t="n">
        <v>45.200001</v>
      </c>
      <c r="C786" s="6" t="n">
        <v>45.23</v>
      </c>
      <c r="D786" s="6" t="n">
        <v>44.93</v>
      </c>
      <c r="E786" s="6" t="n">
        <v>45.040001</v>
      </c>
      <c r="F786" s="6" t="n">
        <v>42.497971</v>
      </c>
      <c r="G786" s="9" t="n">
        <v>59321388</v>
      </c>
      <c r="H786" s="6" t="n">
        <f aca="false">AVERAGE(C786:D786)</f>
        <v>45.08</v>
      </c>
    </row>
    <row r="787" customFormat="false" ht="12.85" hidden="false" customHeight="false" outlineLevel="0" collapsed="false">
      <c r="A787" s="8" t="s">
        <v>905</v>
      </c>
      <c r="B787" s="6" t="n">
        <v>45.259998</v>
      </c>
      <c r="C787" s="6" t="n">
        <v>45.330002</v>
      </c>
      <c r="D787" s="6" t="n">
        <v>45.049999</v>
      </c>
      <c r="E787" s="6" t="n">
        <v>45.299999</v>
      </c>
      <c r="F787" s="6" t="n">
        <v>42.743286</v>
      </c>
      <c r="G787" s="9" t="n">
        <v>38532725</v>
      </c>
      <c r="H787" s="6" t="n">
        <f aca="false">AVERAGE(C787:D787)</f>
        <v>45.1900005</v>
      </c>
    </row>
    <row r="788" customFormat="false" ht="12.85" hidden="false" customHeight="false" outlineLevel="0" collapsed="false">
      <c r="A788" s="8" t="s">
        <v>906</v>
      </c>
      <c r="B788" s="6" t="n">
        <v>45.200001</v>
      </c>
      <c r="C788" s="6" t="n">
        <v>45.57</v>
      </c>
      <c r="D788" s="6" t="n">
        <v>45.200001</v>
      </c>
      <c r="E788" s="6" t="n">
        <v>45.52</v>
      </c>
      <c r="F788" s="6" t="n">
        <v>42.950874</v>
      </c>
      <c r="G788" s="9" t="n">
        <v>46436253</v>
      </c>
      <c r="H788" s="6" t="n">
        <f aca="false">AVERAGE(C788:D788)</f>
        <v>45.3850005</v>
      </c>
    </row>
    <row r="789" customFormat="false" ht="12.85" hidden="false" customHeight="false" outlineLevel="0" collapsed="false">
      <c r="A789" s="8" t="s">
        <v>907</v>
      </c>
      <c r="B789" s="6" t="n">
        <v>45.48</v>
      </c>
      <c r="C789" s="6" t="n">
        <v>45.560001</v>
      </c>
      <c r="D789" s="6" t="n">
        <v>45.330002</v>
      </c>
      <c r="E789" s="6" t="n">
        <v>45.459999</v>
      </c>
      <c r="F789" s="6" t="n">
        <v>42.894268</v>
      </c>
      <c r="G789" s="9" t="n">
        <v>31438622</v>
      </c>
      <c r="H789" s="6" t="n">
        <f aca="false">AVERAGE(C789:D789)</f>
        <v>45.4450015</v>
      </c>
    </row>
    <row r="790" customFormat="false" ht="12.85" hidden="false" customHeight="false" outlineLevel="0" collapsed="false">
      <c r="A790" s="8" t="s">
        <v>908</v>
      </c>
      <c r="B790" s="6" t="n">
        <v>45.400002</v>
      </c>
      <c r="C790" s="6" t="n">
        <v>45.549999</v>
      </c>
      <c r="D790" s="6" t="n">
        <v>45.380001</v>
      </c>
      <c r="E790" s="6" t="n">
        <v>45.41</v>
      </c>
      <c r="F790" s="6" t="n">
        <v>42.869072</v>
      </c>
      <c r="G790" s="9" t="n">
        <v>26016992</v>
      </c>
      <c r="H790" s="6" t="n">
        <f aca="false">AVERAGE(C790:D790)</f>
        <v>45.465</v>
      </c>
    </row>
    <row r="791" customFormat="false" ht="12.85" hidden="false" customHeight="false" outlineLevel="0" collapsed="false">
      <c r="A791" s="8" t="s">
        <v>909</v>
      </c>
      <c r="B791" s="6" t="n">
        <v>45.450001</v>
      </c>
      <c r="C791" s="6" t="n">
        <v>45.630001</v>
      </c>
      <c r="D791" s="6" t="n">
        <v>45.450001</v>
      </c>
      <c r="E791" s="6" t="n">
        <v>45.580002</v>
      </c>
      <c r="F791" s="6" t="n">
        <v>43.029545</v>
      </c>
      <c r="G791" s="9" t="n">
        <v>15282692</v>
      </c>
      <c r="H791" s="6" t="n">
        <f aca="false">AVERAGE(C791:D791)</f>
        <v>45.540001</v>
      </c>
    </row>
    <row r="792" customFormat="false" ht="12.85" hidden="false" customHeight="false" outlineLevel="0" collapsed="false">
      <c r="A792" s="8" t="s">
        <v>910</v>
      </c>
      <c r="B792" s="6" t="n">
        <v>45.029999</v>
      </c>
      <c r="C792" s="6" t="n">
        <v>45.34</v>
      </c>
      <c r="D792" s="6" t="n">
        <v>44.57</v>
      </c>
      <c r="E792" s="6" t="n">
        <v>44.689999</v>
      </c>
      <c r="F792" s="6" t="n">
        <v>42.189346</v>
      </c>
      <c r="G792" s="9" t="n">
        <v>56487191</v>
      </c>
      <c r="H792" s="6" t="n">
        <f aca="false">AVERAGE(C792:D792)</f>
        <v>44.955</v>
      </c>
    </row>
    <row r="793" customFormat="false" ht="12.85" hidden="false" customHeight="false" outlineLevel="0" collapsed="false">
      <c r="A793" s="8" t="s">
        <v>911</v>
      </c>
      <c r="B793" s="6" t="n">
        <v>44.849998</v>
      </c>
      <c r="C793" s="6" t="n">
        <v>45.150002</v>
      </c>
      <c r="D793" s="6" t="n">
        <v>44.599998</v>
      </c>
      <c r="E793" s="6" t="n">
        <v>45.040001</v>
      </c>
      <c r="F793" s="6" t="n">
        <v>42.519768</v>
      </c>
      <c r="G793" s="9" t="n">
        <v>43352540</v>
      </c>
      <c r="H793" s="6" t="n">
        <f aca="false">AVERAGE(C793:D793)</f>
        <v>44.875</v>
      </c>
    </row>
    <row r="794" customFormat="false" ht="12.85" hidden="false" customHeight="false" outlineLevel="0" collapsed="false">
      <c r="A794" s="8" t="s">
        <v>912</v>
      </c>
      <c r="B794" s="6" t="s">
        <v>343</v>
      </c>
      <c r="C794" s="6" t="s">
        <v>343</v>
      </c>
      <c r="D794" s="6" t="s">
        <v>343</v>
      </c>
      <c r="E794" s="6" t="s">
        <v>343</v>
      </c>
      <c r="F794" s="6" t="s">
        <v>343</v>
      </c>
      <c r="G794" s="9" t="s">
        <v>343</v>
      </c>
      <c r="H794" s="6" t="e">
        <f aca="false">AVERAGE(C794:D794)</f>
        <v>#DIV/0!</v>
      </c>
    </row>
    <row r="795" customFormat="false" ht="12.85" hidden="false" customHeight="false" outlineLevel="0" collapsed="false">
      <c r="A795" s="8" t="s">
        <v>913</v>
      </c>
      <c r="B795" s="6" t="n">
        <v>44.959999</v>
      </c>
      <c r="C795" s="6" t="n">
        <v>45.369999</v>
      </c>
      <c r="D795" s="6" t="n">
        <v>44.959999</v>
      </c>
      <c r="E795" s="6" t="n">
        <v>45.200001</v>
      </c>
      <c r="F795" s="6" t="n">
        <v>42.670815</v>
      </c>
      <c r="G795" s="9" t="n">
        <v>48503676</v>
      </c>
      <c r="H795" s="6" t="n">
        <f aca="false">AVERAGE(C795:D795)</f>
        <v>45.164999</v>
      </c>
    </row>
    <row r="796" customFormat="false" ht="12.85" hidden="false" customHeight="false" outlineLevel="0" collapsed="false">
      <c r="A796" s="8" t="s">
        <v>914</v>
      </c>
      <c r="B796" s="6" t="n">
        <v>45.110001</v>
      </c>
      <c r="C796" s="6" t="n">
        <v>45.209999</v>
      </c>
      <c r="D796" s="6" t="n">
        <v>45.009998</v>
      </c>
      <c r="E796" s="6" t="n">
        <v>45.139999</v>
      </c>
      <c r="F796" s="6" t="n">
        <v>42.614174</v>
      </c>
      <c r="G796" s="9" t="n">
        <v>11567066</v>
      </c>
      <c r="H796" s="6" t="n">
        <f aca="false">AVERAGE(C796:D796)</f>
        <v>45.1099985</v>
      </c>
    </row>
    <row r="797" customFormat="false" ht="12.85" hidden="false" customHeight="false" outlineLevel="0" collapsed="false">
      <c r="A797" s="8" t="s">
        <v>915</v>
      </c>
      <c r="B797" s="6" t="n">
        <v>44.889999</v>
      </c>
      <c r="C797" s="6" t="n">
        <v>45.029999</v>
      </c>
      <c r="D797" s="6" t="n">
        <v>44.650002</v>
      </c>
      <c r="E797" s="6" t="n">
        <v>44.799999</v>
      </c>
      <c r="F797" s="6" t="n">
        <v>42.293186</v>
      </c>
      <c r="G797" s="9" t="n">
        <v>37826294</v>
      </c>
      <c r="H797" s="6" t="n">
        <f aca="false">AVERAGE(C797:D797)</f>
        <v>44.8400005</v>
      </c>
    </row>
    <row r="798" customFormat="false" ht="12.85" hidden="false" customHeight="false" outlineLevel="0" collapsed="false">
      <c r="A798" s="8" t="s">
        <v>916</v>
      </c>
      <c r="B798" s="6" t="n">
        <v>44.75</v>
      </c>
      <c r="C798" s="6" t="n">
        <v>45.080002</v>
      </c>
      <c r="D798" s="6" t="n">
        <v>44.220001</v>
      </c>
      <c r="E798" s="6" t="n">
        <v>45.029999</v>
      </c>
      <c r="F798" s="6" t="n">
        <v>42.510311</v>
      </c>
      <c r="G798" s="9" t="n">
        <v>61715625</v>
      </c>
      <c r="H798" s="6" t="n">
        <f aca="false">AVERAGE(C798:D798)</f>
        <v>44.6500015</v>
      </c>
    </row>
    <row r="799" customFormat="false" ht="12.85" hidden="false" customHeight="false" outlineLevel="0" collapsed="false">
      <c r="A799" s="8" t="s">
        <v>917</v>
      </c>
      <c r="B799" s="6" t="n">
        <v>44.869999</v>
      </c>
      <c r="C799" s="6" t="n">
        <v>44.900002</v>
      </c>
      <c r="D799" s="6" t="n">
        <v>44.459999</v>
      </c>
      <c r="E799" s="6" t="n">
        <v>44.52</v>
      </c>
      <c r="F799" s="6" t="n">
        <v>42.02887</v>
      </c>
      <c r="G799" s="9" t="n">
        <v>36311819</v>
      </c>
      <c r="H799" s="6" t="n">
        <f aca="false">AVERAGE(C799:D799)</f>
        <v>44.6800005</v>
      </c>
    </row>
    <row r="800" customFormat="false" ht="12.85" hidden="false" customHeight="false" outlineLevel="0" collapsed="false">
      <c r="A800" s="8" t="s">
        <v>918</v>
      </c>
      <c r="B800" s="6" t="n">
        <v>44.889999</v>
      </c>
      <c r="C800" s="6" t="n">
        <v>44.98</v>
      </c>
      <c r="D800" s="6" t="n">
        <v>44.52</v>
      </c>
      <c r="E800" s="6" t="n">
        <v>44.57</v>
      </c>
      <c r="F800" s="6" t="n">
        <v>42.076065</v>
      </c>
      <c r="G800" s="9" t="n">
        <v>32153562</v>
      </c>
      <c r="H800" s="6" t="n">
        <f aca="false">AVERAGE(C800:D800)</f>
        <v>44.75</v>
      </c>
    </row>
    <row r="801" customFormat="false" ht="12.85" hidden="false" customHeight="false" outlineLevel="0" collapsed="false">
      <c r="A801" s="8" t="s">
        <v>919</v>
      </c>
      <c r="B801" s="6" t="n">
        <v>44.950001</v>
      </c>
      <c r="C801" s="6" t="n">
        <v>45.040001</v>
      </c>
      <c r="D801" s="6" t="n">
        <v>44.759998</v>
      </c>
      <c r="E801" s="6" t="n">
        <v>44.939999</v>
      </c>
      <c r="F801" s="6" t="n">
        <v>42.425358</v>
      </c>
      <c r="G801" s="9" t="n">
        <v>64951297</v>
      </c>
      <c r="H801" s="6" t="n">
        <f aca="false">AVERAGE(C801:D801)</f>
        <v>44.8999995</v>
      </c>
    </row>
    <row r="802" customFormat="false" ht="12.85" hidden="false" customHeight="false" outlineLevel="0" collapsed="false">
      <c r="A802" s="8" t="s">
        <v>920</v>
      </c>
      <c r="B802" s="6" t="n">
        <v>45.189999</v>
      </c>
      <c r="C802" s="6" t="n">
        <v>45.209999</v>
      </c>
      <c r="D802" s="6" t="n">
        <v>44.93</v>
      </c>
      <c r="E802" s="6" t="n">
        <v>45</v>
      </c>
      <c r="F802" s="6" t="n">
        <v>42.482002</v>
      </c>
      <c r="G802" s="9" t="n">
        <v>60484097</v>
      </c>
      <c r="H802" s="6" t="n">
        <f aca="false">AVERAGE(C802:D802)</f>
        <v>45.0699995</v>
      </c>
    </row>
    <row r="803" customFormat="false" ht="12.85" hidden="false" customHeight="false" outlineLevel="0" collapsed="false">
      <c r="A803" s="8" t="s">
        <v>921</v>
      </c>
      <c r="B803" s="6" t="n">
        <v>45.16</v>
      </c>
      <c r="C803" s="6" t="n">
        <v>45.290001</v>
      </c>
      <c r="D803" s="6" t="n">
        <v>44.900002</v>
      </c>
      <c r="E803" s="6" t="n">
        <v>45.200001</v>
      </c>
      <c r="F803" s="6" t="n">
        <v>42.670815</v>
      </c>
      <c r="G803" s="9" t="n">
        <v>28412692</v>
      </c>
      <c r="H803" s="6" t="n">
        <f aca="false">AVERAGE(C803:D803)</f>
        <v>45.0950015</v>
      </c>
    </row>
    <row r="804" customFormat="false" ht="12.85" hidden="false" customHeight="false" outlineLevel="0" collapsed="false">
      <c r="A804" s="8" t="s">
        <v>922</v>
      </c>
      <c r="B804" s="6" t="n">
        <v>45.25</v>
      </c>
      <c r="C804" s="6" t="n">
        <v>45.259998</v>
      </c>
      <c r="D804" s="6" t="n">
        <v>45.130001</v>
      </c>
      <c r="E804" s="6" t="n">
        <v>45.18</v>
      </c>
      <c r="F804" s="6" t="n">
        <v>42.651928</v>
      </c>
      <c r="G804" s="9" t="n">
        <v>33954758</v>
      </c>
      <c r="H804" s="6" t="n">
        <f aca="false">AVERAGE(C804:D804)</f>
        <v>45.1949995</v>
      </c>
    </row>
    <row r="805" customFormat="false" ht="12.85" hidden="false" customHeight="false" outlineLevel="0" collapsed="false">
      <c r="A805" s="8" t="s">
        <v>923</v>
      </c>
      <c r="B805" s="6" t="n">
        <v>45.349998</v>
      </c>
      <c r="C805" s="6" t="n">
        <v>45.52</v>
      </c>
      <c r="D805" s="6" t="n">
        <v>45.34</v>
      </c>
      <c r="E805" s="6" t="n">
        <v>45.43</v>
      </c>
      <c r="F805" s="6" t="n">
        <v>42.887947</v>
      </c>
      <c r="G805" s="9" t="n">
        <v>23040512</v>
      </c>
      <c r="H805" s="6" t="n">
        <f aca="false">AVERAGE(C805:D805)</f>
        <v>45.43</v>
      </c>
    </row>
    <row r="806" customFormat="false" ht="12.85" hidden="false" customHeight="false" outlineLevel="0" collapsed="false">
      <c r="A806" s="8" t="s">
        <v>924</v>
      </c>
      <c r="B806" s="6" t="n">
        <v>45.360001</v>
      </c>
      <c r="C806" s="6" t="n">
        <v>45.450001</v>
      </c>
      <c r="D806" s="6" t="n">
        <v>45.200001</v>
      </c>
      <c r="E806" s="6" t="n">
        <v>45.400002</v>
      </c>
      <c r="F806" s="6" t="n">
        <v>42.859615</v>
      </c>
      <c r="G806" s="9" t="n">
        <v>11978483</v>
      </c>
      <c r="H806" s="6" t="n">
        <f aca="false">AVERAGE(C806:D806)</f>
        <v>45.325001</v>
      </c>
    </row>
    <row r="807" customFormat="false" ht="12.85" hidden="false" customHeight="false" outlineLevel="0" collapsed="false">
      <c r="A807" s="8" t="s">
        <v>925</v>
      </c>
      <c r="B807" s="6" t="n">
        <v>45.400002</v>
      </c>
      <c r="C807" s="6" t="n">
        <v>45.759998</v>
      </c>
      <c r="D807" s="6" t="n">
        <v>45.299999</v>
      </c>
      <c r="E807" s="6" t="n">
        <v>45.639999</v>
      </c>
      <c r="F807" s="6" t="n">
        <v>43.086197</v>
      </c>
      <c r="G807" s="9" t="n">
        <v>23343322</v>
      </c>
      <c r="H807" s="6" t="n">
        <f aca="false">AVERAGE(C807:D807)</f>
        <v>45.5299985</v>
      </c>
    </row>
    <row r="808" customFormat="false" ht="12.85" hidden="false" customHeight="false" outlineLevel="0" collapsed="false">
      <c r="A808" s="8" t="s">
        <v>926</v>
      </c>
      <c r="B808" s="6" t="n">
        <v>45.700001</v>
      </c>
      <c r="C808" s="6" t="n">
        <v>45.700001</v>
      </c>
      <c r="D808" s="6" t="n">
        <v>45.439999</v>
      </c>
      <c r="E808" s="6" t="n">
        <v>45.470001</v>
      </c>
      <c r="F808" s="6" t="n">
        <v>42.925701</v>
      </c>
      <c r="G808" s="9" t="n">
        <v>31124939</v>
      </c>
      <c r="H808" s="6" t="n">
        <f aca="false">AVERAGE(C808:D808)</f>
        <v>45.57</v>
      </c>
    </row>
    <row r="809" customFormat="false" ht="12.85" hidden="false" customHeight="false" outlineLevel="0" collapsed="false">
      <c r="A809" s="8" t="s">
        <v>927</v>
      </c>
      <c r="B809" s="6" t="n">
        <v>45.310001</v>
      </c>
      <c r="C809" s="6" t="n">
        <v>45.439999</v>
      </c>
      <c r="D809" s="6" t="n">
        <v>44.669998</v>
      </c>
      <c r="E809" s="6" t="n">
        <v>44.73</v>
      </c>
      <c r="F809" s="6" t="n">
        <v>42.227104</v>
      </c>
      <c r="G809" s="9" t="n">
        <v>75561424</v>
      </c>
      <c r="H809" s="6" t="n">
        <f aca="false">AVERAGE(C809:D809)</f>
        <v>45.0549985</v>
      </c>
    </row>
    <row r="810" customFormat="false" ht="12.85" hidden="false" customHeight="false" outlineLevel="0" collapsed="false">
      <c r="A810" s="8" t="s">
        <v>928</v>
      </c>
      <c r="B810" s="6" t="n">
        <v>44.849998</v>
      </c>
      <c r="C810" s="6" t="n">
        <v>44.990002</v>
      </c>
      <c r="D810" s="6" t="n">
        <v>44.709999</v>
      </c>
      <c r="E810" s="6" t="n">
        <v>44.919998</v>
      </c>
      <c r="F810" s="6" t="n">
        <v>42.406479</v>
      </c>
      <c r="G810" s="9" t="n">
        <v>53734353</v>
      </c>
      <c r="H810" s="6" t="n">
        <f aca="false">AVERAGE(C810:D810)</f>
        <v>44.8500005</v>
      </c>
    </row>
    <row r="811" customFormat="false" ht="12.85" hidden="false" customHeight="false" outlineLevel="0" collapsed="false">
      <c r="A811" s="8" t="s">
        <v>929</v>
      </c>
      <c r="B811" s="6" t="n">
        <v>44.830002</v>
      </c>
      <c r="C811" s="6" t="n">
        <v>44.880001</v>
      </c>
      <c r="D811" s="6" t="n">
        <v>44.240002</v>
      </c>
      <c r="E811" s="6" t="n">
        <v>44.330002</v>
      </c>
      <c r="F811" s="6" t="n">
        <v>41.849495</v>
      </c>
      <c r="G811" s="9" t="n">
        <v>39288484</v>
      </c>
      <c r="H811" s="6" t="n">
        <f aca="false">AVERAGE(C811:D811)</f>
        <v>44.5600015</v>
      </c>
    </row>
    <row r="812" customFormat="false" ht="12.85" hidden="false" customHeight="false" outlineLevel="0" collapsed="false">
      <c r="A812" s="8" t="s">
        <v>930</v>
      </c>
      <c r="B812" s="6" t="n">
        <v>44.299999</v>
      </c>
      <c r="C812" s="6" t="n">
        <v>44.299999</v>
      </c>
      <c r="D812" s="6" t="n">
        <v>43.73</v>
      </c>
      <c r="E812" s="6" t="n">
        <v>43.779999</v>
      </c>
      <c r="F812" s="6" t="n">
        <v>41.330265</v>
      </c>
      <c r="G812" s="9" t="n">
        <v>35128805</v>
      </c>
      <c r="H812" s="6" t="n">
        <f aca="false">AVERAGE(C812:D812)</f>
        <v>44.0149995</v>
      </c>
    </row>
    <row r="813" customFormat="false" ht="12.85" hidden="false" customHeight="false" outlineLevel="0" collapsed="false">
      <c r="A813" s="8" t="s">
        <v>931</v>
      </c>
      <c r="B813" s="6" t="n">
        <v>43.799999</v>
      </c>
      <c r="C813" s="6" t="n">
        <v>44.290001</v>
      </c>
      <c r="D813" s="6" t="n">
        <v>43.799999</v>
      </c>
      <c r="E813" s="6" t="n">
        <v>44.240002</v>
      </c>
      <c r="F813" s="6" t="n">
        <v>41.824631</v>
      </c>
      <c r="G813" s="9" t="n">
        <v>52586660</v>
      </c>
      <c r="H813" s="6" t="n">
        <f aca="false">AVERAGE(C813:D813)</f>
        <v>44.045</v>
      </c>
    </row>
    <row r="814" customFormat="false" ht="12.85" hidden="false" customHeight="false" outlineLevel="0" collapsed="false">
      <c r="A814" s="8" t="s">
        <v>932</v>
      </c>
      <c r="B814" s="6" t="n">
        <v>44.200001</v>
      </c>
      <c r="C814" s="6" t="n">
        <v>44.610001</v>
      </c>
      <c r="D814" s="6" t="n">
        <v>44.130001</v>
      </c>
      <c r="E814" s="6" t="n">
        <v>44.470001</v>
      </c>
      <c r="F814" s="6" t="n">
        <v>42.04208</v>
      </c>
      <c r="G814" s="9" t="n">
        <v>29860200</v>
      </c>
      <c r="H814" s="6" t="n">
        <f aca="false">AVERAGE(C814:D814)</f>
        <v>44.370001</v>
      </c>
    </row>
    <row r="815" customFormat="false" ht="12.85" hidden="false" customHeight="false" outlineLevel="0" collapsed="false">
      <c r="A815" s="8" t="s">
        <v>933</v>
      </c>
      <c r="B815" s="6" t="n">
        <v>44.400002</v>
      </c>
      <c r="C815" s="6" t="n">
        <v>44.43</v>
      </c>
      <c r="D815" s="6" t="n">
        <v>44.220001</v>
      </c>
      <c r="E815" s="6" t="n">
        <v>44.389999</v>
      </c>
      <c r="F815" s="6" t="n">
        <v>41.966434</v>
      </c>
      <c r="G815" s="9" t="n">
        <v>25742537</v>
      </c>
      <c r="H815" s="6" t="n">
        <f aca="false">AVERAGE(C815:D815)</f>
        <v>44.3250005</v>
      </c>
    </row>
    <row r="816" customFormat="false" ht="12.85" hidden="false" customHeight="false" outlineLevel="0" collapsed="false">
      <c r="A816" s="8" t="s">
        <v>934</v>
      </c>
      <c r="B816" s="6" t="n">
        <v>44.459999</v>
      </c>
      <c r="C816" s="6" t="n">
        <v>44.799999</v>
      </c>
      <c r="D816" s="6" t="n">
        <v>44.400002</v>
      </c>
      <c r="E816" s="6" t="n">
        <v>44.75</v>
      </c>
      <c r="F816" s="6" t="n">
        <v>42.306789</v>
      </c>
      <c r="G816" s="9" t="n">
        <v>37890919</v>
      </c>
      <c r="H816" s="6" t="n">
        <f aca="false">AVERAGE(C816:D816)</f>
        <v>44.6000005</v>
      </c>
    </row>
    <row r="817" customFormat="false" ht="12.85" hidden="false" customHeight="false" outlineLevel="0" collapsed="false">
      <c r="A817" s="8" t="s">
        <v>935</v>
      </c>
      <c r="B817" s="6" t="n">
        <v>44.59</v>
      </c>
      <c r="C817" s="6" t="n">
        <v>44.950001</v>
      </c>
      <c r="D817" s="6" t="n">
        <v>44.48</v>
      </c>
      <c r="E817" s="6" t="n">
        <v>44.919998</v>
      </c>
      <c r="F817" s="6" t="n">
        <v>42.467499</v>
      </c>
      <c r="G817" s="9" t="n">
        <v>28896502</v>
      </c>
      <c r="H817" s="6" t="n">
        <f aca="false">AVERAGE(C817:D817)</f>
        <v>44.7150005</v>
      </c>
    </row>
    <row r="818" customFormat="false" ht="12.85" hidden="false" customHeight="false" outlineLevel="0" collapsed="false">
      <c r="A818" s="8" t="s">
        <v>936</v>
      </c>
      <c r="B818" s="6" t="n">
        <v>44.919998</v>
      </c>
      <c r="C818" s="6" t="n">
        <v>45.259998</v>
      </c>
      <c r="D818" s="6" t="n">
        <v>44.919998</v>
      </c>
      <c r="E818" s="6" t="n">
        <v>45.209999</v>
      </c>
      <c r="F818" s="6" t="n">
        <v>42.741665</v>
      </c>
      <c r="G818" s="9" t="n">
        <v>30230297</v>
      </c>
      <c r="H818" s="6" t="n">
        <f aca="false">AVERAGE(C818:D818)</f>
        <v>45.089998</v>
      </c>
    </row>
    <row r="819" customFormat="false" ht="12.85" hidden="false" customHeight="false" outlineLevel="0" collapsed="false">
      <c r="A819" s="8" t="s">
        <v>937</v>
      </c>
      <c r="B819" s="6" t="n">
        <v>45.43</v>
      </c>
      <c r="C819" s="6" t="n">
        <v>45.459999</v>
      </c>
      <c r="D819" s="6" t="n">
        <v>44.939999</v>
      </c>
      <c r="E819" s="6" t="n">
        <v>44.970001</v>
      </c>
      <c r="F819" s="6" t="n">
        <v>42.514778</v>
      </c>
      <c r="G819" s="9" t="n">
        <v>21601667</v>
      </c>
      <c r="H819" s="6" t="n">
        <f aca="false">AVERAGE(C819:D819)</f>
        <v>45.199999</v>
      </c>
    </row>
    <row r="820" customFormat="false" ht="12.85" hidden="false" customHeight="false" outlineLevel="0" collapsed="false">
      <c r="A820" s="8" t="s">
        <v>938</v>
      </c>
      <c r="B820" s="6" t="n">
        <v>45.16</v>
      </c>
      <c r="C820" s="6" t="n">
        <v>45.16</v>
      </c>
      <c r="D820" s="6" t="n">
        <v>44.880001</v>
      </c>
      <c r="E820" s="6" t="n">
        <v>44.970001</v>
      </c>
      <c r="F820" s="6" t="n">
        <v>42.514778</v>
      </c>
      <c r="G820" s="9" t="n">
        <v>38622308</v>
      </c>
      <c r="H820" s="6" t="n">
        <f aca="false">AVERAGE(C820:D820)</f>
        <v>45.0200005</v>
      </c>
    </row>
    <row r="821" customFormat="false" ht="12.85" hidden="false" customHeight="false" outlineLevel="0" collapsed="false">
      <c r="A821" s="8" t="s">
        <v>939</v>
      </c>
      <c r="B821" s="6" t="n">
        <v>44.860001</v>
      </c>
      <c r="C821" s="6" t="n">
        <v>44.950001</v>
      </c>
      <c r="D821" s="6" t="n">
        <v>44.75</v>
      </c>
      <c r="E821" s="6" t="n">
        <v>44.900002</v>
      </c>
      <c r="F821" s="6" t="n">
        <v>42.448608</v>
      </c>
      <c r="G821" s="9" t="n">
        <v>11557714</v>
      </c>
      <c r="H821" s="6" t="n">
        <f aca="false">AVERAGE(C821:D821)</f>
        <v>44.8500005</v>
      </c>
    </row>
    <row r="822" customFormat="false" ht="12.85" hidden="false" customHeight="false" outlineLevel="0" collapsed="false">
      <c r="A822" s="8" t="s">
        <v>940</v>
      </c>
      <c r="B822" s="6" t="n">
        <v>45.09</v>
      </c>
      <c r="C822" s="6" t="n">
        <v>45.400002</v>
      </c>
      <c r="D822" s="6" t="n">
        <v>45.060001</v>
      </c>
      <c r="E822" s="6" t="n">
        <v>45.369999</v>
      </c>
      <c r="F822" s="6" t="n">
        <v>42.892933</v>
      </c>
      <c r="G822" s="9" t="n">
        <v>12288502</v>
      </c>
      <c r="H822" s="6" t="n">
        <f aca="false">AVERAGE(C822:D822)</f>
        <v>45.2300015</v>
      </c>
    </row>
    <row r="823" customFormat="false" ht="12.85" hidden="false" customHeight="false" outlineLevel="0" collapsed="false">
      <c r="A823" s="8" t="s">
        <v>941</v>
      </c>
      <c r="B823" s="6" t="n">
        <v>45.189999</v>
      </c>
      <c r="C823" s="6" t="n">
        <v>45.189999</v>
      </c>
      <c r="D823" s="6" t="n">
        <v>44.400002</v>
      </c>
      <c r="E823" s="6" t="n">
        <v>44.450001</v>
      </c>
      <c r="F823" s="6" t="n">
        <v>42.023174</v>
      </c>
      <c r="G823" s="9" t="n">
        <v>51039893</v>
      </c>
      <c r="H823" s="6" t="n">
        <f aca="false">AVERAGE(C823:D823)</f>
        <v>44.7950005</v>
      </c>
    </row>
    <row r="824" customFormat="false" ht="12.85" hidden="false" customHeight="false" outlineLevel="0" collapsed="false">
      <c r="A824" s="8" t="s">
        <v>942</v>
      </c>
      <c r="B824" s="6" t="n">
        <v>44.439999</v>
      </c>
      <c r="C824" s="6" t="n">
        <v>44.439999</v>
      </c>
      <c r="D824" s="6" t="n">
        <v>43.700001</v>
      </c>
      <c r="E824" s="6" t="n">
        <v>44.110001</v>
      </c>
      <c r="F824" s="6" t="n">
        <v>41.701729</v>
      </c>
      <c r="G824" s="9" t="n">
        <v>76851271</v>
      </c>
      <c r="H824" s="6" t="n">
        <f aca="false">AVERAGE(C824:D824)</f>
        <v>44.07</v>
      </c>
    </row>
    <row r="825" customFormat="false" ht="12.85" hidden="false" customHeight="false" outlineLevel="0" collapsed="false">
      <c r="A825" s="8" t="s">
        <v>943</v>
      </c>
      <c r="B825" s="6" t="n">
        <v>44.209999</v>
      </c>
      <c r="C825" s="6" t="n">
        <v>44.349998</v>
      </c>
      <c r="D825" s="6" t="n">
        <v>43.82</v>
      </c>
      <c r="E825" s="6" t="n">
        <v>43.91</v>
      </c>
      <c r="F825" s="6" t="n">
        <v>41.512646</v>
      </c>
      <c r="G825" s="9" t="n">
        <v>44251659</v>
      </c>
      <c r="H825" s="6" t="n">
        <f aca="false">AVERAGE(C825:D825)</f>
        <v>44.084999</v>
      </c>
    </row>
    <row r="826" customFormat="false" ht="12.85" hidden="false" customHeight="false" outlineLevel="0" collapsed="false">
      <c r="A826" s="8" t="s">
        <v>944</v>
      </c>
      <c r="B826" s="6" t="n">
        <v>43.91</v>
      </c>
      <c r="C826" s="6" t="n">
        <v>44.150002</v>
      </c>
      <c r="D826" s="6" t="n">
        <v>43.720001</v>
      </c>
      <c r="E826" s="6" t="n">
        <v>43.779999</v>
      </c>
      <c r="F826" s="6" t="n">
        <v>41.389744</v>
      </c>
      <c r="G826" s="9" t="n">
        <v>25422996</v>
      </c>
      <c r="H826" s="6" t="n">
        <f aca="false">AVERAGE(C826:D826)</f>
        <v>43.9350015</v>
      </c>
    </row>
    <row r="827" customFormat="false" ht="12.85" hidden="false" customHeight="false" outlineLevel="0" collapsed="false">
      <c r="A827" s="8" t="s">
        <v>945</v>
      </c>
      <c r="B827" s="6" t="n">
        <v>43.77</v>
      </c>
      <c r="C827" s="6" t="n">
        <v>44.040001</v>
      </c>
      <c r="D827" s="6" t="n">
        <v>43.610001</v>
      </c>
      <c r="E827" s="6" t="n">
        <v>44.009998</v>
      </c>
      <c r="F827" s="6" t="n">
        <v>41.607182</v>
      </c>
      <c r="G827" s="9" t="n">
        <v>23672762</v>
      </c>
      <c r="H827" s="6" t="n">
        <f aca="false">AVERAGE(C827:D827)</f>
        <v>43.825001</v>
      </c>
    </row>
    <row r="828" customFormat="false" ht="12.85" hidden="false" customHeight="false" outlineLevel="0" collapsed="false">
      <c r="A828" s="8" t="s">
        <v>946</v>
      </c>
      <c r="B828" s="6" t="n">
        <v>43.91</v>
      </c>
      <c r="C828" s="6" t="n">
        <v>44.18</v>
      </c>
      <c r="D828" s="6" t="n">
        <v>43.790001</v>
      </c>
      <c r="E828" s="6" t="n">
        <v>43.919998</v>
      </c>
      <c r="F828" s="6" t="n">
        <v>41.522095</v>
      </c>
      <c r="G828" s="9" t="n">
        <v>33203173</v>
      </c>
      <c r="H828" s="6" t="n">
        <f aca="false">AVERAGE(C828:D828)</f>
        <v>43.9850005</v>
      </c>
    </row>
    <row r="829" customFormat="false" ht="12.85" hidden="false" customHeight="false" outlineLevel="0" collapsed="false">
      <c r="A829" s="8" t="s">
        <v>947</v>
      </c>
      <c r="B829" s="6" t="n">
        <v>43.790001</v>
      </c>
      <c r="C829" s="6" t="n">
        <v>43.790001</v>
      </c>
      <c r="D829" s="6" t="n">
        <v>43.360001</v>
      </c>
      <c r="E829" s="6" t="n">
        <v>43.490002</v>
      </c>
      <c r="F829" s="6" t="n">
        <v>41.115578</v>
      </c>
      <c r="G829" s="9" t="n">
        <v>57434282</v>
      </c>
      <c r="H829" s="6" t="n">
        <f aca="false">AVERAGE(C829:D829)</f>
        <v>43.575001</v>
      </c>
    </row>
    <row r="830" customFormat="false" ht="12.85" hidden="false" customHeight="false" outlineLevel="0" collapsed="false">
      <c r="A830" s="8" t="s">
        <v>948</v>
      </c>
      <c r="B830" s="6" t="n">
        <v>43.470001</v>
      </c>
      <c r="C830" s="6" t="n">
        <v>43.470001</v>
      </c>
      <c r="D830" s="6" t="n">
        <v>43.080002</v>
      </c>
      <c r="E830" s="6" t="n">
        <v>43.110001</v>
      </c>
      <c r="F830" s="6" t="n">
        <v>40.756332</v>
      </c>
      <c r="G830" s="9" t="n">
        <v>41840192</v>
      </c>
      <c r="H830" s="6" t="n">
        <f aca="false">AVERAGE(C830:D830)</f>
        <v>43.2750015</v>
      </c>
    </row>
    <row r="831" customFormat="false" ht="12.85" hidden="false" customHeight="false" outlineLevel="0" collapsed="false">
      <c r="A831" s="8" t="s">
        <v>949</v>
      </c>
      <c r="B831" s="6" t="n">
        <v>43.060001</v>
      </c>
      <c r="C831" s="6" t="n">
        <v>43.060001</v>
      </c>
      <c r="D831" s="6" t="n">
        <v>42.16</v>
      </c>
      <c r="E831" s="6" t="n">
        <v>42.299999</v>
      </c>
      <c r="F831" s="6" t="n">
        <v>39.990547</v>
      </c>
      <c r="G831" s="9" t="n">
        <v>43372235</v>
      </c>
      <c r="H831" s="6" t="n">
        <f aca="false">AVERAGE(C831:D831)</f>
        <v>42.6100005</v>
      </c>
    </row>
    <row r="832" customFormat="false" ht="12.85" hidden="false" customHeight="false" outlineLevel="0" collapsed="false">
      <c r="A832" s="8" t="s">
        <v>950</v>
      </c>
      <c r="B832" s="6" t="n">
        <v>40.619999</v>
      </c>
      <c r="C832" s="6" t="n">
        <v>41.779999</v>
      </c>
      <c r="D832" s="6" t="n">
        <v>39.169998</v>
      </c>
      <c r="E832" s="6" t="n">
        <v>41.59</v>
      </c>
      <c r="F832" s="6" t="n">
        <v>39.319317</v>
      </c>
      <c r="G832" s="9" t="n">
        <v>103453507</v>
      </c>
      <c r="H832" s="6" t="n">
        <f aca="false">AVERAGE(C832:D832)</f>
        <v>40.4749985</v>
      </c>
    </row>
    <row r="833" customFormat="false" ht="12.85" hidden="false" customHeight="false" outlineLevel="0" collapsed="false">
      <c r="A833" s="8" t="s">
        <v>951</v>
      </c>
      <c r="B833" s="6" t="n">
        <v>42.349998</v>
      </c>
      <c r="C833" s="6" t="n">
        <v>42.52</v>
      </c>
      <c r="D833" s="6" t="n">
        <v>41.889999</v>
      </c>
      <c r="E833" s="6" t="n">
        <v>42.060001</v>
      </c>
      <c r="F833" s="6" t="n">
        <v>39.763641</v>
      </c>
      <c r="G833" s="9" t="n">
        <v>59472779</v>
      </c>
      <c r="H833" s="6" t="n">
        <f aca="false">AVERAGE(C833:D833)</f>
        <v>42.2049995</v>
      </c>
    </row>
    <row r="834" customFormat="false" ht="12.85" hidden="false" customHeight="false" outlineLevel="0" collapsed="false">
      <c r="A834" s="8" t="s">
        <v>952</v>
      </c>
      <c r="B834" s="6" t="n">
        <v>42.290001</v>
      </c>
      <c r="C834" s="6" t="n">
        <v>42.470001</v>
      </c>
      <c r="D834" s="6" t="n">
        <v>41.68</v>
      </c>
      <c r="E834" s="6" t="n">
        <v>42.34</v>
      </c>
      <c r="F834" s="6" t="n">
        <v>40.099377</v>
      </c>
      <c r="G834" s="9" t="n">
        <v>56871309</v>
      </c>
      <c r="H834" s="6" t="n">
        <f aca="false">AVERAGE(C834:D834)</f>
        <v>42.0750005</v>
      </c>
    </row>
    <row r="835" customFormat="false" ht="12.85" hidden="false" customHeight="false" outlineLevel="0" collapsed="false">
      <c r="A835" s="8" t="s">
        <v>953</v>
      </c>
      <c r="B835" s="6" t="n">
        <v>42.689999</v>
      </c>
      <c r="C835" s="6" t="n">
        <v>43.650002</v>
      </c>
      <c r="D835" s="6" t="n">
        <v>42.689999</v>
      </c>
      <c r="E835" s="6" t="n">
        <v>43.459999</v>
      </c>
      <c r="F835" s="6" t="n">
        <v>41.160103</v>
      </c>
      <c r="G835" s="9" t="n">
        <v>65321974</v>
      </c>
      <c r="H835" s="6" t="n">
        <f aca="false">AVERAGE(C835:D835)</f>
        <v>43.1700005</v>
      </c>
    </row>
    <row r="836" customFormat="false" ht="12.85" hidden="false" customHeight="false" outlineLevel="0" collapsed="false">
      <c r="A836" s="8" t="s">
        <v>954</v>
      </c>
      <c r="B836" s="6" t="n">
        <v>43.400002</v>
      </c>
      <c r="C836" s="6" t="n">
        <v>43.549999</v>
      </c>
      <c r="D836" s="6" t="n">
        <v>43.169998</v>
      </c>
      <c r="E836" s="6" t="n">
        <v>43.299999</v>
      </c>
      <c r="F836" s="6" t="n">
        <v>41.008568</v>
      </c>
      <c r="G836" s="9" t="n">
        <v>27875184</v>
      </c>
      <c r="H836" s="6" t="n">
        <f aca="false">AVERAGE(C836:D836)</f>
        <v>43.3599985</v>
      </c>
    </row>
    <row r="837" customFormat="false" ht="12.85" hidden="false" customHeight="false" outlineLevel="0" collapsed="false">
      <c r="A837" s="8" t="s">
        <v>955</v>
      </c>
      <c r="B837" s="6" t="n">
        <v>43.240002</v>
      </c>
      <c r="C837" s="6" t="n">
        <v>43.68</v>
      </c>
      <c r="D837" s="6" t="n">
        <v>42.75</v>
      </c>
      <c r="E837" s="6" t="n">
        <v>43.610001</v>
      </c>
      <c r="F837" s="6" t="n">
        <v>41.302166</v>
      </c>
      <c r="G837" s="9" t="n">
        <v>41548977</v>
      </c>
      <c r="H837" s="6" t="n">
        <f aca="false">AVERAGE(C837:D837)</f>
        <v>43.215</v>
      </c>
    </row>
    <row r="838" customFormat="false" ht="12.85" hidden="false" customHeight="false" outlineLevel="0" collapsed="false">
      <c r="A838" s="8" t="s">
        <v>956</v>
      </c>
      <c r="B838" s="6" t="n">
        <v>43.310001</v>
      </c>
      <c r="C838" s="6" t="n">
        <v>43.360001</v>
      </c>
      <c r="D838" s="6" t="n">
        <v>42.740002</v>
      </c>
      <c r="E838" s="6" t="n">
        <v>42.919998</v>
      </c>
      <c r="F838" s="6" t="n">
        <v>40.64867</v>
      </c>
      <c r="G838" s="9" t="n">
        <v>43209434</v>
      </c>
      <c r="H838" s="6" t="n">
        <f aca="false">AVERAGE(C838:D838)</f>
        <v>43.0500015</v>
      </c>
    </row>
    <row r="839" customFormat="false" ht="12.85" hidden="false" customHeight="false" outlineLevel="0" collapsed="false">
      <c r="A839" s="8" t="s">
        <v>957</v>
      </c>
      <c r="B839" s="6" t="n">
        <v>43.259998</v>
      </c>
      <c r="C839" s="6" t="n">
        <v>43.279999</v>
      </c>
      <c r="D839" s="6" t="n">
        <v>42.810001</v>
      </c>
      <c r="E839" s="6" t="n">
        <v>42.990002</v>
      </c>
      <c r="F839" s="6" t="n">
        <v>40.714985</v>
      </c>
      <c r="G839" s="9" t="n">
        <v>27616501</v>
      </c>
      <c r="H839" s="6" t="n">
        <f aca="false">AVERAGE(C839:D839)</f>
        <v>43.045</v>
      </c>
    </row>
    <row r="840" customFormat="false" ht="12.85" hidden="false" customHeight="false" outlineLevel="0" collapsed="false">
      <c r="A840" s="8" t="s">
        <v>958</v>
      </c>
      <c r="B840" s="6" t="n">
        <v>43.009998</v>
      </c>
      <c r="C840" s="6" t="n">
        <v>43.68</v>
      </c>
      <c r="D840" s="6" t="n">
        <v>43.009998</v>
      </c>
      <c r="E840" s="6" t="n">
        <v>43.299999</v>
      </c>
      <c r="F840" s="6" t="n">
        <v>41.008568</v>
      </c>
      <c r="G840" s="9" t="n">
        <v>45775806</v>
      </c>
      <c r="H840" s="6" t="n">
        <f aca="false">AVERAGE(C840:D840)</f>
        <v>43.344999</v>
      </c>
    </row>
    <row r="841" customFormat="false" ht="12.85" hidden="false" customHeight="false" outlineLevel="0" collapsed="false">
      <c r="A841" s="8" t="s">
        <v>959</v>
      </c>
      <c r="B841" s="6" t="n">
        <v>43</v>
      </c>
      <c r="C841" s="6" t="n">
        <v>43.049999</v>
      </c>
      <c r="D841" s="6" t="n">
        <v>42.57</v>
      </c>
      <c r="E841" s="6" t="n">
        <v>42.779999</v>
      </c>
      <c r="F841" s="6" t="n">
        <v>40.516094</v>
      </c>
      <c r="G841" s="9" t="n">
        <v>25965721</v>
      </c>
      <c r="H841" s="6" t="n">
        <f aca="false">AVERAGE(C841:D841)</f>
        <v>42.8099995</v>
      </c>
    </row>
    <row r="842" customFormat="false" ht="12.85" hidden="false" customHeight="false" outlineLevel="0" collapsed="false">
      <c r="A842" s="8" t="s">
        <v>960</v>
      </c>
      <c r="B842" s="6" t="n">
        <v>42.990002</v>
      </c>
      <c r="C842" s="6" t="n">
        <v>42.990002</v>
      </c>
      <c r="D842" s="6" t="n">
        <v>42.599998</v>
      </c>
      <c r="E842" s="6" t="n">
        <v>42.77</v>
      </c>
      <c r="F842" s="6" t="n">
        <v>40.506622</v>
      </c>
      <c r="G842" s="9" t="n">
        <v>8044320</v>
      </c>
      <c r="H842" s="6" t="n">
        <f aca="false">AVERAGE(C842:D842)</f>
        <v>42.795</v>
      </c>
    </row>
    <row r="843" customFormat="false" ht="12.85" hidden="false" customHeight="false" outlineLevel="0" collapsed="false">
      <c r="A843" s="8" t="s">
        <v>961</v>
      </c>
      <c r="B843" s="6" t="n">
        <v>43.290001</v>
      </c>
      <c r="C843" s="6" t="n">
        <v>43.290001</v>
      </c>
      <c r="D843" s="6" t="n">
        <v>42.900002</v>
      </c>
      <c r="E843" s="6" t="n">
        <v>43.110001</v>
      </c>
      <c r="F843" s="6" t="n">
        <v>40.828629</v>
      </c>
      <c r="G843" s="9" t="n">
        <v>22303758</v>
      </c>
      <c r="H843" s="6" t="n">
        <f aca="false">AVERAGE(C843:D843)</f>
        <v>43.0950015</v>
      </c>
    </row>
    <row r="844" customFormat="false" ht="12.85" hidden="false" customHeight="false" outlineLevel="0" collapsed="false">
      <c r="A844" s="8" t="s">
        <v>962</v>
      </c>
      <c r="B844" s="6" t="n">
        <v>43.209999</v>
      </c>
      <c r="C844" s="6" t="n">
        <v>43.560001</v>
      </c>
      <c r="D844" s="6" t="n">
        <v>42.700001</v>
      </c>
      <c r="E844" s="6" t="n">
        <v>42.77</v>
      </c>
      <c r="F844" s="6" t="n">
        <v>40.506622</v>
      </c>
      <c r="G844" s="9" t="n">
        <v>35158944</v>
      </c>
      <c r="H844" s="6" t="n">
        <f aca="false">AVERAGE(C844:D844)</f>
        <v>43.130001</v>
      </c>
    </row>
    <row r="845" customFormat="false" ht="12.85" hidden="false" customHeight="false" outlineLevel="0" collapsed="false">
      <c r="A845" s="8" t="s">
        <v>963</v>
      </c>
      <c r="B845" s="6" t="n">
        <v>42.75</v>
      </c>
      <c r="C845" s="6" t="n">
        <v>42.939999</v>
      </c>
      <c r="D845" s="6" t="n">
        <v>42.580002</v>
      </c>
      <c r="E845" s="6" t="n">
        <v>42.900002</v>
      </c>
      <c r="F845" s="6" t="n">
        <v>40.629738</v>
      </c>
      <c r="G845" s="9" t="n">
        <v>23779830</v>
      </c>
      <c r="H845" s="6" t="n">
        <f aca="false">AVERAGE(C845:D845)</f>
        <v>42.7600005</v>
      </c>
    </row>
    <row r="846" customFormat="false" ht="12.85" hidden="false" customHeight="false" outlineLevel="0" collapsed="false">
      <c r="A846" s="8" t="s">
        <v>964</v>
      </c>
      <c r="B846" s="6" t="n">
        <v>42.869999</v>
      </c>
      <c r="C846" s="6" t="n">
        <v>43.02</v>
      </c>
      <c r="D846" s="6" t="n">
        <v>42.740002</v>
      </c>
      <c r="E846" s="6" t="n">
        <v>42.799999</v>
      </c>
      <c r="F846" s="6" t="n">
        <v>40.53503</v>
      </c>
      <c r="G846" s="9" t="n">
        <v>18644211</v>
      </c>
      <c r="H846" s="6" t="n">
        <f aca="false">AVERAGE(C846:D846)</f>
        <v>42.880001</v>
      </c>
    </row>
    <row r="847" customFormat="false" ht="12.85" hidden="false" customHeight="false" outlineLevel="0" collapsed="false">
      <c r="A847" s="8" t="s">
        <v>965</v>
      </c>
      <c r="B847" s="6" t="n">
        <v>42.799999</v>
      </c>
      <c r="C847" s="6" t="n">
        <v>42.91</v>
      </c>
      <c r="D847" s="6" t="n">
        <v>42.68</v>
      </c>
      <c r="E847" s="6" t="n">
        <v>42.810001</v>
      </c>
      <c r="F847" s="6" t="n">
        <v>40.544502</v>
      </c>
      <c r="G847" s="9" t="n">
        <v>18125797</v>
      </c>
      <c r="H847" s="6" t="n">
        <f aca="false">AVERAGE(C847:D847)</f>
        <v>42.795</v>
      </c>
    </row>
    <row r="848" customFormat="false" ht="12.85" hidden="false" customHeight="false" outlineLevel="0" collapsed="false">
      <c r="A848" s="8" t="s">
        <v>966</v>
      </c>
      <c r="B848" s="6" t="n">
        <v>42.889999</v>
      </c>
      <c r="C848" s="6" t="n">
        <v>43.290001</v>
      </c>
      <c r="D848" s="6" t="n">
        <v>42.860001</v>
      </c>
      <c r="E848" s="6" t="n">
        <v>43.259998</v>
      </c>
      <c r="F848" s="6" t="n">
        <v>40.970692</v>
      </c>
      <c r="G848" s="9" t="n">
        <v>16243552</v>
      </c>
      <c r="H848" s="6" t="n">
        <f aca="false">AVERAGE(C848:D848)</f>
        <v>43.075001</v>
      </c>
    </row>
    <row r="849" customFormat="false" ht="12.85" hidden="false" customHeight="false" outlineLevel="0" collapsed="false">
      <c r="A849" s="8" t="s">
        <v>967</v>
      </c>
      <c r="B849" s="6" t="n">
        <v>43.25</v>
      </c>
      <c r="C849" s="6" t="n">
        <v>44.09</v>
      </c>
      <c r="D849" s="6" t="n">
        <v>43.209999</v>
      </c>
      <c r="E849" s="6" t="n">
        <v>43.77</v>
      </c>
      <c r="F849" s="6" t="n">
        <v>41.453693</v>
      </c>
      <c r="G849" s="9" t="n">
        <v>44350153</v>
      </c>
      <c r="H849" s="6" t="n">
        <f aca="false">AVERAGE(C849:D849)</f>
        <v>43.6499995</v>
      </c>
    </row>
    <row r="850" customFormat="false" ht="12.85" hidden="false" customHeight="false" outlineLevel="0" collapsed="false">
      <c r="A850" s="8" t="s">
        <v>968</v>
      </c>
      <c r="B850" s="6" t="n">
        <v>43.650002</v>
      </c>
      <c r="C850" s="6" t="n">
        <v>43.650002</v>
      </c>
      <c r="D850" s="6" t="n">
        <v>43.220001</v>
      </c>
      <c r="E850" s="6" t="n">
        <v>43.540001</v>
      </c>
      <c r="F850" s="6" t="n">
        <v>41.23587</v>
      </c>
      <c r="G850" s="9" t="n">
        <v>33409706</v>
      </c>
      <c r="H850" s="6" t="n">
        <f aca="false">AVERAGE(C850:D850)</f>
        <v>43.4350015</v>
      </c>
    </row>
    <row r="851" customFormat="false" ht="12.85" hidden="false" customHeight="false" outlineLevel="0" collapsed="false">
      <c r="A851" s="8" t="s">
        <v>969</v>
      </c>
      <c r="B851" s="6" t="n">
        <v>43.52</v>
      </c>
      <c r="C851" s="6" t="n">
        <v>43.790001</v>
      </c>
      <c r="D851" s="6" t="n">
        <v>43.5</v>
      </c>
      <c r="E851" s="6" t="n">
        <v>43.619999</v>
      </c>
      <c r="F851" s="6" t="n">
        <v>41.311642</v>
      </c>
      <c r="G851" s="9" t="n">
        <v>15094017</v>
      </c>
      <c r="H851" s="6" t="n">
        <f aca="false">AVERAGE(C851:D851)</f>
        <v>43.6450005</v>
      </c>
    </row>
    <row r="852" customFormat="false" ht="12.85" hidden="false" customHeight="false" outlineLevel="0" collapsed="false">
      <c r="A852" s="8" t="s">
        <v>970</v>
      </c>
      <c r="B852" s="6" t="n">
        <v>43.259998</v>
      </c>
      <c r="C852" s="6" t="n">
        <v>43.400002</v>
      </c>
      <c r="D852" s="6" t="n">
        <v>43.169998</v>
      </c>
      <c r="E852" s="6" t="n">
        <v>43.369999</v>
      </c>
      <c r="F852" s="6" t="n">
        <v>41.074848</v>
      </c>
      <c r="G852" s="9" t="n">
        <v>20707327</v>
      </c>
      <c r="H852" s="6" t="n">
        <f aca="false">AVERAGE(C852:D852)</f>
        <v>43.285</v>
      </c>
    </row>
    <row r="853" customFormat="false" ht="12.85" hidden="false" customHeight="false" outlineLevel="0" collapsed="false">
      <c r="A853" s="8" t="s">
        <v>971</v>
      </c>
      <c r="B853" s="6" t="n">
        <v>43.599998</v>
      </c>
      <c r="C853" s="6" t="n">
        <v>43.599998</v>
      </c>
      <c r="D853" s="6" t="n">
        <v>43.150002</v>
      </c>
      <c r="E853" s="6" t="n">
        <v>43.18</v>
      </c>
      <c r="F853" s="6" t="n">
        <v>40.89492</v>
      </c>
      <c r="G853" s="9" t="n">
        <v>20639549</v>
      </c>
      <c r="H853" s="6" t="n">
        <f aca="false">AVERAGE(C853:D853)</f>
        <v>43.375</v>
      </c>
    </row>
    <row r="854" customFormat="false" ht="12.85" hidden="false" customHeight="false" outlineLevel="0" collapsed="false">
      <c r="A854" s="8" t="s">
        <v>972</v>
      </c>
      <c r="B854" s="6" t="n">
        <v>42.990002</v>
      </c>
      <c r="C854" s="6" t="n">
        <v>42.990002</v>
      </c>
      <c r="D854" s="6" t="n">
        <v>42.599998</v>
      </c>
      <c r="E854" s="6" t="n">
        <v>42.720001</v>
      </c>
      <c r="F854" s="6" t="n">
        <v>40.459274</v>
      </c>
      <c r="G854" s="9" t="n">
        <v>58572129</v>
      </c>
      <c r="H854" s="6" t="n">
        <f aca="false">AVERAGE(C854:D854)</f>
        <v>42.795</v>
      </c>
    </row>
    <row r="855" customFormat="false" ht="12.85" hidden="false" customHeight="false" outlineLevel="0" collapsed="false">
      <c r="A855" s="8" t="s">
        <v>973</v>
      </c>
      <c r="B855" s="6" t="s">
        <v>343</v>
      </c>
      <c r="C855" s="6" t="s">
        <v>343</v>
      </c>
      <c r="D855" s="6" t="s">
        <v>343</v>
      </c>
      <c r="E855" s="6" t="s">
        <v>343</v>
      </c>
      <c r="F855" s="6" t="s">
        <v>343</v>
      </c>
      <c r="G855" s="9" t="s">
        <v>343</v>
      </c>
      <c r="H855" s="6" t="e">
        <f aca="false">AVERAGE(C855:D855)</f>
        <v>#DIV/0!</v>
      </c>
    </row>
    <row r="856" customFormat="false" ht="12.85" hidden="false" customHeight="false" outlineLevel="0" collapsed="false">
      <c r="A856" s="8" t="s">
        <v>974</v>
      </c>
      <c r="B856" s="6" t="n">
        <v>42.389999</v>
      </c>
      <c r="C856" s="6" t="n">
        <v>42.389999</v>
      </c>
      <c r="D856" s="6" t="n">
        <v>41.799999</v>
      </c>
      <c r="E856" s="6" t="n">
        <v>41.939999</v>
      </c>
      <c r="F856" s="6" t="n">
        <v>39.831051</v>
      </c>
      <c r="G856" s="9" t="n">
        <v>36196711</v>
      </c>
      <c r="H856" s="6" t="n">
        <f aca="false">AVERAGE(C856:D856)</f>
        <v>42.094999</v>
      </c>
    </row>
    <row r="857" customFormat="false" ht="12.85" hidden="false" customHeight="false" outlineLevel="0" collapsed="false">
      <c r="A857" s="8" t="s">
        <v>975</v>
      </c>
      <c r="B857" s="6" t="n">
        <v>42.080002</v>
      </c>
      <c r="C857" s="6" t="n">
        <v>42.290001</v>
      </c>
      <c r="D857" s="6" t="n">
        <v>41.869999</v>
      </c>
      <c r="E857" s="6" t="n">
        <v>42.139999</v>
      </c>
      <c r="F857" s="6" t="n">
        <v>40.020973</v>
      </c>
      <c r="G857" s="9" t="n">
        <v>17297150</v>
      </c>
      <c r="H857" s="6" t="n">
        <f aca="false">AVERAGE(C857:D857)</f>
        <v>42.08</v>
      </c>
    </row>
    <row r="858" customFormat="false" ht="12.85" hidden="false" customHeight="false" outlineLevel="0" collapsed="false">
      <c r="A858" s="8" t="s">
        <v>976</v>
      </c>
      <c r="B858" s="6" t="n">
        <v>42.5</v>
      </c>
      <c r="C858" s="6" t="n">
        <v>42.73</v>
      </c>
      <c r="D858" s="6" t="n">
        <v>42.369999</v>
      </c>
      <c r="E858" s="6" t="n">
        <v>42.619999</v>
      </c>
      <c r="F858" s="6" t="n">
        <v>40.476852</v>
      </c>
      <c r="G858" s="9" t="n">
        <v>32285118</v>
      </c>
      <c r="H858" s="6" t="n">
        <f aca="false">AVERAGE(C858:D858)</f>
        <v>42.5499995</v>
      </c>
    </row>
    <row r="859" customFormat="false" ht="12.85" hidden="false" customHeight="false" outlineLevel="0" collapsed="false">
      <c r="A859" s="8" t="s">
        <v>977</v>
      </c>
      <c r="B859" s="6" t="n">
        <v>42.619999</v>
      </c>
      <c r="C859" s="6" t="n">
        <v>42.779999</v>
      </c>
      <c r="D859" s="6" t="n">
        <v>42.43</v>
      </c>
      <c r="E859" s="6" t="n">
        <v>42.700001</v>
      </c>
      <c r="F859" s="6" t="n">
        <v>40.55283</v>
      </c>
      <c r="G859" s="9" t="n">
        <v>29427959</v>
      </c>
      <c r="H859" s="6" t="n">
        <f aca="false">AVERAGE(C859:D859)</f>
        <v>42.6049995</v>
      </c>
    </row>
    <row r="860" customFormat="false" ht="12.85" hidden="false" customHeight="false" outlineLevel="0" collapsed="false">
      <c r="A860" s="8" t="s">
        <v>978</v>
      </c>
      <c r="B860" s="6" t="n">
        <v>42.400002</v>
      </c>
      <c r="C860" s="6" t="n">
        <v>42.790001</v>
      </c>
      <c r="D860" s="6" t="n">
        <v>42.25</v>
      </c>
      <c r="E860" s="6" t="n">
        <v>42.75</v>
      </c>
      <c r="F860" s="6" t="n">
        <v>40.600304</v>
      </c>
      <c r="G860" s="9" t="n">
        <v>21336495</v>
      </c>
      <c r="H860" s="6" t="n">
        <f aca="false">AVERAGE(C860:D860)</f>
        <v>42.5200005</v>
      </c>
    </row>
    <row r="861" customFormat="false" ht="12.85" hidden="false" customHeight="false" outlineLevel="0" collapsed="false">
      <c r="A861" s="8" t="s">
        <v>979</v>
      </c>
      <c r="B861" s="6" t="n">
        <v>43</v>
      </c>
      <c r="C861" s="6" t="n">
        <v>43.630001</v>
      </c>
      <c r="D861" s="6" t="n">
        <v>43</v>
      </c>
      <c r="E861" s="6" t="n">
        <v>43.57</v>
      </c>
      <c r="F861" s="6" t="n">
        <v>41.379074</v>
      </c>
      <c r="G861" s="9" t="n">
        <v>37947852</v>
      </c>
      <c r="H861" s="6" t="n">
        <f aca="false">AVERAGE(C861:D861)</f>
        <v>43.3150005</v>
      </c>
    </row>
    <row r="862" customFormat="false" ht="12.85" hidden="false" customHeight="false" outlineLevel="0" collapsed="false">
      <c r="A862" s="8" t="s">
        <v>980</v>
      </c>
      <c r="B862" s="6" t="n">
        <v>43.43</v>
      </c>
      <c r="C862" s="6" t="n">
        <v>43.82</v>
      </c>
      <c r="D862" s="6" t="n">
        <v>43.200001</v>
      </c>
      <c r="E862" s="6" t="n">
        <v>43.560001</v>
      </c>
      <c r="F862" s="6" t="n">
        <v>41.369598</v>
      </c>
      <c r="G862" s="9" t="n">
        <v>30811077</v>
      </c>
      <c r="H862" s="6" t="n">
        <f aca="false">AVERAGE(C862:D862)</f>
        <v>43.5100005</v>
      </c>
    </row>
    <row r="863" customFormat="false" ht="12.85" hidden="false" customHeight="false" outlineLevel="0" collapsed="false">
      <c r="A863" s="8" t="s">
        <v>981</v>
      </c>
      <c r="B863" s="6" t="n">
        <v>43.459999</v>
      </c>
      <c r="C863" s="6" t="n">
        <v>44.189999</v>
      </c>
      <c r="D863" s="6" t="n">
        <v>43.459999</v>
      </c>
      <c r="E863" s="6" t="n">
        <v>43.84</v>
      </c>
      <c r="F863" s="6" t="n">
        <v>41.635509</v>
      </c>
      <c r="G863" s="9" t="n">
        <v>49952154</v>
      </c>
      <c r="H863" s="6" t="n">
        <f aca="false">AVERAGE(C863:D863)</f>
        <v>43.824999</v>
      </c>
    </row>
    <row r="864" customFormat="false" ht="12.85" hidden="false" customHeight="false" outlineLevel="0" collapsed="false">
      <c r="A864" s="8" t="s">
        <v>982</v>
      </c>
      <c r="B864" s="6" t="n">
        <v>43.619999</v>
      </c>
      <c r="C864" s="6" t="n">
        <v>44.200001</v>
      </c>
      <c r="D864" s="6" t="n">
        <v>43.619999</v>
      </c>
      <c r="E864" s="6" t="n">
        <v>44.099998</v>
      </c>
      <c r="F864" s="6" t="n">
        <v>41.882427</v>
      </c>
      <c r="G864" s="9" t="n">
        <v>28791799</v>
      </c>
      <c r="H864" s="6" t="n">
        <f aca="false">AVERAGE(C864:D864)</f>
        <v>43.91</v>
      </c>
    </row>
    <row r="865" customFormat="false" ht="12.85" hidden="false" customHeight="false" outlineLevel="0" collapsed="false">
      <c r="A865" s="8" t="s">
        <v>983</v>
      </c>
      <c r="B865" s="6" t="n">
        <v>44.25</v>
      </c>
      <c r="C865" s="6" t="n">
        <v>44.490002</v>
      </c>
      <c r="D865" s="6" t="n">
        <v>44.18</v>
      </c>
      <c r="E865" s="6" t="n">
        <v>44.380001</v>
      </c>
      <c r="F865" s="6" t="n">
        <v>42.148346</v>
      </c>
      <c r="G865" s="9" t="n">
        <v>26570251</v>
      </c>
      <c r="H865" s="6" t="n">
        <f aca="false">AVERAGE(C865:D865)</f>
        <v>44.335001</v>
      </c>
    </row>
    <row r="866" customFormat="false" ht="12.85" hidden="false" customHeight="false" outlineLevel="0" collapsed="false">
      <c r="A866" s="8" t="s">
        <v>984</v>
      </c>
      <c r="B866" s="6" t="n">
        <v>44.400002</v>
      </c>
      <c r="C866" s="6" t="n">
        <v>44.5</v>
      </c>
      <c r="D866" s="6" t="n">
        <v>44.150002</v>
      </c>
      <c r="E866" s="6" t="n">
        <v>44.310001</v>
      </c>
      <c r="F866" s="6" t="n">
        <v>42.081875</v>
      </c>
      <c r="G866" s="9" t="n">
        <v>12952479</v>
      </c>
      <c r="H866" s="6" t="n">
        <f aca="false">AVERAGE(C866:D866)</f>
        <v>44.325001</v>
      </c>
    </row>
    <row r="867" customFormat="false" ht="12.85" hidden="false" customHeight="false" outlineLevel="0" collapsed="false">
      <c r="A867" s="8" t="s">
        <v>985</v>
      </c>
      <c r="B867" s="6" t="n">
        <v>44.220001</v>
      </c>
      <c r="C867" s="6" t="n">
        <v>44.470001</v>
      </c>
      <c r="D867" s="6" t="n">
        <v>44.119999</v>
      </c>
      <c r="E867" s="6" t="n">
        <v>44.32</v>
      </c>
      <c r="F867" s="6" t="n">
        <v>42.09137</v>
      </c>
      <c r="G867" s="9" t="n">
        <v>30319562</v>
      </c>
      <c r="H867" s="6" t="n">
        <f aca="false">AVERAGE(C867:D867)</f>
        <v>44.295</v>
      </c>
    </row>
    <row r="868" customFormat="false" ht="12.85" hidden="false" customHeight="false" outlineLevel="0" collapsed="false">
      <c r="A868" s="8" t="s">
        <v>986</v>
      </c>
      <c r="B868" s="6" t="n">
        <v>44.27</v>
      </c>
      <c r="C868" s="6" t="n">
        <v>44.43</v>
      </c>
      <c r="D868" s="6" t="n">
        <v>44.040001</v>
      </c>
      <c r="E868" s="6" t="n">
        <v>44.09</v>
      </c>
      <c r="F868" s="6" t="n">
        <v>41.872932</v>
      </c>
      <c r="G868" s="9" t="n">
        <v>33369040</v>
      </c>
      <c r="H868" s="6" t="n">
        <f aca="false">AVERAGE(C868:D868)</f>
        <v>44.2350005</v>
      </c>
    </row>
    <row r="869" customFormat="false" ht="12.85" hidden="false" customHeight="false" outlineLevel="0" collapsed="false">
      <c r="A869" s="8" t="s">
        <v>987</v>
      </c>
      <c r="B869" s="6" t="n">
        <v>44.200001</v>
      </c>
      <c r="C869" s="6" t="n">
        <v>44.259998</v>
      </c>
      <c r="D869" s="6" t="n">
        <v>43.810001</v>
      </c>
      <c r="E869" s="6" t="n">
        <v>44.09</v>
      </c>
      <c r="F869" s="6" t="n">
        <v>41.872932</v>
      </c>
      <c r="G869" s="9" t="n">
        <v>33961289</v>
      </c>
      <c r="H869" s="6" t="n">
        <f aca="false">AVERAGE(C869:D869)</f>
        <v>44.0349995</v>
      </c>
    </row>
    <row r="870" customFormat="false" ht="12.85" hidden="false" customHeight="false" outlineLevel="0" collapsed="false">
      <c r="A870" s="8" t="s">
        <v>988</v>
      </c>
      <c r="B870" s="6" t="n">
        <v>44.130001</v>
      </c>
      <c r="C870" s="6" t="n">
        <v>44.439999</v>
      </c>
      <c r="D870" s="6" t="n">
        <v>44.060001</v>
      </c>
      <c r="E870" s="6" t="n">
        <v>44.360001</v>
      </c>
      <c r="F870" s="6" t="n">
        <v>42.129364</v>
      </c>
      <c r="G870" s="9" t="n">
        <v>30792146</v>
      </c>
      <c r="H870" s="6" t="n">
        <f aca="false">AVERAGE(C870:D870)</f>
        <v>44.25</v>
      </c>
    </row>
    <row r="871" customFormat="false" ht="12.85" hidden="false" customHeight="false" outlineLevel="0" collapsed="false">
      <c r="A871" s="8" t="s">
        <v>989</v>
      </c>
      <c r="B871" s="6" t="n">
        <v>44.360001</v>
      </c>
      <c r="C871" s="6" t="n">
        <v>44.59</v>
      </c>
      <c r="D871" s="6" t="n">
        <v>44.16</v>
      </c>
      <c r="E871" s="6" t="n">
        <v>44.52</v>
      </c>
      <c r="F871" s="6" t="n">
        <v>42.281315</v>
      </c>
      <c r="G871" s="9" t="n">
        <v>18929812</v>
      </c>
      <c r="H871" s="6" t="n">
        <f aca="false">AVERAGE(C871:D871)</f>
        <v>44.375</v>
      </c>
    </row>
    <row r="872" customFormat="false" ht="12.85" hidden="false" customHeight="false" outlineLevel="0" collapsed="false">
      <c r="A872" s="8" t="s">
        <v>990</v>
      </c>
      <c r="B872" s="6" t="n">
        <v>44.389999</v>
      </c>
      <c r="C872" s="6" t="n">
        <v>44.759998</v>
      </c>
      <c r="D872" s="6" t="n">
        <v>44.25</v>
      </c>
      <c r="E872" s="6" t="n">
        <v>44.650002</v>
      </c>
      <c r="F872" s="6" t="n">
        <v>42.404774</v>
      </c>
      <c r="G872" s="9" t="n">
        <v>28569517</v>
      </c>
      <c r="H872" s="6" t="n">
        <f aca="false">AVERAGE(C872:D872)</f>
        <v>44.504999</v>
      </c>
    </row>
    <row r="873" customFormat="false" ht="12.85" hidden="false" customHeight="false" outlineLevel="0" collapsed="false">
      <c r="A873" s="8" t="s">
        <v>991</v>
      </c>
      <c r="B873" s="6" t="n">
        <v>44.790001</v>
      </c>
      <c r="C873" s="6" t="n">
        <v>44.790001</v>
      </c>
      <c r="D873" s="6" t="n">
        <v>44.310001</v>
      </c>
      <c r="E873" s="6" t="n">
        <v>44.43</v>
      </c>
      <c r="F873" s="6" t="n">
        <v>42.195827</v>
      </c>
      <c r="G873" s="9" t="n">
        <v>21889708</v>
      </c>
      <c r="H873" s="6" t="n">
        <f aca="false">AVERAGE(C873:D873)</f>
        <v>44.550001</v>
      </c>
    </row>
    <row r="874" customFormat="false" ht="12.85" hidden="false" customHeight="false" outlineLevel="0" collapsed="false">
      <c r="A874" s="8" t="s">
        <v>992</v>
      </c>
      <c r="B874" s="6" t="n">
        <v>44.330002</v>
      </c>
      <c r="C874" s="6" t="n">
        <v>45</v>
      </c>
      <c r="D874" s="6" t="n">
        <v>44.330002</v>
      </c>
      <c r="E874" s="6" t="n">
        <v>44.639999</v>
      </c>
      <c r="F874" s="6" t="n">
        <v>42.395267</v>
      </c>
      <c r="G874" s="9" t="n">
        <v>35884251</v>
      </c>
      <c r="H874" s="6" t="n">
        <f aca="false">AVERAGE(C874:D874)</f>
        <v>44.665001</v>
      </c>
    </row>
    <row r="875" customFormat="false" ht="12.85" hidden="false" customHeight="false" outlineLevel="0" collapsed="false">
      <c r="A875" s="8" t="s">
        <v>993</v>
      </c>
      <c r="B875" s="6" t="n">
        <v>45</v>
      </c>
      <c r="C875" s="6" t="n">
        <v>45.080002</v>
      </c>
      <c r="D875" s="6" t="n">
        <v>44.82</v>
      </c>
      <c r="E875" s="6" t="n">
        <v>45</v>
      </c>
      <c r="F875" s="6" t="n">
        <v>42.737167</v>
      </c>
      <c r="G875" s="9" t="n">
        <v>31905864</v>
      </c>
      <c r="H875" s="6" t="n">
        <f aca="false">AVERAGE(C875:D875)</f>
        <v>44.950001</v>
      </c>
    </row>
    <row r="876" customFormat="false" ht="12.85" hidden="false" customHeight="false" outlineLevel="0" collapsed="false">
      <c r="A876" s="8" t="s">
        <v>994</v>
      </c>
      <c r="B876" s="6" t="n">
        <v>45.02</v>
      </c>
      <c r="C876" s="6" t="n">
        <v>45.099998</v>
      </c>
      <c r="D876" s="6" t="n">
        <v>44.810001</v>
      </c>
      <c r="E876" s="6" t="n">
        <v>45.049999</v>
      </c>
      <c r="F876" s="6" t="n">
        <v>42.784653</v>
      </c>
      <c r="G876" s="9" t="n">
        <v>18181938</v>
      </c>
      <c r="H876" s="6" t="n">
        <f aca="false">AVERAGE(C876:D876)</f>
        <v>44.9549995</v>
      </c>
    </row>
    <row r="877" customFormat="false" ht="12.85" hidden="false" customHeight="false" outlineLevel="0" collapsed="false">
      <c r="A877" s="8" t="s">
        <v>995</v>
      </c>
      <c r="B877" s="6" t="n">
        <v>45.049999</v>
      </c>
      <c r="C877" s="6" t="n">
        <v>45.049999</v>
      </c>
      <c r="D877" s="6" t="n">
        <v>44.57</v>
      </c>
      <c r="E877" s="6" t="n">
        <v>44.689999</v>
      </c>
      <c r="F877" s="6" t="n">
        <v>42.44276</v>
      </c>
      <c r="G877" s="9" t="n">
        <v>26589744</v>
      </c>
      <c r="H877" s="6" t="n">
        <f aca="false">AVERAGE(C877:D877)</f>
        <v>44.8099995</v>
      </c>
    </row>
    <row r="878" customFormat="false" ht="12.85" hidden="false" customHeight="false" outlineLevel="0" collapsed="false">
      <c r="A878" s="8" t="s">
        <v>996</v>
      </c>
      <c r="B878" s="6" t="n">
        <v>44.900002</v>
      </c>
      <c r="C878" s="6" t="n">
        <v>44.950001</v>
      </c>
      <c r="D878" s="6" t="n">
        <v>44.610001</v>
      </c>
      <c r="E878" s="6" t="n">
        <v>44.77</v>
      </c>
      <c r="F878" s="6" t="n">
        <v>42.518734</v>
      </c>
      <c r="G878" s="9" t="n">
        <v>31119663</v>
      </c>
      <c r="H878" s="6" t="n">
        <f aca="false">AVERAGE(C878:D878)</f>
        <v>44.780001</v>
      </c>
    </row>
    <row r="879" customFormat="false" ht="12.85" hidden="false" customHeight="false" outlineLevel="0" collapsed="false">
      <c r="A879" s="8" t="s">
        <v>997</v>
      </c>
      <c r="B879" s="6" t="n">
        <v>44.720001</v>
      </c>
      <c r="C879" s="6" t="n">
        <v>44.810001</v>
      </c>
      <c r="D879" s="6" t="n">
        <v>44.5</v>
      </c>
      <c r="E879" s="6" t="n">
        <v>44.650002</v>
      </c>
      <c r="F879" s="6" t="n">
        <v>42.404774</v>
      </c>
      <c r="G879" s="9" t="n">
        <v>19612519</v>
      </c>
      <c r="H879" s="6" t="n">
        <f aca="false">AVERAGE(C879:D879)</f>
        <v>44.6550005</v>
      </c>
    </row>
    <row r="880" customFormat="false" ht="12.85" hidden="false" customHeight="false" outlineLevel="0" collapsed="false">
      <c r="A880" s="8" t="s">
        <v>998</v>
      </c>
      <c r="B880" s="6" t="n">
        <v>44.990002</v>
      </c>
      <c r="C880" s="6" t="n">
        <v>44.990002</v>
      </c>
      <c r="D880" s="6" t="n">
        <v>44.290001</v>
      </c>
      <c r="E880" s="6" t="n">
        <v>44.619999</v>
      </c>
      <c r="F880" s="6" t="n">
        <v>42.376278</v>
      </c>
      <c r="G880" s="9" t="n">
        <v>18848661</v>
      </c>
      <c r="H880" s="6" t="n">
        <f aca="false">AVERAGE(C880:D880)</f>
        <v>44.6400015</v>
      </c>
    </row>
    <row r="881" customFormat="false" ht="12.85" hidden="false" customHeight="false" outlineLevel="0" collapsed="false">
      <c r="A881" s="8" t="s">
        <v>999</v>
      </c>
      <c r="B881" s="6" t="s">
        <v>343</v>
      </c>
      <c r="C881" s="6" t="s">
        <v>343</v>
      </c>
      <c r="D881" s="6" t="s">
        <v>343</v>
      </c>
      <c r="E881" s="6" t="s">
        <v>343</v>
      </c>
      <c r="F881" s="6" t="s">
        <v>343</v>
      </c>
      <c r="G881" s="9" t="s">
        <v>343</v>
      </c>
      <c r="H881" s="6" t="e">
        <f aca="false">AVERAGE(C881:D881)</f>
        <v>#DIV/0!</v>
      </c>
    </row>
    <row r="882" customFormat="false" ht="12.85" hidden="false" customHeight="false" outlineLevel="0" collapsed="false">
      <c r="A882" s="8" t="s">
        <v>1000</v>
      </c>
      <c r="B882" s="6" t="n">
        <v>45.349998</v>
      </c>
      <c r="C882" s="6" t="n">
        <v>45.75</v>
      </c>
      <c r="D882" s="6" t="n">
        <v>45.349998</v>
      </c>
      <c r="E882" s="6" t="n">
        <v>45.459999</v>
      </c>
      <c r="F882" s="6" t="n">
        <v>43.174046</v>
      </c>
      <c r="G882" s="9" t="n">
        <v>35657096</v>
      </c>
      <c r="H882" s="6" t="n">
        <f aca="false">AVERAGE(C882:D882)</f>
        <v>45.549999</v>
      </c>
    </row>
    <row r="883" customFormat="false" ht="12.85" hidden="false" customHeight="false" outlineLevel="0" collapsed="false">
      <c r="A883" s="8" t="s">
        <v>1001</v>
      </c>
      <c r="B883" s="6" t="n">
        <v>45.240002</v>
      </c>
      <c r="C883" s="6" t="n">
        <v>45.650002</v>
      </c>
      <c r="D883" s="6" t="n">
        <v>45.209999</v>
      </c>
      <c r="E883" s="6" t="n">
        <v>45.279999</v>
      </c>
      <c r="F883" s="6" t="n">
        <v>43.00309</v>
      </c>
      <c r="G883" s="9" t="n">
        <v>16417988</v>
      </c>
      <c r="H883" s="6" t="n">
        <f aca="false">AVERAGE(C883:D883)</f>
        <v>45.4300005</v>
      </c>
    </row>
    <row r="884" customFormat="false" ht="12.85" hidden="false" customHeight="false" outlineLevel="0" collapsed="false">
      <c r="A884" s="8" t="s">
        <v>1002</v>
      </c>
      <c r="B884" s="6" t="n">
        <v>45.029999</v>
      </c>
      <c r="C884" s="6" t="n">
        <v>45.439999</v>
      </c>
      <c r="D884" s="6" t="n">
        <v>45.009998</v>
      </c>
      <c r="E884" s="6" t="n">
        <v>45.310001</v>
      </c>
      <c r="F884" s="6" t="n">
        <v>43.031578</v>
      </c>
      <c r="G884" s="9" t="n">
        <v>36403039</v>
      </c>
      <c r="H884" s="6" t="n">
        <f aca="false">AVERAGE(C884:D884)</f>
        <v>45.2249985</v>
      </c>
    </row>
    <row r="885" customFormat="false" ht="12.85" hidden="false" customHeight="false" outlineLevel="0" collapsed="false">
      <c r="A885" s="8" t="s">
        <v>1003</v>
      </c>
      <c r="B885" s="6" t="n">
        <v>45.419998</v>
      </c>
      <c r="C885" s="6" t="n">
        <v>45.419998</v>
      </c>
      <c r="D885" s="6" t="n">
        <v>44.25</v>
      </c>
      <c r="E885" s="6" t="n">
        <v>44.549999</v>
      </c>
      <c r="F885" s="6" t="n">
        <v>42.309799</v>
      </c>
      <c r="G885" s="9" t="n">
        <v>31969295</v>
      </c>
      <c r="H885" s="6" t="n">
        <f aca="false">AVERAGE(C885:D885)</f>
        <v>44.834999</v>
      </c>
    </row>
    <row r="886" customFormat="false" ht="12.85" hidden="false" customHeight="false" outlineLevel="0" collapsed="false">
      <c r="A886" s="8" t="s">
        <v>1004</v>
      </c>
      <c r="B886" s="6" t="n">
        <v>44.400002</v>
      </c>
      <c r="C886" s="6" t="n">
        <v>44.540001</v>
      </c>
      <c r="D886" s="6" t="n">
        <v>44.25</v>
      </c>
      <c r="E886" s="6" t="n">
        <v>44.509998</v>
      </c>
      <c r="F886" s="6" t="n">
        <v>42.271812</v>
      </c>
      <c r="G886" s="9" t="n">
        <v>33388972</v>
      </c>
      <c r="H886" s="6" t="n">
        <f aca="false">AVERAGE(C886:D886)</f>
        <v>44.3950005</v>
      </c>
    </row>
    <row r="887" customFormat="false" ht="12.85" hidden="false" customHeight="false" outlineLevel="0" collapsed="false">
      <c r="A887" s="8" t="s">
        <v>1005</v>
      </c>
      <c r="B887" s="6" t="n">
        <v>44.599998</v>
      </c>
      <c r="C887" s="6" t="n">
        <v>44.75</v>
      </c>
      <c r="D887" s="6" t="n">
        <v>44.380001</v>
      </c>
      <c r="E887" s="6" t="n">
        <v>44.5</v>
      </c>
      <c r="F887" s="6" t="n">
        <v>42.262325</v>
      </c>
      <c r="G887" s="9" t="n">
        <v>27057138</v>
      </c>
      <c r="H887" s="6" t="n">
        <f aca="false">AVERAGE(C887:D887)</f>
        <v>44.5650005</v>
      </c>
    </row>
    <row r="888" customFormat="false" ht="12.85" hidden="false" customHeight="false" outlineLevel="0" collapsed="false">
      <c r="A888" s="8" t="s">
        <v>1006</v>
      </c>
      <c r="B888" s="6" t="n">
        <v>44.310001</v>
      </c>
      <c r="C888" s="6" t="n">
        <v>44.5</v>
      </c>
      <c r="D888" s="6" t="n">
        <v>44.16</v>
      </c>
      <c r="E888" s="6" t="n">
        <v>44.240002</v>
      </c>
      <c r="F888" s="6" t="n">
        <v>42.015392</v>
      </c>
      <c r="G888" s="9" t="n">
        <v>21848194</v>
      </c>
      <c r="H888" s="6" t="n">
        <f aca="false">AVERAGE(C888:D888)</f>
        <v>44.33</v>
      </c>
    </row>
    <row r="889" customFormat="false" ht="12.85" hidden="false" customHeight="false" outlineLevel="0" collapsed="false">
      <c r="A889" s="8" t="s">
        <v>1007</v>
      </c>
      <c r="B889" s="6" t="n">
        <v>44.200001</v>
      </c>
      <c r="C889" s="6" t="n">
        <v>44.200001</v>
      </c>
      <c r="D889" s="6" t="n">
        <v>43.57</v>
      </c>
      <c r="E889" s="6" t="n">
        <v>43.759998</v>
      </c>
      <c r="F889" s="6" t="n">
        <v>41.559528</v>
      </c>
      <c r="G889" s="9" t="n">
        <v>39615870</v>
      </c>
      <c r="H889" s="6" t="n">
        <f aca="false">AVERAGE(C889:D889)</f>
        <v>43.8850005</v>
      </c>
    </row>
    <row r="890" customFormat="false" ht="12.85" hidden="false" customHeight="false" outlineLevel="0" collapsed="false">
      <c r="A890" s="8" t="s">
        <v>1008</v>
      </c>
      <c r="B890" s="6" t="n">
        <v>44.099998</v>
      </c>
      <c r="C890" s="6" t="n">
        <v>44.389999</v>
      </c>
      <c r="D890" s="6" t="n">
        <v>43.959999</v>
      </c>
      <c r="E890" s="6" t="n">
        <v>44.330002</v>
      </c>
      <c r="F890" s="6" t="n">
        <v>42.100872</v>
      </c>
      <c r="G890" s="9" t="n">
        <v>23413715</v>
      </c>
      <c r="H890" s="6" t="n">
        <f aca="false">AVERAGE(C890:D890)</f>
        <v>44.174999</v>
      </c>
    </row>
    <row r="891" customFormat="false" ht="12.85" hidden="false" customHeight="false" outlineLevel="0" collapsed="false">
      <c r="A891" s="8" t="s">
        <v>1009</v>
      </c>
      <c r="B891" s="6" t="n">
        <v>44.450001</v>
      </c>
      <c r="C891" s="6" t="n">
        <v>44.740002</v>
      </c>
      <c r="D891" s="6" t="n">
        <v>44.400002</v>
      </c>
      <c r="E891" s="6" t="n">
        <v>44.630001</v>
      </c>
      <c r="F891" s="6" t="n">
        <v>42.38578</v>
      </c>
      <c r="G891" s="9" t="n">
        <v>26775367</v>
      </c>
      <c r="H891" s="6" t="n">
        <f aca="false">AVERAGE(C891:D891)</f>
        <v>44.570002</v>
      </c>
    </row>
    <row r="892" customFormat="false" ht="12.85" hidden="false" customHeight="false" outlineLevel="0" collapsed="false">
      <c r="A892" s="8" t="s">
        <v>1010</v>
      </c>
      <c r="B892" s="6" t="n">
        <v>44.700001</v>
      </c>
      <c r="C892" s="6" t="n">
        <v>44.939999</v>
      </c>
      <c r="D892" s="6" t="n">
        <v>44.68</v>
      </c>
      <c r="E892" s="6" t="n">
        <v>44.799999</v>
      </c>
      <c r="F892" s="6" t="n">
        <v>42.547226</v>
      </c>
      <c r="G892" s="9" t="n">
        <v>21358870</v>
      </c>
      <c r="H892" s="6" t="n">
        <f aca="false">AVERAGE(C892:D892)</f>
        <v>44.8099995</v>
      </c>
    </row>
    <row r="893" customFormat="false" ht="12.85" hidden="false" customHeight="false" outlineLevel="0" collapsed="false">
      <c r="A893" s="8" t="s">
        <v>1011</v>
      </c>
      <c r="B893" s="6" t="n">
        <v>45</v>
      </c>
      <c r="C893" s="6" t="n">
        <v>45.169998</v>
      </c>
      <c r="D893" s="6" t="n">
        <v>44.849998</v>
      </c>
      <c r="E893" s="6" t="n">
        <v>45.080002</v>
      </c>
      <c r="F893" s="6" t="n">
        <v>42.813145</v>
      </c>
      <c r="G893" s="9" t="n">
        <v>16309012</v>
      </c>
      <c r="H893" s="6" t="n">
        <f aca="false">AVERAGE(C893:D893)</f>
        <v>45.009998</v>
      </c>
    </row>
    <row r="894" customFormat="false" ht="12.85" hidden="false" customHeight="false" outlineLevel="0" collapsed="false">
      <c r="A894" s="8" t="s">
        <v>1012</v>
      </c>
      <c r="B894" s="6" t="n">
        <v>45.189999</v>
      </c>
      <c r="C894" s="6" t="n">
        <v>45.200001</v>
      </c>
      <c r="D894" s="6" t="n">
        <v>44.919998</v>
      </c>
      <c r="E894" s="6" t="n">
        <v>44.959999</v>
      </c>
      <c r="F894" s="6" t="n">
        <v>42.699188</v>
      </c>
      <c r="G894" s="9" t="n">
        <v>15105114</v>
      </c>
      <c r="H894" s="6" t="n">
        <f aca="false">AVERAGE(C894:D894)</f>
        <v>45.0599995</v>
      </c>
    </row>
    <row r="895" customFormat="false" ht="12.85" hidden="false" customHeight="false" outlineLevel="0" collapsed="false">
      <c r="A895" s="8" t="s">
        <v>1013</v>
      </c>
      <c r="B895" s="6" t="n">
        <v>44.799999</v>
      </c>
      <c r="C895" s="6" t="n">
        <v>44.860001</v>
      </c>
      <c r="D895" s="6" t="n">
        <v>44.639999</v>
      </c>
      <c r="E895" s="6" t="n">
        <v>44.75</v>
      </c>
      <c r="F895" s="6" t="n">
        <v>42.499748</v>
      </c>
      <c r="G895" s="9" t="n">
        <v>23278233</v>
      </c>
      <c r="H895" s="6" t="n">
        <f aca="false">AVERAGE(C895:D895)</f>
        <v>44.75</v>
      </c>
    </row>
    <row r="896" customFormat="false" ht="12.85" hidden="false" customHeight="false" outlineLevel="0" collapsed="false">
      <c r="A896" s="8" t="s">
        <v>1014</v>
      </c>
      <c r="B896" s="6" t="n">
        <v>44.610001</v>
      </c>
      <c r="C896" s="6" t="n">
        <v>44.669998</v>
      </c>
      <c r="D896" s="6" t="n">
        <v>44.07</v>
      </c>
      <c r="E896" s="6" t="n">
        <v>44.150002</v>
      </c>
      <c r="F896" s="6" t="n">
        <v>42.071823</v>
      </c>
      <c r="G896" s="9" t="n">
        <v>35642620</v>
      </c>
      <c r="H896" s="6" t="n">
        <f aca="false">AVERAGE(C896:D896)</f>
        <v>44.369999</v>
      </c>
    </row>
    <row r="897" customFormat="false" ht="12.85" hidden="false" customHeight="false" outlineLevel="0" collapsed="false">
      <c r="A897" s="8" t="s">
        <v>1015</v>
      </c>
      <c r="B897" s="6" t="n">
        <v>44.150002</v>
      </c>
      <c r="C897" s="6" t="n">
        <v>44.459999</v>
      </c>
      <c r="D897" s="6" t="n">
        <v>44.080002</v>
      </c>
      <c r="E897" s="6" t="n">
        <v>44.41</v>
      </c>
      <c r="F897" s="6" t="n">
        <v>42.319584</v>
      </c>
      <c r="G897" s="9" t="n">
        <v>9712375</v>
      </c>
      <c r="H897" s="6" t="n">
        <f aca="false">AVERAGE(C897:D897)</f>
        <v>44.2700005</v>
      </c>
    </row>
    <row r="898" customFormat="false" ht="12.85" hidden="false" customHeight="false" outlineLevel="0" collapsed="false">
      <c r="A898" s="8" t="s">
        <v>1016</v>
      </c>
      <c r="B898" s="6" t="n">
        <v>44.299999</v>
      </c>
      <c r="C898" s="6" t="n">
        <v>44.310001</v>
      </c>
      <c r="D898" s="6" t="n">
        <v>43.919998</v>
      </c>
      <c r="E898" s="6" t="n">
        <v>44.220001</v>
      </c>
      <c r="F898" s="6" t="n">
        <v>42.138515</v>
      </c>
      <c r="G898" s="9" t="n">
        <v>35043645</v>
      </c>
      <c r="H898" s="6" t="n">
        <f aca="false">AVERAGE(C898:D898)</f>
        <v>44.1149995</v>
      </c>
    </row>
    <row r="899" customFormat="false" ht="12.85" hidden="false" customHeight="false" outlineLevel="0" collapsed="false">
      <c r="A899" s="8" t="s">
        <v>1017</v>
      </c>
      <c r="B899" s="6" t="n">
        <v>44.27</v>
      </c>
      <c r="C899" s="6" t="n">
        <v>44.299999</v>
      </c>
      <c r="D899" s="6" t="n">
        <v>43.43</v>
      </c>
      <c r="E899" s="6" t="n">
        <v>43.509998</v>
      </c>
      <c r="F899" s="6" t="n">
        <v>41.461941</v>
      </c>
      <c r="G899" s="9" t="n">
        <v>39146144</v>
      </c>
      <c r="H899" s="6" t="n">
        <f aca="false">AVERAGE(C899:D899)</f>
        <v>43.8649995</v>
      </c>
    </row>
    <row r="900" customFormat="false" ht="12.85" hidden="false" customHeight="false" outlineLevel="0" collapsed="false">
      <c r="A900" s="8" t="s">
        <v>1018</v>
      </c>
      <c r="B900" s="6" t="n">
        <v>43.580002</v>
      </c>
      <c r="C900" s="6" t="n">
        <v>44.119999</v>
      </c>
      <c r="D900" s="6" t="n">
        <v>43.470001</v>
      </c>
      <c r="E900" s="6" t="n">
        <v>44.009998</v>
      </c>
      <c r="F900" s="6" t="n">
        <v>41.938404</v>
      </c>
      <c r="G900" s="9" t="n">
        <v>49947241</v>
      </c>
      <c r="H900" s="6" t="n">
        <f aca="false">AVERAGE(C900:D900)</f>
        <v>43.795</v>
      </c>
    </row>
    <row r="901" customFormat="false" ht="12.85" hidden="false" customHeight="false" outlineLevel="0" collapsed="false">
      <c r="A901" s="8" t="s">
        <v>1019</v>
      </c>
      <c r="B901" s="6" t="n">
        <v>44.080002</v>
      </c>
      <c r="C901" s="6" t="n">
        <v>44.09</v>
      </c>
      <c r="D901" s="6" t="n">
        <v>43.380001</v>
      </c>
      <c r="E901" s="6" t="n">
        <v>43.439999</v>
      </c>
      <c r="F901" s="6" t="n">
        <v>41.395233</v>
      </c>
      <c r="G901" s="9" t="n">
        <v>18145308</v>
      </c>
      <c r="H901" s="6" t="n">
        <f aca="false">AVERAGE(C901:D901)</f>
        <v>43.7350005</v>
      </c>
    </row>
    <row r="902" customFormat="false" ht="12.85" hidden="false" customHeight="false" outlineLevel="0" collapsed="false">
      <c r="A902" s="8" t="s">
        <v>1020</v>
      </c>
      <c r="B902" s="6" t="n">
        <v>43.439999</v>
      </c>
      <c r="C902" s="6" t="n">
        <v>43.560001</v>
      </c>
      <c r="D902" s="6" t="n">
        <v>42.779999</v>
      </c>
      <c r="E902" s="6" t="n">
        <v>43.060001</v>
      </c>
      <c r="F902" s="6" t="n">
        <v>41.033123</v>
      </c>
      <c r="G902" s="9" t="n">
        <v>26155964</v>
      </c>
      <c r="H902" s="6" t="n">
        <f aca="false">AVERAGE(C902:D902)</f>
        <v>43.17</v>
      </c>
    </row>
    <row r="903" customFormat="false" ht="12.85" hidden="false" customHeight="false" outlineLevel="0" collapsed="false">
      <c r="A903" s="8" t="s">
        <v>1021</v>
      </c>
      <c r="B903" s="6" t="s">
        <v>343</v>
      </c>
      <c r="C903" s="6" t="s">
        <v>343</v>
      </c>
      <c r="D903" s="6" t="s">
        <v>343</v>
      </c>
      <c r="E903" s="6" t="s">
        <v>343</v>
      </c>
      <c r="F903" s="6" t="s">
        <v>343</v>
      </c>
      <c r="G903" s="9" t="s">
        <v>343</v>
      </c>
      <c r="H903" s="6" t="e">
        <f aca="false">AVERAGE(C903:D903)</f>
        <v>#DIV/0!</v>
      </c>
    </row>
    <row r="904" customFormat="false" ht="12.85" hidden="false" customHeight="false" outlineLevel="0" collapsed="false">
      <c r="A904" s="8" t="s">
        <v>1022</v>
      </c>
      <c r="B904" s="6" t="n">
        <v>43.139999</v>
      </c>
      <c r="C904" s="6" t="n">
        <v>43.139999</v>
      </c>
      <c r="D904" s="6" t="n">
        <v>42.639999</v>
      </c>
      <c r="E904" s="6" t="n">
        <v>42.709999</v>
      </c>
      <c r="F904" s="6" t="n">
        <v>40.699596</v>
      </c>
      <c r="G904" s="9" t="n">
        <v>15493048</v>
      </c>
      <c r="H904" s="6" t="n">
        <f aca="false">AVERAGE(C904:D904)</f>
        <v>42.889999</v>
      </c>
    </row>
    <row r="905" customFormat="false" ht="12.85" hidden="false" customHeight="false" outlineLevel="0" collapsed="false">
      <c r="A905" s="8" t="s">
        <v>1023</v>
      </c>
      <c r="B905" s="6" t="n">
        <v>42.689999</v>
      </c>
      <c r="C905" s="6" t="n">
        <v>42.689999</v>
      </c>
      <c r="D905" s="6" t="n">
        <v>42.23</v>
      </c>
      <c r="E905" s="6" t="n">
        <v>42.299999</v>
      </c>
      <c r="F905" s="6" t="n">
        <v>40.308887</v>
      </c>
      <c r="G905" s="9" t="n">
        <v>73126965</v>
      </c>
      <c r="H905" s="6" t="n">
        <f aca="false">AVERAGE(C905:D905)</f>
        <v>42.4599995</v>
      </c>
    </row>
    <row r="906" customFormat="false" ht="12.85" hidden="false" customHeight="false" outlineLevel="0" collapsed="false">
      <c r="A906" s="8" t="s">
        <v>1024</v>
      </c>
      <c r="B906" s="6" t="n">
        <v>42.209999</v>
      </c>
      <c r="C906" s="6" t="n">
        <v>42.849998</v>
      </c>
      <c r="D906" s="6" t="n">
        <v>42.209999</v>
      </c>
      <c r="E906" s="6" t="n">
        <v>42.450001</v>
      </c>
      <c r="F906" s="6" t="n">
        <v>40.451843</v>
      </c>
      <c r="G906" s="9" t="n">
        <v>32959625</v>
      </c>
      <c r="H906" s="6" t="n">
        <f aca="false">AVERAGE(C906:D906)</f>
        <v>42.5299985</v>
      </c>
    </row>
    <row r="907" customFormat="false" ht="12.85" hidden="false" customHeight="false" outlineLevel="0" collapsed="false">
      <c r="A907" s="8" t="s">
        <v>1025</v>
      </c>
      <c r="B907" s="6" t="n">
        <v>42.439999</v>
      </c>
      <c r="C907" s="6" t="n">
        <v>42.540001</v>
      </c>
      <c r="D907" s="6" t="n">
        <v>42.380001</v>
      </c>
      <c r="E907" s="6" t="n">
        <v>42.490002</v>
      </c>
      <c r="F907" s="6" t="n">
        <v>40.489956</v>
      </c>
      <c r="G907" s="9" t="n">
        <v>20662763</v>
      </c>
      <c r="H907" s="6" t="n">
        <f aca="false">AVERAGE(C907:D907)</f>
        <v>42.460001</v>
      </c>
    </row>
    <row r="908" customFormat="false" ht="12.85" hidden="false" customHeight="false" outlineLevel="0" collapsed="false">
      <c r="A908" s="8" t="s">
        <v>1026</v>
      </c>
      <c r="B908" s="6" t="n">
        <v>42.689999</v>
      </c>
      <c r="C908" s="6" t="n">
        <v>42.689999</v>
      </c>
      <c r="D908" s="6" t="n">
        <v>41.950001</v>
      </c>
      <c r="E908" s="6" t="n">
        <v>42.029999</v>
      </c>
      <c r="F908" s="6" t="n">
        <v>40.051594</v>
      </c>
      <c r="G908" s="9" t="n">
        <v>25252465</v>
      </c>
      <c r="H908" s="6" t="n">
        <f aca="false">AVERAGE(C908:D908)</f>
        <v>42.32</v>
      </c>
    </row>
    <row r="909" customFormat="false" ht="12.85" hidden="false" customHeight="false" outlineLevel="0" collapsed="false">
      <c r="A909" s="8" t="s">
        <v>1027</v>
      </c>
      <c r="B909" s="6" t="n">
        <v>42.240002</v>
      </c>
      <c r="C909" s="6" t="n">
        <v>42.240002</v>
      </c>
      <c r="D909" s="6" t="n">
        <v>41.529999</v>
      </c>
      <c r="E909" s="6" t="n">
        <v>41.950001</v>
      </c>
      <c r="F909" s="6" t="n">
        <v>39.975372</v>
      </c>
      <c r="G909" s="9" t="n">
        <v>31741466</v>
      </c>
      <c r="H909" s="6" t="n">
        <f aca="false">AVERAGE(C909:D909)</f>
        <v>41.8850005</v>
      </c>
    </row>
    <row r="910" customFormat="false" ht="12.85" hidden="false" customHeight="false" outlineLevel="0" collapsed="false">
      <c r="A910" s="8" t="s">
        <v>1028</v>
      </c>
      <c r="B910" s="6" t="n">
        <v>42.360001</v>
      </c>
      <c r="C910" s="6" t="n">
        <v>43.189999</v>
      </c>
      <c r="D910" s="6" t="n">
        <v>42.360001</v>
      </c>
      <c r="E910" s="6" t="n">
        <v>42.970001</v>
      </c>
      <c r="F910" s="6" t="n">
        <v>40.947365</v>
      </c>
      <c r="G910" s="9" t="n">
        <v>125764175</v>
      </c>
      <c r="H910" s="6" t="n">
        <f aca="false">AVERAGE(C910:D910)</f>
        <v>42.775</v>
      </c>
    </row>
    <row r="911" customFormat="false" ht="12.85" hidden="false" customHeight="false" outlineLevel="0" collapsed="false">
      <c r="A911" s="8" t="s">
        <v>1029</v>
      </c>
      <c r="B911" s="6" t="n">
        <v>43.150002</v>
      </c>
      <c r="C911" s="6" t="n">
        <v>43.57</v>
      </c>
      <c r="D911" s="6" t="n">
        <v>43.139999</v>
      </c>
      <c r="E911" s="6" t="n">
        <v>43.450001</v>
      </c>
      <c r="F911" s="6" t="n">
        <v>41.404755</v>
      </c>
      <c r="G911" s="9" t="n">
        <v>43994582</v>
      </c>
      <c r="H911" s="6" t="n">
        <f aca="false">AVERAGE(C911:D911)</f>
        <v>43.3549995</v>
      </c>
    </row>
    <row r="912" customFormat="false" ht="12.85" hidden="false" customHeight="false" outlineLevel="0" collapsed="false">
      <c r="A912" s="8" t="s">
        <v>1030</v>
      </c>
      <c r="B912" s="6" t="n">
        <v>43.669998</v>
      </c>
      <c r="C912" s="6" t="n">
        <v>43.860001</v>
      </c>
      <c r="D912" s="6" t="n">
        <v>43.43</v>
      </c>
      <c r="E912" s="6" t="n">
        <v>43.57</v>
      </c>
      <c r="F912" s="6" t="n">
        <v>41.519115</v>
      </c>
      <c r="G912" s="9" t="n">
        <v>34148548</v>
      </c>
      <c r="H912" s="6" t="n">
        <f aca="false">AVERAGE(C912:D912)</f>
        <v>43.6450005</v>
      </c>
    </row>
    <row r="913" customFormat="false" ht="12.85" hidden="false" customHeight="false" outlineLevel="0" collapsed="false">
      <c r="A913" s="8" t="s">
        <v>1031</v>
      </c>
      <c r="B913" s="6" t="n">
        <v>43.57</v>
      </c>
      <c r="C913" s="6" t="n">
        <v>43.57</v>
      </c>
      <c r="D913" s="6" t="n">
        <v>42.950001</v>
      </c>
      <c r="E913" s="6" t="n">
        <v>43.009998</v>
      </c>
      <c r="F913" s="6" t="n">
        <v>40.985474</v>
      </c>
      <c r="G913" s="9" t="n">
        <v>52341125</v>
      </c>
      <c r="H913" s="6" t="n">
        <f aca="false">AVERAGE(C913:D913)</f>
        <v>43.2600005</v>
      </c>
    </row>
    <row r="914" customFormat="false" ht="12.85" hidden="false" customHeight="false" outlineLevel="0" collapsed="false">
      <c r="A914" s="8" t="s">
        <v>1032</v>
      </c>
      <c r="B914" s="6" t="n">
        <v>43.150002</v>
      </c>
      <c r="C914" s="6" t="n">
        <v>43.41</v>
      </c>
      <c r="D914" s="6" t="n">
        <v>43.07</v>
      </c>
      <c r="E914" s="6" t="n">
        <v>43.18</v>
      </c>
      <c r="F914" s="6" t="n">
        <v>41.147472</v>
      </c>
      <c r="G914" s="9" t="n">
        <v>33255951</v>
      </c>
      <c r="H914" s="6" t="n">
        <f aca="false">AVERAGE(C914:D914)</f>
        <v>43.24</v>
      </c>
    </row>
    <row r="915" customFormat="false" ht="12.85" hidden="false" customHeight="false" outlineLevel="0" collapsed="false">
      <c r="A915" s="8" t="s">
        <v>1033</v>
      </c>
      <c r="B915" s="6" t="n">
        <v>43.369999</v>
      </c>
      <c r="C915" s="6" t="n">
        <v>43.689999</v>
      </c>
      <c r="D915" s="6" t="n">
        <v>43.299999</v>
      </c>
      <c r="E915" s="6" t="n">
        <v>43.360001</v>
      </c>
      <c r="F915" s="6" t="n">
        <v>41.318996</v>
      </c>
      <c r="G915" s="9" t="n">
        <v>42196278</v>
      </c>
      <c r="H915" s="6" t="n">
        <f aca="false">AVERAGE(C915:D915)</f>
        <v>43.494999</v>
      </c>
    </row>
    <row r="916" customFormat="false" ht="12.85" hidden="false" customHeight="false" outlineLevel="0" collapsed="false">
      <c r="A916" s="8" t="s">
        <v>1034</v>
      </c>
      <c r="B916" s="6" t="n">
        <v>43.5</v>
      </c>
      <c r="C916" s="6" t="n">
        <v>43.849998</v>
      </c>
      <c r="D916" s="6" t="n">
        <v>43.310001</v>
      </c>
      <c r="E916" s="6" t="n">
        <v>43.610001</v>
      </c>
      <c r="F916" s="6" t="n">
        <v>41.557228</v>
      </c>
      <c r="G916" s="9" t="n">
        <v>29512310</v>
      </c>
      <c r="H916" s="6" t="n">
        <f aca="false">AVERAGE(C916:D916)</f>
        <v>43.5799995</v>
      </c>
    </row>
    <row r="917" customFormat="false" ht="12.85" hidden="false" customHeight="false" outlineLevel="0" collapsed="false">
      <c r="A917" s="8" t="s">
        <v>1035</v>
      </c>
      <c r="B917" s="6" t="n">
        <v>43.68</v>
      </c>
      <c r="C917" s="6" t="n">
        <v>43.84</v>
      </c>
      <c r="D917" s="6" t="n">
        <v>43.450001</v>
      </c>
      <c r="E917" s="6" t="n">
        <v>43.529999</v>
      </c>
      <c r="F917" s="6" t="n">
        <v>41.481003</v>
      </c>
      <c r="G917" s="9" t="n">
        <v>9984665</v>
      </c>
      <c r="H917" s="6" t="n">
        <f aca="false">AVERAGE(C917:D917)</f>
        <v>43.6450005</v>
      </c>
    </row>
    <row r="918" customFormat="false" ht="12.85" hidden="false" customHeight="false" outlineLevel="0" collapsed="false">
      <c r="A918" s="8" t="s">
        <v>1036</v>
      </c>
      <c r="B918" s="6" t="n">
        <v>43.48</v>
      </c>
      <c r="C918" s="6" t="n">
        <v>43.580002</v>
      </c>
      <c r="D918" s="6" t="n">
        <v>43.32</v>
      </c>
      <c r="E918" s="6" t="n">
        <v>43.389999</v>
      </c>
      <c r="F918" s="6" t="n">
        <v>41.373245</v>
      </c>
      <c r="G918" s="9" t="n">
        <v>12017629</v>
      </c>
      <c r="H918" s="6" t="n">
        <f aca="false">AVERAGE(C918:D918)</f>
        <v>43.450001</v>
      </c>
    </row>
    <row r="919" customFormat="false" ht="12.85" hidden="false" customHeight="false" outlineLevel="0" collapsed="false">
      <c r="A919" s="8" t="s">
        <v>1037</v>
      </c>
      <c r="B919" s="6" t="n">
        <v>43.529999</v>
      </c>
      <c r="C919" s="6" t="n">
        <v>43.689999</v>
      </c>
      <c r="D919" s="6" t="n">
        <v>43.299999</v>
      </c>
      <c r="E919" s="6" t="n">
        <v>43.380001</v>
      </c>
      <c r="F919" s="6" t="n">
        <v>41.363697</v>
      </c>
      <c r="G919" s="9" t="n">
        <v>19673960</v>
      </c>
      <c r="H919" s="6" t="n">
        <f aca="false">AVERAGE(C919:D919)</f>
        <v>43.494999</v>
      </c>
    </row>
    <row r="920" customFormat="false" ht="12.85" hidden="false" customHeight="false" outlineLevel="0" collapsed="false">
      <c r="A920" s="8" t="s">
        <v>1038</v>
      </c>
      <c r="B920" s="6" t="n">
        <v>43.509998</v>
      </c>
      <c r="C920" s="6" t="n">
        <v>43.549999</v>
      </c>
      <c r="D920" s="6" t="n">
        <v>42.889999</v>
      </c>
      <c r="E920" s="6" t="n">
        <v>42.990002</v>
      </c>
      <c r="F920" s="6" t="n">
        <v>40.991837</v>
      </c>
      <c r="G920" s="9" t="n">
        <v>41782721</v>
      </c>
      <c r="H920" s="6" t="n">
        <f aca="false">AVERAGE(C920:D920)</f>
        <v>43.219999</v>
      </c>
    </row>
    <row r="921" customFormat="false" ht="12.85" hidden="false" customHeight="false" outlineLevel="0" collapsed="false">
      <c r="A921" s="8" t="s">
        <v>122</v>
      </c>
      <c r="B921" s="6" t="n">
        <v>42.5</v>
      </c>
      <c r="C921" s="6" t="n">
        <v>43.389999</v>
      </c>
      <c r="D921" s="6" t="n">
        <v>42.5</v>
      </c>
      <c r="E921" s="6" t="n">
        <v>43.049999</v>
      </c>
      <c r="F921" s="6" t="n">
        <v>41.049034</v>
      </c>
      <c r="G921" s="9" t="n">
        <v>11341735</v>
      </c>
      <c r="H921" s="6" t="n">
        <f aca="false">AVERAGE(C921:D921)</f>
        <v>42.9449995</v>
      </c>
      <c r="I921" s="0" t="str">
        <f aca="false">A921</f>
        <v>2015-12-31</v>
      </c>
      <c r="J921" s="6" t="n">
        <f aca="false">H921</f>
        <v>42.9449995</v>
      </c>
    </row>
    <row r="922" customFormat="false" ht="12.85" hidden="false" customHeight="false" outlineLevel="0" collapsed="false">
      <c r="A922" s="8" t="s">
        <v>1039</v>
      </c>
      <c r="B922" s="6" t="n">
        <v>42.98</v>
      </c>
      <c r="C922" s="6" t="n">
        <v>42.98</v>
      </c>
      <c r="D922" s="6" t="n">
        <v>41.610001</v>
      </c>
      <c r="E922" s="6" t="n">
        <v>42.130001</v>
      </c>
      <c r="F922" s="6" t="n">
        <v>40.171814</v>
      </c>
      <c r="G922" s="9" t="n">
        <v>24988670</v>
      </c>
      <c r="H922" s="6" t="n">
        <f aca="false">AVERAGE(C922:D922)</f>
        <v>42.2950005</v>
      </c>
    </row>
    <row r="923" customFormat="false" ht="12.85" hidden="false" customHeight="false" outlineLevel="0" collapsed="false">
      <c r="A923" s="8" t="s">
        <v>1040</v>
      </c>
      <c r="B923" s="6" t="n">
        <v>42.279999</v>
      </c>
      <c r="C923" s="6" t="n">
        <v>42.419998</v>
      </c>
      <c r="D923" s="6" t="n">
        <v>41.869999</v>
      </c>
      <c r="E923" s="6" t="n">
        <v>42.07</v>
      </c>
      <c r="F923" s="6" t="n">
        <v>40.114582</v>
      </c>
      <c r="G923" s="9" t="n">
        <v>53635125</v>
      </c>
      <c r="H923" s="6" t="n">
        <f aca="false">AVERAGE(C923:D923)</f>
        <v>42.1449985</v>
      </c>
    </row>
    <row r="924" customFormat="false" ht="12.85" hidden="false" customHeight="false" outlineLevel="0" collapsed="false">
      <c r="A924" s="8" t="s">
        <v>1041</v>
      </c>
      <c r="B924" s="6" t="n">
        <v>41.700001</v>
      </c>
      <c r="C924" s="6" t="n">
        <v>41.950001</v>
      </c>
      <c r="D924" s="6" t="n">
        <v>41.619999</v>
      </c>
      <c r="E924" s="6" t="n">
        <v>41.689999</v>
      </c>
      <c r="F924" s="6" t="n">
        <v>39.752262</v>
      </c>
      <c r="G924" s="9" t="n">
        <v>49759816</v>
      </c>
      <c r="H924" s="6" t="n">
        <f aca="false">AVERAGE(C924:D924)</f>
        <v>41.785</v>
      </c>
    </row>
    <row r="925" customFormat="false" ht="12.85" hidden="false" customHeight="false" outlineLevel="0" collapsed="false">
      <c r="A925" s="8" t="s">
        <v>1042</v>
      </c>
      <c r="B925" s="6" t="n">
        <v>40.950001</v>
      </c>
      <c r="C925" s="6" t="n">
        <v>41.290001</v>
      </c>
      <c r="D925" s="6" t="n">
        <v>40.509998</v>
      </c>
      <c r="E925" s="6" t="n">
        <v>40.639999</v>
      </c>
      <c r="F925" s="6" t="n">
        <v>38.75106</v>
      </c>
      <c r="G925" s="9" t="n">
        <v>88129392</v>
      </c>
      <c r="H925" s="6" t="n">
        <f aca="false">AVERAGE(C925:D925)</f>
        <v>40.8999995</v>
      </c>
    </row>
    <row r="926" customFormat="false" ht="12.85" hidden="false" customHeight="false" outlineLevel="0" collapsed="false">
      <c r="A926" s="8" t="s">
        <v>1043</v>
      </c>
      <c r="B926" s="6" t="n">
        <v>40.990002</v>
      </c>
      <c r="C926" s="6" t="n">
        <v>41.150002</v>
      </c>
      <c r="D926" s="6" t="n">
        <v>40.150002</v>
      </c>
      <c r="E926" s="6" t="n">
        <v>40.25</v>
      </c>
      <c r="F926" s="6" t="n">
        <v>38.379185</v>
      </c>
      <c r="G926" s="9" t="n">
        <v>66769929</v>
      </c>
      <c r="H926" s="6" t="n">
        <f aca="false">AVERAGE(C926:D926)</f>
        <v>40.650002</v>
      </c>
    </row>
    <row r="927" customFormat="false" ht="12.85" hidden="false" customHeight="false" outlineLevel="0" collapsed="false">
      <c r="A927" s="8" t="s">
        <v>1044</v>
      </c>
      <c r="B927" s="6" t="n">
        <v>41.450001</v>
      </c>
      <c r="C927" s="6" t="n">
        <v>41.450001</v>
      </c>
      <c r="D927" s="6" t="n">
        <v>40.369999</v>
      </c>
      <c r="E927" s="6" t="n">
        <v>40.75</v>
      </c>
      <c r="F927" s="6" t="n">
        <v>38.855953</v>
      </c>
      <c r="G927" s="9" t="n">
        <v>62311990</v>
      </c>
      <c r="H927" s="6" t="n">
        <f aca="false">AVERAGE(C927:D927)</f>
        <v>40.91</v>
      </c>
    </row>
    <row r="928" customFormat="false" ht="12.85" hidden="false" customHeight="false" outlineLevel="0" collapsed="false">
      <c r="A928" s="8" t="s">
        <v>1045</v>
      </c>
      <c r="B928" s="6" t="n">
        <v>40.98</v>
      </c>
      <c r="C928" s="6" t="n">
        <v>41.099998</v>
      </c>
      <c r="D928" s="6" t="n">
        <v>40.849998</v>
      </c>
      <c r="E928" s="6" t="n">
        <v>41</v>
      </c>
      <c r="F928" s="6" t="n">
        <v>39.09433</v>
      </c>
      <c r="G928" s="9" t="n">
        <v>37109908</v>
      </c>
      <c r="H928" s="6" t="n">
        <f aca="false">AVERAGE(C928:D928)</f>
        <v>40.974998</v>
      </c>
    </row>
    <row r="929" customFormat="false" ht="12.85" hidden="false" customHeight="false" outlineLevel="0" collapsed="false">
      <c r="A929" s="8" t="s">
        <v>1046</v>
      </c>
      <c r="B929" s="6" t="s">
        <v>343</v>
      </c>
      <c r="C929" s="6" t="s">
        <v>343</v>
      </c>
      <c r="D929" s="6" t="s">
        <v>343</v>
      </c>
      <c r="E929" s="6" t="s">
        <v>343</v>
      </c>
      <c r="F929" s="6" t="s">
        <v>343</v>
      </c>
      <c r="G929" s="9" t="s">
        <v>343</v>
      </c>
      <c r="H929" s="6" t="e">
        <f aca="false">AVERAGE(C929:D929)</f>
        <v>#DIV/0!</v>
      </c>
    </row>
    <row r="930" customFormat="false" ht="12.85" hidden="false" customHeight="false" outlineLevel="0" collapsed="false">
      <c r="A930" s="8" t="s">
        <v>1047</v>
      </c>
      <c r="B930" s="6" t="n">
        <v>41.240002</v>
      </c>
      <c r="C930" s="6" t="n">
        <v>41.389999</v>
      </c>
      <c r="D930" s="6" t="n">
        <v>40.75</v>
      </c>
      <c r="E930" s="6" t="n">
        <v>41.349998</v>
      </c>
      <c r="F930" s="6" t="n">
        <v>39.428062</v>
      </c>
      <c r="G930" s="9" t="n">
        <v>34902191</v>
      </c>
      <c r="H930" s="6" t="n">
        <f aca="false">AVERAGE(C930:D930)</f>
        <v>41.0699995</v>
      </c>
    </row>
    <row r="931" customFormat="false" ht="12.85" hidden="false" customHeight="false" outlineLevel="0" collapsed="false">
      <c r="A931" s="8" t="s">
        <v>1048</v>
      </c>
      <c r="B931" s="6" t="n">
        <v>40.990002</v>
      </c>
      <c r="C931" s="6" t="n">
        <v>41.060001</v>
      </c>
      <c r="D931" s="6" t="n">
        <v>40.279999</v>
      </c>
      <c r="E931" s="6" t="n">
        <v>40.919998</v>
      </c>
      <c r="F931" s="6" t="n">
        <v>39.018036</v>
      </c>
      <c r="G931" s="9" t="n">
        <v>81410144</v>
      </c>
      <c r="H931" s="6" t="n">
        <f aca="false">AVERAGE(C931:D931)</f>
        <v>40.67</v>
      </c>
    </row>
    <row r="932" customFormat="false" ht="12.85" hidden="false" customHeight="false" outlineLevel="0" collapsed="false">
      <c r="A932" s="8" t="s">
        <v>1049</v>
      </c>
      <c r="B932" s="6" t="n">
        <v>40.709999</v>
      </c>
      <c r="C932" s="6" t="n">
        <v>40.709999</v>
      </c>
      <c r="D932" s="6" t="n">
        <v>40.450001</v>
      </c>
      <c r="E932" s="6" t="n">
        <v>40.619999</v>
      </c>
      <c r="F932" s="6" t="n">
        <v>38.731995</v>
      </c>
      <c r="G932" s="9" t="n">
        <v>13767279</v>
      </c>
      <c r="H932" s="6" t="n">
        <f aca="false">AVERAGE(C932:D932)</f>
        <v>40.58</v>
      </c>
    </row>
    <row r="933" customFormat="false" ht="12.85" hidden="false" customHeight="false" outlineLevel="0" collapsed="false">
      <c r="A933" s="8" t="s">
        <v>1050</v>
      </c>
      <c r="B933" s="6" t="n">
        <v>40.919998</v>
      </c>
      <c r="C933" s="6" t="n">
        <v>41.189999</v>
      </c>
      <c r="D933" s="6" t="n">
        <v>40.52</v>
      </c>
      <c r="E933" s="6" t="n">
        <v>40.790001</v>
      </c>
      <c r="F933" s="6" t="n">
        <v>38.894081</v>
      </c>
      <c r="G933" s="9" t="n">
        <v>47990361</v>
      </c>
      <c r="H933" s="6" t="n">
        <f aca="false">AVERAGE(C933:D933)</f>
        <v>40.8549995</v>
      </c>
    </row>
    <row r="934" customFormat="false" ht="12.85" hidden="false" customHeight="false" outlineLevel="0" collapsed="false">
      <c r="A934" s="8" t="s">
        <v>1051</v>
      </c>
      <c r="B934" s="6" t="n">
        <v>40.720001</v>
      </c>
      <c r="C934" s="6" t="n">
        <v>40.950001</v>
      </c>
      <c r="D934" s="6" t="n">
        <v>39.93</v>
      </c>
      <c r="E934" s="6" t="n">
        <v>40.84</v>
      </c>
      <c r="F934" s="6" t="n">
        <v>38.941769</v>
      </c>
      <c r="G934" s="9" t="n">
        <v>80309756</v>
      </c>
      <c r="H934" s="6" t="n">
        <f aca="false">AVERAGE(C934:D934)</f>
        <v>40.4400005</v>
      </c>
    </row>
    <row r="935" customFormat="false" ht="12.85" hidden="false" customHeight="false" outlineLevel="0" collapsed="false">
      <c r="A935" s="8" t="s">
        <v>1052</v>
      </c>
      <c r="B935" s="6" t="n">
        <v>41.040001</v>
      </c>
      <c r="C935" s="6" t="n">
        <v>41.360001</v>
      </c>
      <c r="D935" s="6" t="n">
        <v>40.599998</v>
      </c>
      <c r="E935" s="6" t="n">
        <v>41.169998</v>
      </c>
      <c r="F935" s="6" t="n">
        <v>39.256428</v>
      </c>
      <c r="G935" s="9" t="n">
        <v>52071013</v>
      </c>
      <c r="H935" s="6" t="n">
        <f aca="false">AVERAGE(C935:D935)</f>
        <v>40.9799995</v>
      </c>
    </row>
    <row r="936" customFormat="false" ht="12.85" hidden="false" customHeight="false" outlineLevel="0" collapsed="false">
      <c r="A936" s="8" t="s">
        <v>1053</v>
      </c>
      <c r="B936" s="6" t="n">
        <v>41.5</v>
      </c>
      <c r="C936" s="6" t="n">
        <v>41.779999</v>
      </c>
      <c r="D936" s="6" t="n">
        <v>41.5</v>
      </c>
      <c r="E936" s="6" t="n">
        <v>41.630001</v>
      </c>
      <c r="F936" s="6" t="n">
        <v>39.695045</v>
      </c>
      <c r="G936" s="9" t="n">
        <v>34926036</v>
      </c>
      <c r="H936" s="6" t="n">
        <f aca="false">AVERAGE(C936:D936)</f>
        <v>41.6399995</v>
      </c>
    </row>
    <row r="937" customFormat="false" ht="12.85" hidden="false" customHeight="false" outlineLevel="0" collapsed="false">
      <c r="A937" s="8" t="s">
        <v>1054</v>
      </c>
      <c r="B937" s="6" t="n">
        <v>41.790001</v>
      </c>
      <c r="C937" s="6" t="n">
        <v>41.790001</v>
      </c>
      <c r="D937" s="6" t="n">
        <v>41.369999</v>
      </c>
      <c r="E937" s="6" t="n">
        <v>41.470001</v>
      </c>
      <c r="F937" s="6" t="n">
        <v>39.542488</v>
      </c>
      <c r="G937" s="9" t="n">
        <v>25168934</v>
      </c>
      <c r="H937" s="6" t="n">
        <f aca="false">AVERAGE(C937:D937)</f>
        <v>41.58</v>
      </c>
    </row>
    <row r="938" customFormat="false" ht="12.85" hidden="false" customHeight="false" outlineLevel="0" collapsed="false">
      <c r="A938" s="8" t="s">
        <v>1055</v>
      </c>
      <c r="B938" s="6" t="n">
        <v>41.57</v>
      </c>
      <c r="C938" s="6" t="n">
        <v>42.049999</v>
      </c>
      <c r="D938" s="6" t="n">
        <v>41.57</v>
      </c>
      <c r="E938" s="6" t="n">
        <v>41.91</v>
      </c>
      <c r="F938" s="6" t="n">
        <v>39.962032</v>
      </c>
      <c r="G938" s="9" t="n">
        <v>34605111</v>
      </c>
      <c r="H938" s="6" t="n">
        <f aca="false">AVERAGE(C938:D938)</f>
        <v>41.8099995</v>
      </c>
    </row>
    <row r="939" customFormat="false" ht="12.85" hidden="false" customHeight="false" outlineLevel="0" collapsed="false">
      <c r="A939" s="8" t="s">
        <v>1056</v>
      </c>
      <c r="B939" s="6" t="n">
        <v>41.990002</v>
      </c>
      <c r="C939" s="6" t="n">
        <v>42.41</v>
      </c>
      <c r="D939" s="6" t="n">
        <v>41.799999</v>
      </c>
      <c r="E939" s="6" t="n">
        <v>42.110001</v>
      </c>
      <c r="F939" s="6" t="n">
        <v>40.152733</v>
      </c>
      <c r="G939" s="9" t="n">
        <v>47925003</v>
      </c>
      <c r="H939" s="6" t="n">
        <f aca="false">AVERAGE(C939:D939)</f>
        <v>42.1049995</v>
      </c>
    </row>
    <row r="940" customFormat="false" ht="12.85" hidden="false" customHeight="false" outlineLevel="0" collapsed="false">
      <c r="A940" s="8" t="s">
        <v>1057</v>
      </c>
      <c r="B940" s="6" t="n">
        <v>42.150002</v>
      </c>
      <c r="C940" s="6" t="n">
        <v>42.5</v>
      </c>
      <c r="D940" s="6" t="n">
        <v>42.029999</v>
      </c>
      <c r="E940" s="6" t="n">
        <v>42.389999</v>
      </c>
      <c r="F940" s="6" t="n">
        <v>40.41972</v>
      </c>
      <c r="G940" s="9" t="n">
        <v>29817461</v>
      </c>
      <c r="H940" s="6" t="n">
        <f aca="false">AVERAGE(C940:D940)</f>
        <v>42.2649995</v>
      </c>
    </row>
    <row r="941" customFormat="false" ht="12.85" hidden="false" customHeight="false" outlineLevel="0" collapsed="false">
      <c r="A941" s="8" t="s">
        <v>1058</v>
      </c>
      <c r="B941" s="6" t="n">
        <v>42.650002</v>
      </c>
      <c r="C941" s="6" t="n">
        <v>43.799999</v>
      </c>
      <c r="D941" s="6" t="n">
        <v>42.5</v>
      </c>
      <c r="E941" s="6" t="n">
        <v>43.599998</v>
      </c>
      <c r="F941" s="6" t="n">
        <v>41.573471</v>
      </c>
      <c r="G941" s="9" t="n">
        <v>59769357</v>
      </c>
      <c r="H941" s="6" t="n">
        <f aca="false">AVERAGE(C941:D941)</f>
        <v>43.1499995</v>
      </c>
    </row>
    <row r="942" customFormat="false" ht="12.85" hidden="false" customHeight="false" outlineLevel="0" collapsed="false">
      <c r="A942" s="8" t="s">
        <v>1059</v>
      </c>
      <c r="B942" s="6" t="n">
        <v>43.25</v>
      </c>
      <c r="C942" s="6" t="n">
        <v>43.450001</v>
      </c>
      <c r="D942" s="6" t="n">
        <v>42.880001</v>
      </c>
      <c r="E942" s="6" t="n">
        <v>43.110001</v>
      </c>
      <c r="F942" s="6" t="n">
        <v>41.106258</v>
      </c>
      <c r="G942" s="9" t="n">
        <v>55410663</v>
      </c>
      <c r="H942" s="6" t="n">
        <f aca="false">AVERAGE(C942:D942)</f>
        <v>43.165001</v>
      </c>
    </row>
    <row r="943" customFormat="false" ht="12.85" hidden="false" customHeight="false" outlineLevel="0" collapsed="false">
      <c r="A943" s="8" t="s">
        <v>1060</v>
      </c>
      <c r="B943" s="6" t="n">
        <v>43.110001</v>
      </c>
      <c r="C943" s="6" t="n">
        <v>43.360001</v>
      </c>
      <c r="D943" s="6" t="n">
        <v>42.939999</v>
      </c>
      <c r="E943" s="6" t="n">
        <v>43.259998</v>
      </c>
      <c r="F943" s="6" t="n">
        <v>41.249287</v>
      </c>
      <c r="G943" s="9" t="n">
        <v>57103301</v>
      </c>
      <c r="H943" s="6" t="n">
        <f aca="false">AVERAGE(C943:D943)</f>
        <v>43.15</v>
      </c>
    </row>
    <row r="944" customFormat="false" ht="12.85" hidden="false" customHeight="false" outlineLevel="0" collapsed="false">
      <c r="A944" s="8" t="s">
        <v>1061</v>
      </c>
      <c r="B944" s="6" t="n">
        <v>43.450001</v>
      </c>
      <c r="C944" s="6" t="n">
        <v>44.25</v>
      </c>
      <c r="D944" s="6" t="n">
        <v>43.450001</v>
      </c>
      <c r="E944" s="6" t="n">
        <v>43.73</v>
      </c>
      <c r="F944" s="6" t="n">
        <v>41.697441</v>
      </c>
      <c r="G944" s="9" t="n">
        <v>70443649</v>
      </c>
      <c r="H944" s="6" t="n">
        <f aca="false">AVERAGE(C944:D944)</f>
        <v>43.8500005</v>
      </c>
    </row>
    <row r="945" customFormat="false" ht="12.85" hidden="false" customHeight="false" outlineLevel="0" collapsed="false">
      <c r="A945" s="8" t="s">
        <v>1062</v>
      </c>
      <c r="B945" s="6" t="n">
        <v>43.860001</v>
      </c>
      <c r="C945" s="6" t="n">
        <v>43.860001</v>
      </c>
      <c r="D945" s="6" t="n">
        <v>43.16</v>
      </c>
      <c r="E945" s="6" t="n">
        <v>43.220001</v>
      </c>
      <c r="F945" s="6" t="n">
        <v>41.211136</v>
      </c>
      <c r="G945" s="9" t="n">
        <v>37073487</v>
      </c>
      <c r="H945" s="6" t="n">
        <f aca="false">AVERAGE(C945:D945)</f>
        <v>43.5100005</v>
      </c>
    </row>
    <row r="946" customFormat="false" ht="12.85" hidden="false" customHeight="false" outlineLevel="0" collapsed="false">
      <c r="A946" s="8" t="s">
        <v>1063</v>
      </c>
      <c r="B946" s="6" t="n">
        <v>42.91</v>
      </c>
      <c r="C946" s="6" t="n">
        <v>43</v>
      </c>
      <c r="D946" s="6" t="n">
        <v>42.549999</v>
      </c>
      <c r="E946" s="6" t="n">
        <v>42.779999</v>
      </c>
      <c r="F946" s="6" t="n">
        <v>40.791595</v>
      </c>
      <c r="G946" s="9" t="n">
        <v>41932995</v>
      </c>
      <c r="H946" s="6" t="n">
        <f aca="false">AVERAGE(C946:D946)</f>
        <v>42.7749995</v>
      </c>
    </row>
    <row r="947" customFormat="false" ht="12.85" hidden="false" customHeight="false" outlineLevel="0" collapsed="false">
      <c r="A947" s="8" t="s">
        <v>1064</v>
      </c>
      <c r="B947" s="6" t="n">
        <v>42.540001</v>
      </c>
      <c r="C947" s="6" t="n">
        <v>42.91</v>
      </c>
      <c r="D947" s="6" t="n">
        <v>42.18</v>
      </c>
      <c r="E947" s="6" t="n">
        <v>42.43</v>
      </c>
      <c r="F947" s="6" t="n">
        <v>40.457851</v>
      </c>
      <c r="G947" s="9" t="n">
        <v>38467384</v>
      </c>
      <c r="H947" s="6" t="n">
        <f aca="false">AVERAGE(C947:D947)</f>
        <v>42.545</v>
      </c>
    </row>
    <row r="948" customFormat="false" ht="12.85" hidden="false" customHeight="false" outlineLevel="0" collapsed="false">
      <c r="A948" s="8" t="s">
        <v>1065</v>
      </c>
      <c r="B948" s="6" t="n">
        <v>42.700001</v>
      </c>
      <c r="C948" s="6" t="n">
        <v>42.950001</v>
      </c>
      <c r="D948" s="6" t="n">
        <v>42.380001</v>
      </c>
      <c r="E948" s="6" t="n">
        <v>42.580002</v>
      </c>
      <c r="F948" s="6" t="n">
        <v>40.600883</v>
      </c>
      <c r="G948" s="9" t="n">
        <v>54559753</v>
      </c>
      <c r="H948" s="6" t="n">
        <f aca="false">AVERAGE(C948:D948)</f>
        <v>42.665001</v>
      </c>
    </row>
    <row r="949" customFormat="false" ht="12.85" hidden="false" customHeight="false" outlineLevel="0" collapsed="false">
      <c r="A949" s="8" t="s">
        <v>1066</v>
      </c>
      <c r="B949" s="6" t="n">
        <v>42.200001</v>
      </c>
      <c r="C949" s="6" t="n">
        <v>42.400002</v>
      </c>
      <c r="D949" s="6" t="n">
        <v>41.779999</v>
      </c>
      <c r="E949" s="6" t="n">
        <v>42.360001</v>
      </c>
      <c r="F949" s="6" t="n">
        <v>40.391113</v>
      </c>
      <c r="G949" s="9" t="n">
        <v>33859727</v>
      </c>
      <c r="H949" s="6" t="n">
        <f aca="false">AVERAGE(C949:D949)</f>
        <v>42.0900005</v>
      </c>
    </row>
    <row r="950" customFormat="false" ht="12.85" hidden="false" customHeight="false" outlineLevel="0" collapsed="false">
      <c r="A950" s="8" t="s">
        <v>1067</v>
      </c>
      <c r="B950" s="6" t="n">
        <v>42.599998</v>
      </c>
      <c r="C950" s="6" t="n">
        <v>42.650002</v>
      </c>
      <c r="D950" s="6" t="n">
        <v>42.32</v>
      </c>
      <c r="E950" s="6" t="n">
        <v>42.439999</v>
      </c>
      <c r="F950" s="6" t="n">
        <v>40.467384</v>
      </c>
      <c r="G950" s="9" t="n">
        <v>30218697</v>
      </c>
      <c r="H950" s="6" t="n">
        <f aca="false">AVERAGE(C950:D950)</f>
        <v>42.485001</v>
      </c>
    </row>
    <row r="951" customFormat="false" ht="12.85" hidden="false" customHeight="false" outlineLevel="0" collapsed="false">
      <c r="A951" s="8" t="s">
        <v>1068</v>
      </c>
      <c r="B951" s="6" t="n">
        <v>42.540001</v>
      </c>
      <c r="C951" s="6" t="n">
        <v>43.25</v>
      </c>
      <c r="D951" s="6" t="n">
        <v>42.540001</v>
      </c>
      <c r="E951" s="6" t="n">
        <v>43.150002</v>
      </c>
      <c r="F951" s="6" t="n">
        <v>41.144398</v>
      </c>
      <c r="G951" s="9" t="n">
        <v>19947699</v>
      </c>
      <c r="H951" s="6" t="n">
        <f aca="false">AVERAGE(C951:D951)</f>
        <v>42.8950005</v>
      </c>
    </row>
    <row r="952" customFormat="false" ht="12.85" hidden="false" customHeight="false" outlineLevel="0" collapsed="false">
      <c r="A952" s="8" t="s">
        <v>1069</v>
      </c>
      <c r="B952" s="6" t="n">
        <v>43.25</v>
      </c>
      <c r="C952" s="6" t="n">
        <v>43.369999</v>
      </c>
      <c r="D952" s="6" t="n">
        <v>42.860001</v>
      </c>
      <c r="E952" s="6" t="n">
        <v>43.099998</v>
      </c>
      <c r="F952" s="6" t="n">
        <v>41.096714</v>
      </c>
      <c r="G952" s="9" t="n">
        <v>28382831</v>
      </c>
      <c r="H952" s="6" t="n">
        <f aca="false">AVERAGE(C952:D952)</f>
        <v>43.115</v>
      </c>
    </row>
    <row r="953" customFormat="false" ht="12.85" hidden="false" customHeight="false" outlineLevel="0" collapsed="false">
      <c r="A953" s="8" t="s">
        <v>1070</v>
      </c>
      <c r="B953" s="6" t="n">
        <v>43.389999</v>
      </c>
      <c r="C953" s="6" t="n">
        <v>43.720001</v>
      </c>
      <c r="D953" s="6" t="n">
        <v>43.049999</v>
      </c>
      <c r="E953" s="6" t="n">
        <v>43.619999</v>
      </c>
      <c r="F953" s="6" t="n">
        <v>41.592552</v>
      </c>
      <c r="G953" s="9" t="n">
        <v>88552050</v>
      </c>
      <c r="H953" s="6" t="n">
        <f aca="false">AVERAGE(C953:D953)</f>
        <v>43.385</v>
      </c>
    </row>
    <row r="954" customFormat="false" ht="12.85" hidden="false" customHeight="false" outlineLevel="0" collapsed="false">
      <c r="A954" s="8" t="s">
        <v>1071</v>
      </c>
      <c r="B954" s="6" t="n">
        <v>43.619999</v>
      </c>
      <c r="C954" s="6" t="n">
        <v>43.799999</v>
      </c>
      <c r="D954" s="6" t="n">
        <v>43.299999</v>
      </c>
      <c r="E954" s="6" t="n">
        <v>43.57</v>
      </c>
      <c r="F954" s="6" t="n">
        <v>41.544872</v>
      </c>
      <c r="G954" s="9" t="n">
        <v>21314444</v>
      </c>
      <c r="H954" s="6" t="n">
        <f aca="false">AVERAGE(C954:D954)</f>
        <v>43.549999</v>
      </c>
    </row>
    <row r="955" customFormat="false" ht="12.85" hidden="false" customHeight="false" outlineLevel="0" collapsed="false">
      <c r="A955" s="8" t="s">
        <v>1072</v>
      </c>
      <c r="B955" s="6" t="n">
        <v>43.599998</v>
      </c>
      <c r="C955" s="6" t="n">
        <v>43.650002</v>
      </c>
      <c r="D955" s="6" t="n">
        <v>43.23</v>
      </c>
      <c r="E955" s="6" t="n">
        <v>43.380001</v>
      </c>
      <c r="F955" s="6" t="n">
        <v>41.363697</v>
      </c>
      <c r="G955" s="9" t="n">
        <v>32540335</v>
      </c>
      <c r="H955" s="6" t="n">
        <f aca="false">AVERAGE(C955:D955)</f>
        <v>43.440001</v>
      </c>
    </row>
    <row r="956" customFormat="false" ht="12.85" hidden="false" customHeight="false" outlineLevel="0" collapsed="false">
      <c r="A956" s="8" t="s">
        <v>1073</v>
      </c>
      <c r="B956" s="6" t="n">
        <v>43.400002</v>
      </c>
      <c r="C956" s="6" t="n">
        <v>43.91</v>
      </c>
      <c r="D956" s="6" t="n">
        <v>43.400002</v>
      </c>
      <c r="E956" s="6" t="n">
        <v>43.560001</v>
      </c>
      <c r="F956" s="6" t="n">
        <v>41.535343</v>
      </c>
      <c r="G956" s="9" t="n">
        <v>24828776</v>
      </c>
      <c r="H956" s="6" t="n">
        <f aca="false">AVERAGE(C956:D956)</f>
        <v>43.655001</v>
      </c>
    </row>
    <row r="957" customFormat="false" ht="12.85" hidden="false" customHeight="false" outlineLevel="0" collapsed="false">
      <c r="A957" s="8" t="s">
        <v>1074</v>
      </c>
      <c r="B957" s="6" t="n">
        <v>43.560001</v>
      </c>
      <c r="C957" s="6" t="n">
        <v>43.650002</v>
      </c>
      <c r="D957" s="6" t="n">
        <v>43.150002</v>
      </c>
      <c r="E957" s="6" t="n">
        <v>43.240002</v>
      </c>
      <c r="F957" s="6" t="n">
        <v>41.230213</v>
      </c>
      <c r="G957" s="9" t="n">
        <v>24145330</v>
      </c>
      <c r="H957" s="6" t="n">
        <f aca="false">AVERAGE(C957:D957)</f>
        <v>43.400002</v>
      </c>
    </row>
    <row r="958" customFormat="false" ht="12.85" hidden="false" customHeight="false" outlineLevel="0" collapsed="false">
      <c r="A958" s="8" t="s">
        <v>1075</v>
      </c>
      <c r="B958" s="6" t="n">
        <v>43.200001</v>
      </c>
      <c r="C958" s="6" t="n">
        <v>43.290001</v>
      </c>
      <c r="D958" s="6" t="n">
        <v>41</v>
      </c>
      <c r="E958" s="6" t="n">
        <v>43.209999</v>
      </c>
      <c r="F958" s="6" t="n">
        <v>41.201603</v>
      </c>
      <c r="G958" s="9" t="n">
        <v>41864932</v>
      </c>
      <c r="H958" s="6" t="n">
        <f aca="false">AVERAGE(C958:D958)</f>
        <v>42.1450005</v>
      </c>
    </row>
    <row r="959" customFormat="false" ht="12.85" hidden="false" customHeight="false" outlineLevel="0" collapsed="false">
      <c r="A959" s="8" t="s">
        <v>1076</v>
      </c>
      <c r="B959" s="6" t="n">
        <v>43.209999</v>
      </c>
      <c r="C959" s="6" t="n">
        <v>43.529999</v>
      </c>
      <c r="D959" s="6" t="n">
        <v>42.990002</v>
      </c>
      <c r="E959" s="6" t="n">
        <v>43.470001</v>
      </c>
      <c r="F959" s="6" t="n">
        <v>41.449524</v>
      </c>
      <c r="G959" s="9" t="n">
        <v>17094062</v>
      </c>
      <c r="H959" s="6" t="n">
        <f aca="false">AVERAGE(C959:D959)</f>
        <v>43.2600005</v>
      </c>
    </row>
    <row r="960" customFormat="false" ht="12.85" hidden="false" customHeight="false" outlineLevel="0" collapsed="false">
      <c r="A960" s="8" t="s">
        <v>1077</v>
      </c>
      <c r="B960" s="6" t="n">
        <v>43.389999</v>
      </c>
      <c r="C960" s="6" t="n">
        <v>43.669998</v>
      </c>
      <c r="D960" s="6" t="n">
        <v>43.32</v>
      </c>
      <c r="E960" s="6" t="n">
        <v>43.490002</v>
      </c>
      <c r="F960" s="6" t="n">
        <v>41.468597</v>
      </c>
      <c r="G960" s="9" t="n">
        <v>13102060</v>
      </c>
      <c r="H960" s="6" t="n">
        <f aca="false">AVERAGE(C960:D960)</f>
        <v>43.494999</v>
      </c>
    </row>
    <row r="961" customFormat="false" ht="12.85" hidden="false" customHeight="false" outlineLevel="0" collapsed="false">
      <c r="A961" s="8" t="s">
        <v>1078</v>
      </c>
      <c r="B961" s="6" t="n">
        <v>43.490002</v>
      </c>
      <c r="C961" s="6" t="n">
        <v>43.799999</v>
      </c>
      <c r="D961" s="6" t="n">
        <v>43.369999</v>
      </c>
      <c r="E961" s="6" t="n">
        <v>43.740002</v>
      </c>
      <c r="F961" s="6" t="n">
        <v>41.706978</v>
      </c>
      <c r="G961" s="9" t="n">
        <v>20008858</v>
      </c>
      <c r="H961" s="6" t="n">
        <f aca="false">AVERAGE(C961:D961)</f>
        <v>43.584999</v>
      </c>
    </row>
    <row r="962" customFormat="false" ht="12.85" hidden="false" customHeight="false" outlineLevel="0" collapsed="false">
      <c r="A962" s="8" t="s">
        <v>1079</v>
      </c>
      <c r="B962" s="6" t="s">
        <v>343</v>
      </c>
      <c r="C962" s="6" t="s">
        <v>343</v>
      </c>
      <c r="D962" s="6" t="s">
        <v>343</v>
      </c>
      <c r="E962" s="6" t="s">
        <v>343</v>
      </c>
      <c r="F962" s="6" t="s">
        <v>343</v>
      </c>
      <c r="G962" s="9" t="s">
        <v>343</v>
      </c>
      <c r="H962" s="6" t="e">
        <f aca="false">AVERAGE(C962:D962)</f>
        <v>#DIV/0!</v>
      </c>
    </row>
    <row r="963" customFormat="false" ht="12.85" hidden="false" customHeight="false" outlineLevel="0" collapsed="false">
      <c r="A963" s="8" t="s">
        <v>1080</v>
      </c>
      <c r="B963" s="6" t="n">
        <v>44.189999</v>
      </c>
      <c r="C963" s="6" t="n">
        <v>44.82</v>
      </c>
      <c r="D963" s="6" t="n">
        <v>44.189999</v>
      </c>
      <c r="E963" s="6" t="n">
        <v>44.669998</v>
      </c>
      <c r="F963" s="6" t="n">
        <v>42.593746</v>
      </c>
      <c r="G963" s="9" t="n">
        <v>66244236</v>
      </c>
      <c r="H963" s="6" t="n">
        <f aca="false">AVERAGE(C963:D963)</f>
        <v>44.5049995</v>
      </c>
    </row>
    <row r="964" customFormat="false" ht="12.85" hidden="false" customHeight="false" outlineLevel="0" collapsed="false">
      <c r="A964" s="8" t="s">
        <v>1081</v>
      </c>
      <c r="B964" s="6" t="n">
        <v>44.299999</v>
      </c>
      <c r="C964" s="6" t="n">
        <v>44.950001</v>
      </c>
      <c r="D964" s="6" t="n">
        <v>44.240002</v>
      </c>
      <c r="E964" s="6" t="n">
        <v>44.799999</v>
      </c>
      <c r="F964" s="6" t="n">
        <v>42.717686</v>
      </c>
      <c r="G964" s="9" t="n">
        <v>27143084</v>
      </c>
      <c r="H964" s="6" t="n">
        <f aca="false">AVERAGE(C964:D964)</f>
        <v>44.5950015</v>
      </c>
    </row>
    <row r="965" customFormat="false" ht="12.85" hidden="false" customHeight="false" outlineLevel="0" collapsed="false">
      <c r="A965" s="8" t="s">
        <v>1082</v>
      </c>
      <c r="B965" s="6" t="n">
        <v>44.990002</v>
      </c>
      <c r="C965" s="6" t="n">
        <v>45.349998</v>
      </c>
      <c r="D965" s="6" t="n">
        <v>44.82</v>
      </c>
      <c r="E965" s="6" t="n">
        <v>44.919998</v>
      </c>
      <c r="F965" s="6" t="n">
        <v>42.832127</v>
      </c>
      <c r="G965" s="9" t="n">
        <v>43656999</v>
      </c>
      <c r="H965" s="6" t="n">
        <f aca="false">AVERAGE(C965:D965)</f>
        <v>45.084999</v>
      </c>
    </row>
    <row r="966" customFormat="false" ht="12.85" hidden="false" customHeight="false" outlineLevel="0" collapsed="false">
      <c r="A966" s="8" t="s">
        <v>1083</v>
      </c>
      <c r="B966" s="6" t="n">
        <v>44.919998</v>
      </c>
      <c r="C966" s="6" t="n">
        <v>45.220001</v>
      </c>
      <c r="D966" s="6" t="n">
        <v>44.84</v>
      </c>
      <c r="E966" s="6" t="n">
        <v>45.009998</v>
      </c>
      <c r="F966" s="6" t="n">
        <v>42.917942</v>
      </c>
      <c r="G966" s="9" t="n">
        <v>28650948</v>
      </c>
      <c r="H966" s="6" t="n">
        <f aca="false">AVERAGE(C966:D966)</f>
        <v>45.0300005</v>
      </c>
    </row>
    <row r="967" customFormat="false" ht="12.85" hidden="false" customHeight="false" outlineLevel="0" collapsed="false">
      <c r="A967" s="8" t="s">
        <v>1084</v>
      </c>
      <c r="B967" s="6" t="n">
        <v>45.009998</v>
      </c>
      <c r="C967" s="6" t="n">
        <v>45.009998</v>
      </c>
      <c r="D967" s="6" t="n">
        <v>44.41</v>
      </c>
      <c r="E967" s="6" t="n">
        <v>44.560001</v>
      </c>
      <c r="F967" s="6" t="n">
        <v>42.488857</v>
      </c>
      <c r="G967" s="9" t="n">
        <v>39389456</v>
      </c>
      <c r="H967" s="6" t="n">
        <f aca="false">AVERAGE(C967:D967)</f>
        <v>44.709999</v>
      </c>
    </row>
    <row r="968" customFormat="false" ht="12.85" hidden="false" customHeight="false" outlineLevel="0" collapsed="false">
      <c r="A968" s="8" t="s">
        <v>1085</v>
      </c>
      <c r="B968" s="6" t="n">
        <v>44.330002</v>
      </c>
      <c r="C968" s="6" t="n">
        <v>44.700001</v>
      </c>
      <c r="D968" s="6" t="n">
        <v>44.259998</v>
      </c>
      <c r="E968" s="6" t="n">
        <v>44.529999</v>
      </c>
      <c r="F968" s="6" t="n">
        <v>42.460251</v>
      </c>
      <c r="G968" s="9" t="n">
        <v>20896603</v>
      </c>
      <c r="H968" s="6" t="n">
        <f aca="false">AVERAGE(C968:D968)</f>
        <v>44.4799995</v>
      </c>
    </row>
    <row r="969" customFormat="false" ht="12.85" hidden="false" customHeight="false" outlineLevel="0" collapsed="false">
      <c r="A969" s="8" t="s">
        <v>1086</v>
      </c>
      <c r="B969" s="6" t="n">
        <v>44.830002</v>
      </c>
      <c r="C969" s="6" t="n">
        <v>44.849998</v>
      </c>
      <c r="D969" s="6" t="n">
        <v>44.02</v>
      </c>
      <c r="E969" s="6" t="n">
        <v>44.400002</v>
      </c>
      <c r="F969" s="6" t="n">
        <v>42.3363</v>
      </c>
      <c r="G969" s="9" t="n">
        <v>37155900</v>
      </c>
      <c r="H969" s="6" t="n">
        <f aca="false">AVERAGE(C969:D969)</f>
        <v>44.434999</v>
      </c>
    </row>
    <row r="970" customFormat="false" ht="12.85" hidden="false" customHeight="false" outlineLevel="0" collapsed="false">
      <c r="A970" s="8" t="s">
        <v>1087</v>
      </c>
      <c r="B970" s="6" t="n">
        <v>44.450001</v>
      </c>
      <c r="C970" s="6" t="n">
        <v>45.060001</v>
      </c>
      <c r="D970" s="6" t="n">
        <v>44.450001</v>
      </c>
      <c r="E970" s="6" t="n">
        <v>44.82</v>
      </c>
      <c r="F970" s="6" t="n">
        <v>42.736767</v>
      </c>
      <c r="G970" s="9" t="n">
        <v>36667773</v>
      </c>
      <c r="H970" s="6" t="n">
        <f aca="false">AVERAGE(C970:D970)</f>
        <v>44.755001</v>
      </c>
    </row>
    <row r="971" customFormat="false" ht="12.85" hidden="false" customHeight="false" outlineLevel="0" collapsed="false">
      <c r="A971" s="8" t="s">
        <v>1088</v>
      </c>
      <c r="B971" s="6" t="n">
        <v>44.849998</v>
      </c>
      <c r="C971" s="6" t="n">
        <v>44.959999</v>
      </c>
      <c r="D971" s="6" t="n">
        <v>44.619999</v>
      </c>
      <c r="E971" s="6" t="n">
        <v>44.740002</v>
      </c>
      <c r="F971" s="6" t="n">
        <v>42.660496</v>
      </c>
      <c r="G971" s="9" t="n">
        <v>25617683</v>
      </c>
      <c r="H971" s="6" t="n">
        <f aca="false">AVERAGE(C971:D971)</f>
        <v>44.789999</v>
      </c>
    </row>
    <row r="972" customFormat="false" ht="12.85" hidden="false" customHeight="false" outlineLevel="0" collapsed="false">
      <c r="A972" s="8" t="s">
        <v>1089</v>
      </c>
      <c r="B972" s="6" t="n">
        <v>44.700001</v>
      </c>
      <c r="C972" s="6" t="n">
        <v>44.720001</v>
      </c>
      <c r="D972" s="6" t="n">
        <v>44.220001</v>
      </c>
      <c r="E972" s="6" t="n">
        <v>44.299999</v>
      </c>
      <c r="F972" s="6" t="n">
        <v>42.240948</v>
      </c>
      <c r="G972" s="9" t="n">
        <v>26841408</v>
      </c>
      <c r="H972" s="6" t="n">
        <f aca="false">AVERAGE(C972:D972)</f>
        <v>44.470001</v>
      </c>
    </row>
    <row r="973" customFormat="false" ht="12.85" hidden="false" customHeight="false" outlineLevel="0" collapsed="false">
      <c r="A973" s="8" t="s">
        <v>1090</v>
      </c>
      <c r="B973" s="6" t="n">
        <v>44.130001</v>
      </c>
      <c r="C973" s="6" t="n">
        <v>44.849998</v>
      </c>
      <c r="D973" s="6" t="n">
        <v>44.049999</v>
      </c>
      <c r="E973" s="6" t="n">
        <v>44.810001</v>
      </c>
      <c r="F973" s="6" t="n">
        <v>42.727238</v>
      </c>
      <c r="G973" s="9" t="n">
        <v>33279159</v>
      </c>
      <c r="H973" s="6" t="n">
        <f aca="false">AVERAGE(C973:D973)</f>
        <v>44.4499985</v>
      </c>
    </row>
    <row r="974" customFormat="false" ht="12.85" hidden="false" customHeight="false" outlineLevel="0" collapsed="false">
      <c r="A974" s="8" t="s">
        <v>1091</v>
      </c>
      <c r="B974" s="6" t="n">
        <v>44.779999</v>
      </c>
      <c r="C974" s="6" t="n">
        <v>45.599998</v>
      </c>
      <c r="D974" s="6" t="n">
        <v>44.779999</v>
      </c>
      <c r="E974" s="6" t="n">
        <v>45.509998</v>
      </c>
      <c r="F974" s="6" t="n">
        <v>43.394699</v>
      </c>
      <c r="G974" s="9" t="n">
        <v>60197188</v>
      </c>
      <c r="H974" s="6" t="n">
        <f aca="false">AVERAGE(C974:D974)</f>
        <v>45.1899985</v>
      </c>
    </row>
    <row r="975" customFormat="false" ht="12.85" hidden="false" customHeight="false" outlineLevel="0" collapsed="false">
      <c r="A975" s="8" t="s">
        <v>1092</v>
      </c>
      <c r="B975" s="6" t="n">
        <v>45.450001</v>
      </c>
      <c r="C975" s="6" t="n">
        <v>46.200001</v>
      </c>
      <c r="D975" s="6" t="n">
        <v>45.259998</v>
      </c>
      <c r="E975" s="6" t="n">
        <v>45.529999</v>
      </c>
      <c r="F975" s="6" t="n">
        <v>43.413765</v>
      </c>
      <c r="G975" s="9" t="n">
        <v>181628290</v>
      </c>
      <c r="H975" s="6" t="n">
        <f aca="false">AVERAGE(C975:D975)</f>
        <v>45.7299995</v>
      </c>
    </row>
    <row r="976" customFormat="false" ht="12.85" hidden="false" customHeight="false" outlineLevel="0" collapsed="false">
      <c r="A976" s="8" t="s">
        <v>1093</v>
      </c>
      <c r="B976" s="6" t="n">
        <v>45.529999</v>
      </c>
      <c r="C976" s="6" t="n">
        <v>45.73</v>
      </c>
      <c r="D976" s="6" t="n">
        <v>45.34</v>
      </c>
      <c r="E976" s="6" t="n">
        <v>45.68</v>
      </c>
      <c r="F976" s="6" t="n">
        <v>43.556801</v>
      </c>
      <c r="G976" s="9" t="n">
        <v>9648408</v>
      </c>
      <c r="H976" s="6" t="n">
        <f aca="false">AVERAGE(C976:D976)</f>
        <v>45.535</v>
      </c>
    </row>
    <row r="977" customFormat="false" ht="12.85" hidden="false" customHeight="false" outlineLevel="0" collapsed="false">
      <c r="A977" s="8" t="s">
        <v>1094</v>
      </c>
      <c r="B977" s="6" t="n">
        <v>45.689999</v>
      </c>
      <c r="C977" s="6" t="n">
        <v>45.830002</v>
      </c>
      <c r="D977" s="6" t="n">
        <v>45.43</v>
      </c>
      <c r="E977" s="6" t="n">
        <v>45.66</v>
      </c>
      <c r="F977" s="6" t="n">
        <v>43.537727</v>
      </c>
      <c r="G977" s="9" t="n">
        <v>12083331</v>
      </c>
      <c r="H977" s="6" t="n">
        <f aca="false">AVERAGE(C977:D977)</f>
        <v>45.630001</v>
      </c>
    </row>
    <row r="978" customFormat="false" ht="12.85" hidden="false" customHeight="false" outlineLevel="0" collapsed="false">
      <c r="A978" s="8" t="s">
        <v>1095</v>
      </c>
      <c r="B978" s="6" t="n">
        <v>44.900002</v>
      </c>
      <c r="C978" s="6" t="n">
        <v>45.720001</v>
      </c>
      <c r="D978" s="6" t="n">
        <v>44.900002</v>
      </c>
      <c r="E978" s="6" t="n">
        <v>45.619999</v>
      </c>
      <c r="F978" s="6" t="n">
        <v>43.499577</v>
      </c>
      <c r="G978" s="9" t="n">
        <v>7901394</v>
      </c>
      <c r="H978" s="6" t="n">
        <f aca="false">AVERAGE(C978:D978)</f>
        <v>45.3100015</v>
      </c>
    </row>
    <row r="979" customFormat="false" ht="12.85" hidden="false" customHeight="false" outlineLevel="0" collapsed="false">
      <c r="A979" s="8" t="s">
        <v>1096</v>
      </c>
      <c r="B979" s="6" t="n">
        <v>45.599998</v>
      </c>
      <c r="C979" s="6" t="n">
        <v>45.950001</v>
      </c>
      <c r="D979" s="6" t="n">
        <v>45.509998</v>
      </c>
      <c r="E979" s="6" t="n">
        <v>45.889999</v>
      </c>
      <c r="F979" s="6" t="n">
        <v>43.757042</v>
      </c>
      <c r="G979" s="9" t="n">
        <v>17908400</v>
      </c>
      <c r="H979" s="6" t="n">
        <f aca="false">AVERAGE(C979:D979)</f>
        <v>45.7299995</v>
      </c>
    </row>
    <row r="980" customFormat="false" ht="12.85" hidden="false" customHeight="false" outlineLevel="0" collapsed="false">
      <c r="A980" s="8" t="s">
        <v>1097</v>
      </c>
      <c r="B980" s="6" t="n">
        <v>46.02</v>
      </c>
      <c r="C980" s="6" t="n">
        <v>46.310001</v>
      </c>
      <c r="D980" s="6" t="n">
        <v>46.02</v>
      </c>
      <c r="E980" s="6" t="n">
        <v>46.209999</v>
      </c>
      <c r="F980" s="6" t="n">
        <v>44.062168</v>
      </c>
      <c r="G980" s="9" t="n">
        <v>52095228</v>
      </c>
      <c r="H980" s="6" t="n">
        <f aca="false">AVERAGE(C980:D980)</f>
        <v>46.1650005</v>
      </c>
    </row>
    <row r="981" customFormat="false" ht="12.85" hidden="false" customHeight="false" outlineLevel="0" collapsed="false">
      <c r="A981" s="8" t="s">
        <v>1098</v>
      </c>
      <c r="B981" s="6" t="n">
        <v>46.209999</v>
      </c>
      <c r="C981" s="6" t="n">
        <v>46.369999</v>
      </c>
      <c r="D981" s="6" t="n">
        <v>45.68</v>
      </c>
      <c r="E981" s="6" t="n">
        <v>45.889999</v>
      </c>
      <c r="F981" s="6" t="n">
        <v>43.757042</v>
      </c>
      <c r="G981" s="9" t="n">
        <v>23483738</v>
      </c>
      <c r="H981" s="6" t="n">
        <f aca="false">AVERAGE(C981:D981)</f>
        <v>46.0249995</v>
      </c>
    </row>
    <row r="982" customFormat="false" ht="12.85" hidden="false" customHeight="false" outlineLevel="0" collapsed="false">
      <c r="A982" s="8" t="s">
        <v>1099</v>
      </c>
      <c r="B982" s="6" t="s">
        <v>343</v>
      </c>
      <c r="C982" s="6" t="s">
        <v>343</v>
      </c>
      <c r="D982" s="6" t="s">
        <v>343</v>
      </c>
      <c r="E982" s="6" t="s">
        <v>343</v>
      </c>
      <c r="F982" s="6" t="s">
        <v>343</v>
      </c>
      <c r="G982" s="9" t="s">
        <v>343</v>
      </c>
      <c r="H982" s="6" t="e">
        <f aca="false">AVERAGE(C982:D982)</f>
        <v>#DIV/0!</v>
      </c>
    </row>
    <row r="983" customFormat="false" ht="12.85" hidden="false" customHeight="false" outlineLevel="0" collapsed="false">
      <c r="A983" s="8" t="s">
        <v>1100</v>
      </c>
      <c r="B983" s="6" t="n">
        <v>46.060001</v>
      </c>
      <c r="C983" s="6" t="n">
        <v>46.099998</v>
      </c>
      <c r="D983" s="6" t="n">
        <v>45.490002</v>
      </c>
      <c r="E983" s="6" t="n">
        <v>45.700001</v>
      </c>
      <c r="F983" s="6" t="n">
        <v>43.575878</v>
      </c>
      <c r="G983" s="9" t="n">
        <v>20445618</v>
      </c>
      <c r="H983" s="6" t="n">
        <f aca="false">AVERAGE(C983:D983)</f>
        <v>45.795</v>
      </c>
    </row>
    <row r="984" customFormat="false" ht="12.85" hidden="false" customHeight="false" outlineLevel="0" collapsed="false">
      <c r="A984" s="8" t="s">
        <v>1101</v>
      </c>
      <c r="B984" s="6" t="n">
        <v>45.580002</v>
      </c>
      <c r="C984" s="6" t="n">
        <v>45.580002</v>
      </c>
      <c r="D984" s="6" t="n">
        <v>45.130001</v>
      </c>
      <c r="E984" s="6" t="n">
        <v>45.209999</v>
      </c>
      <c r="F984" s="6" t="n">
        <v>43.108643</v>
      </c>
      <c r="G984" s="9" t="n">
        <v>26985114</v>
      </c>
      <c r="H984" s="6" t="n">
        <f aca="false">AVERAGE(C984:D984)</f>
        <v>45.3550015</v>
      </c>
    </row>
    <row r="985" customFormat="false" ht="12.85" hidden="false" customHeight="false" outlineLevel="0" collapsed="false">
      <c r="A985" s="8" t="s">
        <v>1102</v>
      </c>
      <c r="B985" s="6" t="n">
        <v>45.189999</v>
      </c>
      <c r="C985" s="6" t="n">
        <v>45.389999</v>
      </c>
      <c r="D985" s="6" t="n">
        <v>45.080002</v>
      </c>
      <c r="E985" s="6" t="n">
        <v>45.330002</v>
      </c>
      <c r="F985" s="6" t="n">
        <v>43.223061</v>
      </c>
      <c r="G985" s="9" t="n">
        <v>19402477</v>
      </c>
      <c r="H985" s="6" t="n">
        <f aca="false">AVERAGE(C985:D985)</f>
        <v>45.2350005</v>
      </c>
    </row>
    <row r="986" customFormat="false" ht="12.85" hidden="false" customHeight="false" outlineLevel="0" collapsed="false">
      <c r="A986" s="8" t="s">
        <v>1103</v>
      </c>
      <c r="B986" s="6" t="n">
        <v>45.209999</v>
      </c>
      <c r="C986" s="6" t="n">
        <v>45.209999</v>
      </c>
      <c r="D986" s="6" t="n">
        <v>44.849998</v>
      </c>
      <c r="E986" s="6" t="n">
        <v>45.060001</v>
      </c>
      <c r="F986" s="6" t="n">
        <v>42.965622</v>
      </c>
      <c r="G986" s="9" t="n">
        <v>70673090</v>
      </c>
      <c r="H986" s="6" t="n">
        <f aca="false">AVERAGE(C986:D986)</f>
        <v>45.0299985</v>
      </c>
    </row>
    <row r="987" customFormat="false" ht="12.85" hidden="false" customHeight="false" outlineLevel="0" collapsed="false">
      <c r="A987" s="8" t="s">
        <v>1104</v>
      </c>
      <c r="B987" s="6" t="n">
        <v>45.25</v>
      </c>
      <c r="C987" s="6" t="n">
        <v>45.419998</v>
      </c>
      <c r="D987" s="6" t="n">
        <v>44.82</v>
      </c>
      <c r="E987" s="6" t="n">
        <v>44.889999</v>
      </c>
      <c r="F987" s="6" t="n">
        <v>42.803509</v>
      </c>
      <c r="G987" s="9" t="n">
        <v>31810321</v>
      </c>
      <c r="H987" s="6" t="n">
        <f aca="false">AVERAGE(C987:D987)</f>
        <v>45.119999</v>
      </c>
    </row>
    <row r="988" customFormat="false" ht="12.85" hidden="false" customHeight="false" outlineLevel="0" collapsed="false">
      <c r="A988" s="8" t="s">
        <v>1105</v>
      </c>
      <c r="B988" s="6" t="n">
        <v>45.110001</v>
      </c>
      <c r="C988" s="6" t="n">
        <v>45.139999</v>
      </c>
      <c r="D988" s="6" t="n">
        <v>44.720001</v>
      </c>
      <c r="E988" s="6" t="n">
        <v>44.77</v>
      </c>
      <c r="F988" s="6" t="n">
        <v>42.689102</v>
      </c>
      <c r="G988" s="9" t="n">
        <v>23029261</v>
      </c>
      <c r="H988" s="6" t="n">
        <f aca="false">AVERAGE(C988:D988)</f>
        <v>44.93</v>
      </c>
    </row>
    <row r="989" customFormat="false" ht="12.85" hidden="false" customHeight="false" outlineLevel="0" collapsed="false">
      <c r="A989" s="8" t="s">
        <v>1106</v>
      </c>
      <c r="B989" s="6" t="n">
        <v>45</v>
      </c>
      <c r="C989" s="6" t="n">
        <v>45.169998</v>
      </c>
      <c r="D989" s="6" t="n">
        <v>44.73</v>
      </c>
      <c r="E989" s="6" t="n">
        <v>45.110001</v>
      </c>
      <c r="F989" s="6" t="n">
        <v>43.013298</v>
      </c>
      <c r="G989" s="9" t="n">
        <v>24120629</v>
      </c>
      <c r="H989" s="6" t="n">
        <f aca="false">AVERAGE(C989:D989)</f>
        <v>44.949999</v>
      </c>
    </row>
    <row r="990" customFormat="false" ht="12.85" hidden="false" customHeight="false" outlineLevel="0" collapsed="false">
      <c r="A990" s="8" t="s">
        <v>1107</v>
      </c>
      <c r="B990" s="6" t="n">
        <v>45.299999</v>
      </c>
      <c r="C990" s="6" t="n">
        <v>45.5</v>
      </c>
      <c r="D990" s="6" t="n">
        <v>45.299999</v>
      </c>
      <c r="E990" s="6" t="n">
        <v>45.43</v>
      </c>
      <c r="F990" s="6" t="n">
        <v>43.318428</v>
      </c>
      <c r="G990" s="9" t="n">
        <v>21585017</v>
      </c>
      <c r="H990" s="6" t="n">
        <f aca="false">AVERAGE(C990:D990)</f>
        <v>45.3999995</v>
      </c>
    </row>
    <row r="991" customFormat="false" ht="12.85" hidden="false" customHeight="false" outlineLevel="0" collapsed="false">
      <c r="A991" s="8" t="s">
        <v>1108</v>
      </c>
      <c r="B991" s="6" t="n">
        <v>45.560001</v>
      </c>
      <c r="C991" s="6" t="n">
        <v>45.66</v>
      </c>
      <c r="D991" s="6" t="n">
        <v>45.380001</v>
      </c>
      <c r="E991" s="6" t="n">
        <v>45.43</v>
      </c>
      <c r="F991" s="6" t="n">
        <v>43.318428</v>
      </c>
      <c r="G991" s="9" t="n">
        <v>19937563</v>
      </c>
      <c r="H991" s="6" t="n">
        <f aca="false">AVERAGE(C991:D991)</f>
        <v>45.5200005</v>
      </c>
    </row>
    <row r="992" customFormat="false" ht="12.85" hidden="false" customHeight="false" outlineLevel="0" collapsed="false">
      <c r="A992" s="8" t="s">
        <v>1109</v>
      </c>
      <c r="B992" s="6" t="n">
        <v>45.439999</v>
      </c>
      <c r="C992" s="6" t="n">
        <v>45.689999</v>
      </c>
      <c r="D992" s="6" t="n">
        <v>45.439999</v>
      </c>
      <c r="E992" s="6" t="n">
        <v>45.549999</v>
      </c>
      <c r="F992" s="6" t="n">
        <v>43.432842</v>
      </c>
      <c r="G992" s="9" t="n">
        <v>10786458</v>
      </c>
      <c r="H992" s="6" t="n">
        <f aca="false">AVERAGE(C992:D992)</f>
        <v>45.564999</v>
      </c>
    </row>
    <row r="993" customFormat="false" ht="12.85" hidden="false" customHeight="false" outlineLevel="0" collapsed="false">
      <c r="A993" s="8" t="s">
        <v>1110</v>
      </c>
      <c r="B993" s="6" t="s">
        <v>343</v>
      </c>
      <c r="C993" s="6" t="s">
        <v>343</v>
      </c>
      <c r="D993" s="6" t="s">
        <v>343</v>
      </c>
      <c r="E993" s="6" t="s">
        <v>343</v>
      </c>
      <c r="F993" s="6" t="s">
        <v>343</v>
      </c>
      <c r="G993" s="9" t="s">
        <v>343</v>
      </c>
      <c r="H993" s="6" t="e">
        <f aca="false">AVERAGE(C993:D993)</f>
        <v>#DIV/0!</v>
      </c>
    </row>
    <row r="994" customFormat="false" ht="12.85" hidden="false" customHeight="false" outlineLevel="0" collapsed="false">
      <c r="A994" s="8" t="s">
        <v>1111</v>
      </c>
      <c r="B994" s="6" t="n">
        <v>45.099998</v>
      </c>
      <c r="C994" s="6" t="n">
        <v>45.889999</v>
      </c>
      <c r="D994" s="6" t="n">
        <v>45.099998</v>
      </c>
      <c r="E994" s="6" t="n">
        <v>45.799999</v>
      </c>
      <c r="F994" s="6" t="n">
        <v>43.671223</v>
      </c>
      <c r="G994" s="9" t="n">
        <v>38720967</v>
      </c>
      <c r="H994" s="6" t="n">
        <f aca="false">AVERAGE(C994:D994)</f>
        <v>45.4949985</v>
      </c>
    </row>
    <row r="995" customFormat="false" ht="12.85" hidden="false" customHeight="false" outlineLevel="0" collapsed="false">
      <c r="A995" s="8" t="s">
        <v>1112</v>
      </c>
      <c r="B995" s="6" t="n">
        <v>45.799999</v>
      </c>
      <c r="C995" s="6" t="n">
        <v>45.880001</v>
      </c>
      <c r="D995" s="6" t="n">
        <v>44.900002</v>
      </c>
      <c r="E995" s="6" t="n">
        <v>45.669998</v>
      </c>
      <c r="F995" s="6" t="n">
        <v>43.547256</v>
      </c>
      <c r="G995" s="9" t="n">
        <v>24442598</v>
      </c>
      <c r="H995" s="6" t="n">
        <f aca="false">AVERAGE(C995:D995)</f>
        <v>45.3900015</v>
      </c>
    </row>
    <row r="996" customFormat="false" ht="12.85" hidden="false" customHeight="false" outlineLevel="0" collapsed="false">
      <c r="A996" s="8" t="s">
        <v>1113</v>
      </c>
      <c r="B996" s="6" t="n">
        <v>45.650002</v>
      </c>
      <c r="C996" s="6" t="n">
        <v>45.939999</v>
      </c>
      <c r="D996" s="6" t="n">
        <v>45.619999</v>
      </c>
      <c r="E996" s="6" t="n">
        <v>45.639999</v>
      </c>
      <c r="F996" s="6" t="n">
        <v>43.518654</v>
      </c>
      <c r="G996" s="9" t="n">
        <v>35559425</v>
      </c>
      <c r="H996" s="6" t="n">
        <f aca="false">AVERAGE(C996:D996)</f>
        <v>45.779999</v>
      </c>
    </row>
    <row r="997" customFormat="false" ht="12.85" hidden="false" customHeight="false" outlineLevel="0" collapsed="false">
      <c r="A997" s="8" t="s">
        <v>1114</v>
      </c>
      <c r="B997" s="6" t="n">
        <v>45.68</v>
      </c>
      <c r="C997" s="6" t="n">
        <v>45.93</v>
      </c>
      <c r="D997" s="6" t="n">
        <v>45.68</v>
      </c>
      <c r="E997" s="6" t="n">
        <v>45.720001</v>
      </c>
      <c r="F997" s="6" t="n">
        <v>43.594944</v>
      </c>
      <c r="G997" s="9" t="n">
        <v>19453279</v>
      </c>
      <c r="H997" s="6" t="n">
        <f aca="false">AVERAGE(C997:D997)</f>
        <v>45.805</v>
      </c>
    </row>
    <row r="998" customFormat="false" ht="12.85" hidden="false" customHeight="false" outlineLevel="0" collapsed="false">
      <c r="A998" s="8" t="s">
        <v>1115</v>
      </c>
      <c r="B998" s="6" t="n">
        <v>45.490002</v>
      </c>
      <c r="C998" s="6" t="n">
        <v>45.84</v>
      </c>
      <c r="D998" s="6" t="n">
        <v>45.490002</v>
      </c>
      <c r="E998" s="6" t="n">
        <v>45.650002</v>
      </c>
      <c r="F998" s="6" t="n">
        <v>43.528194</v>
      </c>
      <c r="G998" s="9" t="n">
        <v>26294696</v>
      </c>
      <c r="H998" s="6" t="n">
        <f aca="false">AVERAGE(C998:D998)</f>
        <v>45.665001</v>
      </c>
    </row>
    <row r="999" customFormat="false" ht="12.85" hidden="false" customHeight="false" outlineLevel="0" collapsed="false">
      <c r="A999" s="8" t="s">
        <v>1116</v>
      </c>
      <c r="B999" s="6" t="n">
        <v>45.720001</v>
      </c>
      <c r="C999" s="6" t="n">
        <v>45.799999</v>
      </c>
      <c r="D999" s="6" t="n">
        <v>45.299999</v>
      </c>
      <c r="E999" s="6" t="n">
        <v>45.52</v>
      </c>
      <c r="F999" s="6" t="n">
        <v>43.404251</v>
      </c>
      <c r="G999" s="9" t="n">
        <v>29188786</v>
      </c>
      <c r="H999" s="6" t="n">
        <f aca="false">AVERAGE(C999:D999)</f>
        <v>45.549999</v>
      </c>
    </row>
    <row r="1000" customFormat="false" ht="12.85" hidden="false" customHeight="false" outlineLevel="0" collapsed="false">
      <c r="A1000" s="8" t="s">
        <v>1117</v>
      </c>
      <c r="B1000" s="6" t="n">
        <v>45.709999</v>
      </c>
      <c r="C1000" s="6" t="n">
        <v>46.119999</v>
      </c>
      <c r="D1000" s="6" t="n">
        <v>45.709999</v>
      </c>
      <c r="E1000" s="6" t="n">
        <v>46.040001</v>
      </c>
      <c r="F1000" s="6" t="n">
        <v>43.900066</v>
      </c>
      <c r="G1000" s="9" t="n">
        <v>25080295</v>
      </c>
      <c r="H1000" s="6" t="n">
        <f aca="false">AVERAGE(C1000:D1000)</f>
        <v>45.914999</v>
      </c>
    </row>
    <row r="1001" customFormat="false" ht="12.85" hidden="false" customHeight="false" outlineLevel="0" collapsed="false">
      <c r="A1001" s="8" t="s">
        <v>1118</v>
      </c>
      <c r="B1001" s="6" t="n">
        <v>45.889999</v>
      </c>
      <c r="C1001" s="6" t="n">
        <v>45.889999</v>
      </c>
      <c r="D1001" s="6" t="n">
        <v>45.52</v>
      </c>
      <c r="E1001" s="6" t="n">
        <v>45.639999</v>
      </c>
      <c r="F1001" s="6" t="n">
        <v>43.518654</v>
      </c>
      <c r="G1001" s="9" t="n">
        <v>14658736</v>
      </c>
      <c r="H1001" s="6" t="n">
        <f aca="false">AVERAGE(C1001:D1001)</f>
        <v>45.7049995</v>
      </c>
    </row>
    <row r="1002" customFormat="false" ht="12.85" hidden="false" customHeight="false" outlineLevel="0" collapsed="false">
      <c r="A1002" s="8" t="s">
        <v>1119</v>
      </c>
      <c r="B1002" s="6" t="s">
        <v>343</v>
      </c>
      <c r="C1002" s="6" t="s">
        <v>343</v>
      </c>
      <c r="D1002" s="6" t="s">
        <v>343</v>
      </c>
      <c r="E1002" s="6" t="s">
        <v>343</v>
      </c>
      <c r="F1002" s="6" t="s">
        <v>343</v>
      </c>
      <c r="G1002" s="9" t="s">
        <v>343</v>
      </c>
      <c r="H1002" s="6" t="e">
        <f aca="false">AVERAGE(C1002:D1002)</f>
        <v>#DIV/0!</v>
      </c>
    </row>
    <row r="1003" customFormat="false" ht="12.85" hidden="false" customHeight="false" outlineLevel="0" collapsed="false">
      <c r="A1003" s="8" t="s">
        <v>1120</v>
      </c>
      <c r="B1003" s="6" t="n">
        <v>45.889999</v>
      </c>
      <c r="C1003" s="6" t="n">
        <v>45.93</v>
      </c>
      <c r="D1003" s="6" t="n">
        <v>45.700001</v>
      </c>
      <c r="E1003" s="6" t="n">
        <v>45.889999</v>
      </c>
      <c r="F1003" s="6" t="n">
        <v>43.757042</v>
      </c>
      <c r="G1003" s="9" t="n">
        <v>20173285</v>
      </c>
      <c r="H1003" s="6" t="n">
        <f aca="false">AVERAGE(C1003:D1003)</f>
        <v>45.8150005</v>
      </c>
    </row>
    <row r="1004" customFormat="false" ht="12.85" hidden="false" customHeight="false" outlineLevel="0" collapsed="false">
      <c r="A1004" s="8" t="s">
        <v>1121</v>
      </c>
      <c r="B1004" s="6" t="n">
        <v>45.75</v>
      </c>
      <c r="C1004" s="6" t="n">
        <v>45.869999</v>
      </c>
      <c r="D1004" s="6" t="n">
        <v>45.400002</v>
      </c>
      <c r="E1004" s="6" t="n">
        <v>45.82</v>
      </c>
      <c r="F1004" s="6" t="n">
        <v>43.690277</v>
      </c>
      <c r="G1004" s="9" t="n">
        <v>33456674</v>
      </c>
      <c r="H1004" s="6" t="n">
        <f aca="false">AVERAGE(C1004:D1004)</f>
        <v>45.6350005</v>
      </c>
    </row>
    <row r="1005" customFormat="false" ht="12.85" hidden="false" customHeight="false" outlineLevel="0" collapsed="false">
      <c r="A1005" s="8" t="s">
        <v>1122</v>
      </c>
      <c r="B1005" s="6" t="n">
        <v>45.689999</v>
      </c>
      <c r="C1005" s="6" t="n">
        <v>45.689999</v>
      </c>
      <c r="D1005" s="6" t="n">
        <v>45.23</v>
      </c>
      <c r="E1005" s="6" t="n">
        <v>45.5</v>
      </c>
      <c r="F1005" s="6" t="n">
        <v>43.385181</v>
      </c>
      <c r="G1005" s="9" t="n">
        <v>21648104</v>
      </c>
      <c r="H1005" s="6" t="n">
        <f aca="false">AVERAGE(C1005:D1005)</f>
        <v>45.4599995</v>
      </c>
    </row>
    <row r="1006" customFormat="false" ht="12.85" hidden="false" customHeight="false" outlineLevel="0" collapsed="false">
      <c r="A1006" s="8" t="s">
        <v>1123</v>
      </c>
      <c r="B1006" s="6" t="n">
        <v>45.599998</v>
      </c>
      <c r="C1006" s="6" t="n">
        <v>45.599998</v>
      </c>
      <c r="D1006" s="6" t="n">
        <v>45.23</v>
      </c>
      <c r="E1006" s="6" t="n">
        <v>45.310001</v>
      </c>
      <c r="F1006" s="6" t="n">
        <v>43.203987</v>
      </c>
      <c r="G1006" s="9" t="n">
        <v>18998345</v>
      </c>
      <c r="H1006" s="6" t="n">
        <f aca="false">AVERAGE(C1006:D1006)</f>
        <v>45.414999</v>
      </c>
    </row>
    <row r="1007" customFormat="false" ht="12.85" hidden="false" customHeight="false" outlineLevel="0" collapsed="false">
      <c r="A1007" s="8" t="s">
        <v>1124</v>
      </c>
      <c r="B1007" s="6" t="n">
        <v>45.099998</v>
      </c>
      <c r="C1007" s="6" t="n">
        <v>45.400002</v>
      </c>
      <c r="D1007" s="6" t="n">
        <v>45.09</v>
      </c>
      <c r="E1007" s="6" t="n">
        <v>45.380001</v>
      </c>
      <c r="F1007" s="6" t="n">
        <v>43.270741</v>
      </c>
      <c r="G1007" s="9" t="n">
        <v>26452197</v>
      </c>
      <c r="H1007" s="6" t="n">
        <f aca="false">AVERAGE(C1007:D1007)</f>
        <v>45.245001</v>
      </c>
    </row>
    <row r="1008" customFormat="false" ht="12.85" hidden="false" customHeight="false" outlineLevel="0" collapsed="false">
      <c r="A1008" s="8" t="s">
        <v>1125</v>
      </c>
      <c r="B1008" s="6" t="n">
        <v>45.5</v>
      </c>
      <c r="C1008" s="6" t="n">
        <v>45.5</v>
      </c>
      <c r="D1008" s="6" t="n">
        <v>44.990002</v>
      </c>
      <c r="E1008" s="6" t="n">
        <v>45.439999</v>
      </c>
      <c r="F1008" s="6" t="n">
        <v>43.327953</v>
      </c>
      <c r="G1008" s="9" t="n">
        <v>20755893</v>
      </c>
      <c r="H1008" s="6" t="n">
        <f aca="false">AVERAGE(C1008:D1008)</f>
        <v>45.245001</v>
      </c>
    </row>
    <row r="1009" customFormat="false" ht="12.85" hidden="false" customHeight="false" outlineLevel="0" collapsed="false">
      <c r="A1009" s="8" t="s">
        <v>1126</v>
      </c>
      <c r="B1009" s="6" t="n">
        <v>45.549999</v>
      </c>
      <c r="C1009" s="6" t="n">
        <v>45.91</v>
      </c>
      <c r="D1009" s="6" t="n">
        <v>45.5</v>
      </c>
      <c r="E1009" s="6" t="n">
        <v>45.880001</v>
      </c>
      <c r="F1009" s="6" t="n">
        <v>43.747498</v>
      </c>
      <c r="G1009" s="9" t="n">
        <v>29207415</v>
      </c>
      <c r="H1009" s="6" t="n">
        <f aca="false">AVERAGE(C1009:D1009)</f>
        <v>45.705</v>
      </c>
    </row>
    <row r="1010" customFormat="false" ht="12.85" hidden="false" customHeight="false" outlineLevel="0" collapsed="false">
      <c r="A1010" s="8" t="s">
        <v>1127</v>
      </c>
      <c r="B1010" s="6" t="n">
        <v>45.759998</v>
      </c>
      <c r="C1010" s="6" t="n">
        <v>45.900002</v>
      </c>
      <c r="D1010" s="6" t="n">
        <v>45.650002</v>
      </c>
      <c r="E1010" s="6" t="n">
        <v>45.709999</v>
      </c>
      <c r="F1010" s="6" t="n">
        <v>43.585407</v>
      </c>
      <c r="G1010" s="9" t="n">
        <v>21185545</v>
      </c>
      <c r="H1010" s="6" t="n">
        <f aca="false">AVERAGE(C1010:D1010)</f>
        <v>45.775002</v>
      </c>
    </row>
    <row r="1011" customFormat="false" ht="12.85" hidden="false" customHeight="false" outlineLevel="0" collapsed="false">
      <c r="A1011" s="8" t="s">
        <v>1128</v>
      </c>
      <c r="B1011" s="6" t="n">
        <v>45.939999</v>
      </c>
      <c r="C1011" s="6" t="n">
        <v>46.07</v>
      </c>
      <c r="D1011" s="6" t="n">
        <v>45.650002</v>
      </c>
      <c r="E1011" s="6" t="n">
        <v>45.869999</v>
      </c>
      <c r="F1011" s="6" t="n">
        <v>43.737972</v>
      </c>
      <c r="G1011" s="9" t="n">
        <v>17117933</v>
      </c>
      <c r="H1011" s="6" t="n">
        <f aca="false">AVERAGE(C1011:D1011)</f>
        <v>45.860001</v>
      </c>
    </row>
    <row r="1012" customFormat="false" ht="12.85" hidden="false" customHeight="false" outlineLevel="0" collapsed="false">
      <c r="A1012" s="8" t="s">
        <v>1129</v>
      </c>
      <c r="B1012" s="6" t="n">
        <v>45.799999</v>
      </c>
      <c r="C1012" s="6" t="n">
        <v>45.939999</v>
      </c>
      <c r="D1012" s="6" t="n">
        <v>45.57</v>
      </c>
      <c r="E1012" s="6" t="n">
        <v>45.630001</v>
      </c>
      <c r="F1012" s="6" t="n">
        <v>43.50914</v>
      </c>
      <c r="G1012" s="9" t="n">
        <v>21289162</v>
      </c>
      <c r="H1012" s="6" t="n">
        <f aca="false">AVERAGE(C1012:D1012)</f>
        <v>45.7549995</v>
      </c>
    </row>
    <row r="1013" customFormat="false" ht="12.85" hidden="false" customHeight="false" outlineLevel="0" collapsed="false">
      <c r="A1013" s="8" t="s">
        <v>1130</v>
      </c>
      <c r="B1013" s="6" t="n">
        <v>45.790001</v>
      </c>
      <c r="C1013" s="6" t="n">
        <v>46.060001</v>
      </c>
      <c r="D1013" s="6" t="n">
        <v>45.700001</v>
      </c>
      <c r="E1013" s="6" t="n">
        <v>46.02</v>
      </c>
      <c r="F1013" s="6" t="n">
        <v>43.880989</v>
      </c>
      <c r="G1013" s="9" t="n">
        <v>25324839</v>
      </c>
      <c r="H1013" s="6" t="n">
        <f aca="false">AVERAGE(C1013:D1013)</f>
        <v>45.880001</v>
      </c>
    </row>
    <row r="1014" customFormat="false" ht="12.85" hidden="false" customHeight="false" outlineLevel="0" collapsed="false">
      <c r="A1014" s="8" t="s">
        <v>1131</v>
      </c>
      <c r="B1014" s="6" t="n">
        <v>46.029999</v>
      </c>
      <c r="C1014" s="6" t="n">
        <v>46.110001</v>
      </c>
      <c r="D1014" s="6" t="n">
        <v>45.82</v>
      </c>
      <c r="E1014" s="6" t="n">
        <v>46.080002</v>
      </c>
      <c r="F1014" s="6" t="n">
        <v>43.938213</v>
      </c>
      <c r="G1014" s="9" t="n">
        <v>31851601</v>
      </c>
      <c r="H1014" s="6" t="n">
        <f aca="false">AVERAGE(C1014:D1014)</f>
        <v>45.9650005</v>
      </c>
    </row>
    <row r="1015" customFormat="false" ht="12.85" hidden="false" customHeight="false" outlineLevel="0" collapsed="false">
      <c r="A1015" s="8" t="s">
        <v>1132</v>
      </c>
      <c r="B1015" s="6" t="n">
        <v>46.07</v>
      </c>
      <c r="C1015" s="6" t="n">
        <v>46.07</v>
      </c>
      <c r="D1015" s="6" t="n">
        <v>45.619999</v>
      </c>
      <c r="E1015" s="6" t="n">
        <v>45.73</v>
      </c>
      <c r="F1015" s="6" t="n">
        <v>43.604469</v>
      </c>
      <c r="G1015" s="9" t="n">
        <v>28637472</v>
      </c>
      <c r="H1015" s="6" t="n">
        <f aca="false">AVERAGE(C1015:D1015)</f>
        <v>45.8449995</v>
      </c>
    </row>
    <row r="1016" customFormat="false" ht="12.85" hidden="false" customHeight="false" outlineLevel="0" collapsed="false">
      <c r="A1016" s="8" t="s">
        <v>1133</v>
      </c>
      <c r="B1016" s="6" t="n">
        <v>45.759998</v>
      </c>
      <c r="C1016" s="6" t="n">
        <v>45.759998</v>
      </c>
      <c r="D1016" s="6" t="n">
        <v>45.099998</v>
      </c>
      <c r="E1016" s="6" t="n">
        <v>45.23</v>
      </c>
      <c r="F1016" s="6" t="n">
        <v>43.127712</v>
      </c>
      <c r="G1016" s="9" t="n">
        <v>29782155</v>
      </c>
      <c r="H1016" s="6" t="n">
        <f aca="false">AVERAGE(C1016:D1016)</f>
        <v>45.429998</v>
      </c>
    </row>
    <row r="1017" customFormat="false" ht="12.85" hidden="false" customHeight="false" outlineLevel="0" collapsed="false">
      <c r="A1017" s="8" t="s">
        <v>1134</v>
      </c>
      <c r="B1017" s="6" t="n">
        <v>45.400002</v>
      </c>
      <c r="C1017" s="6" t="n">
        <v>45.549999</v>
      </c>
      <c r="D1017" s="6" t="n">
        <v>45.240002</v>
      </c>
      <c r="E1017" s="6" t="n">
        <v>45.349998</v>
      </c>
      <c r="F1017" s="6" t="n">
        <v>43.242146</v>
      </c>
      <c r="G1017" s="9" t="n">
        <v>16631602</v>
      </c>
      <c r="H1017" s="6" t="n">
        <f aca="false">AVERAGE(C1017:D1017)</f>
        <v>45.3950005</v>
      </c>
    </row>
    <row r="1018" customFormat="false" ht="12.85" hidden="false" customHeight="false" outlineLevel="0" collapsed="false">
      <c r="A1018" s="8" t="s">
        <v>1135</v>
      </c>
      <c r="B1018" s="6" t="n">
        <v>45.349998</v>
      </c>
      <c r="C1018" s="6" t="n">
        <v>45.560001</v>
      </c>
      <c r="D1018" s="6" t="n">
        <v>45.220001</v>
      </c>
      <c r="E1018" s="6" t="n">
        <v>45.439999</v>
      </c>
      <c r="F1018" s="6" t="n">
        <v>43.327953</v>
      </c>
      <c r="G1018" s="9" t="n">
        <v>23442839</v>
      </c>
      <c r="H1018" s="6" t="n">
        <f aca="false">AVERAGE(C1018:D1018)</f>
        <v>45.390001</v>
      </c>
    </row>
    <row r="1019" customFormat="false" ht="12.85" hidden="false" customHeight="false" outlineLevel="0" collapsed="false">
      <c r="A1019" s="8" t="s">
        <v>1136</v>
      </c>
      <c r="B1019" s="6" t="n">
        <v>45.650002</v>
      </c>
      <c r="C1019" s="6" t="n">
        <v>45.790001</v>
      </c>
      <c r="D1019" s="6" t="n">
        <v>45.529999</v>
      </c>
      <c r="E1019" s="6" t="n">
        <v>45.75</v>
      </c>
      <c r="F1019" s="6" t="n">
        <v>43.623547</v>
      </c>
      <c r="G1019" s="9" t="n">
        <v>29414885</v>
      </c>
      <c r="H1019" s="6" t="n">
        <f aca="false">AVERAGE(C1019:D1019)</f>
        <v>45.66</v>
      </c>
    </row>
    <row r="1020" customFormat="false" ht="12.85" hidden="false" customHeight="false" outlineLevel="0" collapsed="false">
      <c r="A1020" s="8" t="s">
        <v>1137</v>
      </c>
      <c r="B1020" s="6" t="n">
        <v>45.889999</v>
      </c>
      <c r="C1020" s="6" t="n">
        <v>46.099998</v>
      </c>
      <c r="D1020" s="6" t="n">
        <v>45.860001</v>
      </c>
      <c r="E1020" s="6" t="n">
        <v>45.919998</v>
      </c>
      <c r="F1020" s="6" t="n">
        <v>43.785648</v>
      </c>
      <c r="G1020" s="9" t="n">
        <v>33033176</v>
      </c>
      <c r="H1020" s="6" t="n">
        <f aca="false">AVERAGE(C1020:D1020)</f>
        <v>45.9799995</v>
      </c>
    </row>
    <row r="1021" customFormat="false" ht="12.85" hidden="false" customHeight="false" outlineLevel="0" collapsed="false">
      <c r="A1021" s="8" t="s">
        <v>1138</v>
      </c>
      <c r="B1021" s="6" t="n">
        <v>46</v>
      </c>
      <c r="C1021" s="6" t="n">
        <v>46.150002</v>
      </c>
      <c r="D1021" s="6" t="n">
        <v>45.790001</v>
      </c>
      <c r="E1021" s="6" t="n">
        <v>46.09</v>
      </c>
      <c r="F1021" s="6" t="n">
        <v>44.125851</v>
      </c>
      <c r="G1021" s="9" t="n">
        <v>20344371</v>
      </c>
      <c r="H1021" s="6" t="n">
        <f aca="false">AVERAGE(C1021:D1021)</f>
        <v>45.9700015</v>
      </c>
    </row>
    <row r="1022" customFormat="false" ht="12.85" hidden="false" customHeight="false" outlineLevel="0" collapsed="false">
      <c r="A1022" s="8" t="s">
        <v>1139</v>
      </c>
      <c r="B1022" s="6" t="n">
        <v>46.150002</v>
      </c>
      <c r="C1022" s="6" t="n">
        <v>46.25</v>
      </c>
      <c r="D1022" s="6" t="n">
        <v>46.07</v>
      </c>
      <c r="E1022" s="6" t="n">
        <v>46.169998</v>
      </c>
      <c r="F1022" s="6" t="n">
        <v>44.20245</v>
      </c>
      <c r="G1022" s="9" t="n">
        <v>21176771</v>
      </c>
      <c r="H1022" s="6" t="n">
        <f aca="false">AVERAGE(C1022:D1022)</f>
        <v>46.16</v>
      </c>
    </row>
    <row r="1023" customFormat="false" ht="12.85" hidden="false" customHeight="false" outlineLevel="0" collapsed="false">
      <c r="A1023" s="8" t="s">
        <v>1140</v>
      </c>
      <c r="B1023" s="6" t="n">
        <v>46.169998</v>
      </c>
      <c r="C1023" s="6" t="n">
        <v>46.32</v>
      </c>
      <c r="D1023" s="6" t="n">
        <v>46.040001</v>
      </c>
      <c r="E1023" s="6" t="n">
        <v>46.119999</v>
      </c>
      <c r="F1023" s="6" t="n">
        <v>44.154587</v>
      </c>
      <c r="G1023" s="9" t="n">
        <v>15087174</v>
      </c>
      <c r="H1023" s="6" t="n">
        <f aca="false">AVERAGE(C1023:D1023)</f>
        <v>46.1800005</v>
      </c>
    </row>
    <row r="1024" customFormat="false" ht="12.85" hidden="false" customHeight="false" outlineLevel="0" collapsed="false">
      <c r="A1024" s="8" t="s">
        <v>1141</v>
      </c>
      <c r="B1024" s="6" t="n">
        <v>46.009998</v>
      </c>
      <c r="C1024" s="6" t="n">
        <v>46.16</v>
      </c>
      <c r="D1024" s="6" t="n">
        <v>45.400002</v>
      </c>
      <c r="E1024" s="6" t="n">
        <v>45.490002</v>
      </c>
      <c r="F1024" s="6" t="n">
        <v>43.551414</v>
      </c>
      <c r="G1024" s="9" t="n">
        <v>33295607</v>
      </c>
      <c r="H1024" s="6" t="n">
        <f aca="false">AVERAGE(C1024:D1024)</f>
        <v>45.780001</v>
      </c>
    </row>
    <row r="1025" customFormat="false" ht="12.85" hidden="false" customHeight="false" outlineLevel="0" collapsed="false">
      <c r="A1025" s="8" t="s">
        <v>1142</v>
      </c>
      <c r="B1025" s="6" t="n">
        <v>45.369999</v>
      </c>
      <c r="C1025" s="6" t="n">
        <v>45.66</v>
      </c>
      <c r="D1025" s="6" t="n">
        <v>45.299999</v>
      </c>
      <c r="E1025" s="6" t="n">
        <v>45.599998</v>
      </c>
      <c r="F1025" s="6" t="n">
        <v>43.656727</v>
      </c>
      <c r="G1025" s="9" t="n">
        <v>24003628</v>
      </c>
      <c r="H1025" s="6" t="n">
        <f aca="false">AVERAGE(C1025:D1025)</f>
        <v>45.4799995</v>
      </c>
    </row>
    <row r="1026" customFormat="false" ht="12.85" hidden="false" customHeight="false" outlineLevel="0" collapsed="false">
      <c r="A1026" s="8" t="s">
        <v>1143</v>
      </c>
      <c r="B1026" s="6" t="n">
        <v>45.57</v>
      </c>
      <c r="C1026" s="6" t="n">
        <v>45.790001</v>
      </c>
      <c r="D1026" s="6" t="n">
        <v>45.459999</v>
      </c>
      <c r="E1026" s="6" t="n">
        <v>45.57</v>
      </c>
      <c r="F1026" s="6" t="n">
        <v>43.62801</v>
      </c>
      <c r="G1026" s="9" t="n">
        <v>10309795</v>
      </c>
      <c r="H1026" s="6" t="n">
        <f aca="false">AVERAGE(C1026:D1026)</f>
        <v>45.625</v>
      </c>
    </row>
    <row r="1027" customFormat="false" ht="12.85" hidden="false" customHeight="false" outlineLevel="0" collapsed="false">
      <c r="A1027" s="8" t="s">
        <v>1144</v>
      </c>
      <c r="B1027" s="6" t="s">
        <v>343</v>
      </c>
      <c r="C1027" s="6" t="s">
        <v>343</v>
      </c>
      <c r="D1027" s="6" t="s">
        <v>343</v>
      </c>
      <c r="E1027" s="6" t="s">
        <v>343</v>
      </c>
      <c r="F1027" s="6" t="s">
        <v>343</v>
      </c>
      <c r="G1027" s="9" t="s">
        <v>343</v>
      </c>
      <c r="H1027" s="6" t="e">
        <f aca="false">AVERAGE(C1027:D1027)</f>
        <v>#DIV/0!</v>
      </c>
    </row>
    <row r="1028" customFormat="false" ht="12.85" hidden="false" customHeight="false" outlineLevel="0" collapsed="false">
      <c r="A1028" s="8" t="s">
        <v>1145</v>
      </c>
      <c r="B1028" s="6" t="n">
        <v>45.959999</v>
      </c>
      <c r="C1028" s="6" t="n">
        <v>46.209999</v>
      </c>
      <c r="D1028" s="6" t="n">
        <v>45.889999</v>
      </c>
      <c r="E1028" s="6" t="n">
        <v>45.959999</v>
      </c>
      <c r="F1028" s="6" t="n">
        <v>44.001392</v>
      </c>
      <c r="G1028" s="9" t="n">
        <v>11078598</v>
      </c>
      <c r="H1028" s="6" t="n">
        <f aca="false">AVERAGE(C1028:D1028)</f>
        <v>46.049999</v>
      </c>
    </row>
    <row r="1029" customFormat="false" ht="12.85" hidden="false" customHeight="false" outlineLevel="0" collapsed="false">
      <c r="A1029" s="8" t="s">
        <v>1146</v>
      </c>
      <c r="B1029" s="6" t="n">
        <v>45.990002</v>
      </c>
      <c r="C1029" s="6" t="n">
        <v>46.310001</v>
      </c>
      <c r="D1029" s="6" t="n">
        <v>45.990002</v>
      </c>
      <c r="E1029" s="6" t="n">
        <v>46.130001</v>
      </c>
      <c r="F1029" s="6" t="n">
        <v>44.164139</v>
      </c>
      <c r="G1029" s="9" t="n">
        <v>36297534</v>
      </c>
      <c r="H1029" s="6" t="n">
        <f aca="false">AVERAGE(C1029:D1029)</f>
        <v>46.1500015</v>
      </c>
    </row>
    <row r="1030" customFormat="false" ht="12.85" hidden="false" customHeight="false" outlineLevel="0" collapsed="false">
      <c r="A1030" s="8" t="s">
        <v>1147</v>
      </c>
      <c r="B1030" s="6" t="n">
        <v>46.139999</v>
      </c>
      <c r="C1030" s="6" t="n">
        <v>46.560001</v>
      </c>
      <c r="D1030" s="6" t="n">
        <v>46.139999</v>
      </c>
      <c r="E1030" s="6" t="n">
        <v>46.27</v>
      </c>
      <c r="F1030" s="6" t="n">
        <v>44.298183</v>
      </c>
      <c r="G1030" s="9" t="n">
        <v>55033070</v>
      </c>
      <c r="H1030" s="6" t="n">
        <f aca="false">AVERAGE(C1030:D1030)</f>
        <v>46.35</v>
      </c>
    </row>
    <row r="1031" customFormat="false" ht="12.85" hidden="false" customHeight="false" outlineLevel="0" collapsed="false">
      <c r="A1031" s="8" t="s">
        <v>1148</v>
      </c>
      <c r="B1031" s="6" t="n">
        <v>46.029999</v>
      </c>
      <c r="C1031" s="6" t="n">
        <v>46.189999</v>
      </c>
      <c r="D1031" s="6" t="n">
        <v>45.759998</v>
      </c>
      <c r="E1031" s="6" t="n">
        <v>45.790001</v>
      </c>
      <c r="F1031" s="6" t="n">
        <v>43.838642</v>
      </c>
      <c r="G1031" s="9" t="n">
        <v>32523448</v>
      </c>
      <c r="H1031" s="6" t="n">
        <f aca="false">AVERAGE(C1031:D1031)</f>
        <v>45.9749985</v>
      </c>
    </row>
    <row r="1032" customFormat="false" ht="12.85" hidden="false" customHeight="false" outlineLevel="0" collapsed="false">
      <c r="A1032" s="8" t="s">
        <v>1149</v>
      </c>
      <c r="B1032" s="6" t="n">
        <v>45.59</v>
      </c>
      <c r="C1032" s="6" t="n">
        <v>45.59</v>
      </c>
      <c r="D1032" s="6" t="n">
        <v>45.16</v>
      </c>
      <c r="E1032" s="6" t="n">
        <v>45.259998</v>
      </c>
      <c r="F1032" s="6" t="n">
        <v>43.331219</v>
      </c>
      <c r="G1032" s="9" t="n">
        <v>23612895</v>
      </c>
      <c r="H1032" s="6" t="n">
        <f aca="false">AVERAGE(C1032:D1032)</f>
        <v>45.375</v>
      </c>
    </row>
    <row r="1033" customFormat="false" ht="12.85" hidden="false" customHeight="false" outlineLevel="0" collapsed="false">
      <c r="A1033" s="8" t="s">
        <v>1150</v>
      </c>
      <c r="B1033" s="6" t="n">
        <v>45</v>
      </c>
      <c r="C1033" s="6" t="n">
        <v>45.16</v>
      </c>
      <c r="D1033" s="6" t="n">
        <v>44.799999</v>
      </c>
      <c r="E1033" s="6" t="n">
        <v>45</v>
      </c>
      <c r="F1033" s="6" t="n">
        <v>43.082291</v>
      </c>
      <c r="G1033" s="9" t="n">
        <v>22489066</v>
      </c>
      <c r="H1033" s="6" t="n">
        <f aca="false">AVERAGE(C1033:D1033)</f>
        <v>44.9799995</v>
      </c>
    </row>
    <row r="1034" customFormat="false" ht="12.85" hidden="false" customHeight="false" outlineLevel="0" collapsed="false">
      <c r="A1034" s="8" t="s">
        <v>1151</v>
      </c>
      <c r="B1034" s="6" t="n">
        <v>44.810001</v>
      </c>
      <c r="C1034" s="6" t="n">
        <v>44.900002</v>
      </c>
      <c r="D1034" s="6" t="n">
        <v>44.439999</v>
      </c>
      <c r="E1034" s="6" t="n">
        <v>44.619999</v>
      </c>
      <c r="F1034" s="6" t="n">
        <v>42.718498</v>
      </c>
      <c r="G1034" s="9" t="n">
        <v>27414358</v>
      </c>
      <c r="H1034" s="6" t="n">
        <f aca="false">AVERAGE(C1034:D1034)</f>
        <v>44.6700005</v>
      </c>
    </row>
    <row r="1035" customFormat="false" ht="12.85" hidden="false" customHeight="false" outlineLevel="0" collapsed="false">
      <c r="A1035" s="8" t="s">
        <v>1152</v>
      </c>
      <c r="B1035" s="6" t="n">
        <v>44.349998</v>
      </c>
      <c r="C1035" s="6" t="n">
        <v>45.16</v>
      </c>
      <c r="D1035" s="6" t="n">
        <v>44.349998</v>
      </c>
      <c r="E1035" s="6" t="n">
        <v>45.060001</v>
      </c>
      <c r="F1035" s="6" t="n">
        <v>43.139748</v>
      </c>
      <c r="G1035" s="9" t="n">
        <v>39304326</v>
      </c>
      <c r="H1035" s="6" t="n">
        <f aca="false">AVERAGE(C1035:D1035)</f>
        <v>44.754999</v>
      </c>
    </row>
    <row r="1036" customFormat="false" ht="12.85" hidden="false" customHeight="false" outlineLevel="0" collapsed="false">
      <c r="A1036" s="8" t="s">
        <v>1153</v>
      </c>
      <c r="B1036" s="6" t="n">
        <v>45.279999</v>
      </c>
      <c r="C1036" s="6" t="n">
        <v>45.34</v>
      </c>
      <c r="D1036" s="6" t="n">
        <v>44.650002</v>
      </c>
      <c r="E1036" s="6" t="n">
        <v>45.279999</v>
      </c>
      <c r="F1036" s="6" t="n">
        <v>43.350384</v>
      </c>
      <c r="G1036" s="9" t="n">
        <v>32743384</v>
      </c>
      <c r="H1036" s="6" t="n">
        <f aca="false">AVERAGE(C1036:D1036)</f>
        <v>44.995001</v>
      </c>
    </row>
    <row r="1037" customFormat="false" ht="12.85" hidden="false" customHeight="false" outlineLevel="0" collapsed="false">
      <c r="A1037" s="8" t="s">
        <v>1154</v>
      </c>
      <c r="B1037" s="6" t="n">
        <v>45.299999</v>
      </c>
      <c r="C1037" s="6" t="n">
        <v>45.459999</v>
      </c>
      <c r="D1037" s="6" t="n">
        <v>45.189999</v>
      </c>
      <c r="E1037" s="6" t="n">
        <v>45.360001</v>
      </c>
      <c r="F1037" s="6" t="n">
        <v>43.426956</v>
      </c>
      <c r="G1037" s="9" t="n">
        <v>17927096</v>
      </c>
      <c r="H1037" s="6" t="n">
        <f aca="false">AVERAGE(C1037:D1037)</f>
        <v>45.324999</v>
      </c>
    </row>
    <row r="1038" customFormat="false" ht="12.85" hidden="false" customHeight="false" outlineLevel="0" collapsed="false">
      <c r="A1038" s="8" t="s">
        <v>1155</v>
      </c>
      <c r="B1038" s="6" t="n">
        <v>45.650002</v>
      </c>
      <c r="C1038" s="6" t="n">
        <v>46.029999</v>
      </c>
      <c r="D1038" s="6" t="n">
        <v>45.650002</v>
      </c>
      <c r="E1038" s="6" t="n">
        <v>45.799999</v>
      </c>
      <c r="F1038" s="6" t="n">
        <v>43.848206</v>
      </c>
      <c r="G1038" s="9" t="n">
        <v>37628427</v>
      </c>
      <c r="H1038" s="6" t="n">
        <f aca="false">AVERAGE(C1038:D1038)</f>
        <v>45.8400005</v>
      </c>
    </row>
    <row r="1039" customFormat="false" ht="12.85" hidden="false" customHeight="false" outlineLevel="0" collapsed="false">
      <c r="A1039" s="8" t="s">
        <v>1156</v>
      </c>
      <c r="B1039" s="6" t="n">
        <v>45.869999</v>
      </c>
      <c r="C1039" s="6" t="n">
        <v>45.869999</v>
      </c>
      <c r="D1039" s="6" t="n">
        <v>45.549999</v>
      </c>
      <c r="E1039" s="6" t="n">
        <v>45.709999</v>
      </c>
      <c r="F1039" s="6" t="n">
        <v>43.762043</v>
      </c>
      <c r="G1039" s="9" t="n">
        <v>36068920</v>
      </c>
      <c r="H1039" s="6" t="n">
        <f aca="false">AVERAGE(C1039:D1039)</f>
        <v>45.709999</v>
      </c>
    </row>
    <row r="1040" customFormat="false" ht="12.85" hidden="false" customHeight="false" outlineLevel="0" collapsed="false">
      <c r="A1040" s="8" t="s">
        <v>1157</v>
      </c>
      <c r="B1040" s="6" t="n">
        <v>45.48</v>
      </c>
      <c r="C1040" s="6" t="n">
        <v>45.900002</v>
      </c>
      <c r="D1040" s="6" t="n">
        <v>45.48</v>
      </c>
      <c r="E1040" s="6" t="n">
        <v>45.849998</v>
      </c>
      <c r="F1040" s="6" t="n">
        <v>43.896084</v>
      </c>
      <c r="G1040" s="9" t="n">
        <v>17024359</v>
      </c>
      <c r="H1040" s="6" t="n">
        <f aca="false">AVERAGE(C1040:D1040)</f>
        <v>45.690001</v>
      </c>
    </row>
    <row r="1041" customFormat="false" ht="12.85" hidden="false" customHeight="false" outlineLevel="0" collapsed="false">
      <c r="A1041" s="8" t="s">
        <v>1158</v>
      </c>
      <c r="B1041" s="6" t="n">
        <v>45.959999</v>
      </c>
      <c r="C1041" s="6" t="n">
        <v>46.330002</v>
      </c>
      <c r="D1041" s="6" t="n">
        <v>45.959999</v>
      </c>
      <c r="E1041" s="6" t="n">
        <v>46.240002</v>
      </c>
      <c r="F1041" s="6" t="n">
        <v>44.269455</v>
      </c>
      <c r="G1041" s="9" t="n">
        <v>29345567</v>
      </c>
      <c r="H1041" s="6" t="n">
        <f aca="false">AVERAGE(C1041:D1041)</f>
        <v>46.1450005</v>
      </c>
    </row>
    <row r="1042" customFormat="false" ht="12.85" hidden="false" customHeight="false" outlineLevel="0" collapsed="false">
      <c r="A1042" s="8" t="s">
        <v>1159</v>
      </c>
      <c r="B1042" s="6" t="n">
        <v>44.509998</v>
      </c>
      <c r="C1042" s="6" t="n">
        <v>45.360001</v>
      </c>
      <c r="D1042" s="6" t="n">
        <v>44.509998</v>
      </c>
      <c r="E1042" s="6" t="n">
        <v>44.959999</v>
      </c>
      <c r="F1042" s="6" t="n">
        <v>43.044014</v>
      </c>
      <c r="G1042" s="9" t="n">
        <v>33166166</v>
      </c>
      <c r="H1042" s="6" t="n">
        <f aca="false">AVERAGE(C1042:D1042)</f>
        <v>44.9349995</v>
      </c>
    </row>
    <row r="1043" customFormat="false" ht="12.85" hidden="false" customHeight="false" outlineLevel="0" collapsed="false">
      <c r="A1043" s="8" t="s">
        <v>1160</v>
      </c>
      <c r="B1043" s="6" t="n">
        <v>44.799999</v>
      </c>
      <c r="C1043" s="6" t="n">
        <v>44.799999</v>
      </c>
      <c r="D1043" s="6" t="n">
        <v>44</v>
      </c>
      <c r="E1043" s="6" t="n">
        <v>44.349998</v>
      </c>
      <c r="F1043" s="6" t="n">
        <v>42.501019</v>
      </c>
      <c r="G1043" s="9" t="n">
        <v>55175668</v>
      </c>
      <c r="H1043" s="6" t="n">
        <f aca="false">AVERAGE(C1043:D1043)</f>
        <v>44.3999995</v>
      </c>
    </row>
    <row r="1044" customFormat="false" ht="12.85" hidden="false" customHeight="false" outlineLevel="0" collapsed="false">
      <c r="A1044" s="8" t="s">
        <v>1161</v>
      </c>
      <c r="B1044" s="6" t="n">
        <v>44.990002</v>
      </c>
      <c r="C1044" s="6" t="n">
        <v>45</v>
      </c>
      <c r="D1044" s="6" t="n">
        <v>44.66</v>
      </c>
      <c r="E1044" s="6" t="n">
        <v>44.709999</v>
      </c>
      <c r="F1044" s="6" t="n">
        <v>42.846004</v>
      </c>
      <c r="G1044" s="9" t="n">
        <v>34806026</v>
      </c>
      <c r="H1044" s="6" t="n">
        <f aca="false">AVERAGE(C1044:D1044)</f>
        <v>44.83</v>
      </c>
    </row>
    <row r="1045" customFormat="false" ht="12.85" hidden="false" customHeight="false" outlineLevel="0" collapsed="false">
      <c r="A1045" s="8" t="s">
        <v>1162</v>
      </c>
      <c r="B1045" s="6" t="n">
        <v>45.09</v>
      </c>
      <c r="C1045" s="6" t="n">
        <v>45.599998</v>
      </c>
      <c r="D1045" s="6" t="n">
        <v>45</v>
      </c>
      <c r="E1045" s="6" t="n">
        <v>45.43</v>
      </c>
      <c r="F1045" s="6" t="n">
        <v>43.535999</v>
      </c>
      <c r="G1045" s="9" t="n">
        <v>33023692</v>
      </c>
      <c r="H1045" s="6" t="n">
        <f aca="false">AVERAGE(C1045:D1045)</f>
        <v>45.299999</v>
      </c>
    </row>
    <row r="1046" customFormat="false" ht="12.85" hidden="false" customHeight="false" outlineLevel="0" collapsed="false">
      <c r="A1046" s="8" t="s">
        <v>1163</v>
      </c>
      <c r="B1046" s="6" t="n">
        <v>45.490002</v>
      </c>
      <c r="C1046" s="6" t="n">
        <v>45.900002</v>
      </c>
      <c r="D1046" s="6" t="n">
        <v>45.490002</v>
      </c>
      <c r="E1046" s="6" t="n">
        <v>45.860001</v>
      </c>
      <c r="F1046" s="6" t="n">
        <v>43.948071</v>
      </c>
      <c r="G1046" s="9" t="n">
        <v>34644132</v>
      </c>
      <c r="H1046" s="6" t="n">
        <f aca="false">AVERAGE(C1046:D1046)</f>
        <v>45.695002</v>
      </c>
    </row>
    <row r="1047" customFormat="false" ht="12.85" hidden="false" customHeight="false" outlineLevel="0" collapsed="false">
      <c r="A1047" s="8" t="s">
        <v>1164</v>
      </c>
      <c r="B1047" s="6" t="n">
        <v>45.900002</v>
      </c>
      <c r="C1047" s="6" t="n">
        <v>46.25</v>
      </c>
      <c r="D1047" s="6" t="n">
        <v>45.849998</v>
      </c>
      <c r="E1047" s="6" t="n">
        <v>46.16</v>
      </c>
      <c r="F1047" s="6" t="n">
        <v>44.235565</v>
      </c>
      <c r="G1047" s="9" t="n">
        <v>25480230</v>
      </c>
      <c r="H1047" s="6" t="n">
        <f aca="false">AVERAGE(C1047:D1047)</f>
        <v>46.049999</v>
      </c>
    </row>
    <row r="1048" customFormat="false" ht="12.85" hidden="false" customHeight="false" outlineLevel="0" collapsed="false">
      <c r="A1048" s="8" t="s">
        <v>1165</v>
      </c>
      <c r="B1048" s="6" t="n">
        <v>45.630001</v>
      </c>
      <c r="C1048" s="6" t="n">
        <v>46.41</v>
      </c>
      <c r="D1048" s="6" t="n">
        <v>45.599998</v>
      </c>
      <c r="E1048" s="6" t="n">
        <v>46.080002</v>
      </c>
      <c r="F1048" s="6" t="n">
        <v>44.158886</v>
      </c>
      <c r="G1048" s="9" t="n">
        <v>7977094</v>
      </c>
      <c r="H1048" s="6" t="n">
        <f aca="false">AVERAGE(C1048:D1048)</f>
        <v>46.004999</v>
      </c>
    </row>
    <row r="1049" customFormat="false" ht="12.85" hidden="false" customHeight="false" outlineLevel="0" collapsed="false">
      <c r="A1049" s="8" t="s">
        <v>1166</v>
      </c>
      <c r="B1049" s="6" t="n">
        <v>45.889999</v>
      </c>
      <c r="C1049" s="6" t="n">
        <v>46.189999</v>
      </c>
      <c r="D1049" s="6" t="n">
        <v>45.599998</v>
      </c>
      <c r="E1049" s="6" t="n">
        <v>45.73</v>
      </c>
      <c r="F1049" s="6" t="n">
        <v>43.82349</v>
      </c>
      <c r="G1049" s="9" t="n">
        <v>55662196</v>
      </c>
      <c r="H1049" s="6" t="n">
        <f aca="false">AVERAGE(C1049:D1049)</f>
        <v>45.8949985</v>
      </c>
    </row>
    <row r="1050" customFormat="false" ht="12.85" hidden="false" customHeight="false" outlineLevel="0" collapsed="false">
      <c r="A1050" s="8" t="s">
        <v>1167</v>
      </c>
      <c r="B1050" s="6" t="n">
        <v>45.549999</v>
      </c>
      <c r="C1050" s="6" t="n">
        <v>45.599998</v>
      </c>
      <c r="D1050" s="6" t="n">
        <v>45.060001</v>
      </c>
      <c r="E1050" s="6" t="n">
        <v>45.18</v>
      </c>
      <c r="F1050" s="6" t="n">
        <v>43.296413</v>
      </c>
      <c r="G1050" s="9" t="n">
        <v>91786610</v>
      </c>
      <c r="H1050" s="6" t="n">
        <f aca="false">AVERAGE(C1050:D1050)</f>
        <v>45.3299995</v>
      </c>
    </row>
    <row r="1051" customFormat="false" ht="12.85" hidden="false" customHeight="false" outlineLevel="0" collapsed="false">
      <c r="A1051" s="8" t="s">
        <v>1168</v>
      </c>
      <c r="B1051" s="6" t="n">
        <v>45.200001</v>
      </c>
      <c r="C1051" s="6" t="n">
        <v>45.57</v>
      </c>
      <c r="D1051" s="6" t="n">
        <v>45.07</v>
      </c>
      <c r="E1051" s="6" t="n">
        <v>45.299999</v>
      </c>
      <c r="F1051" s="6" t="n">
        <v>43.411411</v>
      </c>
      <c r="G1051" s="9" t="n">
        <v>34943756</v>
      </c>
      <c r="H1051" s="6" t="n">
        <f aca="false">AVERAGE(C1051:D1051)</f>
        <v>45.32</v>
      </c>
    </row>
    <row r="1052" customFormat="false" ht="12.85" hidden="false" customHeight="false" outlineLevel="0" collapsed="false">
      <c r="A1052" s="8" t="s">
        <v>1169</v>
      </c>
      <c r="B1052" s="6" t="n">
        <v>45.48</v>
      </c>
      <c r="C1052" s="6" t="n">
        <v>45.77</v>
      </c>
      <c r="D1052" s="6" t="n">
        <v>45.34</v>
      </c>
      <c r="E1052" s="6" t="n">
        <v>45.630001</v>
      </c>
      <c r="F1052" s="6" t="n">
        <v>43.727661</v>
      </c>
      <c r="G1052" s="9" t="n">
        <v>19461796</v>
      </c>
      <c r="H1052" s="6" t="n">
        <f aca="false">AVERAGE(C1052:D1052)</f>
        <v>45.555</v>
      </c>
    </row>
    <row r="1053" customFormat="false" ht="12.85" hidden="false" customHeight="false" outlineLevel="0" collapsed="false">
      <c r="A1053" s="8" t="s">
        <v>1170</v>
      </c>
      <c r="B1053" s="6" t="n">
        <v>45.470001</v>
      </c>
      <c r="C1053" s="6" t="n">
        <v>46.18</v>
      </c>
      <c r="D1053" s="6" t="n">
        <v>45.470001</v>
      </c>
      <c r="E1053" s="6" t="n">
        <v>46.07</v>
      </c>
      <c r="F1053" s="6" t="n">
        <v>44.149311</v>
      </c>
      <c r="G1053" s="9" t="n">
        <v>29242777</v>
      </c>
      <c r="H1053" s="6" t="n">
        <f aca="false">AVERAGE(C1053:D1053)</f>
        <v>45.8250005</v>
      </c>
    </row>
    <row r="1054" customFormat="false" ht="12.85" hidden="false" customHeight="false" outlineLevel="0" collapsed="false">
      <c r="A1054" s="8" t="s">
        <v>1171</v>
      </c>
      <c r="B1054" s="6" t="n">
        <v>46.18</v>
      </c>
      <c r="C1054" s="6" t="n">
        <v>46.52</v>
      </c>
      <c r="D1054" s="6" t="n">
        <v>46.18</v>
      </c>
      <c r="E1054" s="6" t="n">
        <v>46.32</v>
      </c>
      <c r="F1054" s="6" t="n">
        <v>44.388885</v>
      </c>
      <c r="G1054" s="9" t="n">
        <v>29642584</v>
      </c>
      <c r="H1054" s="6" t="n">
        <f aca="false">AVERAGE(C1054:D1054)</f>
        <v>46.35</v>
      </c>
    </row>
    <row r="1055" customFormat="false" ht="12.85" hidden="false" customHeight="false" outlineLevel="0" collapsed="false">
      <c r="A1055" s="8" t="s">
        <v>1172</v>
      </c>
      <c r="B1055" s="6" t="n">
        <v>46.32</v>
      </c>
      <c r="C1055" s="6" t="n">
        <v>46.5</v>
      </c>
      <c r="D1055" s="6" t="n">
        <v>46.099998</v>
      </c>
      <c r="E1055" s="6" t="n">
        <v>46.16</v>
      </c>
      <c r="F1055" s="6" t="n">
        <v>44.235565</v>
      </c>
      <c r="G1055" s="9" t="n">
        <v>26327069</v>
      </c>
      <c r="H1055" s="6" t="n">
        <f aca="false">AVERAGE(C1055:D1055)</f>
        <v>46.299999</v>
      </c>
    </row>
    <row r="1056" customFormat="false" ht="12.85" hidden="false" customHeight="false" outlineLevel="0" collapsed="false">
      <c r="A1056" s="8" t="s">
        <v>1173</v>
      </c>
      <c r="B1056" s="6" t="n">
        <v>46.200001</v>
      </c>
      <c r="C1056" s="6" t="n">
        <v>46.650002</v>
      </c>
      <c r="D1056" s="6" t="n">
        <v>46.200001</v>
      </c>
      <c r="E1056" s="6" t="n">
        <v>46.360001</v>
      </c>
      <c r="F1056" s="6" t="n">
        <v>44.427227</v>
      </c>
      <c r="G1056" s="9" t="n">
        <v>32786811</v>
      </c>
      <c r="H1056" s="6" t="n">
        <f aca="false">AVERAGE(C1056:D1056)</f>
        <v>46.4250015</v>
      </c>
    </row>
    <row r="1057" customFormat="false" ht="12.85" hidden="false" customHeight="false" outlineLevel="0" collapsed="false">
      <c r="A1057" s="8" t="s">
        <v>1174</v>
      </c>
      <c r="B1057" s="6" t="n">
        <v>46.34</v>
      </c>
      <c r="C1057" s="6" t="n">
        <v>46.720001</v>
      </c>
      <c r="D1057" s="6" t="n">
        <v>46.34</v>
      </c>
      <c r="E1057" s="6" t="n">
        <v>46.619999</v>
      </c>
      <c r="F1057" s="6" t="n">
        <v>44.67638</v>
      </c>
      <c r="G1057" s="9" t="n">
        <v>21932736</v>
      </c>
      <c r="H1057" s="6" t="n">
        <f aca="false">AVERAGE(C1057:D1057)</f>
        <v>46.5300005</v>
      </c>
    </row>
    <row r="1058" customFormat="false" ht="12.85" hidden="false" customHeight="false" outlineLevel="0" collapsed="false">
      <c r="A1058" s="8" t="s">
        <v>1175</v>
      </c>
      <c r="B1058" s="6" t="n">
        <v>46.540001</v>
      </c>
      <c r="C1058" s="6" t="n">
        <v>46.950001</v>
      </c>
      <c r="D1058" s="6" t="n">
        <v>46.540001</v>
      </c>
      <c r="E1058" s="6" t="n">
        <v>46.849998</v>
      </c>
      <c r="F1058" s="6" t="n">
        <v>44.896797</v>
      </c>
      <c r="G1058" s="9" t="n">
        <v>18345474</v>
      </c>
      <c r="H1058" s="6" t="n">
        <f aca="false">AVERAGE(C1058:D1058)</f>
        <v>46.745001</v>
      </c>
    </row>
    <row r="1059" customFormat="false" ht="12.85" hidden="false" customHeight="false" outlineLevel="0" collapsed="false">
      <c r="A1059" s="8" t="s">
        <v>1176</v>
      </c>
      <c r="B1059" s="6" t="n">
        <v>46.700001</v>
      </c>
      <c r="C1059" s="6" t="n">
        <v>47</v>
      </c>
      <c r="D1059" s="6" t="n">
        <v>46.700001</v>
      </c>
      <c r="E1059" s="6" t="n">
        <v>46.91</v>
      </c>
      <c r="F1059" s="6" t="n">
        <v>44.9543</v>
      </c>
      <c r="G1059" s="9" t="n">
        <v>17016917</v>
      </c>
      <c r="H1059" s="6" t="n">
        <f aca="false">AVERAGE(C1059:D1059)</f>
        <v>46.8500005</v>
      </c>
    </row>
    <row r="1060" customFormat="false" ht="12.85" hidden="false" customHeight="false" outlineLevel="0" collapsed="false">
      <c r="A1060" s="8" t="s">
        <v>1177</v>
      </c>
      <c r="B1060" s="6" t="n">
        <v>47</v>
      </c>
      <c r="C1060" s="6" t="n">
        <v>47.540001</v>
      </c>
      <c r="D1060" s="6" t="n">
        <v>46.900002</v>
      </c>
      <c r="E1060" s="6" t="n">
        <v>47.470001</v>
      </c>
      <c r="F1060" s="6" t="n">
        <v>45.490948</v>
      </c>
      <c r="G1060" s="9" t="n">
        <v>40511212</v>
      </c>
      <c r="H1060" s="6" t="n">
        <f aca="false">AVERAGE(C1060:D1060)</f>
        <v>47.2200015</v>
      </c>
    </row>
    <row r="1061" customFormat="false" ht="12.85" hidden="false" customHeight="false" outlineLevel="0" collapsed="false">
      <c r="A1061" s="8" t="s">
        <v>1178</v>
      </c>
      <c r="B1061" s="6" t="n">
        <v>47.650002</v>
      </c>
      <c r="C1061" s="6" t="n">
        <v>47.650002</v>
      </c>
      <c r="D1061" s="6" t="n">
        <v>47.18</v>
      </c>
      <c r="E1061" s="6" t="n">
        <v>47.240002</v>
      </c>
      <c r="F1061" s="6" t="n">
        <v>45.270542</v>
      </c>
      <c r="G1061" s="9" t="n">
        <v>19133507</v>
      </c>
      <c r="H1061" s="6" t="n">
        <f aca="false">AVERAGE(C1061:D1061)</f>
        <v>47.415001</v>
      </c>
    </row>
    <row r="1062" customFormat="false" ht="12.85" hidden="false" customHeight="false" outlineLevel="0" collapsed="false">
      <c r="A1062" s="8" t="s">
        <v>1179</v>
      </c>
      <c r="B1062" s="6" t="n">
        <v>47.240002</v>
      </c>
      <c r="C1062" s="6" t="n">
        <v>47.5</v>
      </c>
      <c r="D1062" s="6" t="n">
        <v>47.240002</v>
      </c>
      <c r="E1062" s="6" t="n">
        <v>47.470001</v>
      </c>
      <c r="F1062" s="6" t="n">
        <v>45.490948</v>
      </c>
      <c r="G1062" s="9" t="n">
        <v>13331828</v>
      </c>
      <c r="H1062" s="6" t="n">
        <f aca="false">AVERAGE(C1062:D1062)</f>
        <v>47.370001</v>
      </c>
    </row>
    <row r="1063" customFormat="false" ht="12.85" hidden="false" customHeight="false" outlineLevel="0" collapsed="false">
      <c r="A1063" s="8" t="s">
        <v>1180</v>
      </c>
      <c r="B1063" s="6" t="n">
        <v>47.48</v>
      </c>
      <c r="C1063" s="6" t="n">
        <v>47.639999</v>
      </c>
      <c r="D1063" s="6" t="n">
        <v>46.84</v>
      </c>
      <c r="E1063" s="6" t="n">
        <v>46.990002</v>
      </c>
      <c r="F1063" s="6" t="n">
        <v>45.03096</v>
      </c>
      <c r="G1063" s="9" t="n">
        <v>29685164</v>
      </c>
      <c r="H1063" s="6" t="n">
        <f aca="false">AVERAGE(C1063:D1063)</f>
        <v>47.2399995</v>
      </c>
    </row>
    <row r="1064" customFormat="false" ht="12.85" hidden="false" customHeight="false" outlineLevel="0" collapsed="false">
      <c r="A1064" s="8" t="s">
        <v>1181</v>
      </c>
      <c r="B1064" s="6" t="n">
        <v>46.889999</v>
      </c>
      <c r="C1064" s="6" t="n">
        <v>47.139999</v>
      </c>
      <c r="D1064" s="6" t="n">
        <v>46.73</v>
      </c>
      <c r="E1064" s="6" t="n">
        <v>46.779999</v>
      </c>
      <c r="F1064" s="6" t="n">
        <v>44.90612</v>
      </c>
      <c r="G1064" s="9" t="n">
        <v>14667700</v>
      </c>
      <c r="H1064" s="6" t="n">
        <f aca="false">AVERAGE(C1064:D1064)</f>
        <v>46.9349995</v>
      </c>
    </row>
    <row r="1065" customFormat="false" ht="12.85" hidden="false" customHeight="false" outlineLevel="0" collapsed="false">
      <c r="A1065" s="8" t="s">
        <v>1182</v>
      </c>
      <c r="B1065" s="6" t="n">
        <v>47.029999</v>
      </c>
      <c r="C1065" s="6" t="n">
        <v>47.349998</v>
      </c>
      <c r="D1065" s="6" t="n">
        <v>46.48</v>
      </c>
      <c r="E1065" s="6" t="n">
        <v>46.599998</v>
      </c>
      <c r="F1065" s="6" t="n">
        <v>44.733318</v>
      </c>
      <c r="G1065" s="9" t="n">
        <v>28927859</v>
      </c>
      <c r="H1065" s="6" t="n">
        <f aca="false">AVERAGE(C1065:D1065)</f>
        <v>46.914999</v>
      </c>
    </row>
    <row r="1066" customFormat="false" ht="12.85" hidden="false" customHeight="false" outlineLevel="0" collapsed="false">
      <c r="A1066" s="8" t="s">
        <v>1183</v>
      </c>
      <c r="B1066" s="6" t="n">
        <v>46.689999</v>
      </c>
      <c r="C1066" s="6" t="n">
        <v>46.799999</v>
      </c>
      <c r="D1066" s="6" t="n">
        <v>46.220001</v>
      </c>
      <c r="E1066" s="6" t="n">
        <v>46.689999</v>
      </c>
      <c r="F1066" s="6" t="n">
        <v>44.819717</v>
      </c>
      <c r="G1066" s="9" t="n">
        <v>21580289</v>
      </c>
      <c r="H1066" s="6" t="n">
        <f aca="false">AVERAGE(C1066:D1066)</f>
        <v>46.51</v>
      </c>
    </row>
    <row r="1067" customFormat="false" ht="12.85" hidden="false" customHeight="false" outlineLevel="0" collapsed="false">
      <c r="A1067" s="8" t="s">
        <v>1184</v>
      </c>
      <c r="B1067" s="6" t="n">
        <v>46.470001</v>
      </c>
      <c r="C1067" s="6" t="n">
        <v>46.599998</v>
      </c>
      <c r="D1067" s="6" t="n">
        <v>46.200001</v>
      </c>
      <c r="E1067" s="6" t="n">
        <v>46.52</v>
      </c>
      <c r="F1067" s="6" t="n">
        <v>44.656532</v>
      </c>
      <c r="G1067" s="9" t="n">
        <v>18066813</v>
      </c>
      <c r="H1067" s="6" t="n">
        <f aca="false">AVERAGE(C1067:D1067)</f>
        <v>46.3999995</v>
      </c>
    </row>
    <row r="1068" customFormat="false" ht="12.85" hidden="false" customHeight="false" outlineLevel="0" collapsed="false">
      <c r="A1068" s="8" t="s">
        <v>1185</v>
      </c>
      <c r="B1068" s="6" t="n">
        <v>46.540001</v>
      </c>
      <c r="C1068" s="6" t="n">
        <v>46.720001</v>
      </c>
      <c r="D1068" s="6" t="n">
        <v>46.459999</v>
      </c>
      <c r="E1068" s="6" t="n">
        <v>46.580002</v>
      </c>
      <c r="F1068" s="6" t="n">
        <v>44.714134</v>
      </c>
      <c r="G1068" s="9" t="n">
        <v>16728635</v>
      </c>
      <c r="H1068" s="6" t="n">
        <f aca="false">AVERAGE(C1068:D1068)</f>
        <v>46.59</v>
      </c>
    </row>
    <row r="1069" customFormat="false" ht="12.85" hidden="false" customHeight="false" outlineLevel="0" collapsed="false">
      <c r="A1069" s="8" t="s">
        <v>1186</v>
      </c>
      <c r="B1069" s="6" t="s">
        <v>343</v>
      </c>
      <c r="C1069" s="6" t="s">
        <v>343</v>
      </c>
      <c r="D1069" s="6" t="s">
        <v>343</v>
      </c>
      <c r="E1069" s="6" t="s">
        <v>343</v>
      </c>
      <c r="F1069" s="6" t="s">
        <v>343</v>
      </c>
      <c r="G1069" s="9" t="s">
        <v>343</v>
      </c>
      <c r="H1069" s="6" t="e">
        <f aca="false">AVERAGE(C1069:D1069)</f>
        <v>#DIV/0!</v>
      </c>
    </row>
    <row r="1070" customFormat="false" ht="12.85" hidden="false" customHeight="false" outlineLevel="0" collapsed="false">
      <c r="A1070" s="8" t="s">
        <v>1187</v>
      </c>
      <c r="B1070" s="6" t="n">
        <v>46.310001</v>
      </c>
      <c r="C1070" s="6" t="n">
        <v>46.75</v>
      </c>
      <c r="D1070" s="6" t="n">
        <v>46.25</v>
      </c>
      <c r="E1070" s="6" t="n">
        <v>46.669998</v>
      </c>
      <c r="F1070" s="6" t="n">
        <v>44.800518</v>
      </c>
      <c r="G1070" s="9" t="n">
        <v>20935720</v>
      </c>
      <c r="H1070" s="6" t="n">
        <f aca="false">AVERAGE(C1070:D1070)</f>
        <v>46.5</v>
      </c>
    </row>
    <row r="1071" customFormat="false" ht="12.85" hidden="false" customHeight="false" outlineLevel="0" collapsed="false">
      <c r="A1071" s="8" t="s">
        <v>1188</v>
      </c>
      <c r="B1071" s="6" t="n">
        <v>46.75</v>
      </c>
      <c r="C1071" s="6" t="n">
        <v>46.950001</v>
      </c>
      <c r="D1071" s="6" t="n">
        <v>46.59</v>
      </c>
      <c r="E1071" s="6" t="n">
        <v>46.68</v>
      </c>
      <c r="F1071" s="6" t="n">
        <v>44.810116</v>
      </c>
      <c r="G1071" s="9" t="n">
        <v>975591</v>
      </c>
      <c r="H1071" s="6" t="n">
        <f aca="false">AVERAGE(C1071:D1071)</f>
        <v>46.7700005</v>
      </c>
    </row>
    <row r="1072" customFormat="false" ht="12.85" hidden="false" customHeight="false" outlineLevel="0" collapsed="false">
      <c r="A1072" s="8" t="s">
        <v>1189</v>
      </c>
      <c r="B1072" s="6" t="n">
        <v>46.919998</v>
      </c>
      <c r="C1072" s="6" t="n">
        <v>47.139999</v>
      </c>
      <c r="D1072" s="6" t="n">
        <v>46.82</v>
      </c>
      <c r="E1072" s="6" t="n">
        <v>47.09</v>
      </c>
      <c r="F1072" s="6" t="n">
        <v>45.203705</v>
      </c>
      <c r="G1072" s="9" t="n">
        <v>11277443</v>
      </c>
      <c r="H1072" s="6" t="n">
        <f aca="false">AVERAGE(C1072:D1072)</f>
        <v>46.9799995</v>
      </c>
    </row>
    <row r="1073" customFormat="false" ht="12.85" hidden="false" customHeight="false" outlineLevel="0" collapsed="false">
      <c r="A1073" s="8" t="s">
        <v>1190</v>
      </c>
      <c r="B1073" s="6" t="n">
        <v>47.09</v>
      </c>
      <c r="C1073" s="6" t="n">
        <v>47.48</v>
      </c>
      <c r="D1073" s="6" t="n">
        <v>47.029999</v>
      </c>
      <c r="E1073" s="6" t="n">
        <v>47.200001</v>
      </c>
      <c r="F1073" s="6" t="n">
        <v>45.309288</v>
      </c>
      <c r="G1073" s="9" t="n">
        <v>11978016</v>
      </c>
      <c r="H1073" s="6" t="n">
        <f aca="false">AVERAGE(C1073:D1073)</f>
        <v>47.2549995</v>
      </c>
    </row>
    <row r="1074" customFormat="false" ht="12.85" hidden="false" customHeight="false" outlineLevel="0" collapsed="false">
      <c r="A1074" s="8" t="s">
        <v>1191</v>
      </c>
      <c r="B1074" s="6" t="n">
        <v>46.439999</v>
      </c>
      <c r="C1074" s="6" t="n">
        <v>47.639999</v>
      </c>
      <c r="D1074" s="6" t="n">
        <v>46.439999</v>
      </c>
      <c r="E1074" s="6" t="n">
        <v>47.490002</v>
      </c>
      <c r="F1074" s="6" t="n">
        <v>45.587677</v>
      </c>
      <c r="G1074" s="9" t="n">
        <v>13044974</v>
      </c>
      <c r="H1074" s="6" t="n">
        <f aca="false">AVERAGE(C1074:D1074)</f>
        <v>47.039999</v>
      </c>
    </row>
    <row r="1075" customFormat="false" ht="12.85" hidden="false" customHeight="false" outlineLevel="0" collapsed="false">
      <c r="A1075" s="8" t="s">
        <v>1192</v>
      </c>
      <c r="B1075" s="6" t="n">
        <v>47.599998</v>
      </c>
      <c r="C1075" s="6" t="n">
        <v>47.75</v>
      </c>
      <c r="D1075" s="6" t="n">
        <v>47.470001</v>
      </c>
      <c r="E1075" s="6" t="n">
        <v>47.639999</v>
      </c>
      <c r="F1075" s="6" t="n">
        <v>45.731667</v>
      </c>
      <c r="G1075" s="9" t="n">
        <v>15939949</v>
      </c>
      <c r="H1075" s="6" t="n">
        <f aca="false">AVERAGE(C1075:D1075)</f>
        <v>47.6100005</v>
      </c>
    </row>
    <row r="1076" customFormat="false" ht="12.85" hidden="false" customHeight="false" outlineLevel="0" collapsed="false">
      <c r="A1076" s="8" t="s">
        <v>1193</v>
      </c>
      <c r="B1076" s="6" t="n">
        <v>47.650002</v>
      </c>
      <c r="C1076" s="6" t="n">
        <v>48.240002</v>
      </c>
      <c r="D1076" s="6" t="n">
        <v>47.650002</v>
      </c>
      <c r="E1076" s="6" t="n">
        <v>48.16</v>
      </c>
      <c r="F1076" s="6" t="n">
        <v>46.230831</v>
      </c>
      <c r="G1076" s="9" t="n">
        <v>31334820</v>
      </c>
      <c r="H1076" s="6" t="n">
        <f aca="false">AVERAGE(C1076:D1076)</f>
        <v>47.945002</v>
      </c>
    </row>
    <row r="1077" customFormat="false" ht="12.85" hidden="false" customHeight="false" outlineLevel="0" collapsed="false">
      <c r="A1077" s="8" t="s">
        <v>1194</v>
      </c>
      <c r="B1077" s="6" t="n">
        <v>48.09</v>
      </c>
      <c r="C1077" s="6" t="n">
        <v>48.369999</v>
      </c>
      <c r="D1077" s="6" t="n">
        <v>47.970001</v>
      </c>
      <c r="E1077" s="6" t="n">
        <v>48.299999</v>
      </c>
      <c r="F1077" s="6" t="n">
        <v>46.365223</v>
      </c>
      <c r="G1077" s="9" t="n">
        <v>29053474</v>
      </c>
      <c r="H1077" s="6" t="n">
        <f aca="false">AVERAGE(C1077:D1077)</f>
        <v>48.17</v>
      </c>
    </row>
    <row r="1078" customFormat="false" ht="12.85" hidden="false" customHeight="false" outlineLevel="0" collapsed="false">
      <c r="A1078" s="8" t="s">
        <v>1195</v>
      </c>
      <c r="B1078" s="6" t="n">
        <v>48.299999</v>
      </c>
      <c r="C1078" s="6" t="n">
        <v>48.849998</v>
      </c>
      <c r="D1078" s="6" t="n">
        <v>48.299999</v>
      </c>
      <c r="E1078" s="6" t="n">
        <v>48.599998</v>
      </c>
      <c r="F1078" s="6" t="n">
        <v>46.653217</v>
      </c>
      <c r="G1078" s="9" t="n">
        <v>30299771</v>
      </c>
      <c r="H1078" s="6" t="n">
        <f aca="false">AVERAGE(C1078:D1078)</f>
        <v>48.5749985</v>
      </c>
    </row>
    <row r="1079" customFormat="false" ht="12.85" hidden="false" customHeight="false" outlineLevel="0" collapsed="false">
      <c r="A1079" s="8" t="s">
        <v>1196</v>
      </c>
      <c r="B1079" s="6" t="n">
        <v>48.509998</v>
      </c>
      <c r="C1079" s="6" t="n">
        <v>48.689999</v>
      </c>
      <c r="D1079" s="6" t="n">
        <v>48.240002</v>
      </c>
      <c r="E1079" s="6" t="n">
        <v>48.290001</v>
      </c>
      <c r="F1079" s="6" t="n">
        <v>46.355629</v>
      </c>
      <c r="G1079" s="9" t="n">
        <v>24571413</v>
      </c>
      <c r="H1079" s="6" t="n">
        <f aca="false">AVERAGE(C1079:D1079)</f>
        <v>48.4650005</v>
      </c>
    </row>
    <row r="1080" customFormat="false" ht="12.85" hidden="false" customHeight="false" outlineLevel="0" collapsed="false">
      <c r="A1080" s="8" t="s">
        <v>1197</v>
      </c>
      <c r="B1080" s="6" t="n">
        <v>48.220001</v>
      </c>
      <c r="C1080" s="6" t="n">
        <v>48.529999</v>
      </c>
      <c r="D1080" s="6" t="n">
        <v>48.169998</v>
      </c>
      <c r="E1080" s="6" t="n">
        <v>48.25</v>
      </c>
      <c r="F1080" s="6" t="n">
        <v>46.317226</v>
      </c>
      <c r="G1080" s="9" t="n">
        <v>26687454</v>
      </c>
      <c r="H1080" s="6" t="n">
        <f aca="false">AVERAGE(C1080:D1080)</f>
        <v>48.3499985</v>
      </c>
    </row>
    <row r="1081" customFormat="false" ht="12.85" hidden="false" customHeight="false" outlineLevel="0" collapsed="false">
      <c r="A1081" s="8" t="s">
        <v>1198</v>
      </c>
      <c r="B1081" s="6" t="n">
        <v>48.57</v>
      </c>
      <c r="C1081" s="6" t="n">
        <v>48.580002</v>
      </c>
      <c r="D1081" s="6" t="n">
        <v>47.970001</v>
      </c>
      <c r="E1081" s="6" t="n">
        <v>48.400002</v>
      </c>
      <c r="F1081" s="6" t="n">
        <v>46.461216</v>
      </c>
      <c r="G1081" s="9" t="n">
        <v>25952599</v>
      </c>
      <c r="H1081" s="6" t="n">
        <f aca="false">AVERAGE(C1081:D1081)</f>
        <v>48.2750015</v>
      </c>
    </row>
    <row r="1082" customFormat="false" ht="12.85" hidden="false" customHeight="false" outlineLevel="0" collapsed="false">
      <c r="A1082" s="8" t="s">
        <v>1199</v>
      </c>
      <c r="B1082" s="6" t="n">
        <v>48.400002</v>
      </c>
      <c r="C1082" s="6" t="n">
        <v>48.43</v>
      </c>
      <c r="D1082" s="6" t="n">
        <v>48.16</v>
      </c>
      <c r="E1082" s="6" t="n">
        <v>48.299999</v>
      </c>
      <c r="F1082" s="6" t="n">
        <v>46.365223</v>
      </c>
      <c r="G1082" s="9" t="n">
        <v>20659989</v>
      </c>
      <c r="H1082" s="6" t="n">
        <f aca="false">AVERAGE(C1082:D1082)</f>
        <v>48.295</v>
      </c>
    </row>
    <row r="1083" customFormat="false" ht="12.85" hidden="false" customHeight="false" outlineLevel="0" collapsed="false">
      <c r="A1083" s="8" t="s">
        <v>1200</v>
      </c>
      <c r="B1083" s="6" t="n">
        <v>48.439999</v>
      </c>
      <c r="C1083" s="6" t="n">
        <v>48.439999</v>
      </c>
      <c r="D1083" s="6" t="n">
        <v>47.889999</v>
      </c>
      <c r="E1083" s="6" t="n">
        <v>48.299999</v>
      </c>
      <c r="F1083" s="6" t="n">
        <v>46.365223</v>
      </c>
      <c r="G1083" s="9" t="n">
        <v>32232894</v>
      </c>
      <c r="H1083" s="6" t="n">
        <f aca="false">AVERAGE(C1083:D1083)</f>
        <v>48.164999</v>
      </c>
    </row>
    <row r="1084" customFormat="false" ht="12.85" hidden="false" customHeight="false" outlineLevel="0" collapsed="false">
      <c r="A1084" s="8" t="s">
        <v>1201</v>
      </c>
      <c r="B1084" s="6" t="n">
        <v>48.310001</v>
      </c>
      <c r="C1084" s="6" t="n">
        <v>48.5</v>
      </c>
      <c r="D1084" s="6" t="n">
        <v>47.57</v>
      </c>
      <c r="E1084" s="6" t="n">
        <v>47.650002</v>
      </c>
      <c r="F1084" s="6" t="n">
        <v>45.741261</v>
      </c>
      <c r="G1084" s="9" t="n">
        <v>30022497</v>
      </c>
      <c r="H1084" s="6" t="n">
        <f aca="false">AVERAGE(C1084:D1084)</f>
        <v>48.035</v>
      </c>
    </row>
    <row r="1085" customFormat="false" ht="12.85" hidden="false" customHeight="false" outlineLevel="0" collapsed="false">
      <c r="A1085" s="8" t="s">
        <v>1202</v>
      </c>
      <c r="B1085" s="6" t="n">
        <v>47.700001</v>
      </c>
      <c r="C1085" s="6" t="n">
        <v>47.939999</v>
      </c>
      <c r="D1085" s="6" t="n">
        <v>47.52</v>
      </c>
      <c r="E1085" s="6" t="n">
        <v>47.779999</v>
      </c>
      <c r="F1085" s="6" t="n">
        <v>45.866051</v>
      </c>
      <c r="G1085" s="9" t="n">
        <v>36355738</v>
      </c>
      <c r="H1085" s="6" t="n">
        <f aca="false">AVERAGE(C1085:D1085)</f>
        <v>47.7299995</v>
      </c>
    </row>
    <row r="1086" customFormat="false" ht="12.85" hidden="false" customHeight="false" outlineLevel="0" collapsed="false">
      <c r="A1086" s="8" t="s">
        <v>1203</v>
      </c>
      <c r="B1086" s="6" t="n">
        <v>47.75</v>
      </c>
      <c r="C1086" s="6" t="n">
        <v>47.880001</v>
      </c>
      <c r="D1086" s="6" t="n">
        <v>47.66</v>
      </c>
      <c r="E1086" s="6" t="n">
        <v>47.759998</v>
      </c>
      <c r="F1086" s="6" t="n">
        <v>45.846859</v>
      </c>
      <c r="G1086" s="9" t="n">
        <v>28612873</v>
      </c>
      <c r="H1086" s="6" t="n">
        <f aca="false">AVERAGE(C1086:D1086)</f>
        <v>47.7700005</v>
      </c>
    </row>
    <row r="1087" customFormat="false" ht="12.85" hidden="false" customHeight="false" outlineLevel="0" collapsed="false">
      <c r="A1087" s="8" t="s">
        <v>1204</v>
      </c>
      <c r="B1087" s="6" t="n">
        <v>47.889999</v>
      </c>
      <c r="C1087" s="6" t="n">
        <v>48.040001</v>
      </c>
      <c r="D1087" s="6" t="n">
        <v>47.169998</v>
      </c>
      <c r="E1087" s="6" t="n">
        <v>47.450001</v>
      </c>
      <c r="F1087" s="6" t="n">
        <v>45.549267</v>
      </c>
      <c r="G1087" s="9" t="n">
        <v>25167299</v>
      </c>
      <c r="H1087" s="6" t="n">
        <f aca="false">AVERAGE(C1087:D1087)</f>
        <v>47.6049995</v>
      </c>
    </row>
    <row r="1088" customFormat="false" ht="12.85" hidden="false" customHeight="false" outlineLevel="0" collapsed="false">
      <c r="A1088" s="8" t="s">
        <v>1205</v>
      </c>
      <c r="B1088" s="6" t="n">
        <v>47.580002</v>
      </c>
      <c r="C1088" s="6" t="n">
        <v>47.75</v>
      </c>
      <c r="D1088" s="6" t="n">
        <v>47.439999</v>
      </c>
      <c r="E1088" s="6" t="n">
        <v>47.66</v>
      </c>
      <c r="F1088" s="6" t="n">
        <v>45.750851</v>
      </c>
      <c r="G1088" s="9" t="n">
        <v>19446410</v>
      </c>
      <c r="H1088" s="6" t="n">
        <f aca="false">AVERAGE(C1088:D1088)</f>
        <v>47.5949995</v>
      </c>
    </row>
    <row r="1089" customFormat="false" ht="12.85" hidden="false" customHeight="false" outlineLevel="0" collapsed="false">
      <c r="A1089" s="8" t="s">
        <v>1206</v>
      </c>
      <c r="B1089" s="6" t="n">
        <v>47.75</v>
      </c>
      <c r="C1089" s="6" t="n">
        <v>47.889999</v>
      </c>
      <c r="D1089" s="6" t="n">
        <v>47.529999</v>
      </c>
      <c r="E1089" s="6" t="n">
        <v>47.73</v>
      </c>
      <c r="F1089" s="6" t="n">
        <v>45.818058</v>
      </c>
      <c r="G1089" s="9" t="n">
        <v>30454979</v>
      </c>
      <c r="H1089" s="6" t="n">
        <f aca="false">AVERAGE(C1089:D1089)</f>
        <v>47.709999</v>
      </c>
    </row>
    <row r="1090" customFormat="false" ht="12.85" hidden="false" customHeight="false" outlineLevel="0" collapsed="false">
      <c r="A1090" s="8" t="s">
        <v>1207</v>
      </c>
      <c r="B1090" s="6" t="n">
        <v>47.73</v>
      </c>
      <c r="C1090" s="6" t="n">
        <v>47.869999</v>
      </c>
      <c r="D1090" s="6" t="n">
        <v>47.43</v>
      </c>
      <c r="E1090" s="6" t="n">
        <v>47.73</v>
      </c>
      <c r="F1090" s="6" t="n">
        <v>45.818058</v>
      </c>
      <c r="G1090" s="9" t="n">
        <v>56227771</v>
      </c>
      <c r="H1090" s="6" t="n">
        <f aca="false">AVERAGE(C1090:D1090)</f>
        <v>47.6499995</v>
      </c>
    </row>
    <row r="1091" customFormat="false" ht="12.85" hidden="false" customHeight="false" outlineLevel="0" collapsed="false">
      <c r="A1091" s="8" t="s">
        <v>1208</v>
      </c>
      <c r="B1091" s="6" t="n">
        <v>47.73</v>
      </c>
      <c r="C1091" s="6" t="n">
        <v>47.73</v>
      </c>
      <c r="D1091" s="6" t="n">
        <v>47.369999</v>
      </c>
      <c r="E1091" s="6" t="n">
        <v>47.599998</v>
      </c>
      <c r="F1091" s="6" t="n">
        <v>45.693264</v>
      </c>
      <c r="G1091" s="9" t="n">
        <v>22948755</v>
      </c>
      <c r="H1091" s="6" t="n">
        <f aca="false">AVERAGE(C1091:D1091)</f>
        <v>47.5499995</v>
      </c>
    </row>
    <row r="1092" customFormat="false" ht="12.85" hidden="false" customHeight="false" outlineLevel="0" collapsed="false">
      <c r="A1092" s="8" t="s">
        <v>1209</v>
      </c>
      <c r="B1092" s="6" t="n">
        <v>47.900002</v>
      </c>
      <c r="C1092" s="6" t="n">
        <v>48.110001</v>
      </c>
      <c r="D1092" s="6" t="n">
        <v>47.66</v>
      </c>
      <c r="E1092" s="6" t="n">
        <v>47.82</v>
      </c>
      <c r="F1092" s="6" t="n">
        <v>45.904446</v>
      </c>
      <c r="G1092" s="9" t="n">
        <v>22110544</v>
      </c>
      <c r="H1092" s="6" t="n">
        <f aca="false">AVERAGE(C1092:D1092)</f>
        <v>47.8850005</v>
      </c>
    </row>
    <row r="1093" customFormat="false" ht="12.85" hidden="false" customHeight="false" outlineLevel="0" collapsed="false">
      <c r="A1093" s="8" t="s">
        <v>1210</v>
      </c>
      <c r="B1093" s="6" t="n">
        <v>47.950001</v>
      </c>
      <c r="C1093" s="6" t="n">
        <v>48</v>
      </c>
      <c r="D1093" s="6" t="n">
        <v>47.799999</v>
      </c>
      <c r="E1093" s="6" t="n">
        <v>47.860001</v>
      </c>
      <c r="F1093" s="6" t="n">
        <v>45.942863</v>
      </c>
      <c r="G1093" s="9" t="n">
        <v>997534</v>
      </c>
      <c r="H1093" s="6" t="n">
        <f aca="false">AVERAGE(C1093:D1093)</f>
        <v>47.8999995</v>
      </c>
    </row>
    <row r="1094" customFormat="false" ht="12.85" hidden="false" customHeight="false" outlineLevel="0" collapsed="false">
      <c r="A1094" s="8" t="s">
        <v>1211</v>
      </c>
      <c r="B1094" s="6" t="n">
        <v>48.09</v>
      </c>
      <c r="C1094" s="6" t="n">
        <v>48.09</v>
      </c>
      <c r="D1094" s="6" t="n">
        <v>47.360001</v>
      </c>
      <c r="E1094" s="6" t="n">
        <v>47.619999</v>
      </c>
      <c r="F1094" s="6" t="n">
        <v>45.712467</v>
      </c>
      <c r="G1094" s="9" t="n">
        <v>33001285</v>
      </c>
      <c r="H1094" s="6" t="n">
        <f aca="false">AVERAGE(C1094:D1094)</f>
        <v>47.7250005</v>
      </c>
    </row>
    <row r="1095" customFormat="false" ht="12.85" hidden="false" customHeight="false" outlineLevel="0" collapsed="false">
      <c r="A1095" s="8" t="s">
        <v>1212</v>
      </c>
      <c r="B1095" s="6" t="n">
        <v>47.650002</v>
      </c>
      <c r="C1095" s="6" t="n">
        <v>47.709999</v>
      </c>
      <c r="D1095" s="6" t="n">
        <v>47.209999</v>
      </c>
      <c r="E1095" s="6" t="n">
        <v>47.419998</v>
      </c>
      <c r="F1095" s="6" t="n">
        <v>45.52047</v>
      </c>
      <c r="G1095" s="9" t="n">
        <v>29930028</v>
      </c>
      <c r="H1095" s="6" t="n">
        <f aca="false">AVERAGE(C1095:D1095)</f>
        <v>47.459999</v>
      </c>
    </row>
    <row r="1096" customFormat="false" ht="12.85" hidden="false" customHeight="false" outlineLevel="0" collapsed="false">
      <c r="A1096" s="8" t="s">
        <v>1213</v>
      </c>
      <c r="B1096" s="6" t="n">
        <v>47.009998</v>
      </c>
      <c r="C1096" s="6" t="n">
        <v>47.529999</v>
      </c>
      <c r="D1096" s="6" t="n">
        <v>47.009998</v>
      </c>
      <c r="E1096" s="6" t="n">
        <v>47.450001</v>
      </c>
      <c r="F1096" s="6" t="n">
        <v>45.549267</v>
      </c>
      <c r="G1096" s="9" t="n">
        <v>19006411</v>
      </c>
      <c r="H1096" s="6" t="n">
        <f aca="false">AVERAGE(C1096:D1096)</f>
        <v>47.2699985</v>
      </c>
    </row>
    <row r="1097" customFormat="false" ht="12.85" hidden="false" customHeight="false" outlineLevel="0" collapsed="false">
      <c r="A1097" s="8" t="s">
        <v>1214</v>
      </c>
      <c r="B1097" s="6" t="n">
        <v>47.639999</v>
      </c>
      <c r="C1097" s="6" t="n">
        <v>47.639999</v>
      </c>
      <c r="D1097" s="6" t="n">
        <v>46.419998</v>
      </c>
      <c r="E1097" s="6" t="n">
        <v>46.52</v>
      </c>
      <c r="F1097" s="6" t="n">
        <v>44.656532</v>
      </c>
      <c r="G1097" s="9" t="n">
        <v>49717272</v>
      </c>
      <c r="H1097" s="6" t="n">
        <f aca="false">AVERAGE(C1097:D1097)</f>
        <v>47.0299985</v>
      </c>
    </row>
    <row r="1098" customFormat="false" ht="12.85" hidden="false" customHeight="false" outlineLevel="0" collapsed="false">
      <c r="A1098" s="8" t="s">
        <v>1215</v>
      </c>
      <c r="B1098" s="6" t="n">
        <v>46.5</v>
      </c>
      <c r="C1098" s="6" t="n">
        <v>46.810001</v>
      </c>
      <c r="D1098" s="6" t="n">
        <v>46</v>
      </c>
      <c r="E1098" s="6" t="n">
        <v>46.73</v>
      </c>
      <c r="F1098" s="6" t="n">
        <v>44.85812</v>
      </c>
      <c r="G1098" s="9" t="n">
        <v>55609839</v>
      </c>
      <c r="H1098" s="6" t="n">
        <f aca="false">AVERAGE(C1098:D1098)</f>
        <v>46.4050005</v>
      </c>
    </row>
    <row r="1099" customFormat="false" ht="12.85" hidden="false" customHeight="false" outlineLevel="0" collapsed="false">
      <c r="A1099" s="8" t="s">
        <v>1216</v>
      </c>
      <c r="B1099" s="6" t="n">
        <v>46.5</v>
      </c>
      <c r="C1099" s="6" t="n">
        <v>46.529999</v>
      </c>
      <c r="D1099" s="6" t="n">
        <v>46.049999</v>
      </c>
      <c r="E1099" s="6" t="n">
        <v>46.18</v>
      </c>
      <c r="F1099" s="6" t="n">
        <v>44.330139</v>
      </c>
      <c r="G1099" s="9" t="n">
        <v>50601959</v>
      </c>
      <c r="H1099" s="6" t="n">
        <f aca="false">AVERAGE(C1099:D1099)</f>
        <v>46.289999</v>
      </c>
    </row>
    <row r="1100" customFormat="false" ht="12.85" hidden="false" customHeight="false" outlineLevel="0" collapsed="false">
      <c r="A1100" s="8" t="s">
        <v>1217</v>
      </c>
      <c r="B1100" s="6" t="n">
        <v>46.299999</v>
      </c>
      <c r="C1100" s="6" t="n">
        <v>46.48</v>
      </c>
      <c r="D1100" s="6" t="n">
        <v>45.73</v>
      </c>
      <c r="E1100" s="6" t="n">
        <v>45.799999</v>
      </c>
      <c r="F1100" s="6" t="n">
        <v>43.965366</v>
      </c>
      <c r="G1100" s="9" t="n">
        <v>36018052</v>
      </c>
      <c r="H1100" s="6" t="n">
        <f aca="false">AVERAGE(C1100:D1100)</f>
        <v>46.105</v>
      </c>
    </row>
    <row r="1101" customFormat="false" ht="12.85" hidden="false" customHeight="false" outlineLevel="0" collapsed="false">
      <c r="A1101" s="8" t="s">
        <v>1218</v>
      </c>
      <c r="B1101" s="6" t="n">
        <v>46.02</v>
      </c>
      <c r="C1101" s="6" t="n">
        <v>46.029999</v>
      </c>
      <c r="D1101" s="6" t="n">
        <v>45.720001</v>
      </c>
      <c r="E1101" s="6" t="n">
        <v>45.939999</v>
      </c>
      <c r="F1101" s="6" t="n">
        <v>44.099758</v>
      </c>
      <c r="G1101" s="9" t="n">
        <v>33716238</v>
      </c>
      <c r="H1101" s="6" t="n">
        <f aca="false">AVERAGE(C1101:D1101)</f>
        <v>45.875</v>
      </c>
    </row>
    <row r="1102" customFormat="false" ht="12.85" hidden="false" customHeight="false" outlineLevel="0" collapsed="false">
      <c r="A1102" s="8" t="s">
        <v>1219</v>
      </c>
      <c r="B1102" s="6" t="n">
        <v>46.09</v>
      </c>
      <c r="C1102" s="6" t="n">
        <v>46.09</v>
      </c>
      <c r="D1102" s="6" t="n">
        <v>45.799999</v>
      </c>
      <c r="E1102" s="6" t="n">
        <v>45.91</v>
      </c>
      <c r="F1102" s="6" t="n">
        <v>44.070957</v>
      </c>
      <c r="G1102" s="9" t="n">
        <v>28030874</v>
      </c>
      <c r="H1102" s="6" t="n">
        <f aca="false">AVERAGE(C1102:D1102)</f>
        <v>45.9449995</v>
      </c>
    </row>
    <row r="1103" customFormat="false" ht="12.85" hidden="false" customHeight="false" outlineLevel="0" collapsed="false">
      <c r="A1103" s="8" t="s">
        <v>1220</v>
      </c>
      <c r="B1103" s="6" t="n">
        <v>46.130001</v>
      </c>
      <c r="C1103" s="6" t="n">
        <v>46.450001</v>
      </c>
      <c r="D1103" s="6" t="n">
        <v>46.02</v>
      </c>
      <c r="E1103" s="6" t="n">
        <v>46.349998</v>
      </c>
      <c r="F1103" s="6" t="n">
        <v>44.49334</v>
      </c>
      <c r="G1103" s="9" t="n">
        <v>48273836</v>
      </c>
      <c r="H1103" s="6" t="n">
        <f aca="false">AVERAGE(C1103:D1103)</f>
        <v>46.2350005</v>
      </c>
    </row>
    <row r="1104" customFormat="false" ht="12.85" hidden="false" customHeight="false" outlineLevel="0" collapsed="false">
      <c r="A1104" s="8" t="s">
        <v>1221</v>
      </c>
      <c r="B1104" s="6" t="n">
        <v>46.439999</v>
      </c>
      <c r="C1104" s="6" t="n">
        <v>47</v>
      </c>
      <c r="D1104" s="6" t="n">
        <v>46.439999</v>
      </c>
      <c r="E1104" s="6" t="n">
        <v>46.959999</v>
      </c>
      <c r="F1104" s="6" t="n">
        <v>45.078903</v>
      </c>
      <c r="G1104" s="9" t="n">
        <v>48754669</v>
      </c>
      <c r="H1104" s="6" t="n">
        <f aca="false">AVERAGE(C1104:D1104)</f>
        <v>46.7199995</v>
      </c>
    </row>
    <row r="1105" customFormat="false" ht="12.85" hidden="false" customHeight="false" outlineLevel="0" collapsed="false">
      <c r="A1105" s="8" t="s">
        <v>1222</v>
      </c>
      <c r="B1105" s="6" t="n">
        <v>47.099998</v>
      </c>
      <c r="C1105" s="6" t="n">
        <v>48.049999</v>
      </c>
      <c r="D1105" s="6" t="n">
        <v>47.099998</v>
      </c>
      <c r="E1105" s="6" t="n">
        <v>47.98</v>
      </c>
      <c r="F1105" s="6" t="n">
        <v>46.058044</v>
      </c>
      <c r="G1105" s="9" t="n">
        <v>45300927</v>
      </c>
      <c r="H1105" s="6" t="n">
        <f aca="false">AVERAGE(C1105:D1105)</f>
        <v>47.5749985</v>
      </c>
    </row>
    <row r="1106" customFormat="false" ht="12.85" hidden="false" customHeight="false" outlineLevel="0" collapsed="false">
      <c r="A1106" s="8" t="s">
        <v>1223</v>
      </c>
      <c r="B1106" s="6" t="n">
        <v>47.849998</v>
      </c>
      <c r="C1106" s="6" t="n">
        <v>47.849998</v>
      </c>
      <c r="D1106" s="6" t="n">
        <v>47.48</v>
      </c>
      <c r="E1106" s="6" t="n">
        <v>47.75</v>
      </c>
      <c r="F1106" s="6" t="n">
        <v>45.837261</v>
      </c>
      <c r="G1106" s="9" t="n">
        <v>35354313</v>
      </c>
      <c r="H1106" s="6" t="n">
        <f aca="false">AVERAGE(C1106:D1106)</f>
        <v>47.664999</v>
      </c>
    </row>
    <row r="1107" customFormat="false" ht="12.85" hidden="false" customHeight="false" outlineLevel="0" collapsed="false">
      <c r="A1107" s="8" t="s">
        <v>1224</v>
      </c>
      <c r="B1107" s="6" t="n">
        <v>47.75</v>
      </c>
      <c r="C1107" s="6" t="n">
        <v>47.75</v>
      </c>
      <c r="D1107" s="6" t="n">
        <v>47.169998</v>
      </c>
      <c r="E1107" s="6" t="n">
        <v>47.279999</v>
      </c>
      <c r="F1107" s="6" t="n">
        <v>45.386089</v>
      </c>
      <c r="G1107" s="9" t="n">
        <v>28532520</v>
      </c>
      <c r="H1107" s="6" t="n">
        <f aca="false">AVERAGE(C1107:D1107)</f>
        <v>47.459999</v>
      </c>
    </row>
    <row r="1108" customFormat="false" ht="12.85" hidden="false" customHeight="false" outlineLevel="0" collapsed="false">
      <c r="A1108" s="8" t="s">
        <v>1225</v>
      </c>
      <c r="B1108" s="6" t="n">
        <v>47.299999</v>
      </c>
      <c r="C1108" s="6" t="n">
        <v>47.75</v>
      </c>
      <c r="D1108" s="6" t="n">
        <v>47.02</v>
      </c>
      <c r="E1108" s="6" t="n">
        <v>47.66</v>
      </c>
      <c r="F1108" s="6" t="n">
        <v>45.838001</v>
      </c>
      <c r="G1108" s="9" t="n">
        <v>35126090</v>
      </c>
      <c r="H1108" s="6" t="n">
        <f aca="false">AVERAGE(C1108:D1108)</f>
        <v>47.385</v>
      </c>
    </row>
    <row r="1109" customFormat="false" ht="12.85" hidden="false" customHeight="false" outlineLevel="0" collapsed="false">
      <c r="A1109" s="8" t="s">
        <v>1226</v>
      </c>
      <c r="B1109" s="6" t="n">
        <v>47.84</v>
      </c>
      <c r="C1109" s="6" t="n">
        <v>48.130001</v>
      </c>
      <c r="D1109" s="6" t="n">
        <v>47.560001</v>
      </c>
      <c r="E1109" s="6" t="n">
        <v>47.970001</v>
      </c>
      <c r="F1109" s="6" t="n">
        <v>46.136154</v>
      </c>
      <c r="G1109" s="9" t="n">
        <v>21522869</v>
      </c>
      <c r="H1109" s="6" t="n">
        <f aca="false">AVERAGE(C1109:D1109)</f>
        <v>47.845001</v>
      </c>
    </row>
    <row r="1110" customFormat="false" ht="12.85" hidden="false" customHeight="false" outlineLevel="0" collapsed="false">
      <c r="A1110" s="8" t="s">
        <v>1227</v>
      </c>
      <c r="B1110" s="6" t="n">
        <v>48.130001</v>
      </c>
      <c r="C1110" s="6" t="n">
        <v>48.41</v>
      </c>
      <c r="D1110" s="6" t="n">
        <v>47.41</v>
      </c>
      <c r="E1110" s="6" t="n">
        <v>47.599998</v>
      </c>
      <c r="F1110" s="6" t="n">
        <v>45.780304</v>
      </c>
      <c r="G1110" s="9" t="n">
        <v>35567086</v>
      </c>
      <c r="H1110" s="6" t="n">
        <f aca="false">AVERAGE(C1110:D1110)</f>
        <v>47.91</v>
      </c>
    </row>
    <row r="1111" customFormat="false" ht="12.85" hidden="false" customHeight="false" outlineLevel="0" collapsed="false">
      <c r="A1111" s="8" t="s">
        <v>1228</v>
      </c>
      <c r="B1111" s="6" t="n">
        <v>47.25</v>
      </c>
      <c r="C1111" s="6" t="n">
        <v>47.77</v>
      </c>
      <c r="D1111" s="6" t="n">
        <v>47.099998</v>
      </c>
      <c r="E1111" s="6" t="n">
        <v>47.209999</v>
      </c>
      <c r="F1111" s="6" t="n">
        <v>45.405201</v>
      </c>
      <c r="G1111" s="9" t="n">
        <v>17145821</v>
      </c>
      <c r="H1111" s="6" t="n">
        <f aca="false">AVERAGE(C1111:D1111)</f>
        <v>47.434999</v>
      </c>
    </row>
    <row r="1112" customFormat="false" ht="12.85" hidden="false" customHeight="false" outlineLevel="0" collapsed="false">
      <c r="A1112" s="8" t="s">
        <v>1229</v>
      </c>
      <c r="B1112" s="6" t="n">
        <v>47.200001</v>
      </c>
      <c r="C1112" s="6" t="n">
        <v>47.580002</v>
      </c>
      <c r="D1112" s="6" t="n">
        <v>47</v>
      </c>
      <c r="E1112" s="6" t="n">
        <v>47.560001</v>
      </c>
      <c r="F1112" s="6" t="n">
        <v>45.741833</v>
      </c>
      <c r="G1112" s="9" t="n">
        <v>16777666</v>
      </c>
      <c r="H1112" s="6" t="n">
        <f aca="false">AVERAGE(C1112:D1112)</f>
        <v>47.290001</v>
      </c>
    </row>
    <row r="1113" customFormat="false" ht="12.85" hidden="false" customHeight="false" outlineLevel="0" collapsed="false">
      <c r="A1113" s="8" t="s">
        <v>1230</v>
      </c>
      <c r="B1113" s="6" t="n">
        <v>47.560001</v>
      </c>
      <c r="C1113" s="6" t="n">
        <v>47.91</v>
      </c>
      <c r="D1113" s="6" t="n">
        <v>47.41</v>
      </c>
      <c r="E1113" s="6" t="n">
        <v>47.860001</v>
      </c>
      <c r="F1113" s="6" t="n">
        <v>46.030369</v>
      </c>
      <c r="G1113" s="9" t="n">
        <v>24710341</v>
      </c>
      <c r="H1113" s="6" t="n">
        <f aca="false">AVERAGE(C1113:D1113)</f>
        <v>47.66</v>
      </c>
    </row>
    <row r="1114" customFormat="false" ht="12.85" hidden="false" customHeight="false" outlineLevel="0" collapsed="false">
      <c r="A1114" s="8" t="s">
        <v>1231</v>
      </c>
      <c r="B1114" s="6" t="n">
        <v>48</v>
      </c>
      <c r="C1114" s="6" t="n">
        <v>48.169998</v>
      </c>
      <c r="D1114" s="6" t="n">
        <v>47.900002</v>
      </c>
      <c r="E1114" s="6" t="n">
        <v>48.09</v>
      </c>
      <c r="F1114" s="6" t="n">
        <v>46.251579</v>
      </c>
      <c r="G1114" s="9" t="n">
        <v>25296769</v>
      </c>
      <c r="H1114" s="6" t="n">
        <f aca="false">AVERAGE(C1114:D1114)</f>
        <v>48.035</v>
      </c>
    </row>
    <row r="1115" customFormat="false" ht="12.85" hidden="false" customHeight="false" outlineLevel="0" collapsed="false">
      <c r="A1115" s="8" t="s">
        <v>1232</v>
      </c>
      <c r="B1115" s="6" t="n">
        <v>48</v>
      </c>
      <c r="C1115" s="6" t="n">
        <v>48.099998</v>
      </c>
      <c r="D1115" s="6" t="n">
        <v>47.779999</v>
      </c>
      <c r="E1115" s="6" t="n">
        <v>47.880001</v>
      </c>
      <c r="F1115" s="6" t="n">
        <v>46.049599</v>
      </c>
      <c r="G1115" s="9" t="n">
        <v>20435092</v>
      </c>
      <c r="H1115" s="6" t="n">
        <f aca="false">AVERAGE(C1115:D1115)</f>
        <v>47.9399985</v>
      </c>
    </row>
    <row r="1116" customFormat="false" ht="12.85" hidden="false" customHeight="false" outlineLevel="0" collapsed="false">
      <c r="A1116" s="8" t="s">
        <v>1233</v>
      </c>
      <c r="B1116" s="6" t="n">
        <v>47.900002</v>
      </c>
      <c r="C1116" s="6" t="n">
        <v>47.98</v>
      </c>
      <c r="D1116" s="6" t="n">
        <v>47.400002</v>
      </c>
      <c r="E1116" s="6" t="n">
        <v>47.549999</v>
      </c>
      <c r="F1116" s="6" t="n">
        <v>45.732216</v>
      </c>
      <c r="G1116" s="9" t="n">
        <v>17650457</v>
      </c>
      <c r="H1116" s="6" t="n">
        <f aca="false">AVERAGE(C1116:D1116)</f>
        <v>47.690001</v>
      </c>
    </row>
    <row r="1117" customFormat="false" ht="12.85" hidden="false" customHeight="false" outlineLevel="0" collapsed="false">
      <c r="A1117" s="8" t="s">
        <v>1234</v>
      </c>
      <c r="B1117" s="6" t="n">
        <v>47.549999</v>
      </c>
      <c r="C1117" s="6" t="n">
        <v>48.32</v>
      </c>
      <c r="D1117" s="6" t="n">
        <v>47.549999</v>
      </c>
      <c r="E1117" s="6" t="n">
        <v>48.200001</v>
      </c>
      <c r="F1117" s="6" t="n">
        <v>46.357368</v>
      </c>
      <c r="G1117" s="9" t="n">
        <v>20762988</v>
      </c>
      <c r="H1117" s="6" t="n">
        <f aca="false">AVERAGE(C1117:D1117)</f>
        <v>47.9349995</v>
      </c>
    </row>
    <row r="1118" customFormat="false" ht="12.85" hidden="false" customHeight="false" outlineLevel="0" collapsed="false">
      <c r="A1118" s="8" t="s">
        <v>1235</v>
      </c>
      <c r="B1118" s="6" t="n">
        <v>48.189999</v>
      </c>
      <c r="C1118" s="6" t="n">
        <v>48.200001</v>
      </c>
      <c r="D1118" s="6" t="n">
        <v>47.880001</v>
      </c>
      <c r="E1118" s="6" t="n">
        <v>47.950001</v>
      </c>
      <c r="F1118" s="6" t="n">
        <v>46.116932</v>
      </c>
      <c r="G1118" s="9" t="n">
        <v>24926187</v>
      </c>
      <c r="H1118" s="6" t="n">
        <f aca="false">AVERAGE(C1118:D1118)</f>
        <v>48.040001</v>
      </c>
    </row>
    <row r="1119" customFormat="false" ht="12.85" hidden="false" customHeight="false" outlineLevel="0" collapsed="false">
      <c r="A1119" s="8" t="s">
        <v>1236</v>
      </c>
      <c r="B1119" s="6" t="n">
        <v>47.830002</v>
      </c>
      <c r="C1119" s="6" t="n">
        <v>48.029999</v>
      </c>
      <c r="D1119" s="6" t="n">
        <v>47.709999</v>
      </c>
      <c r="E1119" s="6" t="n">
        <v>47.860001</v>
      </c>
      <c r="F1119" s="6" t="n">
        <v>46.030369</v>
      </c>
      <c r="G1119" s="9" t="n">
        <v>18853431</v>
      </c>
      <c r="H1119" s="6" t="n">
        <f aca="false">AVERAGE(C1119:D1119)</f>
        <v>47.869999</v>
      </c>
    </row>
    <row r="1120" customFormat="false" ht="12.85" hidden="false" customHeight="false" outlineLevel="0" collapsed="false">
      <c r="A1120" s="8" t="s">
        <v>1237</v>
      </c>
      <c r="B1120" s="6" t="n">
        <v>47.549999</v>
      </c>
      <c r="C1120" s="6" t="n">
        <v>47.720001</v>
      </c>
      <c r="D1120" s="6" t="n">
        <v>47.360001</v>
      </c>
      <c r="E1120" s="6" t="n">
        <v>47.689999</v>
      </c>
      <c r="F1120" s="6" t="n">
        <v>45.866859</v>
      </c>
      <c r="G1120" s="9" t="n">
        <v>25477416</v>
      </c>
      <c r="H1120" s="6" t="n">
        <f aca="false">AVERAGE(C1120:D1120)</f>
        <v>47.540001</v>
      </c>
    </row>
    <row r="1121" customFormat="false" ht="12.85" hidden="false" customHeight="false" outlineLevel="0" collapsed="false">
      <c r="A1121" s="8" t="s">
        <v>1238</v>
      </c>
      <c r="B1121" s="6" t="s">
        <v>343</v>
      </c>
      <c r="C1121" s="6" t="s">
        <v>343</v>
      </c>
      <c r="D1121" s="6" t="s">
        <v>343</v>
      </c>
      <c r="E1121" s="6" t="s">
        <v>343</v>
      </c>
      <c r="F1121" s="6" t="s">
        <v>343</v>
      </c>
      <c r="G1121" s="9" t="s">
        <v>343</v>
      </c>
      <c r="H1121" s="6" t="e">
        <f aca="false">AVERAGE(C1121:D1121)</f>
        <v>#DIV/0!</v>
      </c>
    </row>
    <row r="1122" customFormat="false" ht="12.85" hidden="false" customHeight="false" outlineLevel="0" collapsed="false">
      <c r="A1122" s="8" t="s">
        <v>1239</v>
      </c>
      <c r="B1122" s="6" t="s">
        <v>343</v>
      </c>
      <c r="C1122" s="6" t="s">
        <v>343</v>
      </c>
      <c r="D1122" s="6" t="s">
        <v>343</v>
      </c>
      <c r="E1122" s="6" t="s">
        <v>343</v>
      </c>
      <c r="F1122" s="6" t="s">
        <v>343</v>
      </c>
      <c r="G1122" s="9" t="s">
        <v>343</v>
      </c>
      <c r="H1122" s="6" t="e">
        <f aca="false">AVERAGE(C1122:D1122)</f>
        <v>#DIV/0!</v>
      </c>
    </row>
    <row r="1123" customFormat="false" ht="12.85" hidden="false" customHeight="false" outlineLevel="0" collapsed="false">
      <c r="A1123" s="8" t="s">
        <v>1240</v>
      </c>
      <c r="B1123" s="6" t="s">
        <v>343</v>
      </c>
      <c r="C1123" s="6" t="s">
        <v>343</v>
      </c>
      <c r="D1123" s="6" t="s">
        <v>343</v>
      </c>
      <c r="E1123" s="6" t="s">
        <v>343</v>
      </c>
      <c r="F1123" s="6" t="s">
        <v>343</v>
      </c>
      <c r="G1123" s="9" t="s">
        <v>343</v>
      </c>
      <c r="H1123" s="6" t="e">
        <f aca="false">AVERAGE(C1123:D1123)</f>
        <v>#DIV/0!</v>
      </c>
    </row>
    <row r="1124" customFormat="false" ht="12.85" hidden="false" customHeight="false" outlineLevel="0" collapsed="false">
      <c r="A1124" s="8" t="s">
        <v>1241</v>
      </c>
      <c r="B1124" s="6" t="n">
        <v>48.189999</v>
      </c>
      <c r="C1124" s="6" t="n">
        <v>48.529999</v>
      </c>
      <c r="D1124" s="6" t="n">
        <v>47.91</v>
      </c>
      <c r="E1124" s="6" t="n">
        <v>48.439999</v>
      </c>
      <c r="F1124" s="6" t="n">
        <v>46.588192</v>
      </c>
      <c r="G1124" s="9" t="n">
        <v>28384975</v>
      </c>
      <c r="H1124" s="6" t="n">
        <f aca="false">AVERAGE(C1124:D1124)</f>
        <v>48.2199995</v>
      </c>
    </row>
    <row r="1125" customFormat="false" ht="12.85" hidden="false" customHeight="false" outlineLevel="0" collapsed="false">
      <c r="A1125" s="8" t="s">
        <v>1242</v>
      </c>
      <c r="B1125" s="6" t="n">
        <v>48.349998</v>
      </c>
      <c r="C1125" s="6" t="n">
        <v>48.470001</v>
      </c>
      <c r="D1125" s="6" t="n">
        <v>48.139999</v>
      </c>
      <c r="E1125" s="6" t="n">
        <v>48.220001</v>
      </c>
      <c r="F1125" s="6" t="n">
        <v>46.376606</v>
      </c>
      <c r="G1125" s="9" t="n">
        <v>21262621</v>
      </c>
      <c r="H1125" s="6" t="n">
        <f aca="false">AVERAGE(C1125:D1125)</f>
        <v>48.305</v>
      </c>
    </row>
    <row r="1126" customFormat="false" ht="12.85" hidden="false" customHeight="false" outlineLevel="0" collapsed="false">
      <c r="A1126" s="8" t="s">
        <v>1243</v>
      </c>
      <c r="B1126" s="6" t="n">
        <v>47.98</v>
      </c>
      <c r="C1126" s="6" t="n">
        <v>48.459999</v>
      </c>
      <c r="D1126" s="6" t="n">
        <v>47.91</v>
      </c>
      <c r="E1126" s="6" t="n">
        <v>48.349998</v>
      </c>
      <c r="F1126" s="6" t="n">
        <v>46.501625</v>
      </c>
      <c r="G1126" s="9" t="n">
        <v>29981526</v>
      </c>
      <c r="H1126" s="6" t="n">
        <f aca="false">AVERAGE(C1126:D1126)</f>
        <v>48.1849995</v>
      </c>
    </row>
    <row r="1127" customFormat="false" ht="12.85" hidden="false" customHeight="false" outlineLevel="0" collapsed="false">
      <c r="A1127" s="8" t="s">
        <v>1244</v>
      </c>
      <c r="B1127" s="6" t="n">
        <v>48.349998</v>
      </c>
      <c r="C1127" s="6" t="n">
        <v>48.48</v>
      </c>
      <c r="D1127" s="6" t="n">
        <v>48.220001</v>
      </c>
      <c r="E1127" s="6" t="n">
        <v>48.380001</v>
      </c>
      <c r="F1127" s="6" t="n">
        <v>46.530479</v>
      </c>
      <c r="G1127" s="9" t="n">
        <v>12061942</v>
      </c>
      <c r="H1127" s="6" t="n">
        <f aca="false">AVERAGE(C1127:D1127)</f>
        <v>48.3500005</v>
      </c>
    </row>
    <row r="1128" customFormat="false" ht="12.85" hidden="false" customHeight="false" outlineLevel="0" collapsed="false">
      <c r="A1128" s="8" t="s">
        <v>1245</v>
      </c>
      <c r="B1128" s="6" t="n">
        <v>48.57</v>
      </c>
      <c r="C1128" s="6" t="n">
        <v>48.57</v>
      </c>
      <c r="D1128" s="6" t="n">
        <v>48</v>
      </c>
      <c r="E1128" s="6" t="n">
        <v>48.049999</v>
      </c>
      <c r="F1128" s="6" t="n">
        <v>46.213089</v>
      </c>
      <c r="G1128" s="9" t="n">
        <v>22762346</v>
      </c>
      <c r="H1128" s="6" t="n">
        <f aca="false">AVERAGE(C1128:D1128)</f>
        <v>48.285</v>
      </c>
    </row>
    <row r="1129" customFormat="false" ht="12.85" hidden="false" customHeight="false" outlineLevel="0" collapsed="false">
      <c r="A1129" s="8" t="s">
        <v>1246</v>
      </c>
      <c r="B1129" s="6" t="n">
        <v>47.98</v>
      </c>
      <c r="C1129" s="6" t="n">
        <v>48.040001</v>
      </c>
      <c r="D1129" s="6" t="n">
        <v>47.66</v>
      </c>
      <c r="E1129" s="6" t="n">
        <v>47.75</v>
      </c>
      <c r="F1129" s="6" t="n">
        <v>45.931095</v>
      </c>
      <c r="G1129" s="9" t="n">
        <v>16640944</v>
      </c>
      <c r="H1129" s="6" t="n">
        <f aca="false">AVERAGE(C1129:D1129)</f>
        <v>47.8500005</v>
      </c>
    </row>
    <row r="1130" customFormat="false" ht="12.85" hidden="false" customHeight="false" outlineLevel="0" collapsed="false">
      <c r="A1130" s="8" t="s">
        <v>1247</v>
      </c>
      <c r="B1130" s="6" t="n">
        <v>47.759998</v>
      </c>
      <c r="C1130" s="6" t="n">
        <v>48.09</v>
      </c>
      <c r="D1130" s="6" t="n">
        <v>47.700001</v>
      </c>
      <c r="E1130" s="6" t="n">
        <v>48.049999</v>
      </c>
      <c r="F1130" s="6" t="n">
        <v>46.219666</v>
      </c>
      <c r="G1130" s="9" t="n">
        <v>15578883</v>
      </c>
      <c r="H1130" s="6" t="n">
        <f aca="false">AVERAGE(C1130:D1130)</f>
        <v>47.8950005</v>
      </c>
    </row>
    <row r="1131" customFormat="false" ht="12.85" hidden="false" customHeight="false" outlineLevel="0" collapsed="false">
      <c r="A1131" s="8" t="s">
        <v>1248</v>
      </c>
      <c r="B1131" s="6" t="n">
        <v>48.080002</v>
      </c>
      <c r="C1131" s="6" t="n">
        <v>48.349998</v>
      </c>
      <c r="D1131" s="6" t="n">
        <v>47.509998</v>
      </c>
      <c r="E1131" s="6" t="n">
        <v>47.990002</v>
      </c>
      <c r="F1131" s="6" t="n">
        <v>46.161957</v>
      </c>
      <c r="G1131" s="9" t="n">
        <v>30500570</v>
      </c>
      <c r="H1131" s="6" t="n">
        <f aca="false">AVERAGE(C1131:D1131)</f>
        <v>47.929998</v>
      </c>
    </row>
    <row r="1132" customFormat="false" ht="12.85" hidden="false" customHeight="false" outlineLevel="0" collapsed="false">
      <c r="A1132" s="8" t="s">
        <v>1249</v>
      </c>
      <c r="B1132" s="6" t="n">
        <v>47.990002</v>
      </c>
      <c r="C1132" s="6" t="n">
        <v>48.189999</v>
      </c>
      <c r="D1132" s="6" t="n">
        <v>47.84</v>
      </c>
      <c r="E1132" s="6" t="n">
        <v>48</v>
      </c>
      <c r="F1132" s="6" t="n">
        <v>46.171574</v>
      </c>
      <c r="G1132" s="9" t="n">
        <v>19997203</v>
      </c>
      <c r="H1132" s="6" t="n">
        <f aca="false">AVERAGE(C1132:D1132)</f>
        <v>48.0149995</v>
      </c>
    </row>
    <row r="1133" customFormat="false" ht="12.85" hidden="false" customHeight="false" outlineLevel="0" collapsed="false">
      <c r="A1133" s="8" t="s">
        <v>1250</v>
      </c>
      <c r="B1133" s="6" t="n">
        <v>48.02</v>
      </c>
      <c r="C1133" s="6" t="n">
        <v>48.049999</v>
      </c>
      <c r="D1133" s="6" t="n">
        <v>47.060001</v>
      </c>
      <c r="E1133" s="6" t="n">
        <v>47.290001</v>
      </c>
      <c r="F1133" s="6" t="n">
        <v>45.488628</v>
      </c>
      <c r="G1133" s="9" t="n">
        <v>44721351</v>
      </c>
      <c r="H1133" s="6" t="n">
        <f aca="false">AVERAGE(C1133:D1133)</f>
        <v>47.555</v>
      </c>
    </row>
    <row r="1134" customFormat="false" ht="12.85" hidden="false" customHeight="false" outlineLevel="0" collapsed="false">
      <c r="A1134" s="8" t="s">
        <v>1251</v>
      </c>
      <c r="B1134" s="6" t="n">
        <v>47.290001</v>
      </c>
      <c r="C1134" s="6" t="n">
        <v>47.470001</v>
      </c>
      <c r="D1134" s="6" t="n">
        <v>46.610001</v>
      </c>
      <c r="E1134" s="6" t="n">
        <v>46.669998</v>
      </c>
      <c r="F1134" s="6" t="n">
        <v>44.892235</v>
      </c>
      <c r="G1134" s="9" t="n">
        <v>27366005</v>
      </c>
      <c r="H1134" s="6" t="n">
        <f aca="false">AVERAGE(C1134:D1134)</f>
        <v>47.040001</v>
      </c>
    </row>
    <row r="1135" customFormat="false" ht="12.85" hidden="false" customHeight="false" outlineLevel="0" collapsed="false">
      <c r="A1135" s="8" t="s">
        <v>1252</v>
      </c>
      <c r="B1135" s="6" t="n">
        <v>46.900002</v>
      </c>
      <c r="C1135" s="6" t="n">
        <v>47.330002</v>
      </c>
      <c r="D1135" s="6" t="n">
        <v>46.41</v>
      </c>
      <c r="E1135" s="6" t="n">
        <v>46.709999</v>
      </c>
      <c r="F1135" s="6" t="n">
        <v>44.930706</v>
      </c>
      <c r="G1135" s="9" t="n">
        <v>37370769</v>
      </c>
      <c r="H1135" s="6" t="n">
        <f aca="false">AVERAGE(C1135:D1135)</f>
        <v>46.870001</v>
      </c>
    </row>
    <row r="1136" customFormat="false" ht="12.85" hidden="false" customHeight="false" outlineLevel="0" collapsed="false">
      <c r="A1136" s="8" t="s">
        <v>1253</v>
      </c>
      <c r="B1136" s="6" t="s">
        <v>343</v>
      </c>
      <c r="C1136" s="6" t="s">
        <v>343</v>
      </c>
      <c r="D1136" s="6" t="s">
        <v>343</v>
      </c>
      <c r="E1136" s="6" t="s">
        <v>343</v>
      </c>
      <c r="F1136" s="6" t="s">
        <v>343</v>
      </c>
      <c r="G1136" s="9" t="s">
        <v>343</v>
      </c>
      <c r="H1136" s="6" t="e">
        <f aca="false">AVERAGE(C1136:D1136)</f>
        <v>#DIV/0!</v>
      </c>
    </row>
    <row r="1137" customFormat="false" ht="12.85" hidden="false" customHeight="false" outlineLevel="0" collapsed="false">
      <c r="A1137" s="8" t="s">
        <v>1254</v>
      </c>
      <c r="B1137" s="6" t="n">
        <v>48.310001</v>
      </c>
      <c r="C1137" s="6" t="n">
        <v>48.619999</v>
      </c>
      <c r="D1137" s="6" t="n">
        <v>48.029999</v>
      </c>
      <c r="E1137" s="6" t="n">
        <v>48.48</v>
      </c>
      <c r="F1137" s="6" t="n">
        <v>46.633293</v>
      </c>
      <c r="G1137" s="9" t="n">
        <v>41405773</v>
      </c>
      <c r="H1137" s="6" t="n">
        <f aca="false">AVERAGE(C1137:D1137)</f>
        <v>48.324999</v>
      </c>
    </row>
    <row r="1138" customFormat="false" ht="12.85" hidden="false" customHeight="false" outlineLevel="0" collapsed="false">
      <c r="A1138" s="8" t="s">
        <v>1255</v>
      </c>
      <c r="B1138" s="6" t="n">
        <v>46</v>
      </c>
      <c r="C1138" s="6" t="n">
        <v>47.950001</v>
      </c>
      <c r="D1138" s="6" t="n">
        <v>46</v>
      </c>
      <c r="E1138" s="6" t="n">
        <v>47.419998</v>
      </c>
      <c r="F1138" s="6" t="n">
        <v>45.61367</v>
      </c>
      <c r="G1138" s="9" t="n">
        <v>62426686</v>
      </c>
      <c r="H1138" s="6" t="n">
        <f aca="false">AVERAGE(C1138:D1138)</f>
        <v>46.9750005</v>
      </c>
    </row>
    <row r="1139" customFormat="false" ht="12.85" hidden="false" customHeight="false" outlineLevel="0" collapsed="false">
      <c r="A1139" s="8" t="s">
        <v>1256</v>
      </c>
      <c r="B1139" s="6" t="n">
        <v>47.5</v>
      </c>
      <c r="C1139" s="6" t="n">
        <v>47.919998</v>
      </c>
      <c r="D1139" s="6" t="n">
        <v>45.119999</v>
      </c>
      <c r="E1139" s="6" t="n">
        <v>45.32</v>
      </c>
      <c r="F1139" s="6" t="n">
        <v>43.593674</v>
      </c>
      <c r="G1139" s="9" t="n">
        <v>70637574</v>
      </c>
      <c r="H1139" s="6" t="n">
        <f aca="false">AVERAGE(C1139:D1139)</f>
        <v>46.5199985</v>
      </c>
    </row>
    <row r="1140" customFormat="false" ht="12.85" hidden="false" customHeight="false" outlineLevel="0" collapsed="false">
      <c r="A1140" s="8" t="s">
        <v>1257</v>
      </c>
      <c r="B1140" s="6" t="n">
        <v>45.32</v>
      </c>
      <c r="C1140" s="6" t="n">
        <v>45.689999</v>
      </c>
      <c r="D1140" s="6" t="n">
        <v>44.790001</v>
      </c>
      <c r="E1140" s="6" t="n">
        <v>45</v>
      </c>
      <c r="F1140" s="6" t="n">
        <v>43.285847</v>
      </c>
      <c r="G1140" s="9" t="n">
        <v>50400876</v>
      </c>
      <c r="H1140" s="6" t="n">
        <f aca="false">AVERAGE(C1140:D1140)</f>
        <v>45.24</v>
      </c>
    </row>
    <row r="1141" customFormat="false" ht="12.85" hidden="false" customHeight="false" outlineLevel="0" collapsed="false">
      <c r="A1141" s="8" t="s">
        <v>1258</v>
      </c>
      <c r="B1141" s="6" t="n">
        <v>45</v>
      </c>
      <c r="C1141" s="6" t="n">
        <v>46</v>
      </c>
      <c r="D1141" s="6" t="n">
        <v>45</v>
      </c>
      <c r="E1141" s="6" t="n">
        <v>45.369999</v>
      </c>
      <c r="F1141" s="6" t="n">
        <v>43.641754</v>
      </c>
      <c r="G1141" s="9" t="n">
        <v>37280636</v>
      </c>
      <c r="H1141" s="6" t="n">
        <f aca="false">AVERAGE(C1141:D1141)</f>
        <v>45.5</v>
      </c>
    </row>
    <row r="1142" customFormat="false" ht="12.85" hidden="false" customHeight="false" outlineLevel="0" collapsed="false">
      <c r="A1142" s="8" t="s">
        <v>1259</v>
      </c>
      <c r="B1142" s="6" t="n">
        <v>45.610001</v>
      </c>
      <c r="C1142" s="6" t="n">
        <v>46.200001</v>
      </c>
      <c r="D1142" s="6" t="n">
        <v>45.02</v>
      </c>
      <c r="E1142" s="6" t="n">
        <v>45.099998</v>
      </c>
      <c r="F1142" s="6" t="n">
        <v>43.382042</v>
      </c>
      <c r="G1142" s="9" t="n">
        <v>29554236</v>
      </c>
      <c r="H1142" s="6" t="n">
        <f aca="false">AVERAGE(C1142:D1142)</f>
        <v>45.6100005</v>
      </c>
    </row>
    <row r="1143" customFormat="false" ht="12.85" hidden="false" customHeight="false" outlineLevel="0" collapsed="false">
      <c r="A1143" s="8" t="s">
        <v>1260</v>
      </c>
      <c r="B1143" s="6" t="n">
        <v>45.299999</v>
      </c>
      <c r="C1143" s="6" t="n">
        <v>45.540001</v>
      </c>
      <c r="D1143" s="6" t="n">
        <v>44.900002</v>
      </c>
      <c r="E1143" s="6" t="n">
        <v>45.040001</v>
      </c>
      <c r="F1143" s="6" t="n">
        <v>43.324318</v>
      </c>
      <c r="G1143" s="9" t="n">
        <v>26188262</v>
      </c>
      <c r="H1143" s="6" t="n">
        <f aca="false">AVERAGE(C1143:D1143)</f>
        <v>45.2200015</v>
      </c>
    </row>
    <row r="1144" customFormat="false" ht="12.85" hidden="false" customHeight="false" outlineLevel="0" collapsed="false">
      <c r="A1144" s="8" t="s">
        <v>1261</v>
      </c>
      <c r="B1144" s="6" t="n">
        <v>45</v>
      </c>
      <c r="C1144" s="6" t="n">
        <v>45.450001</v>
      </c>
      <c r="D1144" s="6" t="n">
        <v>44.939999</v>
      </c>
      <c r="E1144" s="6" t="n">
        <v>45.009998</v>
      </c>
      <c r="F1144" s="6" t="n">
        <v>43.295471</v>
      </c>
      <c r="G1144" s="9" t="n">
        <v>22316666</v>
      </c>
      <c r="H1144" s="6" t="n">
        <f aca="false">AVERAGE(C1144:D1144)</f>
        <v>45.195</v>
      </c>
    </row>
    <row r="1145" customFormat="false" ht="12.85" hidden="false" customHeight="false" outlineLevel="0" collapsed="false">
      <c r="A1145" s="8" t="s">
        <v>1262</v>
      </c>
      <c r="B1145" s="6" t="n">
        <v>44.939999</v>
      </c>
      <c r="C1145" s="6" t="n">
        <v>45.130001</v>
      </c>
      <c r="D1145" s="6" t="n">
        <v>44.119999</v>
      </c>
      <c r="E1145" s="6" t="n">
        <v>44.470001</v>
      </c>
      <c r="F1145" s="6" t="n">
        <v>42.776039</v>
      </c>
      <c r="G1145" s="9" t="n">
        <v>33210878</v>
      </c>
      <c r="H1145" s="6" t="n">
        <f aca="false">AVERAGE(C1145:D1145)</f>
        <v>44.625</v>
      </c>
    </row>
    <row r="1146" customFormat="false" ht="12.85" hidden="false" customHeight="false" outlineLevel="0" collapsed="false">
      <c r="A1146" s="8" t="s">
        <v>1263</v>
      </c>
      <c r="B1146" s="6" t="n">
        <v>44.599998</v>
      </c>
      <c r="C1146" s="6" t="n">
        <v>45.009998</v>
      </c>
      <c r="D1146" s="6" t="n">
        <v>44.599998</v>
      </c>
      <c r="E1146" s="6" t="n">
        <v>44.970001</v>
      </c>
      <c r="F1146" s="6" t="n">
        <v>43.256996</v>
      </c>
      <c r="G1146" s="9" t="n">
        <v>24073027</v>
      </c>
      <c r="H1146" s="6" t="n">
        <f aca="false">AVERAGE(C1146:D1146)</f>
        <v>44.804998</v>
      </c>
    </row>
    <row r="1147" customFormat="false" ht="12.85" hidden="false" customHeight="false" outlineLevel="0" collapsed="false">
      <c r="A1147" s="8" t="s">
        <v>1264</v>
      </c>
      <c r="B1147" s="6" t="n">
        <v>44.900002</v>
      </c>
      <c r="C1147" s="6" t="n">
        <v>45.349998</v>
      </c>
      <c r="D1147" s="6" t="n">
        <v>44.700001</v>
      </c>
      <c r="E1147" s="6" t="n">
        <v>45.299999</v>
      </c>
      <c r="F1147" s="6" t="n">
        <v>43.574432</v>
      </c>
      <c r="G1147" s="9" t="n">
        <v>16571841</v>
      </c>
      <c r="H1147" s="6" t="n">
        <f aca="false">AVERAGE(C1147:D1147)</f>
        <v>45.0249995</v>
      </c>
    </row>
    <row r="1148" customFormat="false" ht="12.85" hidden="false" customHeight="false" outlineLevel="0" collapsed="false">
      <c r="A1148" s="8" t="s">
        <v>1265</v>
      </c>
      <c r="B1148" s="6" t="s">
        <v>343</v>
      </c>
      <c r="C1148" s="6" t="s">
        <v>343</v>
      </c>
      <c r="D1148" s="6" t="s">
        <v>343</v>
      </c>
      <c r="E1148" s="6" t="s">
        <v>343</v>
      </c>
      <c r="F1148" s="6" t="s">
        <v>343</v>
      </c>
      <c r="G1148" s="9" t="s">
        <v>343</v>
      </c>
      <c r="H1148" s="6" t="e">
        <f aca="false">AVERAGE(C1148:D1148)</f>
        <v>#DIV/0!</v>
      </c>
    </row>
    <row r="1149" customFormat="false" ht="12.85" hidden="false" customHeight="false" outlineLevel="0" collapsed="false">
      <c r="A1149" s="8" t="s">
        <v>1266</v>
      </c>
      <c r="B1149" s="6" t="n">
        <v>45.220001</v>
      </c>
      <c r="C1149" s="6" t="n">
        <v>45.43</v>
      </c>
      <c r="D1149" s="6" t="n">
        <v>45.080002</v>
      </c>
      <c r="E1149" s="6" t="n">
        <v>45.290001</v>
      </c>
      <c r="F1149" s="6" t="n">
        <v>43.564808</v>
      </c>
      <c r="G1149" s="9" t="n">
        <v>12674271</v>
      </c>
      <c r="H1149" s="6" t="n">
        <f aca="false">AVERAGE(C1149:D1149)</f>
        <v>45.255001</v>
      </c>
    </row>
    <row r="1150" customFormat="false" ht="12.85" hidden="false" customHeight="false" outlineLevel="0" collapsed="false">
      <c r="A1150" s="8" t="s">
        <v>1267</v>
      </c>
      <c r="B1150" s="6" t="n">
        <v>45.43</v>
      </c>
      <c r="C1150" s="6" t="n">
        <v>45.490002</v>
      </c>
      <c r="D1150" s="6" t="n">
        <v>45.110001</v>
      </c>
      <c r="E1150" s="6" t="n">
        <v>45.450001</v>
      </c>
      <c r="F1150" s="6" t="n">
        <v>43.718712</v>
      </c>
      <c r="G1150" s="9" t="n">
        <v>16570377</v>
      </c>
      <c r="H1150" s="6" t="n">
        <f aca="false">AVERAGE(C1150:D1150)</f>
        <v>45.3000015</v>
      </c>
    </row>
    <row r="1151" customFormat="false" ht="12.85" hidden="false" customHeight="false" outlineLevel="0" collapsed="false">
      <c r="A1151" s="8" t="s">
        <v>1268</v>
      </c>
      <c r="B1151" s="6" t="n">
        <v>45.5</v>
      </c>
      <c r="C1151" s="6" t="n">
        <v>45.5</v>
      </c>
      <c r="D1151" s="6" t="n">
        <v>45.259998</v>
      </c>
      <c r="E1151" s="6" t="n">
        <v>45.330002</v>
      </c>
      <c r="F1151" s="6" t="n">
        <v>43.603279</v>
      </c>
      <c r="G1151" s="9" t="n">
        <v>20130000</v>
      </c>
      <c r="H1151" s="6" t="n">
        <f aca="false">AVERAGE(C1151:D1151)</f>
        <v>45.379999</v>
      </c>
    </row>
    <row r="1152" customFormat="false" ht="12.85" hidden="false" customHeight="false" outlineLevel="0" collapsed="false">
      <c r="A1152" s="8" t="s">
        <v>1269</v>
      </c>
      <c r="B1152" s="6" t="n">
        <v>45.5</v>
      </c>
      <c r="C1152" s="6" t="n">
        <v>45.619999</v>
      </c>
      <c r="D1152" s="6" t="n">
        <v>44.990002</v>
      </c>
      <c r="E1152" s="6" t="n">
        <v>45.349998</v>
      </c>
      <c r="F1152" s="6" t="n">
        <v>43.622524</v>
      </c>
      <c r="G1152" s="9" t="n">
        <v>46468724</v>
      </c>
      <c r="H1152" s="6" t="n">
        <f aca="false">AVERAGE(C1152:D1152)</f>
        <v>45.3050005</v>
      </c>
    </row>
    <row r="1153" customFormat="false" ht="12.85" hidden="false" customHeight="false" outlineLevel="0" collapsed="false">
      <c r="A1153" s="8" t="s">
        <v>1270</v>
      </c>
      <c r="B1153" s="6" t="n">
        <v>45.5</v>
      </c>
      <c r="C1153" s="6" t="n">
        <v>45.700001</v>
      </c>
      <c r="D1153" s="6" t="n">
        <v>44.790001</v>
      </c>
      <c r="E1153" s="6" t="n">
        <v>44.84</v>
      </c>
      <c r="F1153" s="6" t="n">
        <v>43.131939</v>
      </c>
      <c r="G1153" s="9" t="n">
        <v>36972381</v>
      </c>
      <c r="H1153" s="6" t="n">
        <f aca="false">AVERAGE(C1153:D1153)</f>
        <v>45.245001</v>
      </c>
    </row>
    <row r="1154" customFormat="false" ht="12.85" hidden="false" customHeight="false" outlineLevel="0" collapsed="false">
      <c r="A1154" s="8" t="s">
        <v>1271</v>
      </c>
      <c r="B1154" s="6" t="n">
        <v>44.84</v>
      </c>
      <c r="C1154" s="6" t="n">
        <v>45</v>
      </c>
      <c r="D1154" s="6" t="n">
        <v>44.450001</v>
      </c>
      <c r="E1154" s="6" t="n">
        <v>44.52</v>
      </c>
      <c r="F1154" s="6" t="n">
        <v>42.824139</v>
      </c>
      <c r="G1154" s="9" t="n">
        <v>30918771</v>
      </c>
      <c r="H1154" s="6" t="n">
        <f aca="false">AVERAGE(C1154:D1154)</f>
        <v>44.7250005</v>
      </c>
    </row>
    <row r="1155" customFormat="false" ht="12.85" hidden="false" customHeight="false" outlineLevel="0" collapsed="false">
      <c r="A1155" s="8" t="s">
        <v>1272</v>
      </c>
      <c r="B1155" s="6" t="n">
        <v>44.689999</v>
      </c>
      <c r="C1155" s="6" t="n">
        <v>45.040001</v>
      </c>
      <c r="D1155" s="6" t="n">
        <v>44.689999</v>
      </c>
      <c r="E1155" s="6" t="n">
        <v>44.880001</v>
      </c>
      <c r="F1155" s="6" t="n">
        <v>43.170425</v>
      </c>
      <c r="G1155" s="9" t="n">
        <v>29878399</v>
      </c>
      <c r="H1155" s="6" t="n">
        <f aca="false">AVERAGE(C1155:D1155)</f>
        <v>44.865</v>
      </c>
    </row>
    <row r="1156" customFormat="false" ht="12.85" hidden="false" customHeight="false" outlineLevel="0" collapsed="false">
      <c r="A1156" s="8" t="s">
        <v>1273</v>
      </c>
      <c r="B1156" s="6" t="n">
        <v>44.91</v>
      </c>
      <c r="C1156" s="6" t="n">
        <v>45.119999</v>
      </c>
      <c r="D1156" s="6" t="n">
        <v>44.82</v>
      </c>
      <c r="E1156" s="6" t="n">
        <v>45.040001</v>
      </c>
      <c r="F1156" s="6" t="n">
        <v>43.324318</v>
      </c>
      <c r="G1156" s="9" t="n">
        <v>55105753</v>
      </c>
      <c r="H1156" s="6" t="n">
        <f aca="false">AVERAGE(C1156:D1156)</f>
        <v>44.9699995</v>
      </c>
    </row>
    <row r="1157" customFormat="false" ht="12.85" hidden="false" customHeight="false" outlineLevel="0" collapsed="false">
      <c r="A1157" s="8" t="s">
        <v>1274</v>
      </c>
      <c r="B1157" s="6" t="n">
        <v>45.040001</v>
      </c>
      <c r="C1157" s="6" t="n">
        <v>45.619999</v>
      </c>
      <c r="D1157" s="6" t="n">
        <v>45.040001</v>
      </c>
      <c r="E1157" s="6" t="n">
        <v>45.57</v>
      </c>
      <c r="F1157" s="6" t="n">
        <v>43.834141</v>
      </c>
      <c r="G1157" s="9" t="n">
        <v>36106309</v>
      </c>
      <c r="H1157" s="6" t="n">
        <f aca="false">AVERAGE(C1157:D1157)</f>
        <v>45.33</v>
      </c>
    </row>
    <row r="1158" customFormat="false" ht="12.85" hidden="false" customHeight="false" outlineLevel="0" collapsed="false">
      <c r="A1158" s="8" t="s">
        <v>1275</v>
      </c>
      <c r="B1158" s="6" t="n">
        <v>45.580002</v>
      </c>
      <c r="C1158" s="6" t="n">
        <v>46.360001</v>
      </c>
      <c r="D1158" s="6" t="n">
        <v>45.580002</v>
      </c>
      <c r="E1158" s="6" t="n">
        <v>46.310001</v>
      </c>
      <c r="F1158" s="6" t="n">
        <v>44.545944</v>
      </c>
      <c r="G1158" s="9" t="n">
        <v>36955824</v>
      </c>
      <c r="H1158" s="6" t="n">
        <f aca="false">AVERAGE(C1158:D1158)</f>
        <v>45.9700015</v>
      </c>
    </row>
    <row r="1159" customFormat="false" ht="12.85" hidden="false" customHeight="false" outlineLevel="0" collapsed="false">
      <c r="A1159" s="8" t="s">
        <v>1276</v>
      </c>
      <c r="B1159" s="6" t="n">
        <v>46.099998</v>
      </c>
      <c r="C1159" s="6" t="n">
        <v>46.939999</v>
      </c>
      <c r="D1159" s="6" t="n">
        <v>46.07</v>
      </c>
      <c r="E1159" s="6" t="n">
        <v>46.860001</v>
      </c>
      <c r="F1159" s="6" t="n">
        <v>45.075005</v>
      </c>
      <c r="G1159" s="9" t="n">
        <v>38628325</v>
      </c>
      <c r="H1159" s="6" t="n">
        <f aca="false">AVERAGE(C1159:D1159)</f>
        <v>46.5049995</v>
      </c>
    </row>
    <row r="1160" customFormat="false" ht="12.85" hidden="false" customHeight="false" outlineLevel="0" collapsed="false">
      <c r="A1160" s="8" t="s">
        <v>1277</v>
      </c>
      <c r="B1160" s="6" t="n">
        <v>46.66</v>
      </c>
      <c r="C1160" s="6" t="n">
        <v>47.18</v>
      </c>
      <c r="D1160" s="6" t="n">
        <v>46.32</v>
      </c>
      <c r="E1160" s="6" t="n">
        <v>46.810001</v>
      </c>
      <c r="F1160" s="6" t="n">
        <v>45.026913</v>
      </c>
      <c r="G1160" s="9" t="n">
        <v>26968648</v>
      </c>
      <c r="H1160" s="6" t="n">
        <f aca="false">AVERAGE(C1160:D1160)</f>
        <v>46.75</v>
      </c>
    </row>
    <row r="1161" customFormat="false" ht="12.85" hidden="false" customHeight="false" outlineLevel="0" collapsed="false">
      <c r="A1161" s="8" t="s">
        <v>1278</v>
      </c>
      <c r="B1161" s="6" t="n">
        <v>46.740002</v>
      </c>
      <c r="C1161" s="6" t="n">
        <v>46.75</v>
      </c>
      <c r="D1161" s="6" t="n">
        <v>45.93</v>
      </c>
      <c r="E1161" s="6" t="n">
        <v>46.18</v>
      </c>
      <c r="F1161" s="6" t="n">
        <v>44.420902</v>
      </c>
      <c r="G1161" s="9" t="n">
        <v>43841728</v>
      </c>
      <c r="H1161" s="6" t="n">
        <f aca="false">AVERAGE(C1161:D1161)</f>
        <v>46.34</v>
      </c>
    </row>
    <row r="1162" customFormat="false" ht="12.85" hidden="false" customHeight="false" outlineLevel="0" collapsed="false">
      <c r="A1162" s="8" t="s">
        <v>1279</v>
      </c>
      <c r="B1162" s="6" t="n">
        <v>46.25</v>
      </c>
      <c r="C1162" s="6" t="n">
        <v>46.25</v>
      </c>
      <c r="D1162" s="6" t="n">
        <v>45.82</v>
      </c>
      <c r="E1162" s="6" t="n">
        <v>45.869999</v>
      </c>
      <c r="F1162" s="6" t="n">
        <v>44.122711</v>
      </c>
      <c r="G1162" s="9" t="n">
        <v>33766732</v>
      </c>
      <c r="H1162" s="6" t="n">
        <f aca="false">AVERAGE(C1162:D1162)</f>
        <v>46.035</v>
      </c>
    </row>
    <row r="1163" customFormat="false" ht="12.85" hidden="false" customHeight="false" outlineLevel="0" collapsed="false">
      <c r="A1163" s="8" t="s">
        <v>1280</v>
      </c>
      <c r="B1163" s="6" t="n">
        <v>45.799999</v>
      </c>
      <c r="C1163" s="6" t="n">
        <v>45.799999</v>
      </c>
      <c r="D1163" s="6" t="n">
        <v>45.02</v>
      </c>
      <c r="E1163" s="6" t="n">
        <v>45.080002</v>
      </c>
      <c r="F1163" s="6" t="n">
        <v>43.362801</v>
      </c>
      <c r="G1163" s="9" t="n">
        <v>30289634</v>
      </c>
      <c r="H1163" s="6" t="n">
        <f aca="false">AVERAGE(C1163:D1163)</f>
        <v>45.4099995</v>
      </c>
    </row>
    <row r="1164" customFormat="false" ht="12.85" hidden="false" customHeight="false" outlineLevel="0" collapsed="false">
      <c r="A1164" s="8" t="s">
        <v>1281</v>
      </c>
      <c r="B1164" s="6" t="n">
        <v>45.25</v>
      </c>
      <c r="C1164" s="6" t="n">
        <v>45.25</v>
      </c>
      <c r="D1164" s="6" t="n">
        <v>44.849998</v>
      </c>
      <c r="E1164" s="6" t="n">
        <v>44.860001</v>
      </c>
      <c r="F1164" s="6" t="n">
        <v>43.151188</v>
      </c>
      <c r="G1164" s="9" t="n">
        <v>11768216</v>
      </c>
      <c r="H1164" s="6" t="n">
        <f aca="false">AVERAGE(C1164:D1164)</f>
        <v>45.049999</v>
      </c>
    </row>
    <row r="1165" customFormat="false" ht="12.85" hidden="false" customHeight="false" outlineLevel="0" collapsed="false">
      <c r="A1165" s="8" t="s">
        <v>1282</v>
      </c>
      <c r="B1165" s="6" t="n">
        <v>45.049999</v>
      </c>
      <c r="C1165" s="6" t="n">
        <v>45.27</v>
      </c>
      <c r="D1165" s="6" t="n">
        <v>44.73</v>
      </c>
      <c r="E1165" s="6" t="n">
        <v>44.91</v>
      </c>
      <c r="F1165" s="6" t="n">
        <v>43.19928</v>
      </c>
      <c r="G1165" s="9" t="n">
        <v>12515515</v>
      </c>
      <c r="H1165" s="6" t="n">
        <f aca="false">AVERAGE(C1165:D1165)</f>
        <v>45</v>
      </c>
    </row>
    <row r="1166" customFormat="false" ht="12.85" hidden="false" customHeight="false" outlineLevel="0" collapsed="false">
      <c r="A1166" s="8" t="s">
        <v>1283</v>
      </c>
      <c r="B1166" s="6" t="n">
        <v>44.950001</v>
      </c>
      <c r="C1166" s="6" t="n">
        <v>45.099998</v>
      </c>
      <c r="D1166" s="6" t="n">
        <v>44.799999</v>
      </c>
      <c r="E1166" s="6" t="n">
        <v>44.990002</v>
      </c>
      <c r="F1166" s="6" t="n">
        <v>43.276234</v>
      </c>
      <c r="G1166" s="9" t="n">
        <v>9865398</v>
      </c>
      <c r="H1166" s="6" t="n">
        <f aca="false">AVERAGE(C1166:D1166)</f>
        <v>44.9499985</v>
      </c>
    </row>
    <row r="1167" customFormat="false" ht="12.85" hidden="false" customHeight="false" outlineLevel="0" collapsed="false">
      <c r="A1167" s="8" t="s">
        <v>1284</v>
      </c>
      <c r="B1167" s="6" t="n">
        <v>45.369999</v>
      </c>
      <c r="C1167" s="6" t="n">
        <v>45.369999</v>
      </c>
      <c r="D1167" s="6" t="n">
        <v>44.52</v>
      </c>
      <c r="E1167" s="6" t="n">
        <v>45</v>
      </c>
      <c r="F1167" s="6" t="n">
        <v>43.285847</v>
      </c>
      <c r="G1167" s="9" t="n">
        <v>10325742</v>
      </c>
      <c r="H1167" s="6" t="n">
        <f aca="false">AVERAGE(C1167:D1167)</f>
        <v>44.9449995</v>
      </c>
    </row>
    <row r="1168" customFormat="false" ht="12.85" hidden="false" customHeight="false" outlineLevel="0" collapsed="false">
      <c r="A1168" s="8" t="s">
        <v>1285</v>
      </c>
      <c r="B1168" s="6" t="n">
        <v>44.880001</v>
      </c>
      <c r="C1168" s="6" t="n">
        <v>45.220001</v>
      </c>
      <c r="D1168" s="6" t="n">
        <v>44.869999</v>
      </c>
      <c r="E1168" s="6" t="n">
        <v>45.139999</v>
      </c>
      <c r="F1168" s="6" t="n">
        <v>43.420513</v>
      </c>
      <c r="G1168" s="9" t="n">
        <v>4352812</v>
      </c>
      <c r="H1168" s="6" t="n">
        <f aca="false">AVERAGE(C1168:D1168)</f>
        <v>45.045</v>
      </c>
    </row>
    <row r="1169" customFormat="false" ht="12.85" hidden="false" customHeight="false" outlineLevel="0" collapsed="false">
      <c r="A1169" s="8" t="s">
        <v>1286</v>
      </c>
      <c r="B1169" s="6" t="n">
        <v>45.25</v>
      </c>
      <c r="C1169" s="6" t="n">
        <v>45.25</v>
      </c>
      <c r="D1169" s="6" t="n">
        <v>44.549999</v>
      </c>
      <c r="E1169" s="6" t="n">
        <v>45.130001</v>
      </c>
      <c r="F1169" s="6" t="n">
        <v>43.410892</v>
      </c>
      <c r="G1169" s="9" t="n">
        <v>879571</v>
      </c>
      <c r="H1169" s="6" t="n">
        <f aca="false">AVERAGE(C1169:D1169)</f>
        <v>44.8999995</v>
      </c>
    </row>
    <row r="1170" customFormat="false" ht="12.85" hidden="false" customHeight="false" outlineLevel="0" collapsed="false">
      <c r="A1170" s="8" t="s">
        <v>1287</v>
      </c>
      <c r="B1170" s="6" t="n">
        <v>45.130001</v>
      </c>
      <c r="C1170" s="6" t="n">
        <v>45.34</v>
      </c>
      <c r="D1170" s="6" t="n">
        <v>45.09</v>
      </c>
      <c r="E1170" s="6" t="n">
        <v>45.290001</v>
      </c>
      <c r="F1170" s="6" t="n">
        <v>43.564808</v>
      </c>
      <c r="G1170" s="9" t="n">
        <v>13554202</v>
      </c>
      <c r="H1170" s="6" t="n">
        <f aca="false">AVERAGE(C1170:D1170)</f>
        <v>45.215</v>
      </c>
    </row>
    <row r="1171" customFormat="false" ht="12.85" hidden="false" customHeight="false" outlineLevel="0" collapsed="false">
      <c r="A1171" s="8" t="s">
        <v>1288</v>
      </c>
      <c r="B1171" s="6" t="n">
        <v>45.209999</v>
      </c>
      <c r="C1171" s="6" t="n">
        <v>45.639999</v>
      </c>
      <c r="D1171" s="6" t="n">
        <v>45.209999</v>
      </c>
      <c r="E1171" s="6" t="n">
        <v>45.599998</v>
      </c>
      <c r="F1171" s="6" t="n">
        <v>43.862995</v>
      </c>
      <c r="G1171" s="9" t="n">
        <v>7412070</v>
      </c>
      <c r="H1171" s="6" t="n">
        <f aca="false">AVERAGE(C1171:D1171)</f>
        <v>45.424999</v>
      </c>
    </row>
    <row r="1172" customFormat="false" ht="12.85" hidden="false" customHeight="false" outlineLevel="0" collapsed="false">
      <c r="A1172" s="8" t="s">
        <v>1289</v>
      </c>
      <c r="B1172" s="6" t="n">
        <v>44.939999</v>
      </c>
      <c r="C1172" s="6" t="n">
        <v>46.040001</v>
      </c>
      <c r="D1172" s="6" t="n">
        <v>44.939999</v>
      </c>
      <c r="E1172" s="6" t="n">
        <v>45.93</v>
      </c>
      <c r="F1172" s="6" t="n">
        <v>44.180428</v>
      </c>
      <c r="G1172" s="9" t="n">
        <v>14122113</v>
      </c>
      <c r="H1172" s="6" t="n">
        <f aca="false">AVERAGE(C1172:D1172)</f>
        <v>45.49</v>
      </c>
    </row>
    <row r="1173" customFormat="false" ht="12.85" hidden="false" customHeight="false" outlineLevel="0" collapsed="false">
      <c r="A1173" s="8" t="s">
        <v>124</v>
      </c>
      <c r="B1173" s="6" t="n">
        <v>45.959999</v>
      </c>
      <c r="C1173" s="6" t="n">
        <v>45.98</v>
      </c>
      <c r="D1173" s="6" t="n">
        <v>45.419998</v>
      </c>
      <c r="E1173" s="6" t="n">
        <v>45.630001</v>
      </c>
      <c r="F1173" s="6" t="n">
        <v>43.891853</v>
      </c>
      <c r="G1173" s="9" t="n">
        <v>9111674</v>
      </c>
      <c r="H1173" s="6" t="n">
        <f aca="false">AVERAGE(C1173:D1173)</f>
        <v>45.699999</v>
      </c>
      <c r="I1173" s="0" t="str">
        <f aca="false">A1173</f>
        <v>2016-12-30</v>
      </c>
      <c r="J1173" s="6" t="n">
        <f aca="false">H1173</f>
        <v>45.699999</v>
      </c>
    </row>
    <row r="1174" customFormat="false" ht="12.85" hidden="false" customHeight="false" outlineLevel="0" collapsed="false">
      <c r="A1174" s="8" t="s">
        <v>1290</v>
      </c>
      <c r="B1174" s="6" t="s">
        <v>343</v>
      </c>
      <c r="C1174" s="6" t="s">
        <v>343</v>
      </c>
      <c r="D1174" s="6" t="s">
        <v>343</v>
      </c>
      <c r="E1174" s="6" t="s">
        <v>343</v>
      </c>
      <c r="F1174" s="6" t="s">
        <v>343</v>
      </c>
      <c r="G1174" s="9" t="s">
        <v>343</v>
      </c>
      <c r="H1174" s="6" t="e">
        <f aca="false">AVERAGE(C1174:D1174)</f>
        <v>#DIV/0!</v>
      </c>
    </row>
    <row r="1175" customFormat="false" ht="12.85" hidden="false" customHeight="false" outlineLevel="0" collapsed="false">
      <c r="A1175" s="8" t="s">
        <v>1291</v>
      </c>
      <c r="B1175" s="6" t="n">
        <v>45.950001</v>
      </c>
      <c r="C1175" s="6" t="n">
        <v>46.470001</v>
      </c>
      <c r="D1175" s="6" t="n">
        <v>45.73</v>
      </c>
      <c r="E1175" s="6" t="n">
        <v>46.119999</v>
      </c>
      <c r="F1175" s="6" t="n">
        <v>44.36319</v>
      </c>
      <c r="G1175" s="9" t="n">
        <v>28530117</v>
      </c>
      <c r="H1175" s="6" t="n">
        <f aca="false">AVERAGE(C1175:D1175)</f>
        <v>46.1000005</v>
      </c>
    </row>
    <row r="1176" customFormat="false" ht="12.85" hidden="false" customHeight="false" outlineLevel="0" collapsed="false">
      <c r="A1176" s="8" t="s">
        <v>1292</v>
      </c>
      <c r="B1176" s="6" t="n">
        <v>46.25</v>
      </c>
      <c r="C1176" s="6" t="n">
        <v>46.66</v>
      </c>
      <c r="D1176" s="6" t="n">
        <v>46.09</v>
      </c>
      <c r="E1176" s="6" t="n">
        <v>46.59</v>
      </c>
      <c r="F1176" s="6" t="n">
        <v>44.815285</v>
      </c>
      <c r="G1176" s="9" t="n">
        <v>36024352</v>
      </c>
      <c r="H1176" s="6" t="n">
        <f aca="false">AVERAGE(C1176:D1176)</f>
        <v>46.375</v>
      </c>
    </row>
    <row r="1177" customFormat="false" ht="12.85" hidden="false" customHeight="false" outlineLevel="0" collapsed="false">
      <c r="A1177" s="8" t="s">
        <v>1293</v>
      </c>
      <c r="B1177" s="6" t="n">
        <v>46.5</v>
      </c>
      <c r="C1177" s="6" t="n">
        <v>46.84</v>
      </c>
      <c r="D1177" s="6" t="n">
        <v>46.310001</v>
      </c>
      <c r="E1177" s="6" t="n">
        <v>46.75</v>
      </c>
      <c r="F1177" s="6" t="n">
        <v>44.969193</v>
      </c>
      <c r="G1177" s="9" t="n">
        <v>24933618</v>
      </c>
      <c r="H1177" s="6" t="n">
        <f aca="false">AVERAGE(C1177:D1177)</f>
        <v>46.5750005</v>
      </c>
    </row>
    <row r="1178" customFormat="false" ht="12.85" hidden="false" customHeight="false" outlineLevel="0" collapsed="false">
      <c r="A1178" s="8" t="s">
        <v>1294</v>
      </c>
      <c r="B1178" s="6" t="n">
        <v>46.849998</v>
      </c>
      <c r="C1178" s="6" t="n">
        <v>46.849998</v>
      </c>
      <c r="D1178" s="6" t="n">
        <v>46.029999</v>
      </c>
      <c r="E1178" s="6" t="n">
        <v>46.080002</v>
      </c>
      <c r="F1178" s="6" t="n">
        <v>44.324726</v>
      </c>
      <c r="G1178" s="9" t="n">
        <v>24619235</v>
      </c>
      <c r="H1178" s="6" t="n">
        <f aca="false">AVERAGE(C1178:D1178)</f>
        <v>46.4399985</v>
      </c>
    </row>
    <row r="1179" customFormat="false" ht="12.85" hidden="false" customHeight="false" outlineLevel="0" collapsed="false">
      <c r="A1179" s="8" t="s">
        <v>1295</v>
      </c>
      <c r="B1179" s="6" t="n">
        <v>45.84</v>
      </c>
      <c r="C1179" s="6" t="n">
        <v>46.009998</v>
      </c>
      <c r="D1179" s="6" t="n">
        <v>45.360001</v>
      </c>
      <c r="E1179" s="6" t="n">
        <v>45.549999</v>
      </c>
      <c r="F1179" s="6" t="n">
        <v>43.814899</v>
      </c>
      <c r="G1179" s="9" t="n">
        <v>15580197</v>
      </c>
      <c r="H1179" s="6" t="n">
        <f aca="false">AVERAGE(C1179:D1179)</f>
        <v>45.6849995</v>
      </c>
    </row>
    <row r="1180" customFormat="false" ht="12.85" hidden="false" customHeight="false" outlineLevel="0" collapsed="false">
      <c r="A1180" s="8" t="s">
        <v>1296</v>
      </c>
      <c r="B1180" s="6" t="n">
        <v>45.779999</v>
      </c>
      <c r="C1180" s="6" t="n">
        <v>45.950001</v>
      </c>
      <c r="D1180" s="6" t="n">
        <v>45.599998</v>
      </c>
      <c r="E1180" s="6" t="n">
        <v>45.91</v>
      </c>
      <c r="F1180" s="6" t="n">
        <v>44.161186</v>
      </c>
      <c r="G1180" s="9" t="n">
        <v>15780346</v>
      </c>
      <c r="H1180" s="6" t="n">
        <f aca="false">AVERAGE(C1180:D1180)</f>
        <v>45.7749995</v>
      </c>
    </row>
    <row r="1181" customFormat="false" ht="12.85" hidden="false" customHeight="false" outlineLevel="0" collapsed="false">
      <c r="A1181" s="8" t="s">
        <v>1297</v>
      </c>
      <c r="B1181" s="6" t="n">
        <v>45.919998</v>
      </c>
      <c r="C1181" s="6" t="n">
        <v>46.040001</v>
      </c>
      <c r="D1181" s="6" t="n">
        <v>45.599998</v>
      </c>
      <c r="E1181" s="6" t="n">
        <v>45.950001</v>
      </c>
      <c r="F1181" s="6" t="n">
        <v>44.199669</v>
      </c>
      <c r="G1181" s="9" t="n">
        <v>22090212</v>
      </c>
      <c r="H1181" s="6" t="n">
        <f aca="false">AVERAGE(C1181:D1181)</f>
        <v>45.8199995</v>
      </c>
    </row>
    <row r="1182" customFormat="false" ht="12.85" hidden="false" customHeight="false" outlineLevel="0" collapsed="false">
      <c r="A1182" s="8" t="s">
        <v>1298</v>
      </c>
      <c r="B1182" s="6" t="n">
        <v>45.82</v>
      </c>
      <c r="C1182" s="6" t="n">
        <v>46.240002</v>
      </c>
      <c r="D1182" s="6" t="n">
        <v>45.779999</v>
      </c>
      <c r="E1182" s="6" t="n">
        <v>46.07</v>
      </c>
      <c r="F1182" s="6" t="n">
        <v>44.31509</v>
      </c>
      <c r="G1182" s="9" t="n">
        <v>41714653</v>
      </c>
      <c r="H1182" s="6" t="n">
        <f aca="false">AVERAGE(C1182:D1182)</f>
        <v>46.0100005</v>
      </c>
    </row>
    <row r="1183" customFormat="false" ht="12.85" hidden="false" customHeight="false" outlineLevel="0" collapsed="false">
      <c r="A1183" s="8" t="s">
        <v>1299</v>
      </c>
      <c r="B1183" s="6" t="n">
        <v>46.200001</v>
      </c>
      <c r="C1183" s="6" t="n">
        <v>46.41</v>
      </c>
      <c r="D1183" s="6" t="n">
        <v>46.09</v>
      </c>
      <c r="E1183" s="6" t="n">
        <v>46.200001</v>
      </c>
      <c r="F1183" s="6" t="n">
        <v>44.440132</v>
      </c>
      <c r="G1183" s="9" t="n">
        <v>24779761</v>
      </c>
      <c r="H1183" s="6" t="n">
        <f aca="false">AVERAGE(C1183:D1183)</f>
        <v>46.25</v>
      </c>
    </row>
    <row r="1184" customFormat="false" ht="12.85" hidden="false" customHeight="false" outlineLevel="0" collapsed="false">
      <c r="A1184" s="8" t="s">
        <v>1300</v>
      </c>
      <c r="B1184" s="6" t="n">
        <v>46.200001</v>
      </c>
      <c r="C1184" s="6" t="n">
        <v>46.200001</v>
      </c>
      <c r="D1184" s="6" t="n">
        <v>45.75</v>
      </c>
      <c r="E1184" s="6" t="n">
        <v>45.790001</v>
      </c>
      <c r="F1184" s="6" t="n">
        <v>44.045761</v>
      </c>
      <c r="G1184" s="9" t="n">
        <v>2437342</v>
      </c>
      <c r="H1184" s="6" t="n">
        <f aca="false">AVERAGE(C1184:D1184)</f>
        <v>45.9750005</v>
      </c>
    </row>
    <row r="1185" customFormat="false" ht="12.85" hidden="false" customHeight="false" outlineLevel="0" collapsed="false">
      <c r="A1185" s="8" t="s">
        <v>1301</v>
      </c>
      <c r="B1185" s="6" t="n">
        <v>45.790001</v>
      </c>
      <c r="C1185" s="6" t="n">
        <v>46.150002</v>
      </c>
      <c r="D1185" s="6" t="n">
        <v>45.790001</v>
      </c>
      <c r="E1185" s="6" t="n">
        <v>46.009998</v>
      </c>
      <c r="F1185" s="6" t="n">
        <v>44.257378</v>
      </c>
      <c r="G1185" s="9" t="n">
        <v>83983268</v>
      </c>
      <c r="H1185" s="6" t="n">
        <f aca="false">AVERAGE(C1185:D1185)</f>
        <v>45.9700015</v>
      </c>
    </row>
    <row r="1186" customFormat="false" ht="12.85" hidden="false" customHeight="false" outlineLevel="0" collapsed="false">
      <c r="A1186" s="8" t="s">
        <v>1302</v>
      </c>
      <c r="B1186" s="6" t="n">
        <v>46.009998</v>
      </c>
      <c r="C1186" s="6" t="n">
        <v>46.450001</v>
      </c>
      <c r="D1186" s="6" t="n">
        <v>46.009998</v>
      </c>
      <c r="E1186" s="6" t="n">
        <v>46.360001</v>
      </c>
      <c r="F1186" s="6" t="n">
        <v>44.594048</v>
      </c>
      <c r="G1186" s="9" t="n">
        <v>36438885</v>
      </c>
      <c r="H1186" s="6" t="n">
        <f aca="false">AVERAGE(C1186:D1186)</f>
        <v>46.2299995</v>
      </c>
    </row>
    <row r="1187" customFormat="false" ht="12.85" hidden="false" customHeight="false" outlineLevel="0" collapsed="false">
      <c r="A1187" s="8" t="s">
        <v>1303</v>
      </c>
      <c r="B1187" s="6" t="n">
        <v>46.439999</v>
      </c>
      <c r="C1187" s="6" t="n">
        <v>46.439999</v>
      </c>
      <c r="D1187" s="6" t="n">
        <v>46.07</v>
      </c>
      <c r="E1187" s="6" t="n">
        <v>46.27</v>
      </c>
      <c r="F1187" s="6" t="n">
        <v>44.507473</v>
      </c>
      <c r="G1187" s="9" t="n">
        <v>21457461</v>
      </c>
      <c r="H1187" s="6" t="n">
        <f aca="false">AVERAGE(C1187:D1187)</f>
        <v>46.2549995</v>
      </c>
    </row>
    <row r="1188" customFormat="false" ht="12.85" hidden="false" customHeight="false" outlineLevel="0" collapsed="false">
      <c r="A1188" s="8" t="s">
        <v>1304</v>
      </c>
      <c r="B1188" s="6" t="n">
        <v>46.259998</v>
      </c>
      <c r="C1188" s="6" t="n">
        <v>46.41</v>
      </c>
      <c r="D1188" s="6" t="n">
        <v>46.02</v>
      </c>
      <c r="E1188" s="6" t="n">
        <v>46.330002</v>
      </c>
      <c r="F1188" s="6" t="n">
        <v>44.565186</v>
      </c>
      <c r="G1188" s="9" t="n">
        <v>23248892</v>
      </c>
      <c r="H1188" s="6" t="n">
        <f aca="false">AVERAGE(C1188:D1188)</f>
        <v>46.215</v>
      </c>
    </row>
    <row r="1189" customFormat="false" ht="12.85" hidden="false" customHeight="false" outlineLevel="0" collapsed="false">
      <c r="A1189" s="8" t="s">
        <v>1305</v>
      </c>
      <c r="B1189" s="6" t="n">
        <v>46.360001</v>
      </c>
      <c r="C1189" s="6" t="n">
        <v>47.240002</v>
      </c>
      <c r="D1189" s="6" t="n">
        <v>46.360001</v>
      </c>
      <c r="E1189" s="6" t="n">
        <v>47.139999</v>
      </c>
      <c r="F1189" s="6" t="n">
        <v>45.344334</v>
      </c>
      <c r="G1189" s="9" t="n">
        <v>28104812</v>
      </c>
      <c r="H1189" s="6" t="n">
        <f aca="false">AVERAGE(C1189:D1189)</f>
        <v>46.8000015</v>
      </c>
    </row>
    <row r="1190" customFormat="false" ht="12.85" hidden="false" customHeight="false" outlineLevel="0" collapsed="false">
      <c r="A1190" s="8" t="s">
        <v>1306</v>
      </c>
      <c r="B1190" s="6" t="n">
        <v>47</v>
      </c>
      <c r="C1190" s="6" t="n">
        <v>48.23</v>
      </c>
      <c r="D1190" s="6" t="n">
        <v>47</v>
      </c>
      <c r="E1190" s="6" t="n">
        <v>48.18</v>
      </c>
      <c r="F1190" s="6" t="n">
        <v>46.344719</v>
      </c>
      <c r="G1190" s="9" t="n">
        <v>52588286</v>
      </c>
      <c r="H1190" s="6" t="n">
        <f aca="false">AVERAGE(C1190:D1190)</f>
        <v>47.615</v>
      </c>
    </row>
    <row r="1191" customFormat="false" ht="12.85" hidden="false" customHeight="false" outlineLevel="0" collapsed="false">
      <c r="A1191" s="8" t="s">
        <v>1307</v>
      </c>
      <c r="B1191" s="6" t="n">
        <v>48.009998</v>
      </c>
      <c r="C1191" s="6" t="n">
        <v>48.639999</v>
      </c>
      <c r="D1191" s="6" t="n">
        <v>47.900002</v>
      </c>
      <c r="E1191" s="6" t="n">
        <v>48.27</v>
      </c>
      <c r="F1191" s="6" t="n">
        <v>46.431297</v>
      </c>
      <c r="G1191" s="9" t="n">
        <v>36443848</v>
      </c>
      <c r="H1191" s="6" t="n">
        <f aca="false">AVERAGE(C1191:D1191)</f>
        <v>48.2700005</v>
      </c>
    </row>
    <row r="1192" customFormat="false" ht="12.85" hidden="false" customHeight="false" outlineLevel="0" collapsed="false">
      <c r="A1192" s="8" t="s">
        <v>1308</v>
      </c>
      <c r="B1192" s="6" t="n">
        <v>48.049999</v>
      </c>
      <c r="C1192" s="6" t="n">
        <v>48.049999</v>
      </c>
      <c r="D1192" s="6" t="n">
        <v>47.360001</v>
      </c>
      <c r="E1192" s="6" t="n">
        <v>47.540001</v>
      </c>
      <c r="F1192" s="6" t="n">
        <v>45.776382</v>
      </c>
      <c r="G1192" s="9" t="n">
        <v>30216851</v>
      </c>
      <c r="H1192" s="6" t="n">
        <f aca="false">AVERAGE(C1192:D1192)</f>
        <v>47.705</v>
      </c>
    </row>
    <row r="1193" customFormat="false" ht="12.85" hidden="false" customHeight="false" outlineLevel="0" collapsed="false">
      <c r="A1193" s="8" t="s">
        <v>1309</v>
      </c>
      <c r="B1193" s="6" t="n">
        <v>47.619999</v>
      </c>
      <c r="C1193" s="6" t="n">
        <v>47.68</v>
      </c>
      <c r="D1193" s="6" t="n">
        <v>47.18</v>
      </c>
      <c r="E1193" s="6" t="n">
        <v>47.400002</v>
      </c>
      <c r="F1193" s="6" t="n">
        <v>45.641575</v>
      </c>
      <c r="G1193" s="9" t="n">
        <v>31232974</v>
      </c>
      <c r="H1193" s="6" t="n">
        <f aca="false">AVERAGE(C1193:D1193)</f>
        <v>47.43</v>
      </c>
    </row>
    <row r="1194" customFormat="false" ht="12.85" hidden="false" customHeight="false" outlineLevel="0" collapsed="false">
      <c r="A1194" s="8" t="s">
        <v>1310</v>
      </c>
      <c r="B1194" s="6" t="n">
        <v>47.150002</v>
      </c>
      <c r="C1194" s="6" t="n">
        <v>47.23</v>
      </c>
      <c r="D1194" s="6" t="n">
        <v>46.75</v>
      </c>
      <c r="E1194" s="6" t="n">
        <v>47.040001</v>
      </c>
      <c r="F1194" s="6" t="n">
        <v>45.29493</v>
      </c>
      <c r="G1194" s="9" t="n">
        <v>35393814</v>
      </c>
      <c r="H1194" s="6" t="n">
        <f aca="false">AVERAGE(C1194:D1194)</f>
        <v>46.99</v>
      </c>
    </row>
    <row r="1195" customFormat="false" ht="12.85" hidden="false" customHeight="false" outlineLevel="0" collapsed="false">
      <c r="A1195" s="8" t="s">
        <v>1311</v>
      </c>
      <c r="B1195" s="6" t="n">
        <v>47.09</v>
      </c>
      <c r="C1195" s="6" t="n">
        <v>47.240002</v>
      </c>
      <c r="D1195" s="6" t="n">
        <v>46.860001</v>
      </c>
      <c r="E1195" s="6" t="n">
        <v>46.970001</v>
      </c>
      <c r="F1195" s="6" t="n">
        <v>45.227524</v>
      </c>
      <c r="G1195" s="9" t="n">
        <v>19859569</v>
      </c>
      <c r="H1195" s="6" t="n">
        <f aca="false">AVERAGE(C1195:D1195)</f>
        <v>47.0500015</v>
      </c>
    </row>
    <row r="1196" customFormat="false" ht="12.85" hidden="false" customHeight="false" outlineLevel="0" collapsed="false">
      <c r="A1196" s="8" t="s">
        <v>1312</v>
      </c>
      <c r="B1196" s="6" t="n">
        <v>47.25</v>
      </c>
      <c r="C1196" s="6" t="n">
        <v>47.25</v>
      </c>
      <c r="D1196" s="6" t="n">
        <v>46.740002</v>
      </c>
      <c r="E1196" s="6" t="n">
        <v>46.98</v>
      </c>
      <c r="F1196" s="6" t="n">
        <v>45.237148</v>
      </c>
      <c r="G1196" s="9" t="n">
        <v>32076608</v>
      </c>
      <c r="H1196" s="6" t="n">
        <f aca="false">AVERAGE(C1196:D1196)</f>
        <v>46.995001</v>
      </c>
    </row>
    <row r="1197" customFormat="false" ht="12.85" hidden="false" customHeight="false" outlineLevel="0" collapsed="false">
      <c r="A1197" s="8" t="s">
        <v>1313</v>
      </c>
      <c r="B1197" s="6" t="n">
        <v>46.880001</v>
      </c>
      <c r="C1197" s="6" t="n">
        <v>47.119999</v>
      </c>
      <c r="D1197" s="6" t="n">
        <v>46.869999</v>
      </c>
      <c r="E1197" s="6" t="n">
        <v>47.07</v>
      </c>
      <c r="F1197" s="6" t="n">
        <v>45.323811</v>
      </c>
      <c r="G1197" s="9" t="n">
        <v>31393046</v>
      </c>
      <c r="H1197" s="6" t="n">
        <f aca="false">AVERAGE(C1197:D1197)</f>
        <v>46.994999</v>
      </c>
    </row>
    <row r="1198" customFormat="false" ht="12.85" hidden="false" customHeight="false" outlineLevel="0" collapsed="false">
      <c r="A1198" s="8" t="s">
        <v>1314</v>
      </c>
      <c r="B1198" s="6" t="n">
        <v>47.07</v>
      </c>
      <c r="C1198" s="6" t="n">
        <v>47.25</v>
      </c>
      <c r="D1198" s="6" t="n">
        <v>46.77</v>
      </c>
      <c r="E1198" s="6" t="n">
        <v>47.189999</v>
      </c>
      <c r="F1198" s="6" t="n">
        <v>45.439365</v>
      </c>
      <c r="G1198" s="9" t="n">
        <v>29340753</v>
      </c>
      <c r="H1198" s="6" t="n">
        <f aca="false">AVERAGE(C1198:D1198)</f>
        <v>47.01</v>
      </c>
    </row>
    <row r="1199" customFormat="false" ht="12.85" hidden="false" customHeight="false" outlineLevel="0" collapsed="false">
      <c r="A1199" s="8" t="s">
        <v>1315</v>
      </c>
      <c r="B1199" s="6" t="n">
        <v>47.189999</v>
      </c>
      <c r="C1199" s="6" t="n">
        <v>47.189999</v>
      </c>
      <c r="D1199" s="6" t="n">
        <v>46.59</v>
      </c>
      <c r="E1199" s="6" t="n">
        <v>46.689999</v>
      </c>
      <c r="F1199" s="6" t="n">
        <v>44.957916</v>
      </c>
      <c r="G1199" s="9" t="n">
        <v>34667176</v>
      </c>
      <c r="H1199" s="6" t="n">
        <f aca="false">AVERAGE(C1199:D1199)</f>
        <v>46.8899995</v>
      </c>
    </row>
    <row r="1200" customFormat="false" ht="12.85" hidden="false" customHeight="false" outlineLevel="0" collapsed="false">
      <c r="A1200" s="8" t="s">
        <v>1316</v>
      </c>
      <c r="B1200" s="6" t="n">
        <v>46.740002</v>
      </c>
      <c r="C1200" s="6" t="n">
        <v>46.950001</v>
      </c>
      <c r="D1200" s="6" t="n">
        <v>46.580002</v>
      </c>
      <c r="E1200" s="6" t="n">
        <v>46.869999</v>
      </c>
      <c r="F1200" s="6" t="n">
        <v>45.131229</v>
      </c>
      <c r="G1200" s="9" t="n">
        <v>34707709</v>
      </c>
      <c r="H1200" s="6" t="n">
        <f aca="false">AVERAGE(C1200:D1200)</f>
        <v>46.7650015</v>
      </c>
    </row>
    <row r="1201" customFormat="false" ht="12.85" hidden="false" customHeight="false" outlineLevel="0" collapsed="false">
      <c r="A1201" s="8" t="s">
        <v>1317</v>
      </c>
      <c r="B1201" s="6" t="n">
        <v>46.990002</v>
      </c>
      <c r="C1201" s="6" t="n">
        <v>47.43</v>
      </c>
      <c r="D1201" s="6" t="n">
        <v>46.970001</v>
      </c>
      <c r="E1201" s="6" t="n">
        <v>47.150002</v>
      </c>
      <c r="F1201" s="6" t="n">
        <v>45.400852</v>
      </c>
      <c r="G1201" s="9" t="n">
        <v>42516297</v>
      </c>
      <c r="H1201" s="6" t="n">
        <f aca="false">AVERAGE(C1201:D1201)</f>
        <v>47.2000005</v>
      </c>
    </row>
    <row r="1202" customFormat="false" ht="12.85" hidden="false" customHeight="false" outlineLevel="0" collapsed="false">
      <c r="A1202" s="8" t="s">
        <v>1318</v>
      </c>
      <c r="B1202" s="6" t="n">
        <v>47.18</v>
      </c>
      <c r="C1202" s="6" t="n">
        <v>48.049999</v>
      </c>
      <c r="D1202" s="6" t="n">
        <v>47.18</v>
      </c>
      <c r="E1202" s="6" t="n">
        <v>47.759998</v>
      </c>
      <c r="F1202" s="6" t="n">
        <v>45.988213</v>
      </c>
      <c r="G1202" s="9" t="n">
        <v>34264083</v>
      </c>
      <c r="H1202" s="6" t="n">
        <f aca="false">AVERAGE(C1202:D1202)</f>
        <v>47.6149995</v>
      </c>
    </row>
    <row r="1203" customFormat="false" ht="12.85" hidden="false" customHeight="false" outlineLevel="0" collapsed="false">
      <c r="A1203" s="8" t="s">
        <v>1319</v>
      </c>
      <c r="B1203" s="6" t="n">
        <v>47.970001</v>
      </c>
      <c r="C1203" s="6" t="n">
        <v>47.990002</v>
      </c>
      <c r="D1203" s="6" t="n">
        <v>47.400002</v>
      </c>
      <c r="E1203" s="6" t="n">
        <v>47.599998</v>
      </c>
      <c r="F1203" s="6" t="n">
        <v>45.834148</v>
      </c>
      <c r="G1203" s="9" t="n">
        <v>29273213</v>
      </c>
      <c r="H1203" s="6" t="n">
        <f aca="false">AVERAGE(C1203:D1203)</f>
        <v>47.695002</v>
      </c>
    </row>
    <row r="1204" customFormat="false" ht="12.85" hidden="false" customHeight="false" outlineLevel="0" collapsed="false">
      <c r="A1204" s="8" t="s">
        <v>1320</v>
      </c>
      <c r="B1204" s="6" t="n">
        <v>47.650002</v>
      </c>
      <c r="C1204" s="6" t="n">
        <v>47.650002</v>
      </c>
      <c r="D1204" s="6" t="n">
        <v>47.209999</v>
      </c>
      <c r="E1204" s="6" t="n">
        <v>47.369999</v>
      </c>
      <c r="F1204" s="6" t="n">
        <v>45.612679</v>
      </c>
      <c r="G1204" s="9" t="n">
        <v>29933270</v>
      </c>
      <c r="H1204" s="6" t="n">
        <f aca="false">AVERAGE(C1204:D1204)</f>
        <v>47.4300005</v>
      </c>
    </row>
    <row r="1205" customFormat="false" ht="12.85" hidden="false" customHeight="false" outlineLevel="0" collapsed="false">
      <c r="A1205" s="8" t="s">
        <v>1321</v>
      </c>
      <c r="B1205" s="6" t="n">
        <v>47.32</v>
      </c>
      <c r="C1205" s="6" t="n">
        <v>47.450001</v>
      </c>
      <c r="D1205" s="6" t="n">
        <v>47.02</v>
      </c>
      <c r="E1205" s="6" t="n">
        <v>47.099998</v>
      </c>
      <c r="F1205" s="6" t="n">
        <v>45.352699</v>
      </c>
      <c r="G1205" s="9" t="n">
        <v>19785030</v>
      </c>
      <c r="H1205" s="6" t="n">
        <f aca="false">AVERAGE(C1205:D1205)</f>
        <v>47.2350005</v>
      </c>
    </row>
    <row r="1206" customFormat="false" ht="12.85" hidden="false" customHeight="false" outlineLevel="0" collapsed="false">
      <c r="A1206" s="8" t="s">
        <v>1322</v>
      </c>
      <c r="B1206" s="6" t="n">
        <v>47.23</v>
      </c>
      <c r="C1206" s="6" t="n">
        <v>47.400002</v>
      </c>
      <c r="D1206" s="6" t="n">
        <v>47.119999</v>
      </c>
      <c r="E1206" s="6" t="n">
        <v>47.259998</v>
      </c>
      <c r="F1206" s="6" t="n">
        <v>45.506756</v>
      </c>
      <c r="G1206" s="9" t="n">
        <v>27624484</v>
      </c>
      <c r="H1206" s="6" t="n">
        <f aca="false">AVERAGE(C1206:D1206)</f>
        <v>47.2600005</v>
      </c>
    </row>
    <row r="1207" customFormat="false" ht="12.85" hidden="false" customHeight="false" outlineLevel="0" collapsed="false">
      <c r="A1207" s="8" t="s">
        <v>1323</v>
      </c>
      <c r="B1207" s="6" t="n">
        <v>46.669998</v>
      </c>
      <c r="C1207" s="6" t="n">
        <v>47.25</v>
      </c>
      <c r="D1207" s="6" t="n">
        <v>46.669998</v>
      </c>
      <c r="E1207" s="6" t="n">
        <v>47.150002</v>
      </c>
      <c r="F1207" s="6" t="n">
        <v>45.400852</v>
      </c>
      <c r="G1207" s="9" t="n">
        <v>19208649</v>
      </c>
      <c r="H1207" s="6" t="n">
        <f aca="false">AVERAGE(C1207:D1207)</f>
        <v>46.959999</v>
      </c>
    </row>
    <row r="1208" customFormat="false" ht="12.85" hidden="false" customHeight="false" outlineLevel="0" collapsed="false">
      <c r="A1208" s="8" t="s">
        <v>1324</v>
      </c>
      <c r="B1208" s="6" t="n">
        <v>47.25</v>
      </c>
      <c r="C1208" s="6" t="n">
        <v>47.599998</v>
      </c>
      <c r="D1208" s="6" t="n">
        <v>46.82</v>
      </c>
      <c r="E1208" s="6" t="n">
        <v>47.029999</v>
      </c>
      <c r="F1208" s="6" t="n">
        <v>45.285297</v>
      </c>
      <c r="G1208" s="9" t="n">
        <v>6300147</v>
      </c>
      <c r="H1208" s="6" t="n">
        <f aca="false">AVERAGE(C1208:D1208)</f>
        <v>47.209999</v>
      </c>
    </row>
    <row r="1209" customFormat="false" ht="12.85" hidden="false" customHeight="false" outlineLevel="0" collapsed="false">
      <c r="A1209" s="8" t="s">
        <v>1325</v>
      </c>
      <c r="B1209" s="6" t="n">
        <v>47.119999</v>
      </c>
      <c r="C1209" s="6" t="n">
        <v>47.630001</v>
      </c>
      <c r="D1209" s="6" t="n">
        <v>47.119999</v>
      </c>
      <c r="E1209" s="6" t="n">
        <v>47.57</v>
      </c>
      <c r="F1209" s="6" t="n">
        <v>45.805256</v>
      </c>
      <c r="G1209" s="9" t="n">
        <v>36951364</v>
      </c>
      <c r="H1209" s="6" t="n">
        <f aca="false">AVERAGE(C1209:D1209)</f>
        <v>47.375</v>
      </c>
    </row>
    <row r="1210" customFormat="false" ht="12.85" hidden="false" customHeight="false" outlineLevel="0" collapsed="false">
      <c r="A1210" s="8" t="s">
        <v>1326</v>
      </c>
      <c r="B1210" s="6" t="n">
        <v>47.57</v>
      </c>
      <c r="C1210" s="6" t="n">
        <v>47.57</v>
      </c>
      <c r="D1210" s="6" t="n">
        <v>47.130001</v>
      </c>
      <c r="E1210" s="6" t="n">
        <v>47.169998</v>
      </c>
      <c r="F1210" s="6" t="n">
        <v>45.420105</v>
      </c>
      <c r="G1210" s="9" t="n">
        <v>27763313</v>
      </c>
      <c r="H1210" s="6" t="n">
        <f aca="false">AVERAGE(C1210:D1210)</f>
        <v>47.3500005</v>
      </c>
    </row>
    <row r="1211" customFormat="false" ht="12.85" hidden="false" customHeight="false" outlineLevel="0" collapsed="false">
      <c r="A1211" s="8" t="s">
        <v>1327</v>
      </c>
      <c r="B1211" s="6" t="n">
        <v>47.200001</v>
      </c>
      <c r="C1211" s="6" t="n">
        <v>47.41</v>
      </c>
      <c r="D1211" s="6" t="n">
        <v>46.830002</v>
      </c>
      <c r="E1211" s="6" t="n">
        <v>47.200001</v>
      </c>
      <c r="F1211" s="6" t="n">
        <v>45.44899</v>
      </c>
      <c r="G1211" s="9" t="n">
        <v>28044764</v>
      </c>
      <c r="H1211" s="6" t="n">
        <f aca="false">AVERAGE(C1211:D1211)</f>
        <v>47.120001</v>
      </c>
    </row>
    <row r="1212" customFormat="false" ht="12.85" hidden="false" customHeight="false" outlineLevel="0" collapsed="false">
      <c r="A1212" s="8" t="s">
        <v>1328</v>
      </c>
      <c r="B1212" s="6" t="n">
        <v>46.970001</v>
      </c>
      <c r="C1212" s="6" t="n">
        <v>47.080002</v>
      </c>
      <c r="D1212" s="6" t="n">
        <v>46.619999</v>
      </c>
      <c r="E1212" s="6" t="n">
        <v>47.060001</v>
      </c>
      <c r="F1212" s="6" t="n">
        <v>45.31419</v>
      </c>
      <c r="G1212" s="9" t="n">
        <v>25647836</v>
      </c>
      <c r="H1212" s="6" t="n">
        <f aca="false">AVERAGE(C1212:D1212)</f>
        <v>46.8500005</v>
      </c>
    </row>
    <row r="1213" customFormat="false" ht="12.85" hidden="false" customHeight="false" outlineLevel="0" collapsed="false">
      <c r="A1213" s="8" t="s">
        <v>1329</v>
      </c>
      <c r="B1213" s="6" t="n">
        <v>47.119999</v>
      </c>
      <c r="C1213" s="6" t="n">
        <v>47.459999</v>
      </c>
      <c r="D1213" s="6" t="n">
        <v>46.919998</v>
      </c>
      <c r="E1213" s="6" t="n">
        <v>47.34</v>
      </c>
      <c r="F1213" s="6" t="n">
        <v>45.583794</v>
      </c>
      <c r="G1213" s="9" t="n">
        <v>28205744</v>
      </c>
      <c r="H1213" s="6" t="n">
        <f aca="false">AVERAGE(C1213:D1213)</f>
        <v>47.1899985</v>
      </c>
    </row>
    <row r="1214" customFormat="false" ht="12.85" hidden="false" customHeight="false" outlineLevel="0" collapsed="false">
      <c r="A1214" s="8" t="s">
        <v>1330</v>
      </c>
      <c r="B1214" s="6" t="n">
        <v>47.27</v>
      </c>
      <c r="C1214" s="6" t="n">
        <v>47.279999</v>
      </c>
      <c r="D1214" s="6" t="n">
        <v>46.689999</v>
      </c>
      <c r="E1214" s="6" t="n">
        <v>46.860001</v>
      </c>
      <c r="F1214" s="6" t="n">
        <v>45.121605</v>
      </c>
      <c r="G1214" s="9" t="n">
        <v>21063396</v>
      </c>
      <c r="H1214" s="6" t="n">
        <f aca="false">AVERAGE(C1214:D1214)</f>
        <v>46.984999</v>
      </c>
    </row>
    <row r="1215" customFormat="false" ht="12.85" hidden="false" customHeight="false" outlineLevel="0" collapsed="false">
      <c r="A1215" s="8" t="s">
        <v>1331</v>
      </c>
      <c r="B1215" s="6" t="n">
        <v>47</v>
      </c>
      <c r="C1215" s="6" t="n">
        <v>47.560001</v>
      </c>
      <c r="D1215" s="6" t="n">
        <v>47</v>
      </c>
      <c r="E1215" s="6" t="n">
        <v>47.419998</v>
      </c>
      <c r="F1215" s="6" t="n">
        <v>45.660824</v>
      </c>
      <c r="G1215" s="9" t="n">
        <v>26125533</v>
      </c>
      <c r="H1215" s="6" t="n">
        <f aca="false">AVERAGE(C1215:D1215)</f>
        <v>47.2800005</v>
      </c>
    </row>
    <row r="1216" customFormat="false" ht="12.85" hidden="false" customHeight="false" outlineLevel="0" collapsed="false">
      <c r="A1216" s="8" t="s">
        <v>1332</v>
      </c>
      <c r="B1216" s="6" t="n">
        <v>47.599998</v>
      </c>
      <c r="C1216" s="6" t="n">
        <v>47.599998</v>
      </c>
      <c r="D1216" s="6" t="n">
        <v>46.990002</v>
      </c>
      <c r="E1216" s="6" t="n">
        <v>47.330002</v>
      </c>
      <c r="F1216" s="6" t="n">
        <v>45.574165</v>
      </c>
      <c r="G1216" s="9" t="n">
        <v>16361608</v>
      </c>
      <c r="H1216" s="6" t="n">
        <f aca="false">AVERAGE(C1216:D1216)</f>
        <v>47.295</v>
      </c>
    </row>
    <row r="1217" customFormat="false" ht="12.85" hidden="false" customHeight="false" outlineLevel="0" collapsed="false">
      <c r="A1217" s="8" t="s">
        <v>1333</v>
      </c>
      <c r="B1217" s="6" t="n">
        <v>47.470001</v>
      </c>
      <c r="C1217" s="6" t="n">
        <v>47.650002</v>
      </c>
      <c r="D1217" s="6" t="n">
        <v>47.060001</v>
      </c>
      <c r="E1217" s="6" t="n">
        <v>47.459999</v>
      </c>
      <c r="F1217" s="6" t="n">
        <v>45.699345</v>
      </c>
      <c r="G1217" s="9" t="n">
        <v>17174637</v>
      </c>
      <c r="H1217" s="6" t="n">
        <f aca="false">AVERAGE(C1217:D1217)</f>
        <v>47.3550015</v>
      </c>
    </row>
    <row r="1218" customFormat="false" ht="12.85" hidden="false" customHeight="false" outlineLevel="0" collapsed="false">
      <c r="A1218" s="8" t="s">
        <v>1334</v>
      </c>
      <c r="B1218" s="6" t="n">
        <v>47.369999</v>
      </c>
      <c r="C1218" s="6" t="n">
        <v>47.98</v>
      </c>
      <c r="D1218" s="6" t="n">
        <v>47.099998</v>
      </c>
      <c r="E1218" s="6" t="n">
        <v>47.950001</v>
      </c>
      <c r="F1218" s="6" t="n">
        <v>46.171177</v>
      </c>
      <c r="G1218" s="9" t="n">
        <v>21841655</v>
      </c>
      <c r="H1218" s="6" t="n">
        <f aca="false">AVERAGE(C1218:D1218)</f>
        <v>47.539999</v>
      </c>
    </row>
    <row r="1219" customFormat="false" ht="12.85" hidden="false" customHeight="false" outlineLevel="0" collapsed="false">
      <c r="A1219" s="8" t="s">
        <v>1335</v>
      </c>
      <c r="B1219" s="6" t="n">
        <v>47.91</v>
      </c>
      <c r="C1219" s="6" t="n">
        <v>47.91</v>
      </c>
      <c r="D1219" s="6" t="n">
        <v>47.459999</v>
      </c>
      <c r="E1219" s="6" t="n">
        <v>47.5</v>
      </c>
      <c r="F1219" s="6" t="n">
        <v>45.737854</v>
      </c>
      <c r="G1219" s="9" t="n">
        <v>20333111</v>
      </c>
      <c r="H1219" s="6" t="n">
        <f aca="false">AVERAGE(C1219:D1219)</f>
        <v>47.6849995</v>
      </c>
    </row>
    <row r="1220" customFormat="false" ht="12.85" hidden="false" customHeight="false" outlineLevel="0" collapsed="false">
      <c r="A1220" s="8" t="s">
        <v>1336</v>
      </c>
      <c r="B1220" s="6" t="n">
        <v>47.5</v>
      </c>
      <c r="C1220" s="6" t="n">
        <v>47.799999</v>
      </c>
      <c r="D1220" s="6" t="n">
        <v>47.459999</v>
      </c>
      <c r="E1220" s="6" t="n">
        <v>47.599998</v>
      </c>
      <c r="F1220" s="6" t="n">
        <v>45.834148</v>
      </c>
      <c r="G1220" s="9" t="n">
        <v>10034493</v>
      </c>
      <c r="H1220" s="6" t="n">
        <f aca="false">AVERAGE(C1220:D1220)</f>
        <v>47.629999</v>
      </c>
    </row>
    <row r="1221" customFormat="false" ht="12.85" hidden="false" customHeight="false" outlineLevel="0" collapsed="false">
      <c r="A1221" s="8" t="s">
        <v>1337</v>
      </c>
      <c r="B1221" s="6" t="n">
        <v>47.360001</v>
      </c>
      <c r="C1221" s="6" t="n">
        <v>47.490002</v>
      </c>
      <c r="D1221" s="6" t="n">
        <v>47.139999</v>
      </c>
      <c r="E1221" s="6" t="n">
        <v>47.34</v>
      </c>
      <c r="F1221" s="6" t="n">
        <v>45.583794</v>
      </c>
      <c r="G1221" s="9" t="n">
        <v>12407595</v>
      </c>
      <c r="H1221" s="6" t="n">
        <f aca="false">AVERAGE(C1221:D1221)</f>
        <v>47.3150005</v>
      </c>
    </row>
    <row r="1222" customFormat="false" ht="12.85" hidden="false" customHeight="false" outlineLevel="0" collapsed="false">
      <c r="A1222" s="8" t="s">
        <v>1338</v>
      </c>
      <c r="B1222" s="6" t="n">
        <v>47.34</v>
      </c>
      <c r="C1222" s="6" t="n">
        <v>47.580002</v>
      </c>
      <c r="D1222" s="6" t="n">
        <v>47.130001</v>
      </c>
      <c r="E1222" s="6" t="n">
        <v>47.18</v>
      </c>
      <c r="F1222" s="6" t="n">
        <v>45.429737</v>
      </c>
      <c r="G1222" s="9" t="n">
        <v>9344724</v>
      </c>
      <c r="H1222" s="6" t="n">
        <f aca="false">AVERAGE(C1222:D1222)</f>
        <v>47.3550015</v>
      </c>
    </row>
    <row r="1223" customFormat="false" ht="12.85" hidden="false" customHeight="false" outlineLevel="0" collapsed="false">
      <c r="A1223" s="8" t="s">
        <v>1339</v>
      </c>
      <c r="B1223" s="6" t="n">
        <v>47.41</v>
      </c>
      <c r="C1223" s="6" t="n">
        <v>47.41</v>
      </c>
      <c r="D1223" s="6" t="n">
        <v>47.029999</v>
      </c>
      <c r="E1223" s="6" t="n">
        <v>47.150002</v>
      </c>
      <c r="F1223" s="6" t="n">
        <v>45.400852</v>
      </c>
      <c r="G1223" s="9" t="n">
        <v>13436634</v>
      </c>
      <c r="H1223" s="6" t="n">
        <f aca="false">AVERAGE(C1223:D1223)</f>
        <v>47.2199995</v>
      </c>
    </row>
    <row r="1224" customFormat="false" ht="12.85" hidden="false" customHeight="false" outlineLevel="0" collapsed="false">
      <c r="A1224" s="8" t="s">
        <v>1340</v>
      </c>
      <c r="B1224" s="6" t="n">
        <v>47.009998</v>
      </c>
      <c r="C1224" s="6" t="n">
        <v>47.259998</v>
      </c>
      <c r="D1224" s="6" t="n">
        <v>46.66</v>
      </c>
      <c r="E1224" s="6" t="n">
        <v>47.150002</v>
      </c>
      <c r="F1224" s="6" t="n">
        <v>45.400852</v>
      </c>
      <c r="G1224" s="9" t="n">
        <v>16741437</v>
      </c>
      <c r="H1224" s="6" t="n">
        <f aca="false">AVERAGE(C1224:D1224)</f>
        <v>46.959999</v>
      </c>
    </row>
    <row r="1225" customFormat="false" ht="12.85" hidden="false" customHeight="false" outlineLevel="0" collapsed="false">
      <c r="A1225" s="8" t="s">
        <v>1341</v>
      </c>
      <c r="B1225" s="6" t="n">
        <v>47.110001</v>
      </c>
      <c r="C1225" s="6" t="n">
        <v>47.650002</v>
      </c>
      <c r="D1225" s="6" t="n">
        <v>46.959999</v>
      </c>
      <c r="E1225" s="6" t="n">
        <v>47.529999</v>
      </c>
      <c r="F1225" s="6" t="n">
        <v>45.76675</v>
      </c>
      <c r="G1225" s="9" t="n">
        <v>17557569</v>
      </c>
      <c r="H1225" s="6" t="n">
        <f aca="false">AVERAGE(C1225:D1225)</f>
        <v>47.3050005</v>
      </c>
    </row>
    <row r="1226" customFormat="false" ht="12.85" hidden="false" customHeight="false" outlineLevel="0" collapsed="false">
      <c r="A1226" s="8" t="s">
        <v>1342</v>
      </c>
      <c r="B1226" s="6" t="n">
        <v>47.529999</v>
      </c>
      <c r="C1226" s="6" t="n">
        <v>48.400002</v>
      </c>
      <c r="D1226" s="6" t="n">
        <v>47.509998</v>
      </c>
      <c r="E1226" s="6" t="n">
        <v>48.119999</v>
      </c>
      <c r="F1226" s="6" t="n">
        <v>46.334869</v>
      </c>
      <c r="G1226" s="9" t="n">
        <v>35605578</v>
      </c>
      <c r="H1226" s="6" t="n">
        <f aca="false">AVERAGE(C1226:D1226)</f>
        <v>47.955</v>
      </c>
    </row>
    <row r="1227" customFormat="false" ht="12.85" hidden="false" customHeight="false" outlineLevel="0" collapsed="false">
      <c r="A1227" s="8" t="s">
        <v>1343</v>
      </c>
      <c r="B1227" s="6" t="n">
        <v>48.09</v>
      </c>
      <c r="C1227" s="6" t="n">
        <v>48.700001</v>
      </c>
      <c r="D1227" s="6" t="n">
        <v>48.009998</v>
      </c>
      <c r="E1227" s="6" t="n">
        <v>48.650002</v>
      </c>
      <c r="F1227" s="6" t="n">
        <v>46.845203</v>
      </c>
      <c r="G1227" s="9" t="n">
        <v>28705460</v>
      </c>
      <c r="H1227" s="6" t="n">
        <f aca="false">AVERAGE(C1227:D1227)</f>
        <v>48.3549995</v>
      </c>
    </row>
    <row r="1228" customFormat="false" ht="12.85" hidden="false" customHeight="false" outlineLevel="0" collapsed="false">
      <c r="A1228" s="8" t="s">
        <v>1344</v>
      </c>
      <c r="B1228" s="6" t="n">
        <v>48.66</v>
      </c>
      <c r="C1228" s="6" t="n">
        <v>49.290001</v>
      </c>
      <c r="D1228" s="6" t="n">
        <v>48.630001</v>
      </c>
      <c r="E1228" s="6" t="n">
        <v>48.650002</v>
      </c>
      <c r="F1228" s="6" t="n">
        <v>46.845203</v>
      </c>
      <c r="G1228" s="9" t="n">
        <v>26505211</v>
      </c>
      <c r="H1228" s="6" t="n">
        <f aca="false">AVERAGE(C1228:D1228)</f>
        <v>48.960001</v>
      </c>
    </row>
    <row r="1229" customFormat="false" ht="12.85" hidden="false" customHeight="false" outlineLevel="0" collapsed="false">
      <c r="A1229" s="8" t="s">
        <v>1345</v>
      </c>
      <c r="B1229" s="6" t="n">
        <v>48.68</v>
      </c>
      <c r="C1229" s="6" t="n">
        <v>48.68</v>
      </c>
      <c r="D1229" s="6" t="n">
        <v>48.279999</v>
      </c>
      <c r="E1229" s="6" t="n">
        <v>48.549999</v>
      </c>
      <c r="F1229" s="6" t="n">
        <v>46.748905</v>
      </c>
      <c r="G1229" s="9" t="n">
        <v>13695524</v>
      </c>
      <c r="H1229" s="6" t="n">
        <f aca="false">AVERAGE(C1229:D1229)</f>
        <v>48.4799995</v>
      </c>
    </row>
    <row r="1230" customFormat="false" ht="12.85" hidden="false" customHeight="false" outlineLevel="0" collapsed="false">
      <c r="A1230" s="8" t="s">
        <v>1346</v>
      </c>
      <c r="B1230" s="6" t="n">
        <v>48.310001</v>
      </c>
      <c r="C1230" s="6" t="n">
        <v>48.98</v>
      </c>
      <c r="D1230" s="6" t="n">
        <v>48.310001</v>
      </c>
      <c r="E1230" s="6" t="n">
        <v>48.73</v>
      </c>
      <c r="F1230" s="6" t="n">
        <v>46.92223</v>
      </c>
      <c r="G1230" s="9" t="n">
        <v>19626054</v>
      </c>
      <c r="H1230" s="6" t="n">
        <f aca="false">AVERAGE(C1230:D1230)</f>
        <v>48.6450005</v>
      </c>
    </row>
    <row r="1231" customFormat="false" ht="12.85" hidden="false" customHeight="false" outlineLevel="0" collapsed="false">
      <c r="A1231" s="8" t="s">
        <v>1347</v>
      </c>
      <c r="B1231" s="6" t="s">
        <v>343</v>
      </c>
      <c r="C1231" s="6" t="s">
        <v>343</v>
      </c>
      <c r="D1231" s="6" t="s">
        <v>343</v>
      </c>
      <c r="E1231" s="6" t="s">
        <v>343</v>
      </c>
      <c r="F1231" s="6" t="s">
        <v>343</v>
      </c>
      <c r="G1231" s="9" t="s">
        <v>343</v>
      </c>
      <c r="H1231" s="6" t="e">
        <f aca="false">AVERAGE(C1231:D1231)</f>
        <v>#DIV/0!</v>
      </c>
    </row>
    <row r="1232" customFormat="false" ht="12.85" hidden="false" customHeight="false" outlineLevel="0" collapsed="false">
      <c r="A1232" s="8" t="s">
        <v>1348</v>
      </c>
      <c r="B1232" s="6" t="n">
        <v>49.16</v>
      </c>
      <c r="C1232" s="6" t="n">
        <v>49.41</v>
      </c>
      <c r="D1232" s="6" t="n">
        <v>48.830002</v>
      </c>
      <c r="E1232" s="6" t="n">
        <v>49.369999</v>
      </c>
      <c r="F1232" s="6" t="n">
        <v>47.538486</v>
      </c>
      <c r="G1232" s="9" t="n">
        <v>19328885</v>
      </c>
      <c r="H1232" s="6" t="n">
        <f aca="false">AVERAGE(C1232:D1232)</f>
        <v>49.120001</v>
      </c>
    </row>
    <row r="1233" customFormat="false" ht="12.85" hidden="false" customHeight="false" outlineLevel="0" collapsed="false">
      <c r="A1233" s="8" t="s">
        <v>1349</v>
      </c>
      <c r="B1233" s="6" t="n">
        <v>49.369999</v>
      </c>
      <c r="C1233" s="6" t="n">
        <v>49.490002</v>
      </c>
      <c r="D1233" s="6" t="n">
        <v>49.189999</v>
      </c>
      <c r="E1233" s="6" t="n">
        <v>49.290001</v>
      </c>
      <c r="F1233" s="6" t="n">
        <v>47.46146</v>
      </c>
      <c r="G1233" s="9" t="n">
        <v>16164625</v>
      </c>
      <c r="H1233" s="6" t="n">
        <f aca="false">AVERAGE(C1233:D1233)</f>
        <v>49.3400005</v>
      </c>
    </row>
    <row r="1234" customFormat="false" ht="12.85" hidden="false" customHeight="false" outlineLevel="0" collapsed="false">
      <c r="A1234" s="8" t="s">
        <v>1350</v>
      </c>
      <c r="B1234" s="6" t="n">
        <v>49.25</v>
      </c>
      <c r="C1234" s="6" t="n">
        <v>49.25</v>
      </c>
      <c r="D1234" s="6" t="n">
        <v>48.900002</v>
      </c>
      <c r="E1234" s="6" t="n">
        <v>49</v>
      </c>
      <c r="F1234" s="6" t="n">
        <v>47.182213</v>
      </c>
      <c r="G1234" s="9" t="n">
        <v>17069121</v>
      </c>
      <c r="H1234" s="6" t="n">
        <f aca="false">AVERAGE(C1234:D1234)</f>
        <v>49.075001</v>
      </c>
    </row>
    <row r="1235" customFormat="false" ht="12.85" hidden="false" customHeight="false" outlineLevel="0" collapsed="false">
      <c r="A1235" s="8" t="s">
        <v>1351</v>
      </c>
      <c r="B1235" s="6" t="n">
        <v>49.080002</v>
      </c>
      <c r="C1235" s="6" t="n">
        <v>49.080002</v>
      </c>
      <c r="D1235" s="6" t="n">
        <v>48.700001</v>
      </c>
      <c r="E1235" s="6" t="n">
        <v>48.830002</v>
      </c>
      <c r="F1235" s="6" t="n">
        <v>47.018517</v>
      </c>
      <c r="G1235" s="9" t="n">
        <v>12717367</v>
      </c>
      <c r="H1235" s="6" t="n">
        <f aca="false">AVERAGE(C1235:D1235)</f>
        <v>48.8900015</v>
      </c>
    </row>
    <row r="1236" customFormat="false" ht="12.85" hidden="false" customHeight="false" outlineLevel="0" collapsed="false">
      <c r="A1236" s="8" t="s">
        <v>1352</v>
      </c>
      <c r="B1236" s="6" t="n">
        <v>48.790001</v>
      </c>
      <c r="C1236" s="6" t="n">
        <v>48.869999</v>
      </c>
      <c r="D1236" s="6" t="n">
        <v>48.459999</v>
      </c>
      <c r="E1236" s="6" t="n">
        <v>48.52</v>
      </c>
      <c r="F1236" s="6" t="n">
        <v>46.72002</v>
      </c>
      <c r="G1236" s="9" t="n">
        <v>8592294</v>
      </c>
      <c r="H1236" s="6" t="n">
        <f aca="false">AVERAGE(C1236:D1236)</f>
        <v>48.664999</v>
      </c>
    </row>
    <row r="1237" customFormat="false" ht="12.85" hidden="false" customHeight="false" outlineLevel="0" collapsed="false">
      <c r="A1237" s="8" t="s">
        <v>1353</v>
      </c>
      <c r="B1237" s="6" t="n">
        <v>48.619999</v>
      </c>
      <c r="C1237" s="6" t="n">
        <v>48.970001</v>
      </c>
      <c r="D1237" s="6" t="n">
        <v>48.619999</v>
      </c>
      <c r="E1237" s="6" t="n">
        <v>48.830002</v>
      </c>
      <c r="F1237" s="6" t="n">
        <v>47.018517</v>
      </c>
      <c r="G1237" s="9" t="n">
        <v>10148498</v>
      </c>
      <c r="H1237" s="6" t="n">
        <f aca="false">AVERAGE(C1237:D1237)</f>
        <v>48.795</v>
      </c>
    </row>
    <row r="1238" customFormat="false" ht="12.85" hidden="false" customHeight="false" outlineLevel="0" collapsed="false">
      <c r="A1238" s="8" t="s">
        <v>1354</v>
      </c>
      <c r="B1238" s="6" t="n">
        <v>49.049999</v>
      </c>
      <c r="C1238" s="6" t="n">
        <v>49.349998</v>
      </c>
      <c r="D1238" s="6" t="n">
        <v>48.810001</v>
      </c>
      <c r="E1238" s="6" t="n">
        <v>49.290001</v>
      </c>
      <c r="F1238" s="6" t="n">
        <v>47.46146</v>
      </c>
      <c r="G1238" s="9" t="n">
        <v>14271740</v>
      </c>
      <c r="H1238" s="6" t="n">
        <f aca="false">AVERAGE(C1238:D1238)</f>
        <v>49.0799995</v>
      </c>
    </row>
    <row r="1239" customFormat="false" ht="12.85" hidden="false" customHeight="false" outlineLevel="0" collapsed="false">
      <c r="A1239" s="8" t="s">
        <v>1355</v>
      </c>
      <c r="B1239" s="6" t="n">
        <v>49.43</v>
      </c>
      <c r="C1239" s="6" t="n">
        <v>49.549999</v>
      </c>
      <c r="D1239" s="6" t="n">
        <v>49.09</v>
      </c>
      <c r="E1239" s="6" t="n">
        <v>49.169998</v>
      </c>
      <c r="F1239" s="6" t="n">
        <v>47.345901</v>
      </c>
      <c r="G1239" s="9" t="n">
        <v>13949064</v>
      </c>
      <c r="H1239" s="6" t="n">
        <f aca="false">AVERAGE(C1239:D1239)</f>
        <v>49.3199995</v>
      </c>
    </row>
    <row r="1240" customFormat="false" ht="12.85" hidden="false" customHeight="false" outlineLevel="0" collapsed="false">
      <c r="A1240" s="8" t="s">
        <v>1356</v>
      </c>
      <c r="B1240" s="6" t="n">
        <v>49.18</v>
      </c>
      <c r="C1240" s="6" t="n">
        <v>49.209999</v>
      </c>
      <c r="D1240" s="6" t="n">
        <v>48.830002</v>
      </c>
      <c r="E1240" s="6" t="n">
        <v>48.990002</v>
      </c>
      <c r="F1240" s="6" t="n">
        <v>47.172588</v>
      </c>
      <c r="G1240" s="9" t="n">
        <v>8001153</v>
      </c>
      <c r="H1240" s="6" t="n">
        <f aca="false">AVERAGE(C1240:D1240)</f>
        <v>49.0200005</v>
      </c>
    </row>
    <row r="1241" customFormat="false" ht="12.85" hidden="false" customHeight="false" outlineLevel="0" collapsed="false">
      <c r="A1241" s="8" t="s">
        <v>1357</v>
      </c>
      <c r="B1241" s="6" t="n">
        <v>49.02</v>
      </c>
      <c r="C1241" s="6" t="n">
        <v>49.380001</v>
      </c>
      <c r="D1241" s="6" t="n">
        <v>49</v>
      </c>
      <c r="E1241" s="6" t="n">
        <v>49.310001</v>
      </c>
      <c r="F1241" s="6" t="n">
        <v>47.480709</v>
      </c>
      <c r="G1241" s="9" t="n">
        <v>8972353</v>
      </c>
      <c r="H1241" s="6" t="n">
        <f aca="false">AVERAGE(C1241:D1241)</f>
        <v>49.1900005</v>
      </c>
    </row>
    <row r="1242" customFormat="false" ht="12.85" hidden="false" customHeight="false" outlineLevel="0" collapsed="false">
      <c r="A1242" s="8" t="s">
        <v>1358</v>
      </c>
      <c r="B1242" s="6" t="n">
        <v>49.5</v>
      </c>
      <c r="C1242" s="6" t="n">
        <v>49.57</v>
      </c>
      <c r="D1242" s="6" t="n">
        <v>49.139999</v>
      </c>
      <c r="E1242" s="6" t="n">
        <v>49.509998</v>
      </c>
      <c r="F1242" s="6" t="n">
        <v>47.673286</v>
      </c>
      <c r="G1242" s="9" t="n">
        <v>8736613</v>
      </c>
      <c r="H1242" s="6" t="n">
        <f aca="false">AVERAGE(C1242:D1242)</f>
        <v>49.3549995</v>
      </c>
    </row>
    <row r="1243" customFormat="false" ht="12.85" hidden="false" customHeight="false" outlineLevel="0" collapsed="false">
      <c r="A1243" s="8" t="s">
        <v>1359</v>
      </c>
      <c r="B1243" s="6" t="n">
        <v>49.5</v>
      </c>
      <c r="C1243" s="6" t="n">
        <v>49.689999</v>
      </c>
      <c r="D1243" s="6" t="n">
        <v>49.080002</v>
      </c>
      <c r="E1243" s="6" t="n">
        <v>49.630001</v>
      </c>
      <c r="F1243" s="6" t="n">
        <v>47.788845</v>
      </c>
      <c r="G1243" s="9" t="n">
        <v>17604986</v>
      </c>
      <c r="H1243" s="6" t="n">
        <f aca="false">AVERAGE(C1243:D1243)</f>
        <v>49.3850005</v>
      </c>
    </row>
    <row r="1244" customFormat="false" ht="12.85" hidden="false" customHeight="false" outlineLevel="0" collapsed="false">
      <c r="A1244" s="8" t="s">
        <v>1360</v>
      </c>
      <c r="B1244" s="6" t="n">
        <v>49.490002</v>
      </c>
      <c r="C1244" s="6" t="n">
        <v>49.490002</v>
      </c>
      <c r="D1244" s="6" t="n">
        <v>48.900002</v>
      </c>
      <c r="E1244" s="6" t="n">
        <v>48.939999</v>
      </c>
      <c r="F1244" s="6" t="n">
        <v>47.124435</v>
      </c>
      <c r="G1244" s="9" t="n">
        <v>10239840</v>
      </c>
      <c r="H1244" s="6" t="n">
        <f aca="false">AVERAGE(C1244:D1244)</f>
        <v>49.195002</v>
      </c>
    </row>
    <row r="1245" customFormat="false" ht="12.85" hidden="false" customHeight="false" outlineLevel="0" collapsed="false">
      <c r="A1245" s="8" t="s">
        <v>1361</v>
      </c>
      <c r="B1245" s="6" t="n">
        <v>48.970001</v>
      </c>
      <c r="C1245" s="6" t="n">
        <v>49.189999</v>
      </c>
      <c r="D1245" s="6" t="n">
        <v>48.91</v>
      </c>
      <c r="E1245" s="6" t="n">
        <v>48.98</v>
      </c>
      <c r="F1245" s="6" t="n">
        <v>47.16296</v>
      </c>
      <c r="G1245" s="9" t="n">
        <v>4834585</v>
      </c>
      <c r="H1245" s="6" t="n">
        <f aca="false">AVERAGE(C1245:D1245)</f>
        <v>49.0499995</v>
      </c>
    </row>
    <row r="1246" customFormat="false" ht="12.85" hidden="false" customHeight="false" outlineLevel="0" collapsed="false">
      <c r="A1246" s="8" t="s">
        <v>1362</v>
      </c>
      <c r="B1246" s="6" t="n">
        <v>48.91</v>
      </c>
      <c r="C1246" s="6" t="n">
        <v>48.91</v>
      </c>
      <c r="D1246" s="6" t="n">
        <v>48.34</v>
      </c>
      <c r="E1246" s="6" t="n">
        <v>48.720001</v>
      </c>
      <c r="F1246" s="6" t="n">
        <v>46.912613</v>
      </c>
      <c r="G1246" s="9" t="n">
        <v>15769165</v>
      </c>
      <c r="H1246" s="6" t="n">
        <f aca="false">AVERAGE(C1246:D1246)</f>
        <v>48.625</v>
      </c>
    </row>
    <row r="1247" customFormat="false" ht="12.85" hidden="false" customHeight="false" outlineLevel="0" collapsed="false">
      <c r="A1247" s="8" t="s">
        <v>1363</v>
      </c>
      <c r="B1247" s="6" t="n">
        <v>48.720001</v>
      </c>
      <c r="C1247" s="6" t="n">
        <v>48.91</v>
      </c>
      <c r="D1247" s="6" t="n">
        <v>48.720001</v>
      </c>
      <c r="E1247" s="6" t="n">
        <v>48.849998</v>
      </c>
      <c r="F1247" s="6" t="n">
        <v>47.037773</v>
      </c>
      <c r="G1247" s="9" t="n">
        <v>16882963</v>
      </c>
      <c r="H1247" s="6" t="n">
        <f aca="false">AVERAGE(C1247:D1247)</f>
        <v>48.8150005</v>
      </c>
    </row>
    <row r="1248" customFormat="false" ht="12.85" hidden="false" customHeight="false" outlineLevel="0" collapsed="false">
      <c r="A1248" s="8" t="s">
        <v>1364</v>
      </c>
      <c r="B1248" s="6" t="n">
        <v>49</v>
      </c>
      <c r="C1248" s="6" t="n">
        <v>49.16</v>
      </c>
      <c r="D1248" s="6" t="n">
        <v>48.740002</v>
      </c>
      <c r="E1248" s="6" t="n">
        <v>49.139999</v>
      </c>
      <c r="F1248" s="6" t="n">
        <v>47.31702</v>
      </c>
      <c r="G1248" s="9" t="n">
        <v>13247140</v>
      </c>
      <c r="H1248" s="6" t="n">
        <f aca="false">AVERAGE(C1248:D1248)</f>
        <v>48.950001</v>
      </c>
    </row>
    <row r="1249" customFormat="false" ht="12.85" hidden="false" customHeight="false" outlineLevel="0" collapsed="false">
      <c r="A1249" s="8" t="s">
        <v>1365</v>
      </c>
      <c r="B1249" s="6" t="n">
        <v>49.099998</v>
      </c>
      <c r="C1249" s="6" t="n">
        <v>49.139999</v>
      </c>
      <c r="D1249" s="6" t="n">
        <v>48.869999</v>
      </c>
      <c r="E1249" s="6" t="n">
        <v>49.099998</v>
      </c>
      <c r="F1249" s="6" t="n">
        <v>47.278507</v>
      </c>
      <c r="G1249" s="9" t="n">
        <v>8541103</v>
      </c>
      <c r="H1249" s="6" t="n">
        <f aca="false">AVERAGE(C1249:D1249)</f>
        <v>49.004999</v>
      </c>
    </row>
    <row r="1250" customFormat="false" ht="12.85" hidden="false" customHeight="false" outlineLevel="0" collapsed="false">
      <c r="A1250" s="8" t="s">
        <v>1366</v>
      </c>
      <c r="B1250" s="6" t="n">
        <v>49.240002</v>
      </c>
      <c r="C1250" s="6" t="n">
        <v>49.66</v>
      </c>
      <c r="D1250" s="6" t="n">
        <v>49.240002</v>
      </c>
      <c r="E1250" s="6" t="n">
        <v>49.52</v>
      </c>
      <c r="F1250" s="6" t="n">
        <v>47.682934</v>
      </c>
      <c r="G1250" s="9" t="n">
        <v>15833619</v>
      </c>
      <c r="H1250" s="6" t="n">
        <f aca="false">AVERAGE(C1250:D1250)</f>
        <v>49.450001</v>
      </c>
    </row>
    <row r="1251" customFormat="false" ht="12.85" hidden="false" customHeight="false" outlineLevel="0" collapsed="false">
      <c r="A1251" s="8" t="s">
        <v>1367</v>
      </c>
      <c r="B1251" s="6" t="n">
        <v>49.599998</v>
      </c>
      <c r="C1251" s="6" t="n">
        <v>49.939999</v>
      </c>
      <c r="D1251" s="6" t="n">
        <v>49.599998</v>
      </c>
      <c r="E1251" s="6" t="n">
        <v>49.900002</v>
      </c>
      <c r="F1251" s="6" t="n">
        <v>48.060738</v>
      </c>
      <c r="G1251" s="9" t="n">
        <v>14256187</v>
      </c>
      <c r="H1251" s="6" t="n">
        <f aca="false">AVERAGE(C1251:D1251)</f>
        <v>49.7699985</v>
      </c>
    </row>
    <row r="1252" customFormat="false" ht="12.85" hidden="false" customHeight="false" outlineLevel="0" collapsed="false">
      <c r="A1252" s="8" t="s">
        <v>1368</v>
      </c>
      <c r="B1252" s="6" t="n">
        <v>49.959999</v>
      </c>
      <c r="C1252" s="6" t="n">
        <v>50.200001</v>
      </c>
      <c r="D1252" s="6" t="n">
        <v>49.200001</v>
      </c>
      <c r="E1252" s="6" t="n">
        <v>49.669998</v>
      </c>
      <c r="F1252" s="6" t="n">
        <v>47.839218</v>
      </c>
      <c r="G1252" s="9" t="n">
        <v>19472947</v>
      </c>
      <c r="H1252" s="6" t="n">
        <f aca="false">AVERAGE(C1252:D1252)</f>
        <v>49.700001</v>
      </c>
    </row>
    <row r="1253" customFormat="false" ht="12.85" hidden="false" customHeight="false" outlineLevel="0" collapsed="false">
      <c r="A1253" s="8" t="s">
        <v>1369</v>
      </c>
      <c r="B1253" s="6" t="n">
        <v>49.91</v>
      </c>
      <c r="C1253" s="6" t="n">
        <v>49.91</v>
      </c>
      <c r="D1253" s="6" t="n">
        <v>49.360001</v>
      </c>
      <c r="E1253" s="6" t="n">
        <v>49.560001</v>
      </c>
      <c r="F1253" s="6" t="n">
        <v>47.733273</v>
      </c>
      <c r="G1253" s="9" t="n">
        <v>11739844</v>
      </c>
      <c r="H1253" s="6" t="n">
        <f aca="false">AVERAGE(C1253:D1253)</f>
        <v>49.6350005</v>
      </c>
    </row>
    <row r="1254" customFormat="false" ht="12.85" hidden="false" customHeight="false" outlineLevel="0" collapsed="false">
      <c r="A1254" s="8" t="s">
        <v>1370</v>
      </c>
      <c r="B1254" s="6" t="n">
        <v>49.450001</v>
      </c>
      <c r="C1254" s="6" t="n">
        <v>49.509998</v>
      </c>
      <c r="D1254" s="6" t="n">
        <v>49.240002</v>
      </c>
      <c r="E1254" s="6" t="n">
        <v>49.380001</v>
      </c>
      <c r="F1254" s="6" t="n">
        <v>47.55991</v>
      </c>
      <c r="G1254" s="9" t="n">
        <v>2840678</v>
      </c>
      <c r="H1254" s="6" t="n">
        <f aca="false">AVERAGE(C1254:D1254)</f>
        <v>49.375</v>
      </c>
    </row>
    <row r="1255" customFormat="false" ht="12.85" hidden="false" customHeight="false" outlineLevel="0" collapsed="false">
      <c r="A1255" s="8" t="s">
        <v>1371</v>
      </c>
      <c r="B1255" s="6" t="n">
        <v>49.5</v>
      </c>
      <c r="C1255" s="6" t="n">
        <v>49.799999</v>
      </c>
      <c r="D1255" s="6" t="n">
        <v>49.439999</v>
      </c>
      <c r="E1255" s="6" t="n">
        <v>49.759998</v>
      </c>
      <c r="F1255" s="6" t="n">
        <v>47.925888</v>
      </c>
      <c r="G1255" s="9" t="n">
        <v>12626615</v>
      </c>
      <c r="H1255" s="6" t="n">
        <f aca="false">AVERAGE(C1255:D1255)</f>
        <v>49.619999</v>
      </c>
    </row>
    <row r="1256" customFormat="false" ht="12.85" hidden="false" customHeight="false" outlineLevel="0" collapsed="false">
      <c r="A1256" s="8" t="s">
        <v>1372</v>
      </c>
      <c r="B1256" s="6" t="n">
        <v>49.73</v>
      </c>
      <c r="C1256" s="6" t="n">
        <v>49.73</v>
      </c>
      <c r="D1256" s="6" t="n">
        <v>49.23</v>
      </c>
      <c r="E1256" s="6" t="n">
        <v>49.259998</v>
      </c>
      <c r="F1256" s="6" t="n">
        <v>47.444328</v>
      </c>
      <c r="G1256" s="9" t="n">
        <v>19735289</v>
      </c>
      <c r="H1256" s="6" t="n">
        <f aca="false">AVERAGE(C1256:D1256)</f>
        <v>49.48</v>
      </c>
    </row>
    <row r="1257" customFormat="false" ht="12.85" hidden="false" customHeight="false" outlineLevel="0" collapsed="false">
      <c r="A1257" s="8" t="s">
        <v>1373</v>
      </c>
      <c r="B1257" s="6" t="n">
        <v>49.369999</v>
      </c>
      <c r="C1257" s="6" t="n">
        <v>49.369999</v>
      </c>
      <c r="D1257" s="6" t="n">
        <v>49.040001</v>
      </c>
      <c r="E1257" s="6" t="n">
        <v>49.169998</v>
      </c>
      <c r="F1257" s="6" t="n">
        <v>47.357639</v>
      </c>
      <c r="G1257" s="9" t="n">
        <v>21387042</v>
      </c>
      <c r="H1257" s="6" t="n">
        <f aca="false">AVERAGE(C1257:D1257)</f>
        <v>49.205</v>
      </c>
    </row>
    <row r="1258" customFormat="false" ht="12.85" hidden="false" customHeight="false" outlineLevel="0" collapsed="false">
      <c r="A1258" s="8" t="s">
        <v>1374</v>
      </c>
      <c r="B1258" s="6" t="n">
        <v>49</v>
      </c>
      <c r="C1258" s="6" t="n">
        <v>49.66</v>
      </c>
      <c r="D1258" s="6" t="n">
        <v>49</v>
      </c>
      <c r="E1258" s="6" t="n">
        <v>49.639999</v>
      </c>
      <c r="F1258" s="6" t="n">
        <v>47.810326</v>
      </c>
      <c r="G1258" s="9" t="n">
        <v>5316031</v>
      </c>
      <c r="H1258" s="6" t="n">
        <f aca="false">AVERAGE(C1258:D1258)</f>
        <v>49.33</v>
      </c>
    </row>
    <row r="1259" customFormat="false" ht="12.85" hidden="false" customHeight="false" outlineLevel="0" collapsed="false">
      <c r="A1259" s="8" t="s">
        <v>1375</v>
      </c>
      <c r="B1259" s="6" t="n">
        <v>49.830002</v>
      </c>
      <c r="C1259" s="6" t="n">
        <v>49.830002</v>
      </c>
      <c r="D1259" s="6" t="n">
        <v>49.540001</v>
      </c>
      <c r="E1259" s="6" t="n">
        <v>49.68</v>
      </c>
      <c r="F1259" s="6" t="n">
        <v>47.84885</v>
      </c>
      <c r="G1259" s="9" t="n">
        <v>9081945</v>
      </c>
      <c r="H1259" s="6" t="n">
        <f aca="false">AVERAGE(C1259:D1259)</f>
        <v>49.6850015</v>
      </c>
    </row>
    <row r="1260" customFormat="false" ht="12.85" hidden="false" customHeight="false" outlineLevel="0" collapsed="false">
      <c r="A1260" s="8" t="s">
        <v>1376</v>
      </c>
      <c r="B1260" s="6" t="s">
        <v>343</v>
      </c>
      <c r="C1260" s="6" t="s">
        <v>343</v>
      </c>
      <c r="D1260" s="6" t="s">
        <v>343</v>
      </c>
      <c r="E1260" s="6" t="s">
        <v>343</v>
      </c>
      <c r="F1260" s="6" t="s">
        <v>343</v>
      </c>
      <c r="G1260" s="9" t="s">
        <v>343</v>
      </c>
      <c r="H1260" s="6" t="e">
        <f aca="false">AVERAGE(C1260:D1260)</f>
        <v>#DIV/0!</v>
      </c>
    </row>
    <row r="1261" customFormat="false" ht="12.85" hidden="false" customHeight="false" outlineLevel="0" collapsed="false">
      <c r="A1261" s="8" t="s">
        <v>1377</v>
      </c>
      <c r="B1261" s="6" t="n">
        <v>50.110001</v>
      </c>
      <c r="C1261" s="6" t="n">
        <v>50.34</v>
      </c>
      <c r="D1261" s="6" t="n">
        <v>50.049999</v>
      </c>
      <c r="E1261" s="6" t="n">
        <v>50.119999</v>
      </c>
      <c r="F1261" s="6" t="n">
        <v>48.272625</v>
      </c>
      <c r="G1261" s="9" t="n">
        <v>14019306</v>
      </c>
      <c r="H1261" s="6" t="n">
        <f aca="false">AVERAGE(C1261:D1261)</f>
        <v>50.1949995</v>
      </c>
    </row>
    <row r="1262" customFormat="false" ht="12.85" hidden="false" customHeight="false" outlineLevel="0" collapsed="false">
      <c r="A1262" s="8" t="s">
        <v>1378</v>
      </c>
      <c r="B1262" s="6" t="n">
        <v>50.389999</v>
      </c>
      <c r="C1262" s="6" t="n">
        <v>50.389999</v>
      </c>
      <c r="D1262" s="6" t="n">
        <v>49.68</v>
      </c>
      <c r="E1262" s="6" t="n">
        <v>49.75</v>
      </c>
      <c r="F1262" s="6" t="n">
        <v>47.91626</v>
      </c>
      <c r="G1262" s="9" t="n">
        <v>24544011</v>
      </c>
      <c r="H1262" s="6" t="n">
        <f aca="false">AVERAGE(C1262:D1262)</f>
        <v>50.0349995</v>
      </c>
    </row>
    <row r="1263" customFormat="false" ht="12.85" hidden="false" customHeight="false" outlineLevel="0" collapsed="false">
      <c r="A1263" s="8" t="s">
        <v>1379</v>
      </c>
      <c r="B1263" s="6" t="n">
        <v>49.66</v>
      </c>
      <c r="C1263" s="6" t="n">
        <v>49.700001</v>
      </c>
      <c r="D1263" s="6" t="n">
        <v>49.459999</v>
      </c>
      <c r="E1263" s="6" t="n">
        <v>49.66</v>
      </c>
      <c r="F1263" s="6" t="n">
        <v>47.829586</v>
      </c>
      <c r="G1263" s="9" t="n">
        <v>9745315</v>
      </c>
      <c r="H1263" s="6" t="n">
        <f aca="false">AVERAGE(C1263:D1263)</f>
        <v>49.58</v>
      </c>
    </row>
    <row r="1264" customFormat="false" ht="12.85" hidden="false" customHeight="false" outlineLevel="0" collapsed="false">
      <c r="A1264" s="8" t="s">
        <v>1380</v>
      </c>
      <c r="B1264" s="6" t="n">
        <v>49.66</v>
      </c>
      <c r="C1264" s="6" t="n">
        <v>49.950001</v>
      </c>
      <c r="D1264" s="6" t="n">
        <v>49.66</v>
      </c>
      <c r="E1264" s="6" t="n">
        <v>49.880001</v>
      </c>
      <c r="F1264" s="6" t="n">
        <v>48.041477</v>
      </c>
      <c r="G1264" s="9" t="n">
        <v>11435722</v>
      </c>
      <c r="H1264" s="6" t="n">
        <f aca="false">AVERAGE(C1264:D1264)</f>
        <v>49.8050005</v>
      </c>
    </row>
    <row r="1265" customFormat="false" ht="12.85" hidden="false" customHeight="false" outlineLevel="0" collapsed="false">
      <c r="A1265" s="8" t="s">
        <v>1381</v>
      </c>
      <c r="B1265" s="6" t="n">
        <v>50</v>
      </c>
      <c r="C1265" s="6" t="n">
        <v>50.029999</v>
      </c>
      <c r="D1265" s="6" t="n">
        <v>49.639999</v>
      </c>
      <c r="E1265" s="6" t="n">
        <v>49.669998</v>
      </c>
      <c r="F1265" s="6" t="n">
        <v>47.839218</v>
      </c>
      <c r="G1265" s="9" t="n">
        <v>11939197</v>
      </c>
      <c r="H1265" s="6" t="n">
        <f aca="false">AVERAGE(C1265:D1265)</f>
        <v>49.834999</v>
      </c>
    </row>
    <row r="1266" customFormat="false" ht="12.85" hidden="false" customHeight="false" outlineLevel="0" collapsed="false">
      <c r="A1266" s="8" t="s">
        <v>1382</v>
      </c>
      <c r="B1266" s="6" t="n">
        <v>49.599998</v>
      </c>
      <c r="C1266" s="6" t="n">
        <v>49.599998</v>
      </c>
      <c r="D1266" s="6" t="n">
        <v>48.939999</v>
      </c>
      <c r="E1266" s="6" t="n">
        <v>48.970001</v>
      </c>
      <c r="F1266" s="6" t="n">
        <v>47.165012</v>
      </c>
      <c r="G1266" s="9" t="n">
        <v>40879306</v>
      </c>
      <c r="H1266" s="6" t="n">
        <f aca="false">AVERAGE(C1266:D1266)</f>
        <v>49.2699985</v>
      </c>
    </row>
    <row r="1267" customFormat="false" ht="12.85" hidden="false" customHeight="false" outlineLevel="0" collapsed="false">
      <c r="A1267" s="8" t="s">
        <v>1383</v>
      </c>
      <c r="B1267" s="6" t="n">
        <v>48.93</v>
      </c>
      <c r="C1267" s="6" t="n">
        <v>48.939999</v>
      </c>
      <c r="D1267" s="6" t="n">
        <v>48.360001</v>
      </c>
      <c r="E1267" s="6" t="n">
        <v>48.540001</v>
      </c>
      <c r="F1267" s="6" t="n">
        <v>46.750858</v>
      </c>
      <c r="G1267" s="9" t="n">
        <v>48510880</v>
      </c>
      <c r="H1267" s="6" t="n">
        <f aca="false">AVERAGE(C1267:D1267)</f>
        <v>48.65</v>
      </c>
    </row>
    <row r="1268" customFormat="false" ht="12.85" hidden="false" customHeight="false" outlineLevel="0" collapsed="false">
      <c r="A1268" s="8" t="s">
        <v>1384</v>
      </c>
      <c r="B1268" s="6" t="n">
        <v>48.73</v>
      </c>
      <c r="C1268" s="6" t="n">
        <v>49.41</v>
      </c>
      <c r="D1268" s="6" t="n">
        <v>48.73</v>
      </c>
      <c r="E1268" s="6" t="n">
        <v>49.279999</v>
      </c>
      <c r="F1268" s="6" t="n">
        <v>47.463585</v>
      </c>
      <c r="G1268" s="9" t="n">
        <v>26618962</v>
      </c>
      <c r="H1268" s="6" t="n">
        <f aca="false">AVERAGE(C1268:D1268)</f>
        <v>49.07</v>
      </c>
    </row>
    <row r="1269" customFormat="false" ht="12.85" hidden="false" customHeight="false" outlineLevel="0" collapsed="false">
      <c r="A1269" s="8" t="s">
        <v>1385</v>
      </c>
      <c r="B1269" s="6" t="n">
        <v>49.490002</v>
      </c>
      <c r="C1269" s="6" t="n">
        <v>49.639999</v>
      </c>
      <c r="D1269" s="6" t="n">
        <v>48.990002</v>
      </c>
      <c r="E1269" s="6" t="n">
        <v>49.150002</v>
      </c>
      <c r="F1269" s="6" t="n">
        <v>47.338383</v>
      </c>
      <c r="G1269" s="9" t="n">
        <v>15846517</v>
      </c>
      <c r="H1269" s="6" t="n">
        <f aca="false">AVERAGE(C1269:D1269)</f>
        <v>49.3150005</v>
      </c>
    </row>
    <row r="1270" customFormat="false" ht="12.85" hidden="false" customHeight="false" outlineLevel="0" collapsed="false">
      <c r="A1270" s="8" t="s">
        <v>1386</v>
      </c>
      <c r="B1270" s="6" t="n">
        <v>49.18</v>
      </c>
      <c r="C1270" s="6" t="n">
        <v>49.360001</v>
      </c>
      <c r="D1270" s="6" t="n">
        <v>49.009998</v>
      </c>
      <c r="E1270" s="6" t="n">
        <v>49.259998</v>
      </c>
      <c r="F1270" s="6" t="n">
        <v>47.444328</v>
      </c>
      <c r="G1270" s="9" t="n">
        <v>15429986</v>
      </c>
      <c r="H1270" s="6" t="n">
        <f aca="false">AVERAGE(C1270:D1270)</f>
        <v>49.1849995</v>
      </c>
    </row>
    <row r="1271" customFormat="false" ht="12.85" hidden="false" customHeight="false" outlineLevel="0" collapsed="false">
      <c r="A1271" s="8" t="s">
        <v>1387</v>
      </c>
      <c r="B1271" s="6" t="s">
        <v>343</v>
      </c>
      <c r="C1271" s="6" t="s">
        <v>343</v>
      </c>
      <c r="D1271" s="6" t="s">
        <v>343</v>
      </c>
      <c r="E1271" s="6" t="s">
        <v>343</v>
      </c>
      <c r="F1271" s="6" t="s">
        <v>343</v>
      </c>
      <c r="G1271" s="9" t="s">
        <v>343</v>
      </c>
      <c r="H1271" s="6" t="e">
        <f aca="false">AVERAGE(C1271:D1271)</f>
        <v>#DIV/0!</v>
      </c>
    </row>
    <row r="1272" customFormat="false" ht="12.85" hidden="false" customHeight="false" outlineLevel="0" collapsed="false">
      <c r="A1272" s="8" t="s">
        <v>1388</v>
      </c>
      <c r="B1272" s="6" t="n">
        <v>49.799999</v>
      </c>
      <c r="C1272" s="6" t="n">
        <v>49.939999</v>
      </c>
      <c r="D1272" s="6" t="n">
        <v>49.580002</v>
      </c>
      <c r="E1272" s="6" t="n">
        <v>49.630001</v>
      </c>
      <c r="F1272" s="6" t="n">
        <v>47.800694</v>
      </c>
      <c r="G1272" s="9" t="n">
        <v>8169466</v>
      </c>
      <c r="H1272" s="6" t="n">
        <f aca="false">AVERAGE(C1272:D1272)</f>
        <v>49.7600005</v>
      </c>
    </row>
    <row r="1273" customFormat="false" ht="12.85" hidden="false" customHeight="false" outlineLevel="0" collapsed="false">
      <c r="A1273" s="8" t="s">
        <v>1389</v>
      </c>
      <c r="B1273" s="6" t="n">
        <v>49.59</v>
      </c>
      <c r="C1273" s="6" t="n">
        <v>49.73</v>
      </c>
      <c r="D1273" s="6" t="n">
        <v>49.25</v>
      </c>
      <c r="E1273" s="6" t="n">
        <v>49.66</v>
      </c>
      <c r="F1273" s="6" t="n">
        <v>48.078876</v>
      </c>
      <c r="G1273" s="9" t="n">
        <v>11383646</v>
      </c>
      <c r="H1273" s="6" t="n">
        <f aca="false">AVERAGE(C1273:D1273)</f>
        <v>49.49</v>
      </c>
    </row>
    <row r="1274" customFormat="false" ht="12.85" hidden="false" customHeight="false" outlineLevel="0" collapsed="false">
      <c r="A1274" s="8" t="s">
        <v>1390</v>
      </c>
      <c r="B1274" s="6" t="n">
        <v>49.66</v>
      </c>
      <c r="C1274" s="6" t="n">
        <v>49.939999</v>
      </c>
      <c r="D1274" s="6" t="n">
        <v>49.41</v>
      </c>
      <c r="E1274" s="6" t="n">
        <v>49.5</v>
      </c>
      <c r="F1274" s="6" t="n">
        <v>47.923969</v>
      </c>
      <c r="G1274" s="9" t="n">
        <v>2450238</v>
      </c>
      <c r="H1274" s="6" t="n">
        <f aca="false">AVERAGE(C1274:D1274)</f>
        <v>49.6749995</v>
      </c>
    </row>
    <row r="1275" customFormat="false" ht="12.85" hidden="false" customHeight="false" outlineLevel="0" collapsed="false">
      <c r="A1275" s="8" t="s">
        <v>1391</v>
      </c>
      <c r="B1275" s="6" t="n">
        <v>49.41</v>
      </c>
      <c r="C1275" s="6" t="n">
        <v>49.66</v>
      </c>
      <c r="D1275" s="6" t="n">
        <v>49.099998</v>
      </c>
      <c r="E1275" s="6" t="n">
        <v>49.299999</v>
      </c>
      <c r="F1275" s="6" t="n">
        <v>47.730339</v>
      </c>
      <c r="G1275" s="9" t="n">
        <v>16454348</v>
      </c>
      <c r="H1275" s="6" t="n">
        <f aca="false">AVERAGE(C1275:D1275)</f>
        <v>49.379999</v>
      </c>
    </row>
    <row r="1276" customFormat="false" ht="12.85" hidden="false" customHeight="false" outlineLevel="0" collapsed="false">
      <c r="A1276" s="8" t="s">
        <v>1392</v>
      </c>
      <c r="B1276" s="6" t="n">
        <v>49.43</v>
      </c>
      <c r="C1276" s="6" t="n">
        <v>49.43</v>
      </c>
      <c r="D1276" s="6" t="n">
        <v>48.77</v>
      </c>
      <c r="E1276" s="6" t="n">
        <v>48.810001</v>
      </c>
      <c r="F1276" s="6" t="n">
        <v>47.255943</v>
      </c>
      <c r="G1276" s="9" t="n">
        <v>19273560</v>
      </c>
      <c r="H1276" s="6" t="n">
        <f aca="false">AVERAGE(C1276:D1276)</f>
        <v>49.1</v>
      </c>
    </row>
    <row r="1277" customFormat="false" ht="12.85" hidden="false" customHeight="false" outlineLevel="0" collapsed="false">
      <c r="A1277" s="8" t="s">
        <v>1393</v>
      </c>
      <c r="B1277" s="6" t="n">
        <v>49.02</v>
      </c>
      <c r="C1277" s="6" t="n">
        <v>49.240002</v>
      </c>
      <c r="D1277" s="6" t="n">
        <v>48.959999</v>
      </c>
      <c r="E1277" s="6" t="n">
        <v>49.110001</v>
      </c>
      <c r="F1277" s="6" t="n">
        <v>47.546391</v>
      </c>
      <c r="G1277" s="9" t="n">
        <v>22497199</v>
      </c>
      <c r="H1277" s="6" t="n">
        <f aca="false">AVERAGE(C1277:D1277)</f>
        <v>49.1000005</v>
      </c>
    </row>
    <row r="1278" customFormat="false" ht="12.85" hidden="false" customHeight="false" outlineLevel="0" collapsed="false">
      <c r="A1278" s="8" t="s">
        <v>1394</v>
      </c>
      <c r="B1278" s="6" t="n">
        <v>49.240002</v>
      </c>
      <c r="C1278" s="6" t="n">
        <v>49.380001</v>
      </c>
      <c r="D1278" s="6" t="n">
        <v>49.029999</v>
      </c>
      <c r="E1278" s="6" t="n">
        <v>49.330002</v>
      </c>
      <c r="F1278" s="6" t="n">
        <v>47.759396</v>
      </c>
      <c r="G1278" s="9" t="n">
        <v>14106468</v>
      </c>
      <c r="H1278" s="6" t="n">
        <f aca="false">AVERAGE(C1278:D1278)</f>
        <v>49.205</v>
      </c>
    </row>
    <row r="1279" customFormat="false" ht="12.85" hidden="false" customHeight="false" outlineLevel="0" collapsed="false">
      <c r="A1279" s="8" t="s">
        <v>1395</v>
      </c>
      <c r="B1279" s="6" t="n">
        <v>49.330002</v>
      </c>
      <c r="C1279" s="6" t="n">
        <v>49.639999</v>
      </c>
      <c r="D1279" s="6" t="n">
        <v>49.200001</v>
      </c>
      <c r="E1279" s="6" t="n">
        <v>49.610001</v>
      </c>
      <c r="F1279" s="6" t="n">
        <v>48.030472</v>
      </c>
      <c r="G1279" s="9" t="n">
        <v>15022081</v>
      </c>
      <c r="H1279" s="6" t="n">
        <f aca="false">AVERAGE(C1279:D1279)</f>
        <v>49.42</v>
      </c>
    </row>
    <row r="1280" customFormat="false" ht="12.85" hidden="false" customHeight="false" outlineLevel="0" collapsed="false">
      <c r="A1280" s="8" t="s">
        <v>1396</v>
      </c>
      <c r="B1280" s="6" t="n">
        <v>49.799999</v>
      </c>
      <c r="C1280" s="6" t="n">
        <v>49.799999</v>
      </c>
      <c r="D1280" s="6" t="n">
        <v>49.200001</v>
      </c>
      <c r="E1280" s="6" t="n">
        <v>49.25</v>
      </c>
      <c r="F1280" s="6" t="n">
        <v>47.681934</v>
      </c>
      <c r="G1280" s="9" t="n">
        <v>13087830</v>
      </c>
      <c r="H1280" s="6" t="n">
        <f aca="false">AVERAGE(C1280:D1280)</f>
        <v>49.5</v>
      </c>
    </row>
    <row r="1281" customFormat="false" ht="12.85" hidden="false" customHeight="false" outlineLevel="0" collapsed="false">
      <c r="A1281" s="8" t="s">
        <v>1397</v>
      </c>
      <c r="B1281" s="6" t="n">
        <v>49.299999</v>
      </c>
      <c r="C1281" s="6" t="n">
        <v>49.330002</v>
      </c>
      <c r="D1281" s="6" t="n">
        <v>49.049999</v>
      </c>
      <c r="E1281" s="6" t="n">
        <v>49.299999</v>
      </c>
      <c r="F1281" s="6" t="n">
        <v>47.730339</v>
      </c>
      <c r="G1281" s="9" t="n">
        <v>8640048</v>
      </c>
      <c r="H1281" s="6" t="n">
        <f aca="false">AVERAGE(C1281:D1281)</f>
        <v>49.1900005</v>
      </c>
    </row>
    <row r="1282" customFormat="false" ht="12.85" hidden="false" customHeight="false" outlineLevel="0" collapsed="false">
      <c r="A1282" s="8" t="s">
        <v>1398</v>
      </c>
      <c r="B1282" s="6" t="n">
        <v>49.279999</v>
      </c>
      <c r="C1282" s="6" t="n">
        <v>49.389999</v>
      </c>
      <c r="D1282" s="6" t="n">
        <v>49.060001</v>
      </c>
      <c r="E1282" s="6" t="n">
        <v>49.119999</v>
      </c>
      <c r="F1282" s="6" t="n">
        <v>47.556076</v>
      </c>
      <c r="G1282" s="9" t="n">
        <v>11588881</v>
      </c>
      <c r="H1282" s="6" t="n">
        <f aca="false">AVERAGE(C1282:D1282)</f>
        <v>49.225</v>
      </c>
    </row>
    <row r="1283" customFormat="false" ht="12.85" hidden="false" customHeight="false" outlineLevel="0" collapsed="false">
      <c r="A1283" s="8" t="s">
        <v>1399</v>
      </c>
      <c r="B1283" s="6" t="n">
        <v>49.119999</v>
      </c>
      <c r="C1283" s="6" t="n">
        <v>49.27</v>
      </c>
      <c r="D1283" s="6" t="n">
        <v>49.009998</v>
      </c>
      <c r="E1283" s="6" t="n">
        <v>49.099998</v>
      </c>
      <c r="F1283" s="6" t="n">
        <v>47.536701</v>
      </c>
      <c r="G1283" s="9" t="n">
        <v>16252291</v>
      </c>
      <c r="H1283" s="6" t="n">
        <f aca="false">AVERAGE(C1283:D1283)</f>
        <v>49.139999</v>
      </c>
    </row>
    <row r="1284" customFormat="false" ht="12.85" hidden="false" customHeight="false" outlineLevel="0" collapsed="false">
      <c r="A1284" s="8" t="s">
        <v>1400</v>
      </c>
      <c r="B1284" s="6" t="n">
        <v>49.200001</v>
      </c>
      <c r="C1284" s="6" t="n">
        <v>49.279999</v>
      </c>
      <c r="D1284" s="6" t="n">
        <v>49</v>
      </c>
      <c r="E1284" s="6" t="n">
        <v>49.16</v>
      </c>
      <c r="F1284" s="6" t="n">
        <v>47.594799</v>
      </c>
      <c r="G1284" s="9" t="n">
        <v>12385642</v>
      </c>
      <c r="H1284" s="6" t="n">
        <f aca="false">AVERAGE(C1284:D1284)</f>
        <v>49.1399995</v>
      </c>
    </row>
    <row r="1285" customFormat="false" ht="12.85" hidden="false" customHeight="false" outlineLevel="0" collapsed="false">
      <c r="A1285" s="8" t="s">
        <v>1401</v>
      </c>
      <c r="B1285" s="6" t="n">
        <v>49.290001</v>
      </c>
      <c r="C1285" s="6" t="n">
        <v>49.290001</v>
      </c>
      <c r="D1285" s="6" t="n">
        <v>49.009998</v>
      </c>
      <c r="E1285" s="6" t="n">
        <v>49.060001</v>
      </c>
      <c r="F1285" s="6" t="n">
        <v>47.497978</v>
      </c>
      <c r="G1285" s="9" t="n">
        <v>14885454</v>
      </c>
      <c r="H1285" s="6" t="n">
        <f aca="false">AVERAGE(C1285:D1285)</f>
        <v>49.1499995</v>
      </c>
    </row>
    <row r="1286" customFormat="false" ht="12.85" hidden="false" customHeight="false" outlineLevel="0" collapsed="false">
      <c r="A1286" s="8" t="s">
        <v>1402</v>
      </c>
      <c r="B1286" s="6" t="n">
        <v>49.169998</v>
      </c>
      <c r="C1286" s="6" t="n">
        <v>49.450001</v>
      </c>
      <c r="D1286" s="6" t="n">
        <v>49.080002</v>
      </c>
      <c r="E1286" s="6" t="n">
        <v>49.34</v>
      </c>
      <c r="F1286" s="6" t="n">
        <v>47.769058</v>
      </c>
      <c r="G1286" s="9" t="n">
        <v>23605938</v>
      </c>
      <c r="H1286" s="6" t="n">
        <f aca="false">AVERAGE(C1286:D1286)</f>
        <v>49.2650015</v>
      </c>
    </row>
    <row r="1287" customFormat="false" ht="12.85" hidden="false" customHeight="false" outlineLevel="0" collapsed="false">
      <c r="A1287" s="8" t="s">
        <v>1403</v>
      </c>
      <c r="B1287" s="6" t="n">
        <v>49.240002</v>
      </c>
      <c r="C1287" s="6" t="n">
        <v>49.25</v>
      </c>
      <c r="D1287" s="6" t="n">
        <v>48.919998</v>
      </c>
      <c r="E1287" s="6" t="n">
        <v>49.189999</v>
      </c>
      <c r="F1287" s="6" t="n">
        <v>47.623833</v>
      </c>
      <c r="G1287" s="9" t="n">
        <v>11812406</v>
      </c>
      <c r="H1287" s="6" t="n">
        <f aca="false">AVERAGE(C1287:D1287)</f>
        <v>49.084999</v>
      </c>
    </row>
    <row r="1288" customFormat="false" ht="12.85" hidden="false" customHeight="false" outlineLevel="0" collapsed="false">
      <c r="A1288" s="8" t="s">
        <v>1404</v>
      </c>
      <c r="B1288" s="6" t="n">
        <v>49.150002</v>
      </c>
      <c r="C1288" s="6" t="n">
        <v>49.509998</v>
      </c>
      <c r="D1288" s="6" t="n">
        <v>48.919998</v>
      </c>
      <c r="E1288" s="6" t="n">
        <v>49.349998</v>
      </c>
      <c r="F1288" s="6" t="n">
        <v>47.778751</v>
      </c>
      <c r="G1288" s="9" t="n">
        <v>22652064</v>
      </c>
      <c r="H1288" s="6" t="n">
        <f aca="false">AVERAGE(C1288:D1288)</f>
        <v>49.214998</v>
      </c>
    </row>
    <row r="1289" customFormat="false" ht="12.85" hidden="false" customHeight="false" outlineLevel="0" collapsed="false">
      <c r="A1289" s="8" t="s">
        <v>1405</v>
      </c>
      <c r="B1289" s="6" t="n">
        <v>49.400002</v>
      </c>
      <c r="C1289" s="6" t="n">
        <v>49.549999</v>
      </c>
      <c r="D1289" s="6" t="n">
        <v>49</v>
      </c>
      <c r="E1289" s="6" t="n">
        <v>49.23</v>
      </c>
      <c r="F1289" s="6" t="n">
        <v>47.662571</v>
      </c>
      <c r="G1289" s="9" t="n">
        <v>15045423</v>
      </c>
      <c r="H1289" s="6" t="n">
        <f aca="false">AVERAGE(C1289:D1289)</f>
        <v>49.2749995</v>
      </c>
    </row>
    <row r="1290" customFormat="false" ht="12.85" hidden="false" customHeight="false" outlineLevel="0" collapsed="false">
      <c r="A1290" s="8" t="s">
        <v>1406</v>
      </c>
      <c r="B1290" s="6" t="n">
        <v>49.220001</v>
      </c>
      <c r="C1290" s="6" t="n">
        <v>49.220001</v>
      </c>
      <c r="D1290" s="6" t="n">
        <v>49.009998</v>
      </c>
      <c r="E1290" s="6" t="n">
        <v>49.110001</v>
      </c>
      <c r="F1290" s="6" t="n">
        <v>47.546391</v>
      </c>
      <c r="G1290" s="9" t="n">
        <v>11812868</v>
      </c>
      <c r="H1290" s="6" t="n">
        <f aca="false">AVERAGE(C1290:D1290)</f>
        <v>49.1149995</v>
      </c>
    </row>
    <row r="1291" customFormat="false" ht="12.85" hidden="false" customHeight="false" outlineLevel="0" collapsed="false">
      <c r="A1291" s="8" t="s">
        <v>1407</v>
      </c>
      <c r="B1291" s="6" t="n">
        <v>49.310001</v>
      </c>
      <c r="C1291" s="6" t="n">
        <v>49.310001</v>
      </c>
      <c r="D1291" s="6" t="n">
        <v>48.939999</v>
      </c>
      <c r="E1291" s="6" t="n">
        <v>49.02</v>
      </c>
      <c r="F1291" s="6" t="n">
        <v>47.459248</v>
      </c>
      <c r="G1291" s="9" t="n">
        <v>13630931</v>
      </c>
      <c r="H1291" s="6" t="n">
        <f aca="false">AVERAGE(C1291:D1291)</f>
        <v>49.125</v>
      </c>
    </row>
    <row r="1292" customFormat="false" ht="12.85" hidden="false" customHeight="false" outlineLevel="0" collapsed="false">
      <c r="A1292" s="8" t="s">
        <v>1408</v>
      </c>
      <c r="B1292" s="6" t="n">
        <v>48.939999</v>
      </c>
      <c r="C1292" s="6" t="n">
        <v>49.099998</v>
      </c>
      <c r="D1292" s="6" t="n">
        <v>48.869999</v>
      </c>
      <c r="E1292" s="6" t="n">
        <v>49.07</v>
      </c>
      <c r="F1292" s="6" t="n">
        <v>47.507664</v>
      </c>
      <c r="G1292" s="9" t="n">
        <v>7543169</v>
      </c>
      <c r="H1292" s="6" t="n">
        <f aca="false">AVERAGE(C1292:D1292)</f>
        <v>48.9849985</v>
      </c>
    </row>
    <row r="1293" customFormat="false" ht="12.85" hidden="false" customHeight="false" outlineLevel="0" collapsed="false">
      <c r="A1293" s="8" t="s">
        <v>1409</v>
      </c>
      <c r="B1293" s="6" t="n">
        <v>49.189999</v>
      </c>
      <c r="C1293" s="6" t="n">
        <v>49.189999</v>
      </c>
      <c r="D1293" s="6" t="n">
        <v>48.939999</v>
      </c>
      <c r="E1293" s="6" t="n">
        <v>49.029999</v>
      </c>
      <c r="F1293" s="6" t="n">
        <v>47.468933</v>
      </c>
      <c r="G1293" s="9" t="n">
        <v>9988856</v>
      </c>
      <c r="H1293" s="6" t="n">
        <f aca="false">AVERAGE(C1293:D1293)</f>
        <v>49.064999</v>
      </c>
    </row>
    <row r="1294" customFormat="false" ht="12.85" hidden="false" customHeight="false" outlineLevel="0" collapsed="false">
      <c r="A1294" s="8" t="s">
        <v>1410</v>
      </c>
      <c r="B1294" s="6" t="n">
        <v>49.41</v>
      </c>
      <c r="C1294" s="6" t="n">
        <v>49.470001</v>
      </c>
      <c r="D1294" s="6" t="n">
        <v>49.080002</v>
      </c>
      <c r="E1294" s="6" t="n">
        <v>49.360001</v>
      </c>
      <c r="F1294" s="6" t="n">
        <v>47.788433</v>
      </c>
      <c r="G1294" s="9" t="n">
        <v>16091881</v>
      </c>
      <c r="H1294" s="6" t="n">
        <f aca="false">AVERAGE(C1294:D1294)</f>
        <v>49.2750015</v>
      </c>
    </row>
    <row r="1295" customFormat="false" ht="12.85" hidden="false" customHeight="false" outlineLevel="0" collapsed="false">
      <c r="A1295" s="8" t="s">
        <v>1411</v>
      </c>
      <c r="B1295" s="6" t="n">
        <v>49.220001</v>
      </c>
      <c r="C1295" s="6" t="n">
        <v>49.259998</v>
      </c>
      <c r="D1295" s="6" t="n">
        <v>49.09</v>
      </c>
      <c r="E1295" s="6" t="n">
        <v>49.209999</v>
      </c>
      <c r="F1295" s="6" t="n">
        <v>47.718174</v>
      </c>
      <c r="G1295" s="9" t="n">
        <v>18358553</v>
      </c>
      <c r="H1295" s="6" t="n">
        <f aca="false">AVERAGE(C1295:D1295)</f>
        <v>49.174999</v>
      </c>
    </row>
    <row r="1296" customFormat="false" ht="12.85" hidden="false" customHeight="false" outlineLevel="0" collapsed="false">
      <c r="A1296" s="8" t="s">
        <v>1412</v>
      </c>
      <c r="B1296" s="6" t="n">
        <v>49.209999</v>
      </c>
      <c r="C1296" s="6" t="n">
        <v>49.549999</v>
      </c>
      <c r="D1296" s="6" t="n">
        <v>49.200001</v>
      </c>
      <c r="E1296" s="6" t="n">
        <v>49.490002</v>
      </c>
      <c r="F1296" s="6" t="n">
        <v>47.989681</v>
      </c>
      <c r="G1296" s="9" t="n">
        <v>16398090</v>
      </c>
      <c r="H1296" s="6" t="n">
        <f aca="false">AVERAGE(C1296:D1296)</f>
        <v>49.375</v>
      </c>
    </row>
    <row r="1297" customFormat="false" ht="12.85" hidden="false" customHeight="false" outlineLevel="0" collapsed="false">
      <c r="A1297" s="8" t="s">
        <v>1413</v>
      </c>
      <c r="B1297" s="6" t="n">
        <v>49.34</v>
      </c>
      <c r="C1297" s="6" t="n">
        <v>49.5</v>
      </c>
      <c r="D1297" s="6" t="n">
        <v>49.150002</v>
      </c>
      <c r="E1297" s="6" t="n">
        <v>49.32</v>
      </c>
      <c r="F1297" s="6" t="n">
        <v>47.824833</v>
      </c>
      <c r="G1297" s="9" t="n">
        <v>15284792</v>
      </c>
      <c r="H1297" s="6" t="n">
        <f aca="false">AVERAGE(C1297:D1297)</f>
        <v>49.325001</v>
      </c>
    </row>
    <row r="1298" customFormat="false" ht="12.85" hidden="false" customHeight="false" outlineLevel="0" collapsed="false">
      <c r="A1298" s="8" t="s">
        <v>1414</v>
      </c>
      <c r="B1298" s="6" t="n">
        <v>49.150002</v>
      </c>
      <c r="C1298" s="6" t="n">
        <v>50.040001</v>
      </c>
      <c r="D1298" s="6" t="n">
        <v>49.150002</v>
      </c>
      <c r="E1298" s="6" t="n">
        <v>50.009998</v>
      </c>
      <c r="F1298" s="6" t="n">
        <v>48.493912</v>
      </c>
      <c r="G1298" s="9" t="n">
        <v>21080636</v>
      </c>
      <c r="H1298" s="6" t="n">
        <f aca="false">AVERAGE(C1298:D1298)</f>
        <v>49.5950015</v>
      </c>
    </row>
    <row r="1299" customFormat="false" ht="12.85" hidden="false" customHeight="false" outlineLevel="0" collapsed="false">
      <c r="A1299" s="8" t="s">
        <v>1415</v>
      </c>
      <c r="B1299" s="6" t="n">
        <v>50.060001</v>
      </c>
      <c r="C1299" s="6" t="n">
        <v>50.459999</v>
      </c>
      <c r="D1299" s="6" t="n">
        <v>50.02</v>
      </c>
      <c r="E1299" s="6" t="n">
        <v>50.200001</v>
      </c>
      <c r="F1299" s="6" t="n">
        <v>48.678162</v>
      </c>
      <c r="G1299" s="9" t="n">
        <v>14456672</v>
      </c>
      <c r="H1299" s="6" t="n">
        <f aca="false">AVERAGE(C1299:D1299)</f>
        <v>50.2399995</v>
      </c>
    </row>
    <row r="1300" customFormat="false" ht="12.85" hidden="false" customHeight="false" outlineLevel="0" collapsed="false">
      <c r="A1300" s="8" t="s">
        <v>1416</v>
      </c>
      <c r="B1300" s="6" t="n">
        <v>50.27</v>
      </c>
      <c r="C1300" s="6" t="n">
        <v>50.549999</v>
      </c>
      <c r="D1300" s="6" t="n">
        <v>50.099998</v>
      </c>
      <c r="E1300" s="6" t="n">
        <v>50.16</v>
      </c>
      <c r="F1300" s="6" t="n">
        <v>48.63937</v>
      </c>
      <c r="G1300" s="9" t="n">
        <v>2721926</v>
      </c>
      <c r="H1300" s="6" t="n">
        <f aca="false">AVERAGE(C1300:D1300)</f>
        <v>50.3249985</v>
      </c>
    </row>
    <row r="1301" customFormat="false" ht="12.85" hidden="false" customHeight="false" outlineLevel="0" collapsed="false">
      <c r="A1301" s="8" t="s">
        <v>1417</v>
      </c>
      <c r="B1301" s="6" t="n">
        <v>50.16</v>
      </c>
      <c r="C1301" s="6" t="n">
        <v>50.5</v>
      </c>
      <c r="D1301" s="6" t="n">
        <v>50.16</v>
      </c>
      <c r="E1301" s="6" t="n">
        <v>50.450001</v>
      </c>
      <c r="F1301" s="6" t="n">
        <v>48.920578</v>
      </c>
      <c r="G1301" s="9" t="n">
        <v>27706558</v>
      </c>
      <c r="H1301" s="6" t="n">
        <f aca="false">AVERAGE(C1301:D1301)</f>
        <v>50.33</v>
      </c>
    </row>
    <row r="1302" customFormat="false" ht="12.85" hidden="false" customHeight="false" outlineLevel="0" collapsed="false">
      <c r="A1302" s="8" t="s">
        <v>1418</v>
      </c>
      <c r="B1302" s="6" t="n">
        <v>50.25</v>
      </c>
      <c r="C1302" s="6" t="n">
        <v>50.330002</v>
      </c>
      <c r="D1302" s="6" t="n">
        <v>50.02</v>
      </c>
      <c r="E1302" s="6" t="n">
        <v>50.16</v>
      </c>
      <c r="F1302" s="6" t="n">
        <v>48.63937</v>
      </c>
      <c r="G1302" s="9" t="n">
        <v>11957264</v>
      </c>
      <c r="H1302" s="6" t="n">
        <f aca="false">AVERAGE(C1302:D1302)</f>
        <v>50.175001</v>
      </c>
    </row>
    <row r="1303" customFormat="false" ht="12.85" hidden="false" customHeight="false" outlineLevel="0" collapsed="false">
      <c r="A1303" s="8" t="s">
        <v>1419</v>
      </c>
      <c r="B1303" s="6" t="n">
        <v>50.119999</v>
      </c>
      <c r="C1303" s="6" t="n">
        <v>50.32</v>
      </c>
      <c r="D1303" s="6" t="n">
        <v>49.849998</v>
      </c>
      <c r="E1303" s="6" t="n">
        <v>50.209999</v>
      </c>
      <c r="F1303" s="6" t="n">
        <v>48.687855</v>
      </c>
      <c r="G1303" s="9" t="n">
        <v>24116930</v>
      </c>
      <c r="H1303" s="6" t="n">
        <f aca="false">AVERAGE(C1303:D1303)</f>
        <v>50.084999</v>
      </c>
    </row>
    <row r="1304" customFormat="false" ht="12.85" hidden="false" customHeight="false" outlineLevel="0" collapsed="false">
      <c r="A1304" s="8" t="s">
        <v>1420</v>
      </c>
      <c r="B1304" s="6" t="n">
        <v>50.200001</v>
      </c>
      <c r="C1304" s="6" t="n">
        <v>50.799999</v>
      </c>
      <c r="D1304" s="6" t="n">
        <v>50.110001</v>
      </c>
      <c r="E1304" s="6" t="n">
        <v>50.75</v>
      </c>
      <c r="F1304" s="6" t="n">
        <v>49.211475</v>
      </c>
      <c r="G1304" s="9" t="n">
        <v>15655890</v>
      </c>
      <c r="H1304" s="6" t="n">
        <f aca="false">AVERAGE(C1304:D1304)</f>
        <v>50.455</v>
      </c>
    </row>
    <row r="1305" customFormat="false" ht="12.85" hidden="false" customHeight="false" outlineLevel="0" collapsed="false">
      <c r="A1305" s="8" t="s">
        <v>1421</v>
      </c>
      <c r="B1305" s="6" t="n">
        <v>50.75</v>
      </c>
      <c r="C1305" s="6" t="n">
        <v>51</v>
      </c>
      <c r="D1305" s="6" t="n">
        <v>50.610001</v>
      </c>
      <c r="E1305" s="6" t="n">
        <v>50.639999</v>
      </c>
      <c r="F1305" s="6" t="n">
        <v>49.104816</v>
      </c>
      <c r="G1305" s="9" t="n">
        <v>14573107</v>
      </c>
      <c r="H1305" s="6" t="n">
        <f aca="false">AVERAGE(C1305:D1305)</f>
        <v>50.8050005</v>
      </c>
    </row>
    <row r="1306" customFormat="false" ht="12.85" hidden="false" customHeight="false" outlineLevel="0" collapsed="false">
      <c r="A1306" s="8" t="s">
        <v>1422</v>
      </c>
      <c r="B1306" s="6" t="n">
        <v>51.02</v>
      </c>
      <c r="C1306" s="6" t="n">
        <v>51.330002</v>
      </c>
      <c r="D1306" s="6" t="n">
        <v>50.689999</v>
      </c>
      <c r="E1306" s="6" t="n">
        <v>51.02</v>
      </c>
      <c r="F1306" s="6" t="n">
        <v>49.473301</v>
      </c>
      <c r="G1306" s="9" t="n">
        <v>18746928</v>
      </c>
      <c r="H1306" s="6" t="n">
        <f aca="false">AVERAGE(C1306:D1306)</f>
        <v>51.0100005</v>
      </c>
    </row>
    <row r="1307" customFormat="false" ht="12.85" hidden="false" customHeight="false" outlineLevel="0" collapsed="false">
      <c r="A1307" s="8" t="s">
        <v>1423</v>
      </c>
      <c r="B1307" s="6" t="n">
        <v>50.959999</v>
      </c>
      <c r="C1307" s="6" t="n">
        <v>51.209999</v>
      </c>
      <c r="D1307" s="6" t="n">
        <v>50.880001</v>
      </c>
      <c r="E1307" s="6" t="n">
        <v>51.18</v>
      </c>
      <c r="F1307" s="6" t="n">
        <v>49.628445</v>
      </c>
      <c r="G1307" s="9" t="n">
        <v>17256045</v>
      </c>
      <c r="H1307" s="6" t="n">
        <f aca="false">AVERAGE(C1307:D1307)</f>
        <v>51.045</v>
      </c>
    </row>
    <row r="1308" customFormat="false" ht="12.85" hidden="false" customHeight="false" outlineLevel="0" collapsed="false">
      <c r="A1308" s="8" t="s">
        <v>1424</v>
      </c>
      <c r="B1308" s="6" t="n">
        <v>51.189999</v>
      </c>
      <c r="C1308" s="6" t="n">
        <v>51.52</v>
      </c>
      <c r="D1308" s="6" t="n">
        <v>51.060001</v>
      </c>
      <c r="E1308" s="6" t="n">
        <v>51.34</v>
      </c>
      <c r="F1308" s="6" t="n">
        <v>49.7836</v>
      </c>
      <c r="G1308" s="9" t="n">
        <v>14892969</v>
      </c>
      <c r="H1308" s="6" t="n">
        <f aca="false">AVERAGE(C1308:D1308)</f>
        <v>51.2900005</v>
      </c>
    </row>
    <row r="1309" customFormat="false" ht="12.85" hidden="false" customHeight="false" outlineLevel="0" collapsed="false">
      <c r="A1309" s="8" t="s">
        <v>1425</v>
      </c>
      <c r="B1309" s="6" t="n">
        <v>51.490002</v>
      </c>
      <c r="C1309" s="6" t="n">
        <v>51.599998</v>
      </c>
      <c r="D1309" s="6" t="n">
        <v>51.189999</v>
      </c>
      <c r="E1309" s="6" t="n">
        <v>51.549999</v>
      </c>
      <c r="F1309" s="6" t="n">
        <v>49.987232</v>
      </c>
      <c r="G1309" s="9" t="n">
        <v>12683771</v>
      </c>
      <c r="H1309" s="6" t="n">
        <f aca="false">AVERAGE(C1309:D1309)</f>
        <v>51.3949985</v>
      </c>
    </row>
    <row r="1310" customFormat="false" ht="12.85" hidden="false" customHeight="false" outlineLevel="0" collapsed="false">
      <c r="A1310" s="8" t="s">
        <v>1426</v>
      </c>
      <c r="B1310" s="6" t="n">
        <v>51.790001</v>
      </c>
      <c r="C1310" s="6" t="n">
        <v>51.790001</v>
      </c>
      <c r="D1310" s="6" t="n">
        <v>51.23</v>
      </c>
      <c r="E1310" s="6" t="n">
        <v>51.32</v>
      </c>
      <c r="F1310" s="6" t="n">
        <v>49.764202</v>
      </c>
      <c r="G1310" s="9" t="n">
        <v>15414727</v>
      </c>
      <c r="H1310" s="6" t="n">
        <f aca="false">AVERAGE(C1310:D1310)</f>
        <v>51.5100005</v>
      </c>
    </row>
    <row r="1311" customFormat="false" ht="12.85" hidden="false" customHeight="false" outlineLevel="0" collapsed="false">
      <c r="A1311" s="8" t="s">
        <v>1427</v>
      </c>
      <c r="B1311" s="6" t="n">
        <v>51.880001</v>
      </c>
      <c r="C1311" s="6" t="n">
        <v>51.880001</v>
      </c>
      <c r="D1311" s="6" t="n">
        <v>51.119999</v>
      </c>
      <c r="E1311" s="6" t="n">
        <v>51.279999</v>
      </c>
      <c r="F1311" s="6" t="n">
        <v>49.72541</v>
      </c>
      <c r="G1311" s="9" t="n">
        <v>9420553</v>
      </c>
      <c r="H1311" s="6" t="n">
        <f aca="false">AVERAGE(C1311:D1311)</f>
        <v>51.5</v>
      </c>
    </row>
    <row r="1312" customFormat="false" ht="12.85" hidden="false" customHeight="false" outlineLevel="0" collapsed="false">
      <c r="A1312" s="8" t="s">
        <v>1428</v>
      </c>
      <c r="B1312" s="6" t="n">
        <v>51.330002</v>
      </c>
      <c r="C1312" s="6" t="n">
        <v>51.459999</v>
      </c>
      <c r="D1312" s="6" t="n">
        <v>51.279999</v>
      </c>
      <c r="E1312" s="6" t="n">
        <v>51.360001</v>
      </c>
      <c r="F1312" s="6" t="n">
        <v>49.802994</v>
      </c>
      <c r="G1312" s="9" t="n">
        <v>10098768</v>
      </c>
      <c r="H1312" s="6" t="n">
        <f aca="false">AVERAGE(C1312:D1312)</f>
        <v>51.369999</v>
      </c>
    </row>
    <row r="1313" customFormat="false" ht="12.85" hidden="false" customHeight="false" outlineLevel="0" collapsed="false">
      <c r="A1313" s="8" t="s">
        <v>1429</v>
      </c>
      <c r="B1313" s="6" t="n">
        <v>51.830002</v>
      </c>
      <c r="C1313" s="6" t="n">
        <v>51.830002</v>
      </c>
      <c r="D1313" s="6" t="n">
        <v>51.310001</v>
      </c>
      <c r="E1313" s="6" t="n">
        <v>51.759998</v>
      </c>
      <c r="F1313" s="6" t="n">
        <v>50.190865</v>
      </c>
      <c r="G1313" s="9" t="n">
        <v>27645019</v>
      </c>
      <c r="H1313" s="6" t="n">
        <f aca="false">AVERAGE(C1313:D1313)</f>
        <v>51.5700015</v>
      </c>
    </row>
    <row r="1314" customFormat="false" ht="12.85" hidden="false" customHeight="false" outlineLevel="0" collapsed="false">
      <c r="A1314" s="8" t="s">
        <v>1430</v>
      </c>
      <c r="B1314" s="6" t="n">
        <v>51.709999</v>
      </c>
      <c r="C1314" s="6" t="n">
        <v>51.939999</v>
      </c>
      <c r="D1314" s="6" t="n">
        <v>51.419998</v>
      </c>
      <c r="E1314" s="6" t="n">
        <v>51.880001</v>
      </c>
      <c r="F1314" s="6" t="n">
        <v>50.307232</v>
      </c>
      <c r="G1314" s="9" t="n">
        <v>50472010</v>
      </c>
      <c r="H1314" s="6" t="n">
        <f aca="false">AVERAGE(C1314:D1314)</f>
        <v>51.6799985</v>
      </c>
    </row>
    <row r="1315" customFormat="false" ht="12.85" hidden="false" customHeight="false" outlineLevel="0" collapsed="false">
      <c r="A1315" s="8" t="s">
        <v>1431</v>
      </c>
      <c r="B1315" s="6" t="n">
        <v>51.299999</v>
      </c>
      <c r="C1315" s="6" t="n">
        <v>52</v>
      </c>
      <c r="D1315" s="6" t="n">
        <v>51.299999</v>
      </c>
      <c r="E1315" s="6" t="n">
        <v>51.919998</v>
      </c>
      <c r="F1315" s="6" t="n">
        <v>50.346016</v>
      </c>
      <c r="G1315" s="9" t="n">
        <v>25585443</v>
      </c>
      <c r="H1315" s="6" t="n">
        <f aca="false">AVERAGE(C1315:D1315)</f>
        <v>51.6499995</v>
      </c>
    </row>
    <row r="1316" customFormat="false" ht="12.85" hidden="false" customHeight="false" outlineLevel="0" collapsed="false">
      <c r="A1316" s="8" t="s">
        <v>1432</v>
      </c>
      <c r="B1316" s="6" t="n">
        <v>51.900002</v>
      </c>
      <c r="C1316" s="6" t="n">
        <v>51.900002</v>
      </c>
      <c r="D1316" s="6" t="n">
        <v>51.5</v>
      </c>
      <c r="E1316" s="6" t="n">
        <v>51.59</v>
      </c>
      <c r="F1316" s="6" t="n">
        <v>50.250149</v>
      </c>
      <c r="G1316" s="9" t="n">
        <v>27821066</v>
      </c>
      <c r="H1316" s="6" t="n">
        <f aca="false">AVERAGE(C1316:D1316)</f>
        <v>51.700001</v>
      </c>
    </row>
    <row r="1317" customFormat="false" ht="12.85" hidden="false" customHeight="false" outlineLevel="0" collapsed="false">
      <c r="A1317" s="8" t="s">
        <v>1433</v>
      </c>
      <c r="B1317" s="6" t="n">
        <v>51.43</v>
      </c>
      <c r="C1317" s="6" t="n">
        <v>51.52</v>
      </c>
      <c r="D1317" s="6" t="n">
        <v>51.110001</v>
      </c>
      <c r="E1317" s="6" t="n">
        <v>51.25</v>
      </c>
      <c r="F1317" s="6" t="n">
        <v>49.918976</v>
      </c>
      <c r="G1317" s="9" t="n">
        <v>13931895</v>
      </c>
      <c r="H1317" s="6" t="n">
        <f aca="false">AVERAGE(C1317:D1317)</f>
        <v>51.3150005</v>
      </c>
    </row>
    <row r="1318" customFormat="false" ht="12.85" hidden="false" customHeight="false" outlineLevel="0" collapsed="false">
      <c r="A1318" s="8" t="s">
        <v>1434</v>
      </c>
      <c r="B1318" s="6" t="n">
        <v>52.169998</v>
      </c>
      <c r="C1318" s="6" t="n">
        <v>52.169998</v>
      </c>
      <c r="D1318" s="6" t="n">
        <v>50.860001</v>
      </c>
      <c r="E1318" s="6" t="n">
        <v>51.209999</v>
      </c>
      <c r="F1318" s="6" t="n">
        <v>49.880013</v>
      </c>
      <c r="G1318" s="9" t="n">
        <v>13284946</v>
      </c>
      <c r="H1318" s="6" t="n">
        <f aca="false">AVERAGE(C1318:D1318)</f>
        <v>51.5149995</v>
      </c>
    </row>
    <row r="1319" customFormat="false" ht="12.85" hidden="false" customHeight="false" outlineLevel="0" collapsed="false">
      <c r="A1319" s="8" t="s">
        <v>1435</v>
      </c>
      <c r="B1319" s="6" t="n">
        <v>51.5</v>
      </c>
      <c r="C1319" s="6" t="n">
        <v>51.5</v>
      </c>
      <c r="D1319" s="6" t="n">
        <v>50.939999</v>
      </c>
      <c r="E1319" s="6" t="n">
        <v>51.040001</v>
      </c>
      <c r="F1319" s="6" t="n">
        <v>49.714436</v>
      </c>
      <c r="G1319" s="9" t="n">
        <v>11603344</v>
      </c>
      <c r="H1319" s="6" t="n">
        <f aca="false">AVERAGE(C1319:D1319)</f>
        <v>51.2199995</v>
      </c>
    </row>
    <row r="1320" customFormat="false" ht="12.85" hidden="false" customHeight="false" outlineLevel="0" collapsed="false">
      <c r="A1320" s="8" t="s">
        <v>1436</v>
      </c>
      <c r="B1320" s="6" t="n">
        <v>51.299999</v>
      </c>
      <c r="C1320" s="6" t="n">
        <v>51.439999</v>
      </c>
      <c r="D1320" s="6" t="n">
        <v>51.139999</v>
      </c>
      <c r="E1320" s="6" t="n">
        <v>51.200001</v>
      </c>
      <c r="F1320" s="6" t="n">
        <v>49.870281</v>
      </c>
      <c r="G1320" s="9" t="n">
        <v>15536516</v>
      </c>
      <c r="H1320" s="6" t="n">
        <f aca="false">AVERAGE(C1320:D1320)</f>
        <v>51.289999</v>
      </c>
    </row>
    <row r="1321" customFormat="false" ht="12.85" hidden="false" customHeight="false" outlineLevel="0" collapsed="false">
      <c r="A1321" s="8" t="s">
        <v>1437</v>
      </c>
      <c r="B1321" s="6" t="n">
        <v>51.220001</v>
      </c>
      <c r="C1321" s="6" t="n">
        <v>51.5</v>
      </c>
      <c r="D1321" s="6" t="n">
        <v>51.119999</v>
      </c>
      <c r="E1321" s="6" t="n">
        <v>51.200001</v>
      </c>
      <c r="F1321" s="6" t="n">
        <v>49.870281</v>
      </c>
      <c r="G1321" s="9" t="n">
        <v>16580532</v>
      </c>
      <c r="H1321" s="6" t="n">
        <f aca="false">AVERAGE(C1321:D1321)</f>
        <v>51.3099995</v>
      </c>
    </row>
    <row r="1322" customFormat="false" ht="12.85" hidden="false" customHeight="false" outlineLevel="0" collapsed="false">
      <c r="A1322" s="8" t="s">
        <v>1438</v>
      </c>
      <c r="B1322" s="6" t="n">
        <v>51.209999</v>
      </c>
      <c r="C1322" s="6" t="n">
        <v>51.349998</v>
      </c>
      <c r="D1322" s="6" t="n">
        <v>51.150002</v>
      </c>
      <c r="E1322" s="6" t="n">
        <v>51.27</v>
      </c>
      <c r="F1322" s="6" t="n">
        <v>49.938457</v>
      </c>
      <c r="G1322" s="9" t="n">
        <v>13723042</v>
      </c>
      <c r="H1322" s="6" t="n">
        <f aca="false">AVERAGE(C1322:D1322)</f>
        <v>51.25</v>
      </c>
    </row>
    <row r="1323" customFormat="false" ht="12.85" hidden="false" customHeight="false" outlineLevel="0" collapsed="false">
      <c r="A1323" s="8" t="s">
        <v>1439</v>
      </c>
      <c r="B1323" s="6" t="n">
        <v>51.360001</v>
      </c>
      <c r="C1323" s="6" t="n">
        <v>51.400002</v>
      </c>
      <c r="D1323" s="6" t="n">
        <v>51.209999</v>
      </c>
      <c r="E1323" s="6" t="n">
        <v>51.310001</v>
      </c>
      <c r="F1323" s="6" t="n">
        <v>49.977421</v>
      </c>
      <c r="G1323" s="9" t="n">
        <v>13780617</v>
      </c>
      <c r="H1323" s="6" t="n">
        <f aca="false">AVERAGE(C1323:D1323)</f>
        <v>51.3050005</v>
      </c>
    </row>
    <row r="1324" customFormat="false" ht="12.85" hidden="false" customHeight="false" outlineLevel="0" collapsed="false">
      <c r="A1324" s="8" t="s">
        <v>1440</v>
      </c>
      <c r="B1324" s="6" t="n">
        <v>51.450001</v>
      </c>
      <c r="C1324" s="6" t="n">
        <v>51.5</v>
      </c>
      <c r="D1324" s="6" t="n">
        <v>51.27</v>
      </c>
      <c r="E1324" s="6" t="n">
        <v>51.360001</v>
      </c>
      <c r="F1324" s="6" t="n">
        <v>50.026115</v>
      </c>
      <c r="G1324" s="9" t="n">
        <v>16694085</v>
      </c>
      <c r="H1324" s="6" t="n">
        <f aca="false">AVERAGE(C1324:D1324)</f>
        <v>51.385</v>
      </c>
    </row>
    <row r="1325" customFormat="false" ht="12.85" hidden="false" customHeight="false" outlineLevel="0" collapsed="false">
      <c r="A1325" s="8" t="s">
        <v>1441</v>
      </c>
      <c r="B1325" s="6" t="n">
        <v>51.450001</v>
      </c>
      <c r="C1325" s="6" t="n">
        <v>51.689999</v>
      </c>
      <c r="D1325" s="6" t="n">
        <v>51.259998</v>
      </c>
      <c r="E1325" s="6" t="n">
        <v>51.279999</v>
      </c>
      <c r="F1325" s="6" t="n">
        <v>49.948193</v>
      </c>
      <c r="G1325" s="9" t="n">
        <v>17605366</v>
      </c>
      <c r="H1325" s="6" t="n">
        <f aca="false">AVERAGE(C1325:D1325)</f>
        <v>51.4749985</v>
      </c>
    </row>
    <row r="1326" customFormat="false" ht="12.85" hidden="false" customHeight="false" outlineLevel="0" collapsed="false">
      <c r="A1326" s="8" t="s">
        <v>1442</v>
      </c>
      <c r="B1326" s="6" t="n">
        <v>51.349998</v>
      </c>
      <c r="C1326" s="6" t="n">
        <v>51.349998</v>
      </c>
      <c r="D1326" s="6" t="n">
        <v>51.060001</v>
      </c>
      <c r="E1326" s="6" t="n">
        <v>51.200001</v>
      </c>
      <c r="F1326" s="6" t="n">
        <v>49.870281</v>
      </c>
      <c r="G1326" s="9" t="n">
        <v>15638430</v>
      </c>
      <c r="H1326" s="6" t="n">
        <f aca="false">AVERAGE(C1326:D1326)</f>
        <v>51.2049995</v>
      </c>
    </row>
    <row r="1327" customFormat="false" ht="12.85" hidden="false" customHeight="false" outlineLevel="0" collapsed="false">
      <c r="A1327" s="8" t="s">
        <v>1443</v>
      </c>
      <c r="B1327" s="6" t="n">
        <v>51.099998</v>
      </c>
      <c r="C1327" s="6" t="n">
        <v>51.099998</v>
      </c>
      <c r="D1327" s="6" t="n">
        <v>50.619999</v>
      </c>
      <c r="E1327" s="6" t="n">
        <v>50.880001</v>
      </c>
      <c r="F1327" s="6" t="n">
        <v>49.558582</v>
      </c>
      <c r="G1327" s="9" t="n">
        <v>22351945</v>
      </c>
      <c r="H1327" s="6" t="n">
        <f aca="false">AVERAGE(C1327:D1327)</f>
        <v>50.8599985</v>
      </c>
    </row>
    <row r="1328" customFormat="false" ht="12.85" hidden="false" customHeight="false" outlineLevel="0" collapsed="false">
      <c r="A1328" s="8" t="s">
        <v>1444</v>
      </c>
      <c r="B1328" s="6" t="n">
        <v>50.779999</v>
      </c>
      <c r="C1328" s="6" t="n">
        <v>50.919998</v>
      </c>
      <c r="D1328" s="6" t="n">
        <v>50.599998</v>
      </c>
      <c r="E1328" s="6" t="n">
        <v>50.630001</v>
      </c>
      <c r="F1328" s="6" t="n">
        <v>49.315079</v>
      </c>
      <c r="G1328" s="9" t="n">
        <v>13227258</v>
      </c>
      <c r="H1328" s="6" t="n">
        <f aca="false">AVERAGE(C1328:D1328)</f>
        <v>50.759998</v>
      </c>
    </row>
    <row r="1329" customFormat="false" ht="12.85" hidden="false" customHeight="false" outlineLevel="0" collapsed="false">
      <c r="A1329" s="8" t="s">
        <v>1445</v>
      </c>
      <c r="B1329" s="6" t="n">
        <v>50.950001</v>
      </c>
      <c r="C1329" s="6" t="n">
        <v>51.200001</v>
      </c>
      <c r="D1329" s="6" t="n">
        <v>50.869999</v>
      </c>
      <c r="E1329" s="6" t="n">
        <v>51.150002</v>
      </c>
      <c r="F1329" s="6" t="n">
        <v>49.821571</v>
      </c>
      <c r="G1329" s="9" t="n">
        <v>15463574</v>
      </c>
      <c r="H1329" s="6" t="n">
        <f aca="false">AVERAGE(C1329:D1329)</f>
        <v>51.035</v>
      </c>
    </row>
    <row r="1330" customFormat="false" ht="12.85" hidden="false" customHeight="false" outlineLevel="0" collapsed="false">
      <c r="A1330" s="8" t="s">
        <v>1446</v>
      </c>
      <c r="B1330" s="6" t="n">
        <v>51.290001</v>
      </c>
      <c r="C1330" s="6" t="n">
        <v>51.360001</v>
      </c>
      <c r="D1330" s="6" t="n">
        <v>51.110001</v>
      </c>
      <c r="E1330" s="6" t="n">
        <v>51.32</v>
      </c>
      <c r="F1330" s="6" t="n">
        <v>49.987156</v>
      </c>
      <c r="G1330" s="9" t="n">
        <v>10329924</v>
      </c>
      <c r="H1330" s="6" t="n">
        <f aca="false">AVERAGE(C1330:D1330)</f>
        <v>51.235001</v>
      </c>
    </row>
    <row r="1331" customFormat="false" ht="12.85" hidden="false" customHeight="false" outlineLevel="0" collapsed="false">
      <c r="A1331" s="8" t="s">
        <v>1447</v>
      </c>
      <c r="B1331" s="6" t="n">
        <v>51.580002</v>
      </c>
      <c r="C1331" s="6" t="n">
        <v>51.580002</v>
      </c>
      <c r="D1331" s="6" t="n">
        <v>50.970001</v>
      </c>
      <c r="E1331" s="6" t="n">
        <v>51.139999</v>
      </c>
      <c r="F1331" s="6" t="n">
        <v>49.811836</v>
      </c>
      <c r="G1331" s="9" t="n">
        <v>15392557</v>
      </c>
      <c r="H1331" s="6" t="n">
        <f aca="false">AVERAGE(C1331:D1331)</f>
        <v>51.2750015</v>
      </c>
    </row>
    <row r="1332" customFormat="false" ht="12.85" hidden="false" customHeight="false" outlineLevel="0" collapsed="false">
      <c r="A1332" s="8" t="s">
        <v>1448</v>
      </c>
      <c r="B1332" s="6" t="n">
        <v>51.110001</v>
      </c>
      <c r="C1332" s="6" t="n">
        <v>51.23</v>
      </c>
      <c r="D1332" s="6" t="n">
        <v>50.889999</v>
      </c>
      <c r="E1332" s="6" t="n">
        <v>50.98</v>
      </c>
      <c r="F1332" s="6" t="n">
        <v>49.655994</v>
      </c>
      <c r="G1332" s="9" t="n">
        <v>8778013</v>
      </c>
      <c r="H1332" s="6" t="n">
        <f aca="false">AVERAGE(C1332:D1332)</f>
        <v>51.0599995</v>
      </c>
    </row>
    <row r="1333" customFormat="false" ht="12.85" hidden="false" customHeight="false" outlineLevel="0" collapsed="false">
      <c r="A1333" s="8" t="s">
        <v>1449</v>
      </c>
      <c r="B1333" s="6" t="n">
        <v>50.900002</v>
      </c>
      <c r="C1333" s="6" t="n">
        <v>51.27</v>
      </c>
      <c r="D1333" s="6" t="n">
        <v>50.889999</v>
      </c>
      <c r="E1333" s="6" t="n">
        <v>51.07</v>
      </c>
      <c r="F1333" s="6" t="n">
        <v>49.743649</v>
      </c>
      <c r="G1333" s="9" t="n">
        <v>12072767</v>
      </c>
      <c r="H1333" s="6" t="n">
        <f aca="false">AVERAGE(C1333:D1333)</f>
        <v>51.0799995</v>
      </c>
    </row>
    <row r="1334" customFormat="false" ht="12.85" hidden="false" customHeight="false" outlineLevel="0" collapsed="false">
      <c r="A1334" s="8" t="s">
        <v>1450</v>
      </c>
      <c r="B1334" s="6" t="n">
        <v>50.900002</v>
      </c>
      <c r="C1334" s="6" t="n">
        <v>51.299999</v>
      </c>
      <c r="D1334" s="6" t="n">
        <v>50.900002</v>
      </c>
      <c r="E1334" s="6" t="n">
        <v>51.259998</v>
      </c>
      <c r="F1334" s="6" t="n">
        <v>49.928719</v>
      </c>
      <c r="G1334" s="9" t="n">
        <v>19574634</v>
      </c>
      <c r="H1334" s="6" t="n">
        <f aca="false">AVERAGE(C1334:D1334)</f>
        <v>51.1000005</v>
      </c>
    </row>
    <row r="1335" customFormat="false" ht="12.85" hidden="false" customHeight="false" outlineLevel="0" collapsed="false">
      <c r="A1335" s="8" t="s">
        <v>1451</v>
      </c>
      <c r="B1335" s="6" t="n">
        <v>51.310001</v>
      </c>
      <c r="C1335" s="6" t="n">
        <v>51.450001</v>
      </c>
      <c r="D1335" s="6" t="n">
        <v>51.299999</v>
      </c>
      <c r="E1335" s="6" t="n">
        <v>51.349998</v>
      </c>
      <c r="F1335" s="6" t="n">
        <v>50.01638</v>
      </c>
      <c r="G1335" s="9" t="n">
        <v>23052445</v>
      </c>
      <c r="H1335" s="6" t="n">
        <f aca="false">AVERAGE(C1335:D1335)</f>
        <v>51.375</v>
      </c>
    </row>
    <row r="1336" customFormat="false" ht="12.85" hidden="false" customHeight="false" outlineLevel="0" collapsed="false">
      <c r="A1336" s="8" t="s">
        <v>1452</v>
      </c>
      <c r="B1336" s="6" t="n">
        <v>51.290001</v>
      </c>
      <c r="C1336" s="6" t="n">
        <v>51.34</v>
      </c>
      <c r="D1336" s="6" t="n">
        <v>51.18</v>
      </c>
      <c r="E1336" s="6" t="n">
        <v>51.290001</v>
      </c>
      <c r="F1336" s="6" t="n">
        <v>49.957947</v>
      </c>
      <c r="G1336" s="9" t="n">
        <v>29895293</v>
      </c>
      <c r="H1336" s="6" t="n">
        <f aca="false">AVERAGE(C1336:D1336)</f>
        <v>51.26</v>
      </c>
    </row>
    <row r="1337" customFormat="false" ht="12.85" hidden="false" customHeight="false" outlineLevel="0" collapsed="false">
      <c r="A1337" s="8" t="s">
        <v>1453</v>
      </c>
      <c r="B1337" s="6" t="n">
        <v>51.349998</v>
      </c>
      <c r="C1337" s="6" t="n">
        <v>51.549999</v>
      </c>
      <c r="D1337" s="6" t="n">
        <v>51.330002</v>
      </c>
      <c r="E1337" s="6" t="n">
        <v>51.48</v>
      </c>
      <c r="F1337" s="6" t="n">
        <v>50.142998</v>
      </c>
      <c r="G1337" s="9" t="n">
        <v>25780379</v>
      </c>
      <c r="H1337" s="6" t="n">
        <f aca="false">AVERAGE(C1337:D1337)</f>
        <v>51.4400005</v>
      </c>
    </row>
    <row r="1338" customFormat="false" ht="12.85" hidden="false" customHeight="false" outlineLevel="0" collapsed="false">
      <c r="A1338" s="8" t="s">
        <v>1454</v>
      </c>
      <c r="B1338" s="6" t="n">
        <v>51.48</v>
      </c>
      <c r="C1338" s="6" t="n">
        <v>51.68</v>
      </c>
      <c r="D1338" s="6" t="n">
        <v>51.34</v>
      </c>
      <c r="E1338" s="6" t="n">
        <v>51.400002</v>
      </c>
      <c r="F1338" s="6" t="n">
        <v>50.065086</v>
      </c>
      <c r="G1338" s="9" t="n">
        <v>8125708</v>
      </c>
      <c r="H1338" s="6" t="n">
        <f aca="false">AVERAGE(C1338:D1338)</f>
        <v>51.51</v>
      </c>
    </row>
    <row r="1339" customFormat="false" ht="12.85" hidden="false" customHeight="false" outlineLevel="0" collapsed="false">
      <c r="A1339" s="8" t="s">
        <v>1455</v>
      </c>
      <c r="B1339" s="6" t="n">
        <v>51.450001</v>
      </c>
      <c r="C1339" s="6" t="n">
        <v>51.450001</v>
      </c>
      <c r="D1339" s="6" t="n">
        <v>51.029999</v>
      </c>
      <c r="E1339" s="6" t="n">
        <v>51.220001</v>
      </c>
      <c r="F1339" s="6" t="n">
        <v>49.931557</v>
      </c>
      <c r="G1339" s="9" t="n">
        <v>5717152</v>
      </c>
      <c r="H1339" s="6" t="n">
        <f aca="false">AVERAGE(C1339:D1339)</f>
        <v>51.24</v>
      </c>
    </row>
    <row r="1340" customFormat="false" ht="12.85" hidden="false" customHeight="false" outlineLevel="0" collapsed="false">
      <c r="A1340" s="8" t="s">
        <v>1456</v>
      </c>
      <c r="B1340" s="6" t="n">
        <v>51.150002</v>
      </c>
      <c r="C1340" s="6" t="n">
        <v>51.349998</v>
      </c>
      <c r="D1340" s="6" t="n">
        <v>51.029999</v>
      </c>
      <c r="E1340" s="6" t="n">
        <v>51.279999</v>
      </c>
      <c r="F1340" s="6" t="n">
        <v>49.990044</v>
      </c>
      <c r="G1340" s="9" t="n">
        <v>8979803</v>
      </c>
      <c r="H1340" s="6" t="n">
        <f aca="false">AVERAGE(C1340:D1340)</f>
        <v>51.1899985</v>
      </c>
    </row>
    <row r="1341" customFormat="false" ht="12.85" hidden="false" customHeight="false" outlineLevel="0" collapsed="false">
      <c r="A1341" s="8" t="s">
        <v>1457</v>
      </c>
      <c r="B1341" s="6" t="n">
        <v>51.279999</v>
      </c>
      <c r="C1341" s="6" t="n">
        <v>51.349998</v>
      </c>
      <c r="D1341" s="6" t="n">
        <v>51.02</v>
      </c>
      <c r="E1341" s="6" t="n">
        <v>51.169998</v>
      </c>
      <c r="F1341" s="6" t="n">
        <v>49.882816</v>
      </c>
      <c r="G1341" s="9" t="n">
        <v>11877516</v>
      </c>
      <c r="H1341" s="6" t="n">
        <f aca="false">AVERAGE(C1341:D1341)</f>
        <v>51.184999</v>
      </c>
    </row>
    <row r="1342" customFormat="false" ht="12.85" hidden="false" customHeight="false" outlineLevel="0" collapsed="false">
      <c r="A1342" s="8" t="s">
        <v>1458</v>
      </c>
      <c r="B1342" s="6" t="n">
        <v>51.32</v>
      </c>
      <c r="C1342" s="6" t="n">
        <v>51.32</v>
      </c>
      <c r="D1342" s="6" t="n">
        <v>51.02</v>
      </c>
      <c r="E1342" s="6" t="n">
        <v>51.189999</v>
      </c>
      <c r="F1342" s="6" t="n">
        <v>49.902306</v>
      </c>
      <c r="G1342" s="9" t="n">
        <v>14458566</v>
      </c>
      <c r="H1342" s="6" t="n">
        <f aca="false">AVERAGE(C1342:D1342)</f>
        <v>51.17</v>
      </c>
    </row>
    <row r="1343" customFormat="false" ht="12.85" hidden="false" customHeight="false" outlineLevel="0" collapsed="false">
      <c r="A1343" s="8" t="s">
        <v>1459</v>
      </c>
      <c r="B1343" s="6" t="n">
        <v>51.220001</v>
      </c>
      <c r="C1343" s="6" t="n">
        <v>51.349998</v>
      </c>
      <c r="D1343" s="6" t="n">
        <v>51.02</v>
      </c>
      <c r="E1343" s="6" t="n">
        <v>51.07</v>
      </c>
      <c r="F1343" s="6" t="n">
        <v>49.785328</v>
      </c>
      <c r="G1343" s="9" t="n">
        <v>8951383</v>
      </c>
      <c r="H1343" s="6" t="n">
        <f aca="false">AVERAGE(C1343:D1343)</f>
        <v>51.184999</v>
      </c>
    </row>
    <row r="1344" customFormat="false" ht="12.85" hidden="false" customHeight="false" outlineLevel="0" collapsed="false">
      <c r="A1344" s="8" t="s">
        <v>1460</v>
      </c>
      <c r="B1344" s="6" t="n">
        <v>50.5</v>
      </c>
      <c r="C1344" s="6" t="n">
        <v>51.380001</v>
      </c>
      <c r="D1344" s="6" t="n">
        <v>50.5</v>
      </c>
      <c r="E1344" s="6" t="n">
        <v>50.759998</v>
      </c>
      <c r="F1344" s="6" t="n">
        <v>49.483124</v>
      </c>
      <c r="G1344" s="9" t="n">
        <v>2976193</v>
      </c>
      <c r="H1344" s="6" t="n">
        <f aca="false">AVERAGE(C1344:D1344)</f>
        <v>50.9400005</v>
      </c>
    </row>
    <row r="1345" customFormat="false" ht="12.85" hidden="false" customHeight="false" outlineLevel="0" collapsed="false">
      <c r="A1345" s="8" t="s">
        <v>1461</v>
      </c>
      <c r="B1345" s="6" t="n">
        <v>51.009998</v>
      </c>
      <c r="C1345" s="6" t="n">
        <v>51.009998</v>
      </c>
      <c r="D1345" s="6" t="n">
        <v>50.25</v>
      </c>
      <c r="E1345" s="6" t="n">
        <v>50.290001</v>
      </c>
      <c r="F1345" s="6" t="n">
        <v>49.024956</v>
      </c>
      <c r="G1345" s="9" t="n">
        <v>21357814</v>
      </c>
      <c r="H1345" s="6" t="n">
        <f aca="false">AVERAGE(C1345:D1345)</f>
        <v>50.629999</v>
      </c>
    </row>
    <row r="1346" customFormat="false" ht="12.85" hidden="false" customHeight="false" outlineLevel="0" collapsed="false">
      <c r="A1346" s="8" t="s">
        <v>1462</v>
      </c>
      <c r="B1346" s="6" t="n">
        <v>50.299999</v>
      </c>
      <c r="C1346" s="6" t="n">
        <v>50.650002</v>
      </c>
      <c r="D1346" s="6" t="n">
        <v>50.209999</v>
      </c>
      <c r="E1346" s="6" t="n">
        <v>50.490002</v>
      </c>
      <c r="F1346" s="6" t="n">
        <v>49.219917</v>
      </c>
      <c r="G1346" s="9" t="n">
        <v>24957747</v>
      </c>
      <c r="H1346" s="6" t="n">
        <f aca="false">AVERAGE(C1346:D1346)</f>
        <v>50.4300005</v>
      </c>
    </row>
    <row r="1347" customFormat="false" ht="12.85" hidden="false" customHeight="false" outlineLevel="0" collapsed="false">
      <c r="A1347" s="8" t="s">
        <v>1463</v>
      </c>
      <c r="B1347" s="6" t="n">
        <v>50.5</v>
      </c>
      <c r="C1347" s="6" t="n">
        <v>50.700001</v>
      </c>
      <c r="D1347" s="6" t="n">
        <v>50.080002</v>
      </c>
      <c r="E1347" s="6" t="n">
        <v>50.259998</v>
      </c>
      <c r="F1347" s="6" t="n">
        <v>48.995701</v>
      </c>
      <c r="G1347" s="9" t="n">
        <v>31589213</v>
      </c>
      <c r="H1347" s="6" t="n">
        <f aca="false">AVERAGE(C1347:D1347)</f>
        <v>50.3900015</v>
      </c>
    </row>
    <row r="1348" customFormat="false" ht="12.85" hidden="false" customHeight="false" outlineLevel="0" collapsed="false">
      <c r="A1348" s="8" t="s">
        <v>1464</v>
      </c>
      <c r="B1348" s="6" t="n">
        <v>50.07</v>
      </c>
      <c r="C1348" s="6" t="n">
        <v>50.23</v>
      </c>
      <c r="D1348" s="6" t="n">
        <v>49.849998</v>
      </c>
      <c r="E1348" s="6" t="n">
        <v>50.080002</v>
      </c>
      <c r="F1348" s="6" t="n">
        <v>48.820232</v>
      </c>
      <c r="G1348" s="9" t="n">
        <v>27701634</v>
      </c>
      <c r="H1348" s="6" t="n">
        <f aca="false">AVERAGE(C1348:D1348)</f>
        <v>50.039999</v>
      </c>
    </row>
    <row r="1349" customFormat="false" ht="12.85" hidden="false" customHeight="false" outlineLevel="0" collapsed="false">
      <c r="A1349" s="8" t="s">
        <v>1465</v>
      </c>
      <c r="B1349" s="6" t="n">
        <v>50.080002</v>
      </c>
      <c r="C1349" s="6" t="n">
        <v>50.48</v>
      </c>
      <c r="D1349" s="6" t="n">
        <v>50.080002</v>
      </c>
      <c r="E1349" s="6" t="n">
        <v>50.349998</v>
      </c>
      <c r="F1349" s="6" t="n">
        <v>49.083439</v>
      </c>
      <c r="G1349" s="9" t="n">
        <v>18309284</v>
      </c>
      <c r="H1349" s="6" t="n">
        <f aca="false">AVERAGE(C1349:D1349)</f>
        <v>50.280001</v>
      </c>
    </row>
    <row r="1350" customFormat="false" ht="12.85" hidden="false" customHeight="false" outlineLevel="0" collapsed="false">
      <c r="A1350" s="8" t="s">
        <v>1466</v>
      </c>
      <c r="B1350" s="6" t="n">
        <v>50.490002</v>
      </c>
      <c r="C1350" s="6" t="n">
        <v>50.700001</v>
      </c>
      <c r="D1350" s="6" t="n">
        <v>50.369999</v>
      </c>
      <c r="E1350" s="6" t="n">
        <v>50.439999</v>
      </c>
      <c r="F1350" s="6" t="n">
        <v>49.171181</v>
      </c>
      <c r="G1350" s="9" t="n">
        <v>22818979</v>
      </c>
      <c r="H1350" s="6" t="n">
        <f aca="false">AVERAGE(C1350:D1350)</f>
        <v>50.535</v>
      </c>
    </row>
    <row r="1351" customFormat="false" ht="12.85" hidden="false" customHeight="false" outlineLevel="0" collapsed="false">
      <c r="A1351" s="8" t="s">
        <v>1467</v>
      </c>
      <c r="B1351" s="6" t="n">
        <v>50.5</v>
      </c>
      <c r="C1351" s="6" t="n">
        <v>50.5</v>
      </c>
      <c r="D1351" s="6" t="n">
        <v>50.119999</v>
      </c>
      <c r="E1351" s="6" t="n">
        <v>50.16</v>
      </c>
      <c r="F1351" s="6" t="n">
        <v>48.89822</v>
      </c>
      <c r="G1351" s="9" t="n">
        <v>13137891</v>
      </c>
      <c r="H1351" s="6" t="n">
        <f aca="false">AVERAGE(C1351:D1351)</f>
        <v>50.3099995</v>
      </c>
    </row>
    <row r="1352" customFormat="false" ht="12.85" hidden="false" customHeight="false" outlineLevel="0" collapsed="false">
      <c r="A1352" s="8" t="s">
        <v>1468</v>
      </c>
      <c r="B1352" s="6" t="n">
        <v>50.299999</v>
      </c>
      <c r="C1352" s="6" t="n">
        <v>50.299999</v>
      </c>
      <c r="D1352" s="6" t="n">
        <v>49.98</v>
      </c>
      <c r="E1352" s="6" t="n">
        <v>50.07</v>
      </c>
      <c r="F1352" s="6" t="n">
        <v>48.810486</v>
      </c>
      <c r="G1352" s="9" t="n">
        <v>10435399</v>
      </c>
      <c r="H1352" s="6" t="n">
        <f aca="false">AVERAGE(C1352:D1352)</f>
        <v>50.1399995</v>
      </c>
    </row>
    <row r="1353" customFormat="false" ht="12.85" hidden="false" customHeight="false" outlineLevel="0" collapsed="false">
      <c r="A1353" s="8" t="s">
        <v>1469</v>
      </c>
      <c r="B1353" s="6" t="n">
        <v>50.110001</v>
      </c>
      <c r="C1353" s="6" t="n">
        <v>50.130001</v>
      </c>
      <c r="D1353" s="6" t="n">
        <v>49.759998</v>
      </c>
      <c r="E1353" s="6" t="n">
        <v>49.900002</v>
      </c>
      <c r="F1353" s="6" t="n">
        <v>48.64476</v>
      </c>
      <c r="G1353" s="9" t="n">
        <v>20696549</v>
      </c>
      <c r="H1353" s="6" t="n">
        <f aca="false">AVERAGE(C1353:D1353)</f>
        <v>49.9449995</v>
      </c>
    </row>
    <row r="1354" customFormat="false" ht="12.85" hidden="false" customHeight="false" outlineLevel="0" collapsed="false">
      <c r="A1354" s="8" t="s">
        <v>1470</v>
      </c>
      <c r="B1354" s="6" t="n">
        <v>49.900002</v>
      </c>
      <c r="C1354" s="6" t="n">
        <v>50.310001</v>
      </c>
      <c r="D1354" s="6" t="n">
        <v>49.900002</v>
      </c>
      <c r="E1354" s="6" t="n">
        <v>50.220001</v>
      </c>
      <c r="F1354" s="6" t="n">
        <v>48.956715</v>
      </c>
      <c r="G1354" s="9" t="n">
        <v>13842928</v>
      </c>
      <c r="H1354" s="6" t="n">
        <f aca="false">AVERAGE(C1354:D1354)</f>
        <v>50.1050015</v>
      </c>
    </row>
    <row r="1355" customFormat="false" ht="12.85" hidden="false" customHeight="false" outlineLevel="0" collapsed="false">
      <c r="A1355" s="8" t="s">
        <v>1471</v>
      </c>
      <c r="B1355" s="6" t="n">
        <v>50.34</v>
      </c>
      <c r="C1355" s="6" t="n">
        <v>50.34</v>
      </c>
      <c r="D1355" s="6" t="n">
        <v>50.110001</v>
      </c>
      <c r="E1355" s="6" t="n">
        <v>50.139999</v>
      </c>
      <c r="F1355" s="6" t="n">
        <v>48.878716</v>
      </c>
      <c r="G1355" s="9" t="n">
        <v>6356037</v>
      </c>
      <c r="H1355" s="6" t="n">
        <f aca="false">AVERAGE(C1355:D1355)</f>
        <v>50.2250005</v>
      </c>
    </row>
    <row r="1356" customFormat="false" ht="12.85" hidden="false" customHeight="false" outlineLevel="0" collapsed="false">
      <c r="A1356" s="8" t="s">
        <v>1472</v>
      </c>
      <c r="B1356" s="6" t="n">
        <v>50.189999</v>
      </c>
      <c r="C1356" s="6" t="n">
        <v>50.439999</v>
      </c>
      <c r="D1356" s="6" t="n">
        <v>50.169998</v>
      </c>
      <c r="E1356" s="6" t="n">
        <v>50.400002</v>
      </c>
      <c r="F1356" s="6" t="n">
        <v>49.132179</v>
      </c>
      <c r="G1356" s="9" t="n">
        <v>5968585</v>
      </c>
      <c r="H1356" s="6" t="n">
        <f aca="false">AVERAGE(C1356:D1356)</f>
        <v>50.3049985</v>
      </c>
    </row>
    <row r="1357" customFormat="false" ht="12.85" hidden="false" customHeight="false" outlineLevel="0" collapsed="false">
      <c r="A1357" s="8" t="s">
        <v>1473</v>
      </c>
      <c r="B1357" s="6" t="n">
        <v>50.41</v>
      </c>
      <c r="C1357" s="6" t="n">
        <v>50.599998</v>
      </c>
      <c r="D1357" s="6" t="n">
        <v>50.150002</v>
      </c>
      <c r="E1357" s="6" t="n">
        <v>50.5</v>
      </c>
      <c r="F1357" s="6" t="n">
        <v>49.229664</v>
      </c>
      <c r="G1357" s="9" t="n">
        <v>18275678</v>
      </c>
      <c r="H1357" s="6" t="n">
        <f aca="false">AVERAGE(C1357:D1357)</f>
        <v>50.375</v>
      </c>
    </row>
    <row r="1358" customFormat="false" ht="12.85" hidden="false" customHeight="false" outlineLevel="0" collapsed="false">
      <c r="A1358" s="8" t="s">
        <v>1474</v>
      </c>
      <c r="B1358" s="6" t="n">
        <v>50.349998</v>
      </c>
      <c r="C1358" s="6" t="n">
        <v>50.48</v>
      </c>
      <c r="D1358" s="6" t="n">
        <v>50.279999</v>
      </c>
      <c r="E1358" s="6" t="n">
        <v>50.310001</v>
      </c>
      <c r="F1358" s="6" t="n">
        <v>49.044453</v>
      </c>
      <c r="G1358" s="9" t="n">
        <v>8421248</v>
      </c>
      <c r="H1358" s="6" t="n">
        <f aca="false">AVERAGE(C1358:D1358)</f>
        <v>50.3799995</v>
      </c>
    </row>
    <row r="1359" customFormat="false" ht="12.85" hidden="false" customHeight="false" outlineLevel="0" collapsed="false">
      <c r="A1359" s="8" t="s">
        <v>1475</v>
      </c>
      <c r="B1359" s="6" t="n">
        <v>50.25</v>
      </c>
      <c r="C1359" s="6" t="n">
        <v>50.389999</v>
      </c>
      <c r="D1359" s="6" t="n">
        <v>50.16</v>
      </c>
      <c r="E1359" s="6" t="n">
        <v>50.360001</v>
      </c>
      <c r="F1359" s="6" t="n">
        <v>49.093182</v>
      </c>
      <c r="G1359" s="9" t="n">
        <v>5105501</v>
      </c>
      <c r="H1359" s="6" t="n">
        <f aca="false">AVERAGE(C1359:D1359)</f>
        <v>50.2749995</v>
      </c>
    </row>
    <row r="1360" customFormat="false" ht="12.85" hidden="false" customHeight="false" outlineLevel="0" collapsed="false">
      <c r="A1360" s="8" t="s">
        <v>1476</v>
      </c>
      <c r="B1360" s="6" t="n">
        <v>50.41</v>
      </c>
      <c r="C1360" s="6" t="n">
        <v>50.580002</v>
      </c>
      <c r="D1360" s="6" t="n">
        <v>50.290001</v>
      </c>
      <c r="E1360" s="6" t="n">
        <v>50.369999</v>
      </c>
      <c r="F1360" s="6" t="n">
        <v>49.102936</v>
      </c>
      <c r="G1360" s="9" t="n">
        <v>10903540</v>
      </c>
      <c r="H1360" s="6" t="n">
        <f aca="false">AVERAGE(C1360:D1360)</f>
        <v>50.4350015</v>
      </c>
    </row>
    <row r="1361" customFormat="false" ht="12.85" hidden="false" customHeight="false" outlineLevel="0" collapsed="false">
      <c r="A1361" s="8" t="s">
        <v>1477</v>
      </c>
      <c r="B1361" s="6" t="n">
        <v>50.599998</v>
      </c>
      <c r="C1361" s="6" t="n">
        <v>50.599998</v>
      </c>
      <c r="D1361" s="6" t="n">
        <v>49.75</v>
      </c>
      <c r="E1361" s="6" t="n">
        <v>50.09</v>
      </c>
      <c r="F1361" s="6" t="n">
        <v>48.85725</v>
      </c>
      <c r="G1361" s="9" t="n">
        <v>18503909</v>
      </c>
      <c r="H1361" s="6" t="n">
        <f aca="false">AVERAGE(C1361:D1361)</f>
        <v>50.174999</v>
      </c>
    </row>
    <row r="1362" customFormat="false" ht="12.85" hidden="false" customHeight="false" outlineLevel="0" collapsed="false">
      <c r="A1362" s="8" t="s">
        <v>1478</v>
      </c>
      <c r="B1362" s="6" t="n">
        <v>49.919998</v>
      </c>
      <c r="C1362" s="6" t="n">
        <v>50.200001</v>
      </c>
      <c r="D1362" s="6" t="n">
        <v>49.849998</v>
      </c>
      <c r="E1362" s="6" t="n">
        <v>50.099998</v>
      </c>
      <c r="F1362" s="6" t="n">
        <v>48.866997</v>
      </c>
      <c r="G1362" s="9" t="n">
        <v>15212822</v>
      </c>
      <c r="H1362" s="6" t="n">
        <f aca="false">AVERAGE(C1362:D1362)</f>
        <v>50.0249995</v>
      </c>
    </row>
    <row r="1363" customFormat="false" ht="12.85" hidden="false" customHeight="false" outlineLevel="0" collapsed="false">
      <c r="A1363" s="8" t="s">
        <v>1479</v>
      </c>
      <c r="B1363" s="6" t="n">
        <v>50.209999</v>
      </c>
      <c r="C1363" s="6" t="n">
        <v>50.540001</v>
      </c>
      <c r="D1363" s="6" t="n">
        <v>50.009998</v>
      </c>
      <c r="E1363" s="6" t="n">
        <v>50.299999</v>
      </c>
      <c r="F1363" s="6" t="n">
        <v>49.062073</v>
      </c>
      <c r="G1363" s="9" t="n">
        <v>7995417</v>
      </c>
      <c r="H1363" s="6" t="n">
        <f aca="false">AVERAGE(C1363:D1363)</f>
        <v>50.2749995</v>
      </c>
    </row>
    <row r="1364" customFormat="false" ht="12.85" hidden="false" customHeight="false" outlineLevel="0" collapsed="false">
      <c r="A1364" s="8" t="s">
        <v>1480</v>
      </c>
      <c r="B1364" s="6" t="n">
        <v>49.82</v>
      </c>
      <c r="C1364" s="6" t="n">
        <v>50.540001</v>
      </c>
      <c r="D1364" s="6" t="n">
        <v>49.82</v>
      </c>
      <c r="E1364" s="6" t="n">
        <v>50.43</v>
      </c>
      <c r="F1364" s="6" t="n">
        <v>49.188881</v>
      </c>
      <c r="G1364" s="9" t="n">
        <v>14373406</v>
      </c>
      <c r="H1364" s="6" t="n">
        <f aca="false">AVERAGE(C1364:D1364)</f>
        <v>50.1800005</v>
      </c>
    </row>
    <row r="1365" customFormat="false" ht="12.85" hidden="false" customHeight="false" outlineLevel="0" collapsed="false">
      <c r="A1365" s="8" t="s">
        <v>1481</v>
      </c>
      <c r="B1365" s="6" t="n">
        <v>50.52</v>
      </c>
      <c r="C1365" s="6" t="n">
        <v>50.689999</v>
      </c>
      <c r="D1365" s="6" t="n">
        <v>50.220001</v>
      </c>
      <c r="E1365" s="6" t="n">
        <v>50.57</v>
      </c>
      <c r="F1365" s="6" t="n">
        <v>49.325436</v>
      </c>
      <c r="G1365" s="9" t="n">
        <v>12700864</v>
      </c>
      <c r="H1365" s="6" t="n">
        <f aca="false">AVERAGE(C1365:D1365)</f>
        <v>50.455</v>
      </c>
    </row>
    <row r="1366" customFormat="false" ht="12.85" hidden="false" customHeight="false" outlineLevel="0" collapsed="false">
      <c r="A1366" s="8" t="s">
        <v>1482</v>
      </c>
      <c r="B1366" s="6" t="n">
        <v>50.650002</v>
      </c>
      <c r="C1366" s="6" t="n">
        <v>50.700001</v>
      </c>
      <c r="D1366" s="6" t="n">
        <v>50.439999</v>
      </c>
      <c r="E1366" s="6" t="n">
        <v>50.5</v>
      </c>
      <c r="F1366" s="6" t="n">
        <v>49.257156</v>
      </c>
      <c r="G1366" s="9" t="n">
        <v>8343215</v>
      </c>
      <c r="H1366" s="6" t="n">
        <f aca="false">AVERAGE(C1366:D1366)</f>
        <v>50.57</v>
      </c>
    </row>
    <row r="1367" customFormat="false" ht="12.85" hidden="false" customHeight="false" outlineLevel="0" collapsed="false">
      <c r="A1367" s="8" t="s">
        <v>1483</v>
      </c>
      <c r="B1367" s="6" t="n">
        <v>50.599998</v>
      </c>
      <c r="C1367" s="6" t="n">
        <v>50.849998</v>
      </c>
      <c r="D1367" s="6" t="n">
        <v>50.400002</v>
      </c>
      <c r="E1367" s="6" t="n">
        <v>50.450001</v>
      </c>
      <c r="F1367" s="6" t="n">
        <v>49.208389</v>
      </c>
      <c r="G1367" s="9" t="n">
        <v>17050042</v>
      </c>
      <c r="H1367" s="6" t="n">
        <f aca="false">AVERAGE(C1367:D1367)</f>
        <v>50.625</v>
      </c>
    </row>
    <row r="1368" customFormat="false" ht="12.85" hidden="false" customHeight="false" outlineLevel="0" collapsed="false">
      <c r="A1368" s="8" t="s">
        <v>1484</v>
      </c>
      <c r="B1368" s="6" t="n">
        <v>50.450001</v>
      </c>
      <c r="C1368" s="6" t="n">
        <v>50.450001</v>
      </c>
      <c r="D1368" s="6" t="n">
        <v>50.060001</v>
      </c>
      <c r="E1368" s="6" t="n">
        <v>50.27</v>
      </c>
      <c r="F1368" s="6" t="n">
        <v>49.032829</v>
      </c>
      <c r="G1368" s="9" t="n">
        <v>9189636</v>
      </c>
      <c r="H1368" s="6" t="n">
        <f aca="false">AVERAGE(C1368:D1368)</f>
        <v>50.255001</v>
      </c>
    </row>
    <row r="1369" customFormat="false" ht="12.85" hidden="false" customHeight="false" outlineLevel="0" collapsed="false">
      <c r="A1369" s="8" t="s">
        <v>1485</v>
      </c>
      <c r="B1369" s="6" t="n">
        <v>50.259998</v>
      </c>
      <c r="C1369" s="6" t="n">
        <v>50.43</v>
      </c>
      <c r="D1369" s="6" t="n">
        <v>49.970001</v>
      </c>
      <c r="E1369" s="6" t="n">
        <v>50.040001</v>
      </c>
      <c r="F1369" s="6" t="n">
        <v>48.808483</v>
      </c>
      <c r="G1369" s="9" t="n">
        <v>14111528</v>
      </c>
      <c r="H1369" s="6" t="n">
        <f aca="false">AVERAGE(C1369:D1369)</f>
        <v>50.2000005</v>
      </c>
    </row>
    <row r="1370" customFormat="false" ht="12.85" hidden="false" customHeight="false" outlineLevel="0" collapsed="false">
      <c r="A1370" s="8" t="s">
        <v>1486</v>
      </c>
      <c r="B1370" s="6" t="n">
        <v>50.290001</v>
      </c>
      <c r="C1370" s="6" t="n">
        <v>50.290001</v>
      </c>
      <c r="D1370" s="6" t="n">
        <v>49.849998</v>
      </c>
      <c r="E1370" s="6" t="n">
        <v>49.91</v>
      </c>
      <c r="F1370" s="6" t="n">
        <v>48.681671</v>
      </c>
      <c r="G1370" s="9" t="n">
        <v>12716480</v>
      </c>
      <c r="H1370" s="6" t="n">
        <f aca="false">AVERAGE(C1370:D1370)</f>
        <v>50.0699995</v>
      </c>
    </row>
    <row r="1371" customFormat="false" ht="12.85" hidden="false" customHeight="false" outlineLevel="0" collapsed="false">
      <c r="A1371" s="8" t="s">
        <v>1487</v>
      </c>
      <c r="B1371" s="6" t="n">
        <v>49.990002</v>
      </c>
      <c r="C1371" s="6" t="n">
        <v>50.220001</v>
      </c>
      <c r="D1371" s="6" t="n">
        <v>49.91</v>
      </c>
      <c r="E1371" s="6" t="n">
        <v>50.07</v>
      </c>
      <c r="F1371" s="6" t="n">
        <v>48.837746</v>
      </c>
      <c r="G1371" s="9" t="n">
        <v>18546165</v>
      </c>
      <c r="H1371" s="6" t="n">
        <f aca="false">AVERAGE(C1371:D1371)</f>
        <v>50.0650005</v>
      </c>
    </row>
    <row r="1372" customFormat="false" ht="12.85" hidden="false" customHeight="false" outlineLevel="0" collapsed="false">
      <c r="A1372" s="8" t="s">
        <v>1488</v>
      </c>
      <c r="B1372" s="6" t="n">
        <v>50.07</v>
      </c>
      <c r="C1372" s="6" t="n">
        <v>50.279999</v>
      </c>
      <c r="D1372" s="6" t="n">
        <v>49.810001</v>
      </c>
      <c r="E1372" s="6" t="n">
        <v>49.919998</v>
      </c>
      <c r="F1372" s="6" t="n">
        <v>48.691433</v>
      </c>
      <c r="G1372" s="9" t="n">
        <v>18251133</v>
      </c>
      <c r="H1372" s="6" t="n">
        <f aca="false">AVERAGE(C1372:D1372)</f>
        <v>50.045</v>
      </c>
    </row>
    <row r="1373" customFormat="false" ht="12.85" hidden="false" customHeight="false" outlineLevel="0" collapsed="false">
      <c r="A1373" s="8" t="s">
        <v>1489</v>
      </c>
      <c r="B1373" s="6" t="n">
        <v>50.150002</v>
      </c>
      <c r="C1373" s="6" t="n">
        <v>50.16</v>
      </c>
      <c r="D1373" s="6" t="n">
        <v>49.900002</v>
      </c>
      <c r="E1373" s="6" t="n">
        <v>49.959999</v>
      </c>
      <c r="F1373" s="6" t="n">
        <v>48.73045</v>
      </c>
      <c r="G1373" s="9" t="n">
        <v>11144480</v>
      </c>
      <c r="H1373" s="6" t="n">
        <f aca="false">AVERAGE(C1373:D1373)</f>
        <v>50.030001</v>
      </c>
    </row>
    <row r="1374" customFormat="false" ht="12.85" hidden="false" customHeight="false" outlineLevel="0" collapsed="false">
      <c r="A1374" s="8" t="s">
        <v>1490</v>
      </c>
      <c r="B1374" s="6" t="n">
        <v>50.18</v>
      </c>
      <c r="C1374" s="6" t="n">
        <v>50.200001</v>
      </c>
      <c r="D1374" s="6" t="n">
        <v>49.619999</v>
      </c>
      <c r="E1374" s="6" t="n">
        <v>49.669998</v>
      </c>
      <c r="F1374" s="6" t="n">
        <v>48.447582</v>
      </c>
      <c r="G1374" s="9" t="n">
        <v>14035268</v>
      </c>
      <c r="H1374" s="6" t="n">
        <f aca="false">AVERAGE(C1374:D1374)</f>
        <v>49.91</v>
      </c>
    </row>
    <row r="1375" customFormat="false" ht="12.85" hidden="false" customHeight="false" outlineLevel="0" collapsed="false">
      <c r="A1375" s="8" t="s">
        <v>1491</v>
      </c>
      <c r="B1375" s="6" t="n">
        <v>49.5</v>
      </c>
      <c r="C1375" s="6" t="n">
        <v>50.189999</v>
      </c>
      <c r="D1375" s="6" t="n">
        <v>49.5</v>
      </c>
      <c r="E1375" s="6" t="n">
        <v>50.150002</v>
      </c>
      <c r="F1375" s="6" t="n">
        <v>48.915771</v>
      </c>
      <c r="G1375" s="9" t="n">
        <v>40272932</v>
      </c>
      <c r="H1375" s="6" t="n">
        <f aca="false">AVERAGE(C1375:D1375)</f>
        <v>49.8449995</v>
      </c>
    </row>
    <row r="1376" customFormat="false" ht="12.85" hidden="false" customHeight="false" outlineLevel="0" collapsed="false">
      <c r="A1376" s="8" t="s">
        <v>1492</v>
      </c>
      <c r="B1376" s="6" t="n">
        <v>49.990002</v>
      </c>
      <c r="C1376" s="6" t="n">
        <v>50.110001</v>
      </c>
      <c r="D1376" s="6" t="n">
        <v>49.869999</v>
      </c>
      <c r="E1376" s="6" t="n">
        <v>49.900002</v>
      </c>
      <c r="F1376" s="6" t="n">
        <v>48.671925</v>
      </c>
      <c r="G1376" s="9" t="n">
        <v>15587205</v>
      </c>
      <c r="H1376" s="6" t="n">
        <f aca="false">AVERAGE(C1376:D1376)</f>
        <v>49.99</v>
      </c>
    </row>
    <row r="1377" customFormat="false" ht="12.85" hidden="false" customHeight="false" outlineLevel="0" collapsed="false">
      <c r="A1377" s="8" t="s">
        <v>1493</v>
      </c>
      <c r="B1377" s="6" t="n">
        <v>49.869999</v>
      </c>
      <c r="C1377" s="6" t="n">
        <v>50.060001</v>
      </c>
      <c r="D1377" s="6" t="n">
        <v>49.73</v>
      </c>
      <c r="E1377" s="6" t="n">
        <v>49.889999</v>
      </c>
      <c r="F1377" s="6" t="n">
        <v>48.662178</v>
      </c>
      <c r="G1377" s="9" t="n">
        <v>16421789</v>
      </c>
      <c r="H1377" s="6" t="n">
        <f aca="false">AVERAGE(C1377:D1377)</f>
        <v>49.8950005</v>
      </c>
    </row>
    <row r="1378" customFormat="false" ht="12.85" hidden="false" customHeight="false" outlineLevel="0" collapsed="false">
      <c r="A1378" s="8" t="s">
        <v>1494</v>
      </c>
      <c r="B1378" s="6" t="n">
        <v>49.919998</v>
      </c>
      <c r="C1378" s="6" t="n">
        <v>50.580002</v>
      </c>
      <c r="D1378" s="6" t="n">
        <v>49.869999</v>
      </c>
      <c r="E1378" s="6" t="n">
        <v>49.939999</v>
      </c>
      <c r="F1378" s="6" t="n">
        <v>48.710938</v>
      </c>
      <c r="G1378" s="9" t="n">
        <v>21373608</v>
      </c>
      <c r="H1378" s="6" t="n">
        <f aca="false">AVERAGE(C1378:D1378)</f>
        <v>50.2250005</v>
      </c>
    </row>
    <row r="1379" customFormat="false" ht="12.85" hidden="false" customHeight="false" outlineLevel="0" collapsed="false">
      <c r="A1379" s="8" t="s">
        <v>1495</v>
      </c>
      <c r="B1379" s="6" t="n">
        <v>49.91</v>
      </c>
      <c r="C1379" s="6" t="n">
        <v>49.950001</v>
      </c>
      <c r="D1379" s="6" t="n">
        <v>49.470001</v>
      </c>
      <c r="E1379" s="6" t="n">
        <v>49.5</v>
      </c>
      <c r="F1379" s="6" t="n">
        <v>48.281765</v>
      </c>
      <c r="G1379" s="9" t="n">
        <v>13502302</v>
      </c>
      <c r="H1379" s="6" t="n">
        <f aca="false">AVERAGE(C1379:D1379)</f>
        <v>49.710001</v>
      </c>
    </row>
    <row r="1380" customFormat="false" ht="12.85" hidden="false" customHeight="false" outlineLevel="0" collapsed="false">
      <c r="A1380" s="8" t="s">
        <v>1496</v>
      </c>
      <c r="B1380" s="6" t="n">
        <v>49.549999</v>
      </c>
      <c r="C1380" s="6" t="n">
        <v>50.150002</v>
      </c>
      <c r="D1380" s="6" t="n">
        <v>49.549999</v>
      </c>
      <c r="E1380" s="6" t="n">
        <v>50.119999</v>
      </c>
      <c r="F1380" s="6" t="n">
        <v>48.886513</v>
      </c>
      <c r="G1380" s="9" t="n">
        <v>19593747</v>
      </c>
      <c r="H1380" s="6" t="n">
        <f aca="false">AVERAGE(C1380:D1380)</f>
        <v>49.8500005</v>
      </c>
    </row>
    <row r="1381" customFormat="false" ht="12.85" hidden="false" customHeight="false" outlineLevel="0" collapsed="false">
      <c r="A1381" s="8" t="s">
        <v>1497</v>
      </c>
      <c r="B1381" s="6" t="n">
        <v>49.900002</v>
      </c>
      <c r="C1381" s="6" t="n">
        <v>49.900002</v>
      </c>
      <c r="D1381" s="6" t="n">
        <v>48.75</v>
      </c>
      <c r="E1381" s="6" t="n">
        <v>48.860001</v>
      </c>
      <c r="F1381" s="6" t="n">
        <v>47.657524</v>
      </c>
      <c r="G1381" s="9" t="n">
        <v>37470319</v>
      </c>
      <c r="H1381" s="6" t="n">
        <f aca="false">AVERAGE(C1381:D1381)</f>
        <v>49.325001</v>
      </c>
    </row>
    <row r="1382" customFormat="false" ht="12.85" hidden="false" customHeight="false" outlineLevel="0" collapsed="false">
      <c r="A1382" s="8" t="s">
        <v>1498</v>
      </c>
      <c r="B1382" s="6" t="n">
        <v>48.91</v>
      </c>
      <c r="C1382" s="6" t="n">
        <v>49.349998</v>
      </c>
      <c r="D1382" s="6" t="n">
        <v>48.860001</v>
      </c>
      <c r="E1382" s="6" t="n">
        <v>48.93</v>
      </c>
      <c r="F1382" s="6" t="n">
        <v>47.725803</v>
      </c>
      <c r="G1382" s="9" t="n">
        <v>25304901</v>
      </c>
      <c r="H1382" s="6" t="n">
        <f aca="false">AVERAGE(C1382:D1382)</f>
        <v>49.1049995</v>
      </c>
    </row>
    <row r="1383" customFormat="false" ht="12.85" hidden="false" customHeight="false" outlineLevel="0" collapsed="false">
      <c r="A1383" s="8" t="s">
        <v>1499</v>
      </c>
      <c r="B1383" s="6" t="n">
        <v>48.919998</v>
      </c>
      <c r="C1383" s="6" t="n">
        <v>49.259998</v>
      </c>
      <c r="D1383" s="6" t="n">
        <v>48.799999</v>
      </c>
      <c r="E1383" s="6" t="n">
        <v>49.150002</v>
      </c>
      <c r="F1383" s="6" t="n">
        <v>47.946541</v>
      </c>
      <c r="G1383" s="9" t="n">
        <v>18806475</v>
      </c>
      <c r="H1383" s="6" t="n">
        <f aca="false">AVERAGE(C1383:D1383)</f>
        <v>49.0299985</v>
      </c>
    </row>
    <row r="1384" customFormat="false" ht="12.85" hidden="false" customHeight="false" outlineLevel="0" collapsed="false">
      <c r="A1384" s="8" t="s">
        <v>1500</v>
      </c>
      <c r="B1384" s="6" t="n">
        <v>48.990002</v>
      </c>
      <c r="C1384" s="6" t="n">
        <v>49.16</v>
      </c>
      <c r="D1384" s="6" t="n">
        <v>48.75</v>
      </c>
      <c r="E1384" s="6" t="n">
        <v>48.84</v>
      </c>
      <c r="F1384" s="6" t="n">
        <v>47.644131</v>
      </c>
      <c r="G1384" s="9" t="n">
        <v>21371689</v>
      </c>
      <c r="H1384" s="6" t="n">
        <f aca="false">AVERAGE(C1384:D1384)</f>
        <v>48.955</v>
      </c>
    </row>
    <row r="1385" customFormat="false" ht="12.85" hidden="false" customHeight="false" outlineLevel="0" collapsed="false">
      <c r="A1385" s="8" t="s">
        <v>1501</v>
      </c>
      <c r="B1385" s="6" t="n">
        <v>48.849998</v>
      </c>
      <c r="C1385" s="6" t="n">
        <v>48.990002</v>
      </c>
      <c r="D1385" s="6" t="n">
        <v>48.560001</v>
      </c>
      <c r="E1385" s="6" t="n">
        <v>48.650002</v>
      </c>
      <c r="F1385" s="6" t="n">
        <v>47.458782</v>
      </c>
      <c r="G1385" s="9" t="n">
        <v>22439408</v>
      </c>
      <c r="H1385" s="6" t="n">
        <f aca="false">AVERAGE(C1385:D1385)</f>
        <v>48.7750015</v>
      </c>
    </row>
    <row r="1386" customFormat="false" ht="12.85" hidden="false" customHeight="false" outlineLevel="0" collapsed="false">
      <c r="A1386" s="8" t="s">
        <v>1502</v>
      </c>
      <c r="B1386" s="6" t="s">
        <v>343</v>
      </c>
      <c r="C1386" s="6" t="s">
        <v>343</v>
      </c>
      <c r="D1386" s="6" t="s">
        <v>343</v>
      </c>
      <c r="E1386" s="6" t="s">
        <v>343</v>
      </c>
      <c r="F1386" s="6" t="s">
        <v>343</v>
      </c>
      <c r="G1386" s="9" t="s">
        <v>343</v>
      </c>
      <c r="H1386" s="6" t="e">
        <f aca="false">AVERAGE(C1386:D1386)</f>
        <v>#DIV/0!</v>
      </c>
    </row>
    <row r="1387" customFormat="false" ht="12.85" hidden="false" customHeight="false" outlineLevel="0" collapsed="false">
      <c r="A1387" s="8" t="s">
        <v>1503</v>
      </c>
      <c r="B1387" s="6" t="n">
        <v>48.299999</v>
      </c>
      <c r="C1387" s="6" t="n">
        <v>48.630001</v>
      </c>
      <c r="D1387" s="6" t="n">
        <v>47.830002</v>
      </c>
      <c r="E1387" s="6" t="n">
        <v>48.580002</v>
      </c>
      <c r="F1387" s="6" t="n">
        <v>47.390499</v>
      </c>
      <c r="G1387" s="9" t="n">
        <v>26158379</v>
      </c>
      <c r="H1387" s="6" t="n">
        <f aca="false">AVERAGE(C1387:D1387)</f>
        <v>48.2300015</v>
      </c>
    </row>
    <row r="1388" customFormat="false" ht="12.85" hidden="false" customHeight="false" outlineLevel="0" collapsed="false">
      <c r="A1388" s="8" t="s">
        <v>1504</v>
      </c>
      <c r="B1388" s="6" t="n">
        <v>48.59</v>
      </c>
      <c r="C1388" s="6" t="n">
        <v>49.09</v>
      </c>
      <c r="D1388" s="6" t="n">
        <v>48.310001</v>
      </c>
      <c r="E1388" s="6" t="n">
        <v>49.009998</v>
      </c>
      <c r="F1388" s="6" t="n">
        <v>47.809963</v>
      </c>
      <c r="G1388" s="9" t="n">
        <v>22787878</v>
      </c>
      <c r="H1388" s="6" t="n">
        <f aca="false">AVERAGE(C1388:D1388)</f>
        <v>48.7000005</v>
      </c>
    </row>
    <row r="1389" customFormat="false" ht="12.85" hidden="false" customHeight="false" outlineLevel="0" collapsed="false">
      <c r="A1389" s="8" t="s">
        <v>1505</v>
      </c>
      <c r="B1389" s="6" t="n">
        <v>49.200001</v>
      </c>
      <c r="C1389" s="6" t="n">
        <v>49.32</v>
      </c>
      <c r="D1389" s="6" t="n">
        <v>48.919998</v>
      </c>
      <c r="E1389" s="6" t="n">
        <v>49.139999</v>
      </c>
      <c r="F1389" s="6" t="n">
        <v>47.936787</v>
      </c>
      <c r="G1389" s="9" t="n">
        <v>13828530</v>
      </c>
      <c r="H1389" s="6" t="n">
        <f aca="false">AVERAGE(C1389:D1389)</f>
        <v>49.119999</v>
      </c>
    </row>
    <row r="1390" customFormat="false" ht="12.85" hidden="false" customHeight="false" outlineLevel="0" collapsed="false">
      <c r="A1390" s="8" t="s">
        <v>1506</v>
      </c>
      <c r="B1390" s="6" t="n">
        <v>48.900002</v>
      </c>
      <c r="C1390" s="6" t="n">
        <v>49.119999</v>
      </c>
      <c r="D1390" s="6" t="n">
        <v>48.849998</v>
      </c>
      <c r="E1390" s="6" t="n">
        <v>48.869999</v>
      </c>
      <c r="F1390" s="6" t="n">
        <v>47.673382</v>
      </c>
      <c r="G1390" s="9" t="n">
        <v>8512619</v>
      </c>
      <c r="H1390" s="6" t="n">
        <f aca="false">AVERAGE(C1390:D1390)</f>
        <v>48.9849985</v>
      </c>
    </row>
    <row r="1391" customFormat="false" ht="12.85" hidden="false" customHeight="false" outlineLevel="0" collapsed="false">
      <c r="A1391" s="8" t="s">
        <v>1507</v>
      </c>
      <c r="B1391" s="6" t="n">
        <v>48.990002</v>
      </c>
      <c r="C1391" s="6" t="n">
        <v>48.990002</v>
      </c>
      <c r="D1391" s="6" t="n">
        <v>48.709999</v>
      </c>
      <c r="E1391" s="6" t="n">
        <v>48.810001</v>
      </c>
      <c r="F1391" s="6" t="n">
        <v>47.614864</v>
      </c>
      <c r="G1391" s="9" t="n">
        <v>13717114</v>
      </c>
      <c r="H1391" s="6" t="n">
        <f aca="false">AVERAGE(C1391:D1391)</f>
        <v>48.8500005</v>
      </c>
    </row>
    <row r="1392" customFormat="false" ht="12.85" hidden="false" customHeight="false" outlineLevel="0" collapsed="false">
      <c r="A1392" s="8" t="s">
        <v>1508</v>
      </c>
      <c r="B1392" s="6" t="n">
        <v>48.720001</v>
      </c>
      <c r="C1392" s="6" t="n">
        <v>48.720001</v>
      </c>
      <c r="D1392" s="6" t="n">
        <v>48.060001</v>
      </c>
      <c r="E1392" s="6" t="n">
        <v>48.119999</v>
      </c>
      <c r="F1392" s="6" t="n">
        <v>46.941753</v>
      </c>
      <c r="G1392" s="9" t="n">
        <v>21556026</v>
      </c>
      <c r="H1392" s="6" t="n">
        <f aca="false">AVERAGE(C1392:D1392)</f>
        <v>48.390001</v>
      </c>
    </row>
    <row r="1393" customFormat="false" ht="12.85" hidden="false" customHeight="false" outlineLevel="0" collapsed="false">
      <c r="A1393" s="8" t="s">
        <v>1509</v>
      </c>
      <c r="B1393" s="6" t="n">
        <v>48.360001</v>
      </c>
      <c r="C1393" s="6" t="n">
        <v>48.360001</v>
      </c>
      <c r="D1393" s="6" t="n">
        <v>47.75</v>
      </c>
      <c r="E1393" s="6" t="n">
        <v>48.110001</v>
      </c>
      <c r="F1393" s="6" t="n">
        <v>46.932003</v>
      </c>
      <c r="G1393" s="9" t="n">
        <v>32154827</v>
      </c>
      <c r="H1393" s="6" t="n">
        <f aca="false">AVERAGE(C1393:D1393)</f>
        <v>48.0550005</v>
      </c>
    </row>
    <row r="1394" customFormat="false" ht="12.85" hidden="false" customHeight="false" outlineLevel="0" collapsed="false">
      <c r="A1394" s="8" t="s">
        <v>1510</v>
      </c>
      <c r="B1394" s="6" t="n">
        <v>48.029999</v>
      </c>
      <c r="C1394" s="6" t="n">
        <v>48.16</v>
      </c>
      <c r="D1394" s="6" t="n">
        <v>47.740002</v>
      </c>
      <c r="E1394" s="6" t="n">
        <v>47.98</v>
      </c>
      <c r="F1394" s="6" t="n">
        <v>46.80518</v>
      </c>
      <c r="G1394" s="9" t="n">
        <v>24281477</v>
      </c>
      <c r="H1394" s="6" t="n">
        <f aca="false">AVERAGE(C1394:D1394)</f>
        <v>47.950001</v>
      </c>
    </row>
    <row r="1395" customFormat="false" ht="12.85" hidden="false" customHeight="false" outlineLevel="0" collapsed="false">
      <c r="A1395" s="8" t="s">
        <v>1511</v>
      </c>
      <c r="B1395" s="6" t="n">
        <v>47.799999</v>
      </c>
      <c r="C1395" s="6" t="n">
        <v>48.029999</v>
      </c>
      <c r="D1395" s="6" t="n">
        <v>47.549999</v>
      </c>
      <c r="E1395" s="6" t="n">
        <v>47.779999</v>
      </c>
      <c r="F1395" s="6" t="n">
        <v>46.610085</v>
      </c>
      <c r="G1395" s="9" t="n">
        <v>18197555</v>
      </c>
      <c r="H1395" s="6" t="n">
        <f aca="false">AVERAGE(C1395:D1395)</f>
        <v>47.789999</v>
      </c>
    </row>
    <row r="1396" customFormat="false" ht="12.85" hidden="false" customHeight="false" outlineLevel="0" collapsed="false">
      <c r="A1396" s="8" t="s">
        <v>1512</v>
      </c>
      <c r="B1396" s="6" t="n">
        <v>48</v>
      </c>
      <c r="C1396" s="6" t="n">
        <v>48.049999</v>
      </c>
      <c r="D1396" s="6" t="n">
        <v>47.790001</v>
      </c>
      <c r="E1396" s="6" t="n">
        <v>47.82</v>
      </c>
      <c r="F1396" s="6" t="n">
        <v>46.649105</v>
      </c>
      <c r="G1396" s="9" t="n">
        <v>15095979</v>
      </c>
      <c r="H1396" s="6" t="n">
        <f aca="false">AVERAGE(C1396:D1396)</f>
        <v>47.92</v>
      </c>
    </row>
    <row r="1397" customFormat="false" ht="12.85" hidden="false" customHeight="false" outlineLevel="0" collapsed="false">
      <c r="A1397" s="8" t="s">
        <v>1513</v>
      </c>
      <c r="B1397" s="6" t="n">
        <v>48.09</v>
      </c>
      <c r="C1397" s="6" t="n">
        <v>48.18</v>
      </c>
      <c r="D1397" s="6" t="n">
        <v>47.669998</v>
      </c>
      <c r="E1397" s="6" t="n">
        <v>47.959999</v>
      </c>
      <c r="F1397" s="6" t="n">
        <v>46.785679</v>
      </c>
      <c r="G1397" s="9" t="n">
        <v>14140869</v>
      </c>
      <c r="H1397" s="6" t="n">
        <f aca="false">AVERAGE(C1397:D1397)</f>
        <v>47.924999</v>
      </c>
    </row>
    <row r="1398" customFormat="false" ht="12.85" hidden="false" customHeight="false" outlineLevel="0" collapsed="false">
      <c r="A1398" s="8" t="s">
        <v>1514</v>
      </c>
      <c r="B1398" s="6" t="n">
        <v>48.110001</v>
      </c>
      <c r="C1398" s="6" t="n">
        <v>48.380001</v>
      </c>
      <c r="D1398" s="6" t="n">
        <v>48</v>
      </c>
      <c r="E1398" s="6" t="n">
        <v>48.259998</v>
      </c>
      <c r="F1398" s="6" t="n">
        <v>47.078331</v>
      </c>
      <c r="G1398" s="9" t="n">
        <v>13677067</v>
      </c>
      <c r="H1398" s="6" t="n">
        <f aca="false">AVERAGE(C1398:D1398)</f>
        <v>48.1900005</v>
      </c>
    </row>
    <row r="1399" customFormat="false" ht="12.85" hidden="false" customHeight="false" outlineLevel="0" collapsed="false">
      <c r="A1399" s="8" t="s">
        <v>1515</v>
      </c>
      <c r="B1399" s="6" t="n">
        <v>48.27</v>
      </c>
      <c r="C1399" s="6" t="n">
        <v>48.5</v>
      </c>
      <c r="D1399" s="6" t="n">
        <v>48.049999</v>
      </c>
      <c r="E1399" s="6" t="n">
        <v>48.279999</v>
      </c>
      <c r="F1399" s="6" t="n">
        <v>47.097843</v>
      </c>
      <c r="G1399" s="9" t="n">
        <v>15732347</v>
      </c>
      <c r="H1399" s="6" t="n">
        <f aca="false">AVERAGE(C1399:D1399)</f>
        <v>48.2749995</v>
      </c>
    </row>
    <row r="1400" customFormat="false" ht="12.85" hidden="false" customHeight="false" outlineLevel="0" collapsed="false">
      <c r="A1400" s="8" t="s">
        <v>1516</v>
      </c>
      <c r="B1400" s="6" t="n">
        <v>48.299999</v>
      </c>
      <c r="C1400" s="6" t="n">
        <v>48.360001</v>
      </c>
      <c r="D1400" s="6" t="n">
        <v>48</v>
      </c>
      <c r="E1400" s="6" t="n">
        <v>48.099998</v>
      </c>
      <c r="F1400" s="6" t="n">
        <v>46.922245</v>
      </c>
      <c r="G1400" s="9" t="n">
        <v>3450868</v>
      </c>
      <c r="H1400" s="6" t="n">
        <f aca="false">AVERAGE(C1400:D1400)</f>
        <v>48.1800005</v>
      </c>
    </row>
    <row r="1401" customFormat="false" ht="12.85" hidden="false" customHeight="false" outlineLevel="0" collapsed="false">
      <c r="A1401" s="8" t="s">
        <v>1517</v>
      </c>
      <c r="B1401" s="6" t="n">
        <v>48.200001</v>
      </c>
      <c r="C1401" s="6" t="n">
        <v>48.200001</v>
      </c>
      <c r="D1401" s="6" t="n">
        <v>47.790001</v>
      </c>
      <c r="E1401" s="6" t="n">
        <v>48.040001</v>
      </c>
      <c r="F1401" s="6" t="n">
        <v>46.863728</v>
      </c>
      <c r="G1401" s="9" t="n">
        <v>7931544</v>
      </c>
      <c r="H1401" s="6" t="n">
        <f aca="false">AVERAGE(C1401:D1401)</f>
        <v>47.995001</v>
      </c>
    </row>
    <row r="1402" customFormat="false" ht="12.85" hidden="false" customHeight="false" outlineLevel="0" collapsed="false">
      <c r="A1402" s="8" t="s">
        <v>1518</v>
      </c>
      <c r="B1402" s="6" t="n">
        <v>47.860001</v>
      </c>
      <c r="C1402" s="6" t="n">
        <v>47.880001</v>
      </c>
      <c r="D1402" s="6" t="n">
        <v>47.360001</v>
      </c>
      <c r="E1402" s="6" t="n">
        <v>47.419998</v>
      </c>
      <c r="F1402" s="6" t="n">
        <v>46.258904</v>
      </c>
      <c r="G1402" s="9" t="n">
        <v>21560146</v>
      </c>
      <c r="H1402" s="6" t="n">
        <f aca="false">AVERAGE(C1402:D1402)</f>
        <v>47.620001</v>
      </c>
    </row>
    <row r="1403" customFormat="false" ht="12.85" hidden="false" customHeight="false" outlineLevel="0" collapsed="false">
      <c r="A1403" s="8" t="s">
        <v>1519</v>
      </c>
      <c r="B1403" s="6" t="n">
        <v>47.450001</v>
      </c>
      <c r="C1403" s="6" t="n">
        <v>47.529999</v>
      </c>
      <c r="D1403" s="6" t="n">
        <v>47.099998</v>
      </c>
      <c r="E1403" s="6" t="n">
        <v>47.25</v>
      </c>
      <c r="F1403" s="6" t="n">
        <v>46.214012</v>
      </c>
      <c r="G1403" s="9" t="n">
        <v>30244994</v>
      </c>
      <c r="H1403" s="6" t="n">
        <f aca="false">AVERAGE(C1403:D1403)</f>
        <v>47.3149985</v>
      </c>
    </row>
    <row r="1404" customFormat="false" ht="12.85" hidden="false" customHeight="false" outlineLevel="0" collapsed="false">
      <c r="A1404" s="8" t="s">
        <v>1520</v>
      </c>
      <c r="B1404" s="6" t="n">
        <v>47.48</v>
      </c>
      <c r="C1404" s="6" t="n">
        <v>47.709999</v>
      </c>
      <c r="D1404" s="6" t="n">
        <v>47.009998</v>
      </c>
      <c r="E1404" s="6" t="n">
        <v>47.669998</v>
      </c>
      <c r="F1404" s="6" t="n">
        <v>46.624794</v>
      </c>
      <c r="G1404" s="9" t="n">
        <v>35495912</v>
      </c>
      <c r="H1404" s="6" t="n">
        <f aca="false">AVERAGE(C1404:D1404)</f>
        <v>47.3599985</v>
      </c>
    </row>
    <row r="1405" customFormat="false" ht="12.85" hidden="false" customHeight="false" outlineLevel="0" collapsed="false">
      <c r="A1405" s="8" t="s">
        <v>1521</v>
      </c>
      <c r="B1405" s="6" t="n">
        <v>48.599998</v>
      </c>
      <c r="C1405" s="6" t="n">
        <v>48.599998</v>
      </c>
      <c r="D1405" s="6" t="n">
        <v>47.040001</v>
      </c>
      <c r="E1405" s="6" t="n">
        <v>47.099998</v>
      </c>
      <c r="F1405" s="6" t="n">
        <v>46.067299</v>
      </c>
      <c r="G1405" s="9" t="n">
        <v>27823164</v>
      </c>
      <c r="H1405" s="6" t="n">
        <f aca="false">AVERAGE(C1405:D1405)</f>
        <v>47.8199995</v>
      </c>
    </row>
    <row r="1406" customFormat="false" ht="12.85" hidden="false" customHeight="false" outlineLevel="0" collapsed="false">
      <c r="A1406" s="8" t="s">
        <v>1522</v>
      </c>
      <c r="B1406" s="6" t="n">
        <v>47.099998</v>
      </c>
      <c r="C1406" s="6" t="n">
        <v>47.509998</v>
      </c>
      <c r="D1406" s="6" t="n">
        <v>46.93</v>
      </c>
      <c r="E1406" s="6" t="n">
        <v>47.279999</v>
      </c>
      <c r="F1406" s="6" t="n">
        <v>46.243347</v>
      </c>
      <c r="G1406" s="9" t="n">
        <v>15000781</v>
      </c>
      <c r="H1406" s="6" t="n">
        <f aca="false">AVERAGE(C1406:D1406)</f>
        <v>47.219999</v>
      </c>
    </row>
    <row r="1407" customFormat="false" ht="12.85" hidden="false" customHeight="false" outlineLevel="0" collapsed="false">
      <c r="A1407" s="8" t="s">
        <v>1523</v>
      </c>
      <c r="B1407" s="6" t="n">
        <v>47.599998</v>
      </c>
      <c r="C1407" s="6" t="n">
        <v>47.599998</v>
      </c>
      <c r="D1407" s="6" t="n">
        <v>47.009998</v>
      </c>
      <c r="E1407" s="6" t="n">
        <v>47.169998</v>
      </c>
      <c r="F1407" s="6" t="n">
        <v>46.135765</v>
      </c>
      <c r="G1407" s="9" t="n">
        <v>13515380</v>
      </c>
      <c r="H1407" s="6" t="n">
        <f aca="false">AVERAGE(C1407:D1407)</f>
        <v>47.304998</v>
      </c>
    </row>
    <row r="1408" customFormat="false" ht="12.85" hidden="false" customHeight="false" outlineLevel="0" collapsed="false">
      <c r="A1408" s="8" t="s">
        <v>1524</v>
      </c>
      <c r="B1408" s="6" t="n">
        <v>47.18</v>
      </c>
      <c r="C1408" s="6" t="n">
        <v>47.529999</v>
      </c>
      <c r="D1408" s="6" t="n">
        <v>47.009998</v>
      </c>
      <c r="E1408" s="6" t="n">
        <v>47.48</v>
      </c>
      <c r="F1408" s="6" t="n">
        <v>46.438965</v>
      </c>
      <c r="G1408" s="9" t="n">
        <v>25713112</v>
      </c>
      <c r="H1408" s="6" t="n">
        <f aca="false">AVERAGE(C1408:D1408)</f>
        <v>47.2699985</v>
      </c>
    </row>
    <row r="1409" customFormat="false" ht="12.85" hidden="false" customHeight="false" outlineLevel="0" collapsed="false">
      <c r="A1409" s="8" t="s">
        <v>1525</v>
      </c>
      <c r="B1409" s="6" t="s">
        <v>343</v>
      </c>
      <c r="C1409" s="6" t="s">
        <v>343</v>
      </c>
      <c r="D1409" s="6" t="s">
        <v>343</v>
      </c>
      <c r="E1409" s="6" t="s">
        <v>343</v>
      </c>
      <c r="F1409" s="6" t="s">
        <v>343</v>
      </c>
      <c r="G1409" s="9" t="s">
        <v>343</v>
      </c>
      <c r="H1409" s="6" t="e">
        <f aca="false">AVERAGE(C1409:D1409)</f>
        <v>#DIV/0!</v>
      </c>
    </row>
    <row r="1410" customFormat="false" ht="12.85" hidden="false" customHeight="false" outlineLevel="0" collapsed="false">
      <c r="A1410" s="8" t="s">
        <v>1526</v>
      </c>
      <c r="B1410" s="6" t="n">
        <v>47.080002</v>
      </c>
      <c r="C1410" s="6" t="n">
        <v>47.259998</v>
      </c>
      <c r="D1410" s="6" t="n">
        <v>46.970001</v>
      </c>
      <c r="E1410" s="6" t="n">
        <v>47</v>
      </c>
      <c r="F1410" s="6" t="n">
        <v>45.969486</v>
      </c>
      <c r="G1410" s="9" t="n">
        <v>20046486</v>
      </c>
      <c r="H1410" s="6" t="n">
        <f aca="false">AVERAGE(C1410:D1410)</f>
        <v>47.1149995</v>
      </c>
    </row>
    <row r="1411" customFormat="false" ht="12.85" hidden="false" customHeight="false" outlineLevel="0" collapsed="false">
      <c r="A1411" s="8" t="s">
        <v>1527</v>
      </c>
      <c r="B1411" s="6" t="n">
        <v>47.25</v>
      </c>
      <c r="C1411" s="6" t="n">
        <v>47.639999</v>
      </c>
      <c r="D1411" s="6" t="n">
        <v>47.169998</v>
      </c>
      <c r="E1411" s="6" t="n">
        <v>47.450001</v>
      </c>
      <c r="F1411" s="6" t="n">
        <v>46.409618</v>
      </c>
      <c r="G1411" s="9" t="n">
        <v>12511072</v>
      </c>
      <c r="H1411" s="6" t="n">
        <f aca="false">AVERAGE(C1411:D1411)</f>
        <v>47.4049985</v>
      </c>
    </row>
    <row r="1412" customFormat="false" ht="12.85" hidden="false" customHeight="false" outlineLevel="0" collapsed="false">
      <c r="A1412" s="8" t="s">
        <v>1528</v>
      </c>
      <c r="B1412" s="6" t="n">
        <v>47.619999</v>
      </c>
      <c r="C1412" s="6" t="n">
        <v>47.889999</v>
      </c>
      <c r="D1412" s="6" t="n">
        <v>47.619999</v>
      </c>
      <c r="E1412" s="6" t="n">
        <v>47.68</v>
      </c>
      <c r="F1412" s="6" t="n">
        <v>46.634586</v>
      </c>
      <c r="G1412" s="9" t="n">
        <v>11618769</v>
      </c>
      <c r="H1412" s="6" t="n">
        <f aca="false">AVERAGE(C1412:D1412)</f>
        <v>47.754999</v>
      </c>
    </row>
    <row r="1413" customFormat="false" ht="12.85" hidden="false" customHeight="false" outlineLevel="0" collapsed="false">
      <c r="A1413" s="8" t="s">
        <v>1529</v>
      </c>
      <c r="B1413" s="6" t="n">
        <v>47.889999</v>
      </c>
      <c r="C1413" s="6" t="n">
        <v>48.310001</v>
      </c>
      <c r="D1413" s="6" t="n">
        <v>47.889999</v>
      </c>
      <c r="E1413" s="6" t="n">
        <v>48.27</v>
      </c>
      <c r="F1413" s="6" t="n">
        <v>47.211643</v>
      </c>
      <c r="G1413" s="9" t="n">
        <v>15823696</v>
      </c>
      <c r="H1413" s="6" t="n">
        <f aca="false">AVERAGE(C1413:D1413)</f>
        <v>48.1</v>
      </c>
    </row>
    <row r="1414" customFormat="false" ht="12.85" hidden="false" customHeight="false" outlineLevel="0" collapsed="false">
      <c r="A1414" s="8" t="s">
        <v>1530</v>
      </c>
      <c r="B1414" s="6" t="n">
        <v>48.349998</v>
      </c>
      <c r="C1414" s="6" t="n">
        <v>48.549999</v>
      </c>
      <c r="D1414" s="6" t="n">
        <v>48.09</v>
      </c>
      <c r="E1414" s="6" t="n">
        <v>48.220001</v>
      </c>
      <c r="F1414" s="6" t="n">
        <v>47.162743</v>
      </c>
      <c r="G1414" s="9" t="n">
        <v>13240589</v>
      </c>
      <c r="H1414" s="6" t="n">
        <f aca="false">AVERAGE(C1414:D1414)</f>
        <v>48.3199995</v>
      </c>
    </row>
    <row r="1415" customFormat="false" ht="12.85" hidden="false" customHeight="false" outlineLevel="0" collapsed="false">
      <c r="A1415" s="8" t="s">
        <v>1531</v>
      </c>
      <c r="B1415" s="6" t="n">
        <v>48.459999</v>
      </c>
      <c r="C1415" s="6" t="n">
        <v>48.5</v>
      </c>
      <c r="D1415" s="6" t="n">
        <v>47.959999</v>
      </c>
      <c r="E1415" s="6" t="n">
        <v>48.110001</v>
      </c>
      <c r="F1415" s="6" t="n">
        <v>47.055149</v>
      </c>
      <c r="G1415" s="9" t="n">
        <v>21330004</v>
      </c>
      <c r="H1415" s="6" t="n">
        <f aca="false">AVERAGE(C1415:D1415)</f>
        <v>48.2299995</v>
      </c>
    </row>
    <row r="1416" customFormat="false" ht="12.85" hidden="false" customHeight="false" outlineLevel="0" collapsed="false">
      <c r="A1416" s="8" t="s">
        <v>1532</v>
      </c>
      <c r="B1416" s="6" t="n">
        <v>48.330002</v>
      </c>
      <c r="C1416" s="6" t="n">
        <v>48.779999</v>
      </c>
      <c r="D1416" s="6" t="n">
        <v>48.220001</v>
      </c>
      <c r="E1416" s="6" t="n">
        <v>48.66</v>
      </c>
      <c r="F1416" s="6" t="n">
        <v>47.593094</v>
      </c>
      <c r="G1416" s="9" t="n">
        <v>24540190</v>
      </c>
      <c r="H1416" s="6" t="n">
        <f aca="false">AVERAGE(C1416:D1416)</f>
        <v>48.5</v>
      </c>
    </row>
    <row r="1417" customFormat="false" ht="12.85" hidden="false" customHeight="false" outlineLevel="0" collapsed="false">
      <c r="A1417" s="8" t="s">
        <v>1533</v>
      </c>
      <c r="B1417" s="6" t="n">
        <v>48.759998</v>
      </c>
      <c r="C1417" s="6" t="n">
        <v>48.84</v>
      </c>
      <c r="D1417" s="6" t="n">
        <v>48.400002</v>
      </c>
      <c r="E1417" s="6" t="n">
        <v>48.509998</v>
      </c>
      <c r="F1417" s="6" t="n">
        <v>47.446373</v>
      </c>
      <c r="G1417" s="9" t="n">
        <v>18834486</v>
      </c>
      <c r="H1417" s="6" t="n">
        <f aca="false">AVERAGE(C1417:D1417)</f>
        <v>48.620001</v>
      </c>
    </row>
    <row r="1418" customFormat="false" ht="12.85" hidden="false" customHeight="false" outlineLevel="0" collapsed="false">
      <c r="A1418" s="8" t="s">
        <v>1534</v>
      </c>
      <c r="B1418" s="6" t="n">
        <v>48.400002</v>
      </c>
      <c r="C1418" s="6" t="n">
        <v>48.529999</v>
      </c>
      <c r="D1418" s="6" t="n">
        <v>48.209999</v>
      </c>
      <c r="E1418" s="6" t="n">
        <v>48.389999</v>
      </c>
      <c r="F1418" s="6" t="n">
        <v>47.329018</v>
      </c>
      <c r="G1418" s="9" t="n">
        <v>10162638</v>
      </c>
      <c r="H1418" s="6" t="n">
        <f aca="false">AVERAGE(C1418:D1418)</f>
        <v>48.369999</v>
      </c>
    </row>
    <row r="1419" customFormat="false" ht="12.85" hidden="false" customHeight="false" outlineLevel="0" collapsed="false">
      <c r="A1419" s="8" t="s">
        <v>1535</v>
      </c>
      <c r="B1419" s="6" t="n">
        <v>48.599998</v>
      </c>
      <c r="C1419" s="6" t="n">
        <v>48.740002</v>
      </c>
      <c r="D1419" s="6" t="n">
        <v>48.459999</v>
      </c>
      <c r="E1419" s="6" t="n">
        <v>48.529999</v>
      </c>
      <c r="F1419" s="6" t="n">
        <v>47.465946</v>
      </c>
      <c r="G1419" s="9" t="n">
        <v>8751594</v>
      </c>
      <c r="H1419" s="6" t="n">
        <f aca="false">AVERAGE(C1419:D1419)</f>
        <v>48.6000005</v>
      </c>
    </row>
    <row r="1420" customFormat="false" ht="12.85" hidden="false" customHeight="false" outlineLevel="0" collapsed="false">
      <c r="A1420" s="8" t="s">
        <v>1536</v>
      </c>
      <c r="B1420" s="6" t="n">
        <v>48.599998</v>
      </c>
      <c r="C1420" s="6" t="n">
        <v>48.669998</v>
      </c>
      <c r="D1420" s="6" t="n">
        <v>48.279999</v>
      </c>
      <c r="E1420" s="6" t="n">
        <v>48.459999</v>
      </c>
      <c r="F1420" s="6" t="n">
        <v>47.397472</v>
      </c>
      <c r="G1420" s="9" t="n">
        <v>9741354</v>
      </c>
      <c r="H1420" s="6" t="n">
        <f aca="false">AVERAGE(C1420:D1420)</f>
        <v>48.4749985</v>
      </c>
    </row>
    <row r="1421" customFormat="false" ht="12.85" hidden="false" customHeight="false" outlineLevel="0" collapsed="false">
      <c r="A1421" s="8" t="s">
        <v>1537</v>
      </c>
      <c r="B1421" s="6" t="n">
        <v>48.490002</v>
      </c>
      <c r="C1421" s="6" t="n">
        <v>48.82</v>
      </c>
      <c r="D1421" s="6" t="n">
        <v>48.450001</v>
      </c>
      <c r="E1421" s="6" t="n">
        <v>48.5</v>
      </c>
      <c r="F1421" s="6" t="n">
        <v>47.4366</v>
      </c>
      <c r="G1421" s="9" t="n">
        <v>10930869</v>
      </c>
      <c r="H1421" s="6" t="n">
        <f aca="false">AVERAGE(C1421:D1421)</f>
        <v>48.6350005</v>
      </c>
    </row>
    <row r="1422" customFormat="false" ht="12.85" hidden="false" customHeight="false" outlineLevel="0" collapsed="false">
      <c r="A1422" s="8" t="s">
        <v>1538</v>
      </c>
      <c r="B1422" s="6" t="n">
        <v>48.5</v>
      </c>
      <c r="C1422" s="6" t="n">
        <v>48.779999</v>
      </c>
      <c r="D1422" s="6" t="n">
        <v>48.5</v>
      </c>
      <c r="E1422" s="6" t="n">
        <v>48.599998</v>
      </c>
      <c r="F1422" s="6" t="n">
        <v>47.624378</v>
      </c>
      <c r="G1422" s="9" t="n">
        <v>15972573</v>
      </c>
      <c r="H1422" s="6" t="n">
        <f aca="false">AVERAGE(C1422:D1422)</f>
        <v>48.6399995</v>
      </c>
    </row>
    <row r="1423" customFormat="false" ht="12.85" hidden="false" customHeight="false" outlineLevel="0" collapsed="false">
      <c r="A1423" s="8" t="s">
        <v>1539</v>
      </c>
      <c r="B1423" s="6" t="n">
        <v>48</v>
      </c>
      <c r="C1423" s="6" t="n">
        <v>48.93</v>
      </c>
      <c r="D1423" s="6" t="n">
        <v>48</v>
      </c>
      <c r="E1423" s="6" t="n">
        <v>48.790001</v>
      </c>
      <c r="F1423" s="6" t="n">
        <v>47.81057</v>
      </c>
      <c r="G1423" s="9" t="n">
        <v>8995237</v>
      </c>
      <c r="H1423" s="6" t="n">
        <f aca="false">AVERAGE(C1423:D1423)</f>
        <v>48.465</v>
      </c>
    </row>
    <row r="1424" customFormat="false" ht="12.85" hidden="false" customHeight="false" outlineLevel="0" collapsed="false">
      <c r="A1424" s="8" t="s">
        <v>126</v>
      </c>
      <c r="B1424" s="6" t="n">
        <v>48.540001</v>
      </c>
      <c r="C1424" s="6" t="n">
        <v>49.34</v>
      </c>
      <c r="D1424" s="6" t="n">
        <v>48.5</v>
      </c>
      <c r="E1424" s="6" t="n">
        <v>49.25</v>
      </c>
      <c r="F1424" s="6" t="n">
        <v>48.261333</v>
      </c>
      <c r="G1424" s="9" t="n">
        <v>12764714</v>
      </c>
      <c r="H1424" s="6" t="n">
        <f aca="false">AVERAGE(C1424:D1424)</f>
        <v>48.92</v>
      </c>
      <c r="I1424" s="0" t="str">
        <f aca="false">A1424</f>
        <v>2017-12-29</v>
      </c>
      <c r="J1424" s="6" t="n">
        <f aca="false">H1424</f>
        <v>48.92</v>
      </c>
    </row>
    <row r="1425" customFormat="false" ht="12.85" hidden="false" customHeight="false" outlineLevel="0" collapsed="false">
      <c r="A1425" s="8" t="s">
        <v>1540</v>
      </c>
      <c r="B1425" s="6" t="n">
        <v>49.25</v>
      </c>
      <c r="C1425" s="6" t="n">
        <v>50</v>
      </c>
      <c r="D1425" s="6" t="n">
        <v>49.18</v>
      </c>
      <c r="E1425" s="6" t="n">
        <v>49.950001</v>
      </c>
      <c r="F1425" s="6" t="n">
        <v>48.947277</v>
      </c>
      <c r="G1425" s="9" t="n">
        <v>9230686</v>
      </c>
      <c r="H1425" s="6" t="n">
        <f aca="false">AVERAGE(C1425:D1425)</f>
        <v>49.59</v>
      </c>
    </row>
    <row r="1426" customFormat="false" ht="12.85" hidden="false" customHeight="false" outlineLevel="0" collapsed="false">
      <c r="A1426" s="8" t="s">
        <v>1541</v>
      </c>
      <c r="B1426" s="6" t="n">
        <v>49.950001</v>
      </c>
      <c r="C1426" s="6" t="n">
        <v>50.049999</v>
      </c>
      <c r="D1426" s="6" t="n">
        <v>49.700001</v>
      </c>
      <c r="E1426" s="6" t="n">
        <v>49.799999</v>
      </c>
      <c r="F1426" s="6" t="n">
        <v>48.800285</v>
      </c>
      <c r="G1426" s="9" t="n">
        <v>19657036</v>
      </c>
      <c r="H1426" s="6" t="n">
        <f aca="false">AVERAGE(C1426:D1426)</f>
        <v>49.875</v>
      </c>
    </row>
    <row r="1427" customFormat="false" ht="12.85" hidden="false" customHeight="false" outlineLevel="0" collapsed="false">
      <c r="A1427" s="8" t="s">
        <v>1542</v>
      </c>
      <c r="B1427" s="6" t="n">
        <v>49.720001</v>
      </c>
      <c r="C1427" s="6" t="n">
        <v>50.060001</v>
      </c>
      <c r="D1427" s="6" t="n">
        <v>49.619999</v>
      </c>
      <c r="E1427" s="6" t="n">
        <v>49.849998</v>
      </c>
      <c r="F1427" s="6" t="n">
        <v>48.849293</v>
      </c>
      <c r="G1427" s="9" t="n">
        <v>10744550</v>
      </c>
      <c r="H1427" s="6" t="n">
        <f aca="false">AVERAGE(C1427:D1427)</f>
        <v>49.84</v>
      </c>
    </row>
    <row r="1428" customFormat="false" ht="12.85" hidden="false" customHeight="false" outlineLevel="0" collapsed="false">
      <c r="A1428" s="8" t="s">
        <v>1543</v>
      </c>
      <c r="B1428" s="6" t="n">
        <v>49.810001</v>
      </c>
      <c r="C1428" s="6" t="n">
        <v>50.009998</v>
      </c>
      <c r="D1428" s="6" t="n">
        <v>49.619999</v>
      </c>
      <c r="E1428" s="6" t="n">
        <v>49.82</v>
      </c>
      <c r="F1428" s="6" t="n">
        <v>48.819897</v>
      </c>
      <c r="G1428" s="9" t="n">
        <v>9718696</v>
      </c>
      <c r="H1428" s="6" t="n">
        <f aca="false">AVERAGE(C1428:D1428)</f>
        <v>49.8149985</v>
      </c>
    </row>
    <row r="1429" customFormat="false" ht="12.85" hidden="false" customHeight="false" outlineLevel="0" collapsed="false">
      <c r="A1429" s="8" t="s">
        <v>1544</v>
      </c>
      <c r="B1429" s="6" t="n">
        <v>49.889999</v>
      </c>
      <c r="C1429" s="6" t="n">
        <v>50.169998</v>
      </c>
      <c r="D1429" s="6" t="n">
        <v>49.830002</v>
      </c>
      <c r="E1429" s="6" t="n">
        <v>49.950001</v>
      </c>
      <c r="F1429" s="6" t="n">
        <v>48.947277</v>
      </c>
      <c r="G1429" s="9" t="n">
        <v>13337290</v>
      </c>
      <c r="H1429" s="6" t="n">
        <f aca="false">AVERAGE(C1429:D1429)</f>
        <v>50</v>
      </c>
    </row>
    <row r="1430" customFormat="false" ht="12.85" hidden="false" customHeight="false" outlineLevel="0" collapsed="false">
      <c r="A1430" s="8" t="s">
        <v>1545</v>
      </c>
      <c r="B1430" s="6" t="n">
        <v>49.950001</v>
      </c>
      <c r="C1430" s="6" t="n">
        <v>50.130001</v>
      </c>
      <c r="D1430" s="6" t="n">
        <v>49.5</v>
      </c>
      <c r="E1430" s="6" t="n">
        <v>49.619999</v>
      </c>
      <c r="F1430" s="6" t="n">
        <v>48.623909</v>
      </c>
      <c r="G1430" s="9" t="n">
        <v>25766113</v>
      </c>
      <c r="H1430" s="6" t="n">
        <f aca="false">AVERAGE(C1430:D1430)</f>
        <v>49.8150005</v>
      </c>
    </row>
    <row r="1431" customFormat="false" ht="12.85" hidden="false" customHeight="false" outlineLevel="0" collapsed="false">
      <c r="A1431" s="8" t="s">
        <v>1546</v>
      </c>
      <c r="B1431" s="6" t="n">
        <v>49.610001</v>
      </c>
      <c r="C1431" s="6" t="n">
        <v>49.650002</v>
      </c>
      <c r="D1431" s="6" t="n">
        <v>48.619999</v>
      </c>
      <c r="E1431" s="6" t="n">
        <v>48.700001</v>
      </c>
      <c r="F1431" s="6" t="n">
        <v>47.722374</v>
      </c>
      <c r="G1431" s="9" t="n">
        <v>27076210</v>
      </c>
      <c r="H1431" s="6" t="n">
        <f aca="false">AVERAGE(C1431:D1431)</f>
        <v>49.1350005</v>
      </c>
    </row>
    <row r="1432" customFormat="false" ht="12.85" hidden="false" customHeight="false" outlineLevel="0" collapsed="false">
      <c r="A1432" s="8" t="s">
        <v>1547</v>
      </c>
      <c r="B1432" s="6" t="n">
        <v>48.639999</v>
      </c>
      <c r="C1432" s="6" t="n">
        <v>48.970001</v>
      </c>
      <c r="D1432" s="6" t="n">
        <v>48</v>
      </c>
      <c r="E1432" s="6" t="n">
        <v>48.759998</v>
      </c>
      <c r="F1432" s="6" t="n">
        <v>47.781166</v>
      </c>
      <c r="G1432" s="9" t="n">
        <v>24391141</v>
      </c>
      <c r="H1432" s="6" t="n">
        <f aca="false">AVERAGE(C1432:D1432)</f>
        <v>48.4850005</v>
      </c>
    </row>
    <row r="1433" customFormat="false" ht="12.85" hidden="false" customHeight="false" outlineLevel="0" collapsed="false">
      <c r="A1433" s="8" t="s">
        <v>1548</v>
      </c>
      <c r="B1433" s="6" t="n">
        <v>48.599998</v>
      </c>
      <c r="C1433" s="6" t="n">
        <v>49.360001</v>
      </c>
      <c r="D1433" s="6" t="n">
        <v>48.48</v>
      </c>
      <c r="E1433" s="6" t="n">
        <v>49.060001</v>
      </c>
      <c r="F1433" s="6" t="n">
        <v>48.075153</v>
      </c>
      <c r="G1433" s="9" t="n">
        <v>22971640</v>
      </c>
      <c r="H1433" s="6" t="n">
        <f aca="false">AVERAGE(C1433:D1433)</f>
        <v>48.9200005</v>
      </c>
    </row>
    <row r="1434" customFormat="false" ht="12.85" hidden="false" customHeight="false" outlineLevel="0" collapsed="false">
      <c r="A1434" s="8" t="s">
        <v>1549</v>
      </c>
      <c r="B1434" s="6" t="n">
        <v>48.959999</v>
      </c>
      <c r="C1434" s="6" t="n">
        <v>49.470001</v>
      </c>
      <c r="D1434" s="6" t="n">
        <v>48.959999</v>
      </c>
      <c r="E1434" s="6" t="n">
        <v>49.310001</v>
      </c>
      <c r="F1434" s="6" t="n">
        <v>48.320122</v>
      </c>
      <c r="G1434" s="9" t="n">
        <v>3429339</v>
      </c>
      <c r="H1434" s="6" t="n">
        <f aca="false">AVERAGE(C1434:D1434)</f>
        <v>49.215</v>
      </c>
    </row>
    <row r="1435" customFormat="false" ht="12.85" hidden="false" customHeight="false" outlineLevel="0" collapsed="false">
      <c r="A1435" s="8" t="s">
        <v>1550</v>
      </c>
      <c r="B1435" s="6" t="n">
        <v>49.139999</v>
      </c>
      <c r="C1435" s="6" t="n">
        <v>49.57</v>
      </c>
      <c r="D1435" s="6" t="n">
        <v>49.139999</v>
      </c>
      <c r="E1435" s="6" t="n">
        <v>49.419998</v>
      </c>
      <c r="F1435" s="6" t="n">
        <v>48.427921</v>
      </c>
      <c r="G1435" s="9" t="n">
        <v>16039994</v>
      </c>
      <c r="H1435" s="6" t="n">
        <f aca="false">AVERAGE(C1435:D1435)</f>
        <v>49.3549995</v>
      </c>
    </row>
    <row r="1436" customFormat="false" ht="12.85" hidden="false" customHeight="false" outlineLevel="0" collapsed="false">
      <c r="A1436" s="8" t="s">
        <v>1551</v>
      </c>
      <c r="B1436" s="6" t="n">
        <v>49.419998</v>
      </c>
      <c r="C1436" s="6" t="n">
        <v>49.75</v>
      </c>
      <c r="D1436" s="6" t="n">
        <v>49.389999</v>
      </c>
      <c r="E1436" s="6" t="n">
        <v>49.66</v>
      </c>
      <c r="F1436" s="6" t="n">
        <v>48.663105</v>
      </c>
      <c r="G1436" s="9" t="n">
        <v>12839329</v>
      </c>
      <c r="H1436" s="6" t="n">
        <f aca="false">AVERAGE(C1436:D1436)</f>
        <v>49.5699995</v>
      </c>
    </row>
    <row r="1437" customFormat="false" ht="12.85" hidden="false" customHeight="false" outlineLevel="0" collapsed="false">
      <c r="A1437" s="8" t="s">
        <v>1552</v>
      </c>
      <c r="B1437" s="6" t="n">
        <v>49.57</v>
      </c>
      <c r="C1437" s="6" t="n">
        <v>49.939999</v>
      </c>
      <c r="D1437" s="6" t="n">
        <v>49.540001</v>
      </c>
      <c r="E1437" s="6" t="n">
        <v>49.860001</v>
      </c>
      <c r="F1437" s="6" t="n">
        <v>48.859089</v>
      </c>
      <c r="G1437" s="9" t="n">
        <v>18572452</v>
      </c>
      <c r="H1437" s="6" t="n">
        <f aca="false">AVERAGE(C1437:D1437)</f>
        <v>49.74</v>
      </c>
    </row>
    <row r="1438" customFormat="false" ht="12.85" hidden="false" customHeight="false" outlineLevel="0" collapsed="false">
      <c r="A1438" s="8" t="s">
        <v>1553</v>
      </c>
      <c r="B1438" s="6" t="n">
        <v>49.970001</v>
      </c>
      <c r="C1438" s="6" t="n">
        <v>49.970001</v>
      </c>
      <c r="D1438" s="6" t="n">
        <v>49.610001</v>
      </c>
      <c r="E1438" s="6" t="n">
        <v>49.650002</v>
      </c>
      <c r="F1438" s="6" t="n">
        <v>48.653301</v>
      </c>
      <c r="G1438" s="9" t="n">
        <v>15997174</v>
      </c>
      <c r="H1438" s="6" t="n">
        <f aca="false">AVERAGE(C1438:D1438)</f>
        <v>49.790001</v>
      </c>
    </row>
    <row r="1439" customFormat="false" ht="12.85" hidden="false" customHeight="false" outlineLevel="0" collapsed="false">
      <c r="A1439" s="8" t="s">
        <v>1554</v>
      </c>
      <c r="B1439" s="6" t="n">
        <v>49.619999</v>
      </c>
      <c r="C1439" s="6" t="n">
        <v>49.950001</v>
      </c>
      <c r="D1439" s="6" t="n">
        <v>49.610001</v>
      </c>
      <c r="E1439" s="6" t="n">
        <v>49.900002</v>
      </c>
      <c r="F1439" s="6" t="n">
        <v>48.898289</v>
      </c>
      <c r="G1439" s="9" t="n">
        <v>14184043</v>
      </c>
      <c r="H1439" s="6" t="n">
        <f aca="false">AVERAGE(C1439:D1439)</f>
        <v>49.780001</v>
      </c>
    </row>
    <row r="1440" customFormat="false" ht="12.85" hidden="false" customHeight="false" outlineLevel="0" collapsed="false">
      <c r="A1440" s="8" t="s">
        <v>1555</v>
      </c>
      <c r="B1440" s="6" t="n">
        <v>49.650002</v>
      </c>
      <c r="C1440" s="6" t="n">
        <v>50.27</v>
      </c>
      <c r="D1440" s="6" t="n">
        <v>49.650002</v>
      </c>
      <c r="E1440" s="6" t="n">
        <v>50.209999</v>
      </c>
      <c r="F1440" s="6" t="n">
        <v>49.202061</v>
      </c>
      <c r="G1440" s="9" t="n">
        <v>17804414</v>
      </c>
      <c r="H1440" s="6" t="n">
        <f aca="false">AVERAGE(C1440:D1440)</f>
        <v>49.960001</v>
      </c>
    </row>
    <row r="1441" customFormat="false" ht="12.85" hidden="false" customHeight="false" outlineLevel="0" collapsed="false">
      <c r="A1441" s="8" t="s">
        <v>1556</v>
      </c>
      <c r="B1441" s="6" t="n">
        <v>49.52</v>
      </c>
      <c r="C1441" s="6" t="n">
        <v>50.799999</v>
      </c>
      <c r="D1441" s="6" t="n">
        <v>49.52</v>
      </c>
      <c r="E1441" s="6" t="n">
        <v>50.689999</v>
      </c>
      <c r="F1441" s="6" t="n">
        <v>49.672424</v>
      </c>
      <c r="G1441" s="9" t="n">
        <v>17026937</v>
      </c>
      <c r="H1441" s="6" t="n">
        <f aca="false">AVERAGE(C1441:D1441)</f>
        <v>50.1599995</v>
      </c>
    </row>
    <row r="1442" customFormat="false" ht="12.85" hidden="false" customHeight="false" outlineLevel="0" collapsed="false">
      <c r="A1442" s="8" t="s">
        <v>1557</v>
      </c>
      <c r="B1442" s="6" t="n">
        <v>50.790001</v>
      </c>
      <c r="C1442" s="6" t="n">
        <v>51.02</v>
      </c>
      <c r="D1442" s="6" t="n">
        <v>50.549999</v>
      </c>
      <c r="E1442" s="6" t="n">
        <v>50.68</v>
      </c>
      <c r="F1442" s="6" t="n">
        <v>49.662624</v>
      </c>
      <c r="G1442" s="9" t="n">
        <v>33406986</v>
      </c>
      <c r="H1442" s="6" t="n">
        <f aca="false">AVERAGE(C1442:D1442)</f>
        <v>50.7849995</v>
      </c>
    </row>
    <row r="1443" customFormat="false" ht="12.85" hidden="false" customHeight="false" outlineLevel="0" collapsed="false">
      <c r="A1443" s="8" t="s">
        <v>1558</v>
      </c>
      <c r="B1443" s="6" t="n">
        <v>50.59</v>
      </c>
      <c r="C1443" s="6" t="n">
        <v>51.07</v>
      </c>
      <c r="D1443" s="6" t="n">
        <v>50.27</v>
      </c>
      <c r="E1443" s="6" t="n">
        <v>50.849998</v>
      </c>
      <c r="F1443" s="6" t="n">
        <v>49.829216</v>
      </c>
      <c r="G1443" s="9" t="n">
        <v>38186285</v>
      </c>
      <c r="H1443" s="6" t="n">
        <f aca="false">AVERAGE(C1443:D1443)</f>
        <v>50.67</v>
      </c>
    </row>
    <row r="1444" customFormat="false" ht="12.85" hidden="false" customHeight="false" outlineLevel="0" collapsed="false">
      <c r="A1444" s="8" t="s">
        <v>1559</v>
      </c>
      <c r="B1444" s="6" t="n">
        <v>51.080002</v>
      </c>
      <c r="C1444" s="6" t="n">
        <v>51.290001</v>
      </c>
      <c r="D1444" s="6" t="n">
        <v>50.439999</v>
      </c>
      <c r="E1444" s="6" t="n">
        <v>50.650002</v>
      </c>
      <c r="F1444" s="6" t="n">
        <v>49.647896</v>
      </c>
      <c r="G1444" s="9" t="n">
        <v>29317864</v>
      </c>
      <c r="H1444" s="6" t="n">
        <f aca="false">AVERAGE(C1444:D1444)</f>
        <v>50.865</v>
      </c>
    </row>
    <row r="1445" customFormat="false" ht="12.85" hidden="false" customHeight="false" outlineLevel="0" collapsed="false">
      <c r="A1445" s="8" t="s">
        <v>1560</v>
      </c>
      <c r="B1445" s="6" t="n">
        <v>50.200001</v>
      </c>
      <c r="C1445" s="6" t="n">
        <v>50.490002</v>
      </c>
      <c r="D1445" s="6" t="n">
        <v>49.810001</v>
      </c>
      <c r="E1445" s="6" t="n">
        <v>50.290001</v>
      </c>
      <c r="F1445" s="6" t="n">
        <v>49.295021</v>
      </c>
      <c r="G1445" s="9" t="n">
        <v>36564863</v>
      </c>
      <c r="H1445" s="6" t="n">
        <f aca="false">AVERAGE(C1445:D1445)</f>
        <v>50.1500015</v>
      </c>
    </row>
    <row r="1446" customFormat="false" ht="12.85" hidden="false" customHeight="false" outlineLevel="0" collapsed="false">
      <c r="A1446" s="8" t="s">
        <v>1561</v>
      </c>
      <c r="B1446" s="6" t="n">
        <v>50.439999</v>
      </c>
      <c r="C1446" s="6" t="n">
        <v>50.490002</v>
      </c>
      <c r="D1446" s="6" t="n">
        <v>50.02</v>
      </c>
      <c r="E1446" s="6" t="n">
        <v>50.32</v>
      </c>
      <c r="F1446" s="6" t="n">
        <v>49.324417</v>
      </c>
      <c r="G1446" s="9" t="n">
        <v>29088530</v>
      </c>
      <c r="H1446" s="6" t="n">
        <f aca="false">AVERAGE(C1446:D1446)</f>
        <v>50.255001</v>
      </c>
    </row>
    <row r="1447" customFormat="false" ht="12.85" hidden="false" customHeight="false" outlineLevel="0" collapsed="false">
      <c r="A1447" s="8" t="s">
        <v>1562</v>
      </c>
      <c r="B1447" s="6" t="n">
        <v>50.389999</v>
      </c>
      <c r="C1447" s="6" t="n">
        <v>50.860001</v>
      </c>
      <c r="D1447" s="6" t="n">
        <v>50.25</v>
      </c>
      <c r="E1447" s="6" t="n">
        <v>50.490002</v>
      </c>
      <c r="F1447" s="6" t="n">
        <v>49.491062</v>
      </c>
      <c r="G1447" s="9" t="n">
        <v>28222273</v>
      </c>
      <c r="H1447" s="6" t="n">
        <f aca="false">AVERAGE(C1447:D1447)</f>
        <v>50.5550005</v>
      </c>
    </row>
    <row r="1448" customFormat="false" ht="12.85" hidden="false" customHeight="false" outlineLevel="0" collapsed="false">
      <c r="A1448" s="8" t="s">
        <v>1563</v>
      </c>
      <c r="B1448" s="6" t="n">
        <v>50.5</v>
      </c>
      <c r="C1448" s="6" t="n">
        <v>50.5</v>
      </c>
      <c r="D1448" s="6" t="n">
        <v>49.830002</v>
      </c>
      <c r="E1448" s="6" t="n">
        <v>50.330002</v>
      </c>
      <c r="F1448" s="6" t="n">
        <v>49.334229</v>
      </c>
      <c r="G1448" s="9" t="n">
        <v>16465233</v>
      </c>
      <c r="H1448" s="6" t="n">
        <f aca="false">AVERAGE(C1448:D1448)</f>
        <v>50.165001</v>
      </c>
    </row>
    <row r="1449" customFormat="false" ht="12.85" hidden="false" customHeight="false" outlineLevel="0" collapsed="false">
      <c r="A1449" s="8" t="s">
        <v>1564</v>
      </c>
      <c r="B1449" s="6" t="n">
        <v>49.32</v>
      </c>
      <c r="C1449" s="6" t="n">
        <v>49.700001</v>
      </c>
      <c r="D1449" s="6" t="n">
        <v>48.5</v>
      </c>
      <c r="E1449" s="6" t="n">
        <v>49.259998</v>
      </c>
      <c r="F1449" s="6" t="n">
        <v>48.285393</v>
      </c>
      <c r="G1449" s="9" t="n">
        <v>35858459</v>
      </c>
      <c r="H1449" s="6" t="n">
        <f aca="false">AVERAGE(C1449:D1449)</f>
        <v>49.1000005</v>
      </c>
    </row>
    <row r="1450" customFormat="false" ht="12.85" hidden="false" customHeight="false" outlineLevel="0" collapsed="false">
      <c r="A1450" s="8" t="s">
        <v>1565</v>
      </c>
      <c r="B1450" s="6" t="n">
        <v>49.259998</v>
      </c>
      <c r="C1450" s="6" t="n">
        <v>49.400002</v>
      </c>
      <c r="D1450" s="6" t="n">
        <v>48.799999</v>
      </c>
      <c r="E1450" s="6" t="n">
        <v>48.84</v>
      </c>
      <c r="F1450" s="6" t="n">
        <v>47.873703</v>
      </c>
      <c r="G1450" s="9" t="n">
        <v>20112424</v>
      </c>
      <c r="H1450" s="6" t="n">
        <f aca="false">AVERAGE(C1450:D1450)</f>
        <v>49.1000005</v>
      </c>
    </row>
    <row r="1451" customFormat="false" ht="12.85" hidden="false" customHeight="false" outlineLevel="0" collapsed="false">
      <c r="A1451" s="8" t="s">
        <v>1566</v>
      </c>
      <c r="B1451" s="6" t="n">
        <v>49.490002</v>
      </c>
      <c r="C1451" s="6" t="n">
        <v>49.490002</v>
      </c>
      <c r="D1451" s="6" t="n">
        <v>47.669998</v>
      </c>
      <c r="E1451" s="6" t="n">
        <v>47.799999</v>
      </c>
      <c r="F1451" s="6" t="n">
        <v>46.854279</v>
      </c>
      <c r="G1451" s="9" t="n">
        <v>46585789</v>
      </c>
      <c r="H1451" s="6" t="n">
        <f aca="false">AVERAGE(C1451:D1451)</f>
        <v>48.58</v>
      </c>
    </row>
    <row r="1452" customFormat="false" ht="12.85" hidden="false" customHeight="false" outlineLevel="0" collapsed="false">
      <c r="A1452" s="8" t="s">
        <v>1567</v>
      </c>
      <c r="B1452" s="6" t="n">
        <v>47.650002</v>
      </c>
      <c r="C1452" s="6" t="n">
        <v>48.189999</v>
      </c>
      <c r="D1452" s="6" t="n">
        <v>46.919998</v>
      </c>
      <c r="E1452" s="6" t="n">
        <v>47.759998</v>
      </c>
      <c r="F1452" s="6" t="n">
        <v>46.815071</v>
      </c>
      <c r="G1452" s="9" t="n">
        <v>37382700</v>
      </c>
      <c r="H1452" s="6" t="n">
        <f aca="false">AVERAGE(C1452:D1452)</f>
        <v>47.5549985</v>
      </c>
    </row>
    <row r="1453" customFormat="false" ht="12.85" hidden="false" customHeight="false" outlineLevel="0" collapsed="false">
      <c r="A1453" s="8" t="s">
        <v>1568</v>
      </c>
      <c r="B1453" s="6" t="n">
        <v>48.099998</v>
      </c>
      <c r="C1453" s="6" t="n">
        <v>48.139999</v>
      </c>
      <c r="D1453" s="6" t="n">
        <v>47.509998</v>
      </c>
      <c r="E1453" s="6" t="n">
        <v>47.75</v>
      </c>
      <c r="F1453" s="6" t="n">
        <v>46.805267</v>
      </c>
      <c r="G1453" s="9" t="n">
        <v>17347454</v>
      </c>
      <c r="H1453" s="6" t="n">
        <f aca="false">AVERAGE(C1453:D1453)</f>
        <v>47.8249985</v>
      </c>
    </row>
    <row r="1454" customFormat="false" ht="12.85" hidden="false" customHeight="false" outlineLevel="0" collapsed="false">
      <c r="A1454" s="8" t="s">
        <v>1569</v>
      </c>
      <c r="B1454" s="6" t="n">
        <v>48.32</v>
      </c>
      <c r="C1454" s="6" t="n">
        <v>48.32</v>
      </c>
      <c r="D1454" s="6" t="n">
        <v>47.560001</v>
      </c>
      <c r="E1454" s="6" t="n">
        <v>47.84</v>
      </c>
      <c r="F1454" s="6" t="n">
        <v>46.893486</v>
      </c>
      <c r="G1454" s="9" t="n">
        <v>13939030</v>
      </c>
      <c r="H1454" s="6" t="n">
        <f aca="false">AVERAGE(C1454:D1454)</f>
        <v>47.9400005</v>
      </c>
    </row>
    <row r="1455" customFormat="false" ht="12.85" hidden="false" customHeight="false" outlineLevel="0" collapsed="false">
      <c r="A1455" s="8" t="s">
        <v>1570</v>
      </c>
      <c r="B1455" s="6" t="n">
        <v>47.099998</v>
      </c>
      <c r="C1455" s="6" t="n">
        <v>48.470001</v>
      </c>
      <c r="D1455" s="6" t="n">
        <v>47.099998</v>
      </c>
      <c r="E1455" s="6" t="n">
        <v>48.310001</v>
      </c>
      <c r="F1455" s="6" t="n">
        <v>47.354195</v>
      </c>
      <c r="G1455" s="9" t="n">
        <v>20193228</v>
      </c>
      <c r="H1455" s="6" t="n">
        <f aca="false">AVERAGE(C1455:D1455)</f>
        <v>47.7849995</v>
      </c>
    </row>
    <row r="1456" customFormat="false" ht="12.85" hidden="false" customHeight="false" outlineLevel="0" collapsed="false">
      <c r="A1456" s="8" t="s">
        <v>1571</v>
      </c>
      <c r="B1456" s="6" t="n">
        <v>48.700001</v>
      </c>
      <c r="C1456" s="6" t="n">
        <v>48.880001</v>
      </c>
      <c r="D1456" s="6" t="n">
        <v>48.59</v>
      </c>
      <c r="E1456" s="6" t="n">
        <v>48.73</v>
      </c>
      <c r="F1456" s="6" t="n">
        <v>47.765884</v>
      </c>
      <c r="G1456" s="9" t="n">
        <v>24005993</v>
      </c>
      <c r="H1456" s="6" t="n">
        <f aca="false">AVERAGE(C1456:D1456)</f>
        <v>48.7350005</v>
      </c>
    </row>
    <row r="1457" customFormat="false" ht="12.85" hidden="false" customHeight="false" outlineLevel="0" collapsed="false">
      <c r="A1457" s="8" t="s">
        <v>1572</v>
      </c>
      <c r="B1457" s="6" t="n">
        <v>48.02</v>
      </c>
      <c r="C1457" s="6" t="n">
        <v>49.279999</v>
      </c>
      <c r="D1457" s="6" t="n">
        <v>48.02</v>
      </c>
      <c r="E1457" s="6" t="n">
        <v>48.82</v>
      </c>
      <c r="F1457" s="6" t="n">
        <v>47.854103</v>
      </c>
      <c r="G1457" s="9" t="n">
        <v>24138798</v>
      </c>
      <c r="H1457" s="6" t="n">
        <f aca="false">AVERAGE(C1457:D1457)</f>
        <v>48.6499995</v>
      </c>
    </row>
    <row r="1458" customFormat="false" ht="12.85" hidden="false" customHeight="false" outlineLevel="0" collapsed="false">
      <c r="A1458" s="8" t="s">
        <v>1573</v>
      </c>
      <c r="B1458" s="6" t="n">
        <v>49.040001</v>
      </c>
      <c r="C1458" s="6" t="n">
        <v>49.189999</v>
      </c>
      <c r="D1458" s="6" t="n">
        <v>48.799999</v>
      </c>
      <c r="E1458" s="6" t="n">
        <v>48.889999</v>
      </c>
      <c r="F1458" s="6" t="n">
        <v>47.922718</v>
      </c>
      <c r="G1458" s="9" t="n">
        <v>3299276</v>
      </c>
      <c r="H1458" s="6" t="n">
        <f aca="false">AVERAGE(C1458:D1458)</f>
        <v>48.994999</v>
      </c>
    </row>
    <row r="1459" customFormat="false" ht="12.85" hidden="false" customHeight="false" outlineLevel="0" collapsed="false">
      <c r="A1459" s="8" t="s">
        <v>1574</v>
      </c>
      <c r="B1459" s="6" t="n">
        <v>49.43</v>
      </c>
      <c r="C1459" s="6" t="n">
        <v>49.43</v>
      </c>
      <c r="D1459" s="6" t="n">
        <v>48.419998</v>
      </c>
      <c r="E1459" s="6" t="n">
        <v>48.619999</v>
      </c>
      <c r="F1459" s="6" t="n">
        <v>47.658054</v>
      </c>
      <c r="G1459" s="9" t="n">
        <v>14441979</v>
      </c>
      <c r="H1459" s="6" t="n">
        <f aca="false">AVERAGE(C1459:D1459)</f>
        <v>48.924999</v>
      </c>
    </row>
    <row r="1460" customFormat="false" ht="12.85" hidden="false" customHeight="false" outlineLevel="0" collapsed="false">
      <c r="A1460" s="8" t="s">
        <v>1575</v>
      </c>
      <c r="B1460" s="6" t="n">
        <v>48.639999</v>
      </c>
      <c r="C1460" s="6" t="n">
        <v>48.82</v>
      </c>
      <c r="D1460" s="6" t="n">
        <v>48.43</v>
      </c>
      <c r="E1460" s="6" t="n">
        <v>48.470001</v>
      </c>
      <c r="F1460" s="6" t="n">
        <v>47.511028</v>
      </c>
      <c r="G1460" s="9" t="n">
        <v>8593977</v>
      </c>
      <c r="H1460" s="6" t="n">
        <f aca="false">AVERAGE(C1460:D1460)</f>
        <v>48.625</v>
      </c>
    </row>
    <row r="1461" customFormat="false" ht="12.85" hidden="false" customHeight="false" outlineLevel="0" collapsed="false">
      <c r="A1461" s="8" t="s">
        <v>1576</v>
      </c>
      <c r="B1461" s="6" t="n">
        <v>48.400002</v>
      </c>
      <c r="C1461" s="6" t="n">
        <v>49</v>
      </c>
      <c r="D1461" s="6" t="n">
        <v>48.400002</v>
      </c>
      <c r="E1461" s="6" t="n">
        <v>48.880001</v>
      </c>
      <c r="F1461" s="6" t="n">
        <v>47.912914</v>
      </c>
      <c r="G1461" s="9" t="n">
        <v>13167230</v>
      </c>
      <c r="H1461" s="6" t="n">
        <f aca="false">AVERAGE(C1461:D1461)</f>
        <v>48.700001</v>
      </c>
    </row>
    <row r="1462" customFormat="false" ht="12.85" hidden="false" customHeight="false" outlineLevel="0" collapsed="false">
      <c r="A1462" s="8" t="s">
        <v>1577</v>
      </c>
      <c r="B1462" s="6" t="n">
        <v>48.889999</v>
      </c>
      <c r="C1462" s="6" t="n">
        <v>49.5</v>
      </c>
      <c r="D1462" s="6" t="n">
        <v>48.450001</v>
      </c>
      <c r="E1462" s="6" t="n">
        <v>48.580002</v>
      </c>
      <c r="F1462" s="6" t="n">
        <v>47.618851</v>
      </c>
      <c r="G1462" s="9" t="n">
        <v>15165890</v>
      </c>
      <c r="H1462" s="6" t="n">
        <f aca="false">AVERAGE(C1462:D1462)</f>
        <v>48.9750005</v>
      </c>
    </row>
    <row r="1463" customFormat="false" ht="12.85" hidden="false" customHeight="false" outlineLevel="0" collapsed="false">
      <c r="A1463" s="8" t="s">
        <v>1578</v>
      </c>
      <c r="B1463" s="6" t="n">
        <v>48.669998</v>
      </c>
      <c r="C1463" s="6" t="n">
        <v>48.790001</v>
      </c>
      <c r="D1463" s="6" t="n">
        <v>48.200001</v>
      </c>
      <c r="E1463" s="6" t="n">
        <v>48.43</v>
      </c>
      <c r="F1463" s="6" t="n">
        <v>47.471817</v>
      </c>
      <c r="G1463" s="9" t="n">
        <v>13799687</v>
      </c>
      <c r="H1463" s="6" t="n">
        <f aca="false">AVERAGE(C1463:D1463)</f>
        <v>48.495001</v>
      </c>
    </row>
    <row r="1464" customFormat="false" ht="12.85" hidden="false" customHeight="false" outlineLevel="0" collapsed="false">
      <c r="A1464" s="8" t="s">
        <v>1579</v>
      </c>
      <c r="B1464" s="6" t="n">
        <v>48.34</v>
      </c>
      <c r="C1464" s="6" t="n">
        <v>48.369999</v>
      </c>
      <c r="D1464" s="6" t="n">
        <v>47.830002</v>
      </c>
      <c r="E1464" s="6" t="n">
        <v>47.919998</v>
      </c>
      <c r="F1464" s="6" t="n">
        <v>46.971905</v>
      </c>
      <c r="G1464" s="9" t="n">
        <v>24785815</v>
      </c>
      <c r="H1464" s="6" t="n">
        <f aca="false">AVERAGE(C1464:D1464)</f>
        <v>48.1000005</v>
      </c>
    </row>
    <row r="1465" customFormat="false" ht="12.85" hidden="false" customHeight="false" outlineLevel="0" collapsed="false">
      <c r="A1465" s="8" t="s">
        <v>1580</v>
      </c>
      <c r="B1465" s="6" t="n">
        <v>47.959999</v>
      </c>
      <c r="C1465" s="6" t="n">
        <v>47.959999</v>
      </c>
      <c r="D1465" s="6" t="n">
        <v>47.200001</v>
      </c>
      <c r="E1465" s="6" t="n">
        <v>47.41</v>
      </c>
      <c r="F1465" s="6" t="n">
        <v>46.472</v>
      </c>
      <c r="G1465" s="9" t="n">
        <v>27943756</v>
      </c>
      <c r="H1465" s="6" t="n">
        <f aca="false">AVERAGE(C1465:D1465)</f>
        <v>47.58</v>
      </c>
    </row>
    <row r="1466" customFormat="false" ht="12.85" hidden="false" customHeight="false" outlineLevel="0" collapsed="false">
      <c r="A1466" s="8" t="s">
        <v>1581</v>
      </c>
      <c r="B1466" s="6" t="n">
        <v>47.900002</v>
      </c>
      <c r="C1466" s="6" t="n">
        <v>47.900002</v>
      </c>
      <c r="D1466" s="6" t="n">
        <v>47.150002</v>
      </c>
      <c r="E1466" s="6" t="n">
        <v>47.580002</v>
      </c>
      <c r="F1466" s="6" t="n">
        <v>46.638638</v>
      </c>
      <c r="G1466" s="9" t="n">
        <v>30627804</v>
      </c>
      <c r="H1466" s="6" t="n">
        <f aca="false">AVERAGE(C1466:D1466)</f>
        <v>47.525002</v>
      </c>
    </row>
    <row r="1467" customFormat="false" ht="12.85" hidden="false" customHeight="false" outlineLevel="0" collapsed="false">
      <c r="A1467" s="8" t="s">
        <v>1582</v>
      </c>
      <c r="B1467" s="6" t="n">
        <v>47.5</v>
      </c>
      <c r="C1467" s="6" t="n">
        <v>47.68</v>
      </c>
      <c r="D1467" s="6" t="n">
        <v>47</v>
      </c>
      <c r="E1467" s="6" t="n">
        <v>47.529999</v>
      </c>
      <c r="F1467" s="6" t="n">
        <v>46.589619</v>
      </c>
      <c r="G1467" s="9" t="n">
        <v>35431538</v>
      </c>
      <c r="H1467" s="6" t="n">
        <f aca="false">AVERAGE(C1467:D1467)</f>
        <v>47.34</v>
      </c>
    </row>
    <row r="1468" customFormat="false" ht="12.85" hidden="false" customHeight="false" outlineLevel="0" collapsed="false">
      <c r="A1468" s="8" t="s">
        <v>1583</v>
      </c>
      <c r="B1468" s="6" t="n">
        <v>47.32</v>
      </c>
      <c r="C1468" s="6" t="n">
        <v>47.880001</v>
      </c>
      <c r="D1468" s="6" t="n">
        <v>47.209999</v>
      </c>
      <c r="E1468" s="6" t="n">
        <v>47.709999</v>
      </c>
      <c r="F1468" s="6" t="n">
        <v>46.766056</v>
      </c>
      <c r="G1468" s="9" t="n">
        <v>21997249</v>
      </c>
      <c r="H1468" s="6" t="n">
        <f aca="false">AVERAGE(C1468:D1468)</f>
        <v>47.545</v>
      </c>
    </row>
    <row r="1469" customFormat="false" ht="12.85" hidden="false" customHeight="false" outlineLevel="0" collapsed="false">
      <c r="A1469" s="8" t="s">
        <v>1584</v>
      </c>
      <c r="B1469" s="6" t="n">
        <v>47.889999</v>
      </c>
      <c r="C1469" s="6" t="n">
        <v>48.139999</v>
      </c>
      <c r="D1469" s="6" t="n">
        <v>47.700001</v>
      </c>
      <c r="E1469" s="6" t="n">
        <v>47.860001</v>
      </c>
      <c r="F1469" s="6" t="n">
        <v>46.91309</v>
      </c>
      <c r="G1469" s="9" t="n">
        <v>20212316</v>
      </c>
      <c r="H1469" s="6" t="n">
        <f aca="false">AVERAGE(C1469:D1469)</f>
        <v>47.92</v>
      </c>
    </row>
    <row r="1470" customFormat="false" ht="12.85" hidden="false" customHeight="false" outlineLevel="0" collapsed="false">
      <c r="A1470" s="8" t="s">
        <v>1585</v>
      </c>
      <c r="B1470" s="6" t="n">
        <v>47.84</v>
      </c>
      <c r="C1470" s="6" t="n">
        <v>47.84</v>
      </c>
      <c r="D1470" s="6" t="n">
        <v>47.509998</v>
      </c>
      <c r="E1470" s="6" t="n">
        <v>47.68</v>
      </c>
      <c r="F1470" s="6" t="n">
        <v>46.736652</v>
      </c>
      <c r="G1470" s="9" t="n">
        <v>13260034</v>
      </c>
      <c r="H1470" s="6" t="n">
        <f aca="false">AVERAGE(C1470:D1470)</f>
        <v>47.674999</v>
      </c>
    </row>
    <row r="1471" customFormat="false" ht="12.85" hidden="false" customHeight="false" outlineLevel="0" collapsed="false">
      <c r="A1471" s="8" t="s">
        <v>1586</v>
      </c>
      <c r="B1471" s="6" t="n">
        <v>47.84</v>
      </c>
      <c r="C1471" s="6" t="n">
        <v>48.330002</v>
      </c>
      <c r="D1471" s="6" t="n">
        <v>47.700001</v>
      </c>
      <c r="E1471" s="6" t="n">
        <v>48.240002</v>
      </c>
      <c r="F1471" s="6" t="n">
        <v>47.285576</v>
      </c>
      <c r="G1471" s="9" t="n">
        <v>27149120</v>
      </c>
      <c r="H1471" s="6" t="n">
        <f aca="false">AVERAGE(C1471:D1471)</f>
        <v>48.0150015</v>
      </c>
    </row>
    <row r="1472" customFormat="false" ht="12.85" hidden="false" customHeight="false" outlineLevel="0" collapsed="false">
      <c r="A1472" s="8" t="s">
        <v>1587</v>
      </c>
      <c r="B1472" s="6" t="n">
        <v>48.439999</v>
      </c>
      <c r="C1472" s="6" t="n">
        <v>48.84</v>
      </c>
      <c r="D1472" s="6" t="n">
        <v>48.349998</v>
      </c>
      <c r="E1472" s="6" t="n">
        <v>48.540001</v>
      </c>
      <c r="F1472" s="6" t="n">
        <v>47.579639</v>
      </c>
      <c r="G1472" s="9" t="n">
        <v>15058686</v>
      </c>
      <c r="H1472" s="6" t="n">
        <f aca="false">AVERAGE(C1472:D1472)</f>
        <v>48.594999</v>
      </c>
    </row>
    <row r="1473" customFormat="false" ht="12.85" hidden="false" customHeight="false" outlineLevel="0" collapsed="false">
      <c r="A1473" s="8" t="s">
        <v>1588</v>
      </c>
      <c r="B1473" s="6" t="n">
        <v>48.599998</v>
      </c>
      <c r="C1473" s="6" t="n">
        <v>49.040001</v>
      </c>
      <c r="D1473" s="6" t="n">
        <v>48.529999</v>
      </c>
      <c r="E1473" s="6" t="n">
        <v>48.669998</v>
      </c>
      <c r="F1473" s="6" t="n">
        <v>47.707069</v>
      </c>
      <c r="G1473" s="9" t="n">
        <v>29161251</v>
      </c>
      <c r="H1473" s="6" t="n">
        <f aca="false">AVERAGE(C1473:D1473)</f>
        <v>48.785</v>
      </c>
    </row>
    <row r="1474" customFormat="false" ht="12.85" hidden="false" customHeight="false" outlineLevel="0" collapsed="false">
      <c r="A1474" s="8" t="s">
        <v>1589</v>
      </c>
      <c r="B1474" s="6" t="n">
        <v>48.580002</v>
      </c>
      <c r="C1474" s="6" t="n">
        <v>48.950001</v>
      </c>
      <c r="D1474" s="6" t="n">
        <v>48.459999</v>
      </c>
      <c r="E1474" s="6" t="n">
        <v>48.560001</v>
      </c>
      <c r="F1474" s="6" t="n">
        <v>47.599251</v>
      </c>
      <c r="G1474" s="9" t="n">
        <v>17205573</v>
      </c>
      <c r="H1474" s="6" t="n">
        <f aca="false">AVERAGE(C1474:D1474)</f>
        <v>48.705</v>
      </c>
    </row>
    <row r="1475" customFormat="false" ht="12.85" hidden="false" customHeight="false" outlineLevel="0" collapsed="false">
      <c r="A1475" s="8" t="s">
        <v>1590</v>
      </c>
      <c r="B1475" s="6" t="n">
        <v>48.32</v>
      </c>
      <c r="C1475" s="6" t="n">
        <v>48.630001</v>
      </c>
      <c r="D1475" s="6" t="n">
        <v>48.119999</v>
      </c>
      <c r="E1475" s="6" t="n">
        <v>48.18</v>
      </c>
      <c r="F1475" s="6" t="n">
        <v>47.226761</v>
      </c>
      <c r="G1475" s="9" t="n">
        <v>19449470</v>
      </c>
      <c r="H1475" s="6" t="n">
        <f aca="false">AVERAGE(C1475:D1475)</f>
        <v>48.375</v>
      </c>
    </row>
    <row r="1476" customFormat="false" ht="12.85" hidden="false" customHeight="false" outlineLevel="0" collapsed="false">
      <c r="A1476" s="8" t="s">
        <v>1591</v>
      </c>
      <c r="B1476" s="6" t="n">
        <v>48.419998</v>
      </c>
      <c r="C1476" s="6" t="n">
        <v>48.509998</v>
      </c>
      <c r="D1476" s="6" t="n">
        <v>47.759998</v>
      </c>
      <c r="E1476" s="6" t="n">
        <v>47.84</v>
      </c>
      <c r="F1476" s="6" t="n">
        <v>46.893486</v>
      </c>
      <c r="G1476" s="9" t="n">
        <v>13104452</v>
      </c>
      <c r="H1476" s="6" t="n">
        <f aca="false">AVERAGE(C1476:D1476)</f>
        <v>48.134998</v>
      </c>
    </row>
    <row r="1477" customFormat="false" ht="12.85" hidden="false" customHeight="false" outlineLevel="0" collapsed="false">
      <c r="A1477" s="8" t="s">
        <v>1592</v>
      </c>
      <c r="B1477" s="6" t="n">
        <v>47.939999</v>
      </c>
      <c r="C1477" s="6" t="n">
        <v>47.939999</v>
      </c>
      <c r="D1477" s="6" t="n">
        <v>47.360001</v>
      </c>
      <c r="E1477" s="6" t="n">
        <v>47.490002</v>
      </c>
      <c r="F1477" s="6" t="n">
        <v>46.550419</v>
      </c>
      <c r="G1477" s="9" t="n">
        <v>18496158</v>
      </c>
      <c r="H1477" s="6" t="n">
        <f aca="false">AVERAGE(C1477:D1477)</f>
        <v>47.65</v>
      </c>
    </row>
    <row r="1478" customFormat="false" ht="12.85" hidden="false" customHeight="false" outlineLevel="0" collapsed="false">
      <c r="A1478" s="8" t="s">
        <v>1593</v>
      </c>
      <c r="B1478" s="6" t="n">
        <v>47.48</v>
      </c>
      <c r="C1478" s="6" t="n">
        <v>47.48</v>
      </c>
      <c r="D1478" s="6" t="n">
        <v>47.009998</v>
      </c>
      <c r="E1478" s="6" t="n">
        <v>47.09</v>
      </c>
      <c r="F1478" s="6" t="n">
        <v>46.158325</v>
      </c>
      <c r="G1478" s="9" t="n">
        <v>29088920</v>
      </c>
      <c r="H1478" s="6" t="n">
        <f aca="false">AVERAGE(C1478:D1478)</f>
        <v>47.244999</v>
      </c>
    </row>
    <row r="1479" customFormat="false" ht="12.85" hidden="false" customHeight="false" outlineLevel="0" collapsed="false">
      <c r="A1479" s="8" t="s">
        <v>1594</v>
      </c>
      <c r="B1479" s="6" t="n">
        <v>47.09</v>
      </c>
      <c r="C1479" s="6" t="n">
        <v>47.599998</v>
      </c>
      <c r="D1479" s="6" t="n">
        <v>46.98</v>
      </c>
      <c r="E1479" s="6" t="n">
        <v>47.540001</v>
      </c>
      <c r="F1479" s="6" t="n">
        <v>46.599422</v>
      </c>
      <c r="G1479" s="9" t="n">
        <v>29648114</v>
      </c>
      <c r="H1479" s="6" t="n">
        <f aca="false">AVERAGE(C1479:D1479)</f>
        <v>47.289999</v>
      </c>
    </row>
    <row r="1480" customFormat="false" ht="12.85" hidden="false" customHeight="false" outlineLevel="0" collapsed="false">
      <c r="A1480" s="8" t="s">
        <v>1595</v>
      </c>
      <c r="B1480" s="6" t="n">
        <v>47.400002</v>
      </c>
      <c r="C1480" s="6" t="n">
        <v>47.549999</v>
      </c>
      <c r="D1480" s="6" t="n">
        <v>47.169998</v>
      </c>
      <c r="E1480" s="6" t="n">
        <v>47.34</v>
      </c>
      <c r="F1480" s="6" t="n">
        <v>46.403389</v>
      </c>
      <c r="G1480" s="9" t="n">
        <v>21227102</v>
      </c>
      <c r="H1480" s="6" t="n">
        <f aca="false">AVERAGE(C1480:D1480)</f>
        <v>47.3599985</v>
      </c>
    </row>
    <row r="1481" customFormat="false" ht="12.85" hidden="false" customHeight="false" outlineLevel="0" collapsed="false">
      <c r="A1481" s="8" t="s">
        <v>1596</v>
      </c>
      <c r="B1481" s="6" t="n">
        <v>47.369999</v>
      </c>
      <c r="C1481" s="6" t="n">
        <v>47.630001</v>
      </c>
      <c r="D1481" s="6" t="n">
        <v>46.5</v>
      </c>
      <c r="E1481" s="6" t="n">
        <v>46.529999</v>
      </c>
      <c r="F1481" s="6" t="n">
        <v>45.609406</v>
      </c>
      <c r="G1481" s="9" t="n">
        <v>26334571</v>
      </c>
      <c r="H1481" s="6" t="n">
        <f aca="false">AVERAGE(C1481:D1481)</f>
        <v>47.0650005</v>
      </c>
    </row>
    <row r="1482" customFormat="false" ht="12.85" hidden="false" customHeight="false" outlineLevel="0" collapsed="false">
      <c r="A1482" s="8" t="s">
        <v>1597</v>
      </c>
      <c r="B1482" s="6" t="n">
        <v>47</v>
      </c>
      <c r="C1482" s="6" t="n">
        <v>47</v>
      </c>
      <c r="D1482" s="6" t="n">
        <v>45.860001</v>
      </c>
      <c r="E1482" s="6" t="n">
        <v>46.82</v>
      </c>
      <c r="F1482" s="6" t="n">
        <v>45.967529</v>
      </c>
      <c r="G1482" s="9" t="n">
        <v>48504827</v>
      </c>
      <c r="H1482" s="6" t="n">
        <f aca="false">AVERAGE(C1482:D1482)</f>
        <v>46.4300005</v>
      </c>
    </row>
    <row r="1483" customFormat="false" ht="12.85" hidden="false" customHeight="false" outlineLevel="0" collapsed="false">
      <c r="A1483" s="8" t="s">
        <v>1598</v>
      </c>
      <c r="B1483" s="6" t="n">
        <v>47.049999</v>
      </c>
      <c r="C1483" s="6" t="n">
        <v>47.049999</v>
      </c>
      <c r="D1483" s="6" t="n">
        <v>46.669998</v>
      </c>
      <c r="E1483" s="6" t="n">
        <v>46.709999</v>
      </c>
      <c r="F1483" s="6" t="n">
        <v>45.859524</v>
      </c>
      <c r="G1483" s="9" t="n">
        <v>15113068</v>
      </c>
      <c r="H1483" s="6" t="n">
        <f aca="false">AVERAGE(C1483:D1483)</f>
        <v>46.8599985</v>
      </c>
    </row>
    <row r="1484" customFormat="false" ht="12.85" hidden="false" customHeight="false" outlineLevel="0" collapsed="false">
      <c r="A1484" s="8" t="s">
        <v>1599</v>
      </c>
      <c r="B1484" s="6" t="n">
        <v>46.689999</v>
      </c>
      <c r="C1484" s="6" t="n">
        <v>46.689999</v>
      </c>
      <c r="D1484" s="6" t="n">
        <v>45.959999</v>
      </c>
      <c r="E1484" s="6" t="n">
        <v>46.049999</v>
      </c>
      <c r="F1484" s="6" t="n">
        <v>45.211544</v>
      </c>
      <c r="G1484" s="9" t="n">
        <v>15303275</v>
      </c>
      <c r="H1484" s="6" t="n">
        <f aca="false">AVERAGE(C1484:D1484)</f>
        <v>46.324999</v>
      </c>
    </row>
    <row r="1485" customFormat="false" ht="12.85" hidden="false" customHeight="false" outlineLevel="0" collapsed="false">
      <c r="A1485" s="8" t="s">
        <v>1600</v>
      </c>
      <c r="B1485" s="6" t="n">
        <v>46.09</v>
      </c>
      <c r="C1485" s="6" t="n">
        <v>46.599998</v>
      </c>
      <c r="D1485" s="6" t="n">
        <v>45.709999</v>
      </c>
      <c r="E1485" s="6" t="n">
        <v>45.970001</v>
      </c>
      <c r="F1485" s="6" t="n">
        <v>45.133003</v>
      </c>
      <c r="G1485" s="9" t="n">
        <v>26413954</v>
      </c>
      <c r="H1485" s="6" t="n">
        <f aca="false">AVERAGE(C1485:D1485)</f>
        <v>46.1549985</v>
      </c>
    </row>
    <row r="1486" customFormat="false" ht="12.85" hidden="false" customHeight="false" outlineLevel="0" collapsed="false">
      <c r="A1486" s="8" t="s">
        <v>1601</v>
      </c>
      <c r="B1486" s="6" t="n">
        <v>45.990002</v>
      </c>
      <c r="C1486" s="6" t="n">
        <v>46.720001</v>
      </c>
      <c r="D1486" s="6" t="n">
        <v>45.779999</v>
      </c>
      <c r="E1486" s="6" t="n">
        <v>46.380001</v>
      </c>
      <c r="F1486" s="6" t="n">
        <v>45.535538</v>
      </c>
      <c r="G1486" s="9" t="n">
        <v>37907882</v>
      </c>
      <c r="H1486" s="6" t="n">
        <f aca="false">AVERAGE(C1486:D1486)</f>
        <v>46.25</v>
      </c>
    </row>
    <row r="1487" customFormat="false" ht="12.85" hidden="false" customHeight="false" outlineLevel="0" collapsed="false">
      <c r="A1487" s="8" t="s">
        <v>1602</v>
      </c>
      <c r="B1487" s="6" t="n">
        <v>46.5</v>
      </c>
      <c r="C1487" s="6" t="n">
        <v>47.470001</v>
      </c>
      <c r="D1487" s="6" t="n">
        <v>46.43</v>
      </c>
      <c r="E1487" s="6" t="n">
        <v>47.23</v>
      </c>
      <c r="F1487" s="6" t="n">
        <v>46.37006</v>
      </c>
      <c r="G1487" s="9" t="n">
        <v>40008014</v>
      </c>
      <c r="H1487" s="6" t="n">
        <f aca="false">AVERAGE(C1487:D1487)</f>
        <v>46.9500005</v>
      </c>
    </row>
    <row r="1488" customFormat="false" ht="12.85" hidden="false" customHeight="false" outlineLevel="0" collapsed="false">
      <c r="A1488" s="8" t="s">
        <v>1603</v>
      </c>
      <c r="B1488" s="6" t="n">
        <v>47.459999</v>
      </c>
      <c r="C1488" s="6" t="n">
        <v>48.139999</v>
      </c>
      <c r="D1488" s="6" t="n">
        <v>47.43</v>
      </c>
      <c r="E1488" s="6" t="n">
        <v>47.880001</v>
      </c>
      <c r="F1488" s="6" t="n">
        <v>47.008228</v>
      </c>
      <c r="G1488" s="9" t="n">
        <v>45672444</v>
      </c>
      <c r="H1488" s="6" t="n">
        <f aca="false">AVERAGE(C1488:D1488)</f>
        <v>47.7849995</v>
      </c>
    </row>
    <row r="1489" customFormat="false" ht="12.85" hidden="false" customHeight="false" outlineLevel="0" collapsed="false">
      <c r="A1489" s="8" t="s">
        <v>1604</v>
      </c>
      <c r="B1489" s="6" t="s">
        <v>343</v>
      </c>
      <c r="C1489" s="6" t="s">
        <v>343</v>
      </c>
      <c r="D1489" s="6" t="s">
        <v>343</v>
      </c>
      <c r="E1489" s="6" t="s">
        <v>343</v>
      </c>
      <c r="F1489" s="6" t="s">
        <v>343</v>
      </c>
      <c r="G1489" s="9" t="s">
        <v>343</v>
      </c>
      <c r="H1489" s="6" t="e">
        <f aca="false">AVERAGE(C1489:D1489)</f>
        <v>#DIV/0!</v>
      </c>
    </row>
    <row r="1490" customFormat="false" ht="12.85" hidden="false" customHeight="false" outlineLevel="0" collapsed="false">
      <c r="A1490" s="8" t="s">
        <v>1605</v>
      </c>
      <c r="B1490" s="6" t="n">
        <v>48.07</v>
      </c>
      <c r="C1490" s="6" t="n">
        <v>48.23</v>
      </c>
      <c r="D1490" s="6" t="n">
        <v>47.880001</v>
      </c>
      <c r="E1490" s="6" t="n">
        <v>48.060001</v>
      </c>
      <c r="F1490" s="6" t="n">
        <v>47.184952</v>
      </c>
      <c r="G1490" s="9" t="n">
        <v>31522214</v>
      </c>
      <c r="H1490" s="6" t="n">
        <f aca="false">AVERAGE(C1490:D1490)</f>
        <v>48.0550005</v>
      </c>
    </row>
    <row r="1491" customFormat="false" ht="12.85" hidden="false" customHeight="false" outlineLevel="0" collapsed="false">
      <c r="A1491" s="8" t="s">
        <v>1606</v>
      </c>
      <c r="B1491" s="6" t="n">
        <v>48.200001</v>
      </c>
      <c r="C1491" s="6" t="n">
        <v>48.439999</v>
      </c>
      <c r="D1491" s="6" t="n">
        <v>48.029999</v>
      </c>
      <c r="E1491" s="6" t="n">
        <v>48.279999</v>
      </c>
      <c r="F1491" s="6" t="n">
        <v>47.400948</v>
      </c>
      <c r="G1491" s="9" t="n">
        <v>27255467</v>
      </c>
      <c r="H1491" s="6" t="n">
        <f aca="false">AVERAGE(C1491:D1491)</f>
        <v>48.234999</v>
      </c>
    </row>
    <row r="1492" customFormat="false" ht="12.85" hidden="false" customHeight="false" outlineLevel="0" collapsed="false">
      <c r="A1492" s="8" t="s">
        <v>1607</v>
      </c>
      <c r="B1492" s="6" t="n">
        <v>48.150002</v>
      </c>
      <c r="C1492" s="6" t="n">
        <v>48.509998</v>
      </c>
      <c r="D1492" s="6" t="n">
        <v>48.150002</v>
      </c>
      <c r="E1492" s="6" t="n">
        <v>48.48</v>
      </c>
      <c r="F1492" s="6" t="n">
        <v>47.597305</v>
      </c>
      <c r="G1492" s="9" t="n">
        <v>24823269</v>
      </c>
      <c r="H1492" s="6" t="n">
        <f aca="false">AVERAGE(C1492:D1492)</f>
        <v>48.33</v>
      </c>
    </row>
    <row r="1493" customFormat="false" ht="12.85" hidden="false" customHeight="false" outlineLevel="0" collapsed="false">
      <c r="A1493" s="8" t="s">
        <v>1608</v>
      </c>
      <c r="B1493" s="6" t="n">
        <v>48.48</v>
      </c>
      <c r="C1493" s="6" t="n">
        <v>48.779999</v>
      </c>
      <c r="D1493" s="6" t="n">
        <v>48.349998</v>
      </c>
      <c r="E1493" s="6" t="n">
        <v>48.73</v>
      </c>
      <c r="F1493" s="6" t="n">
        <v>47.842751</v>
      </c>
      <c r="G1493" s="9" t="n">
        <v>34744979</v>
      </c>
      <c r="H1493" s="6" t="n">
        <f aca="false">AVERAGE(C1493:D1493)</f>
        <v>48.5649985</v>
      </c>
    </row>
    <row r="1494" customFormat="false" ht="12.85" hidden="false" customHeight="false" outlineLevel="0" collapsed="false">
      <c r="A1494" s="8" t="s">
        <v>1609</v>
      </c>
      <c r="B1494" s="6" t="n">
        <v>48.650002</v>
      </c>
      <c r="C1494" s="6" t="n">
        <v>48.790001</v>
      </c>
      <c r="D1494" s="6" t="n">
        <v>48.5</v>
      </c>
      <c r="E1494" s="6" t="n">
        <v>48.720001</v>
      </c>
      <c r="F1494" s="6" t="n">
        <v>47.832939</v>
      </c>
      <c r="G1494" s="9" t="n">
        <v>25604454</v>
      </c>
      <c r="H1494" s="6" t="n">
        <f aca="false">AVERAGE(C1494:D1494)</f>
        <v>48.6450005</v>
      </c>
    </row>
    <row r="1495" customFormat="false" ht="12.85" hidden="false" customHeight="false" outlineLevel="0" collapsed="false">
      <c r="A1495" s="8" t="s">
        <v>1610</v>
      </c>
      <c r="B1495" s="6" t="n">
        <v>48.720001</v>
      </c>
      <c r="C1495" s="6" t="n">
        <v>48.759998</v>
      </c>
      <c r="D1495" s="6" t="n">
        <v>48.34</v>
      </c>
      <c r="E1495" s="6" t="n">
        <v>48.43</v>
      </c>
      <c r="F1495" s="6" t="n">
        <v>47.548214</v>
      </c>
      <c r="G1495" s="9" t="n">
        <v>18383383</v>
      </c>
      <c r="H1495" s="6" t="n">
        <f aca="false">AVERAGE(C1495:D1495)</f>
        <v>48.549999</v>
      </c>
    </row>
    <row r="1496" customFormat="false" ht="12.85" hidden="false" customHeight="false" outlineLevel="0" collapsed="false">
      <c r="A1496" s="8" t="s">
        <v>1611</v>
      </c>
      <c r="B1496" s="6" t="n">
        <v>48.73</v>
      </c>
      <c r="C1496" s="6" t="n">
        <v>48.900002</v>
      </c>
      <c r="D1496" s="6" t="n">
        <v>48.400002</v>
      </c>
      <c r="E1496" s="6" t="n">
        <v>48.700001</v>
      </c>
      <c r="F1496" s="6" t="n">
        <v>47.813297</v>
      </c>
      <c r="G1496" s="9" t="n">
        <v>46520649</v>
      </c>
      <c r="H1496" s="6" t="n">
        <f aca="false">AVERAGE(C1496:D1496)</f>
        <v>48.650002</v>
      </c>
    </row>
    <row r="1497" customFormat="false" ht="12.85" hidden="false" customHeight="false" outlineLevel="0" collapsed="false">
      <c r="A1497" s="8" t="s">
        <v>1612</v>
      </c>
      <c r="B1497" s="6" t="n">
        <v>48.599998</v>
      </c>
      <c r="C1497" s="6" t="n">
        <v>49.139999</v>
      </c>
      <c r="D1497" s="6" t="n">
        <v>48.599998</v>
      </c>
      <c r="E1497" s="6" t="n">
        <v>49.02</v>
      </c>
      <c r="F1497" s="6" t="n">
        <v>48.127472</v>
      </c>
      <c r="G1497" s="9" t="n">
        <v>53153041</v>
      </c>
      <c r="H1497" s="6" t="n">
        <f aca="false">AVERAGE(C1497:D1497)</f>
        <v>48.8699985</v>
      </c>
    </row>
    <row r="1498" customFormat="false" ht="12.85" hidden="false" customHeight="false" outlineLevel="0" collapsed="false">
      <c r="A1498" s="8" t="s">
        <v>1613</v>
      </c>
      <c r="B1498" s="6" t="n">
        <v>49.009998</v>
      </c>
      <c r="C1498" s="6" t="n">
        <v>49.150002</v>
      </c>
      <c r="D1498" s="6" t="n">
        <v>48.52</v>
      </c>
      <c r="E1498" s="6" t="n">
        <v>48.669998</v>
      </c>
      <c r="F1498" s="6" t="n">
        <v>47.783844</v>
      </c>
      <c r="G1498" s="9" t="n">
        <v>26371596</v>
      </c>
      <c r="H1498" s="6" t="n">
        <f aca="false">AVERAGE(C1498:D1498)</f>
        <v>48.835001</v>
      </c>
    </row>
    <row r="1499" customFormat="false" ht="12.85" hidden="false" customHeight="false" outlineLevel="0" collapsed="false">
      <c r="A1499" s="8" t="s">
        <v>1614</v>
      </c>
      <c r="B1499" s="6" t="n">
        <v>48.610001</v>
      </c>
      <c r="C1499" s="6" t="n">
        <v>48.709999</v>
      </c>
      <c r="D1499" s="6" t="n">
        <v>48.139999</v>
      </c>
      <c r="E1499" s="6" t="n">
        <v>48.369999</v>
      </c>
      <c r="F1499" s="6" t="n">
        <v>47.489311</v>
      </c>
      <c r="G1499" s="9" t="n">
        <v>34327582</v>
      </c>
      <c r="H1499" s="6" t="n">
        <f aca="false">AVERAGE(C1499:D1499)</f>
        <v>48.424999</v>
      </c>
    </row>
    <row r="1500" customFormat="false" ht="12.85" hidden="false" customHeight="false" outlineLevel="0" collapsed="false">
      <c r="A1500" s="8" t="s">
        <v>1615</v>
      </c>
      <c r="B1500" s="6" t="n">
        <v>48.369999</v>
      </c>
      <c r="C1500" s="6" t="n">
        <v>48.919998</v>
      </c>
      <c r="D1500" s="6" t="n">
        <v>48.290001</v>
      </c>
      <c r="E1500" s="6" t="n">
        <v>48.41</v>
      </c>
      <c r="F1500" s="6" t="n">
        <v>47.52858</v>
      </c>
      <c r="G1500" s="9" t="n">
        <v>13535479</v>
      </c>
      <c r="H1500" s="6" t="n">
        <f aca="false">AVERAGE(C1500:D1500)</f>
        <v>48.6049995</v>
      </c>
    </row>
    <row r="1501" customFormat="false" ht="12.85" hidden="false" customHeight="false" outlineLevel="0" collapsed="false">
      <c r="A1501" s="8" t="s">
        <v>1616</v>
      </c>
      <c r="B1501" s="6" t="n">
        <v>48.490002</v>
      </c>
      <c r="C1501" s="6" t="n">
        <v>48.880001</v>
      </c>
      <c r="D1501" s="6" t="n">
        <v>47.900002</v>
      </c>
      <c r="E1501" s="6" t="n">
        <v>48.040001</v>
      </c>
      <c r="F1501" s="6" t="n">
        <v>47.165314</v>
      </c>
      <c r="G1501" s="9" t="n">
        <v>19892076</v>
      </c>
      <c r="H1501" s="6" t="n">
        <f aca="false">AVERAGE(C1501:D1501)</f>
        <v>48.3900015</v>
      </c>
    </row>
    <row r="1502" customFormat="false" ht="12.85" hidden="false" customHeight="false" outlineLevel="0" collapsed="false">
      <c r="A1502" s="8" t="s">
        <v>1617</v>
      </c>
      <c r="B1502" s="6" t="n">
        <v>47.91</v>
      </c>
      <c r="C1502" s="6" t="n">
        <v>48.189999</v>
      </c>
      <c r="D1502" s="6" t="n">
        <v>47.810001</v>
      </c>
      <c r="E1502" s="6" t="n">
        <v>48.009998</v>
      </c>
      <c r="F1502" s="6" t="n">
        <v>47.135864</v>
      </c>
      <c r="G1502" s="9" t="n">
        <v>20595674</v>
      </c>
      <c r="H1502" s="6" t="n">
        <f aca="false">AVERAGE(C1502:D1502)</f>
        <v>48</v>
      </c>
    </row>
    <row r="1503" customFormat="false" ht="12.85" hidden="false" customHeight="false" outlineLevel="0" collapsed="false">
      <c r="A1503" s="8" t="s">
        <v>1618</v>
      </c>
      <c r="B1503" s="6" t="n">
        <v>48.150002</v>
      </c>
      <c r="C1503" s="6" t="n">
        <v>48.360001</v>
      </c>
      <c r="D1503" s="6" t="n">
        <v>47.849998</v>
      </c>
      <c r="E1503" s="6" t="n">
        <v>48.209999</v>
      </c>
      <c r="F1503" s="6" t="n">
        <v>47.340385</v>
      </c>
      <c r="G1503" s="9" t="n">
        <v>13545798</v>
      </c>
      <c r="H1503" s="6" t="n">
        <f aca="false">AVERAGE(C1503:D1503)</f>
        <v>48.1049995</v>
      </c>
    </row>
    <row r="1504" customFormat="false" ht="12.85" hidden="false" customHeight="false" outlineLevel="0" collapsed="false">
      <c r="A1504" s="8" t="s">
        <v>1619</v>
      </c>
      <c r="B1504" s="6" t="n">
        <v>48.150002</v>
      </c>
      <c r="C1504" s="6" t="n">
        <v>48.349998</v>
      </c>
      <c r="D1504" s="6" t="n">
        <v>48.07</v>
      </c>
      <c r="E1504" s="6" t="n">
        <v>48.240002</v>
      </c>
      <c r="F1504" s="6" t="n">
        <v>47.369843</v>
      </c>
      <c r="G1504" s="9" t="n">
        <v>13827410</v>
      </c>
      <c r="H1504" s="6" t="n">
        <f aca="false">AVERAGE(C1504:D1504)</f>
        <v>48.209999</v>
      </c>
    </row>
    <row r="1505" customFormat="false" ht="12.85" hidden="false" customHeight="false" outlineLevel="0" collapsed="false">
      <c r="A1505" s="8" t="s">
        <v>1620</v>
      </c>
      <c r="B1505" s="6" t="n">
        <v>48.490002</v>
      </c>
      <c r="C1505" s="6" t="n">
        <v>48.490002</v>
      </c>
      <c r="D1505" s="6" t="n">
        <v>48.209999</v>
      </c>
      <c r="E1505" s="6" t="n">
        <v>48.32</v>
      </c>
      <c r="F1505" s="6" t="n">
        <v>47.448402</v>
      </c>
      <c r="G1505" s="9" t="n">
        <v>11310416</v>
      </c>
      <c r="H1505" s="6" t="n">
        <f aca="false">AVERAGE(C1505:D1505)</f>
        <v>48.3500005</v>
      </c>
    </row>
    <row r="1506" customFormat="false" ht="12.85" hidden="false" customHeight="false" outlineLevel="0" collapsed="false">
      <c r="A1506" s="8" t="s">
        <v>1621</v>
      </c>
      <c r="B1506" s="6" t="n">
        <v>48.700001</v>
      </c>
      <c r="C1506" s="6" t="n">
        <v>48.700001</v>
      </c>
      <c r="D1506" s="6" t="n">
        <v>47.779999</v>
      </c>
      <c r="E1506" s="6" t="n">
        <v>47.810001</v>
      </c>
      <c r="F1506" s="6" t="n">
        <v>46.947605</v>
      </c>
      <c r="G1506" s="9" t="n">
        <v>17764772</v>
      </c>
      <c r="H1506" s="6" t="n">
        <f aca="false">AVERAGE(C1506:D1506)</f>
        <v>48.24</v>
      </c>
    </row>
    <row r="1507" customFormat="false" ht="12.85" hidden="false" customHeight="false" outlineLevel="0" collapsed="false">
      <c r="A1507" s="8" t="s">
        <v>1622</v>
      </c>
      <c r="B1507" s="6" t="n">
        <v>47.900002</v>
      </c>
      <c r="C1507" s="6" t="n">
        <v>47.900002</v>
      </c>
      <c r="D1507" s="6" t="n">
        <v>47.040001</v>
      </c>
      <c r="E1507" s="6" t="n">
        <v>47.130001</v>
      </c>
      <c r="F1507" s="6" t="n">
        <v>46.279869</v>
      </c>
      <c r="G1507" s="9" t="n">
        <v>26402199</v>
      </c>
      <c r="H1507" s="6" t="n">
        <f aca="false">AVERAGE(C1507:D1507)</f>
        <v>47.4700015</v>
      </c>
    </row>
    <row r="1508" customFormat="false" ht="12.85" hidden="false" customHeight="false" outlineLevel="0" collapsed="false">
      <c r="A1508" s="8" t="s">
        <v>1623</v>
      </c>
      <c r="B1508" s="6" t="n">
        <v>47.009998</v>
      </c>
      <c r="C1508" s="6" t="n">
        <v>47.09</v>
      </c>
      <c r="D1508" s="6" t="n">
        <v>46.799999</v>
      </c>
      <c r="E1508" s="6" t="n">
        <v>47.029999</v>
      </c>
      <c r="F1508" s="6" t="n">
        <v>46.181675</v>
      </c>
      <c r="G1508" s="9" t="n">
        <v>10484042</v>
      </c>
      <c r="H1508" s="6" t="n">
        <f aca="false">AVERAGE(C1508:D1508)</f>
        <v>46.9449995</v>
      </c>
    </row>
    <row r="1509" customFormat="false" ht="12.85" hidden="false" customHeight="false" outlineLevel="0" collapsed="false">
      <c r="A1509" s="8" t="s">
        <v>1624</v>
      </c>
      <c r="B1509" s="6" t="n">
        <v>47.310001</v>
      </c>
      <c r="C1509" s="6" t="n">
        <v>47.310001</v>
      </c>
      <c r="D1509" s="6" t="n">
        <v>46.48</v>
      </c>
      <c r="E1509" s="6" t="n">
        <v>46.73</v>
      </c>
      <c r="F1509" s="6" t="n">
        <v>45.887081</v>
      </c>
      <c r="G1509" s="9" t="n">
        <v>20312425</v>
      </c>
      <c r="H1509" s="6" t="n">
        <f aca="false">AVERAGE(C1509:D1509)</f>
        <v>46.8950005</v>
      </c>
    </row>
    <row r="1510" customFormat="false" ht="12.85" hidden="false" customHeight="false" outlineLevel="0" collapsed="false">
      <c r="A1510" s="8" t="s">
        <v>1625</v>
      </c>
      <c r="B1510" s="6" t="n">
        <v>46.540001</v>
      </c>
      <c r="C1510" s="6" t="n">
        <v>46.790001</v>
      </c>
      <c r="D1510" s="6" t="n">
        <v>46.34</v>
      </c>
      <c r="E1510" s="6" t="n">
        <v>46.75</v>
      </c>
      <c r="F1510" s="6" t="n">
        <v>45.906723</v>
      </c>
      <c r="G1510" s="9" t="n">
        <v>12417638</v>
      </c>
      <c r="H1510" s="6" t="n">
        <f aca="false">AVERAGE(C1510:D1510)</f>
        <v>46.5650005</v>
      </c>
    </row>
    <row r="1511" customFormat="false" ht="12.85" hidden="false" customHeight="false" outlineLevel="0" collapsed="false">
      <c r="A1511" s="8" t="s">
        <v>1626</v>
      </c>
      <c r="B1511" s="6" t="n">
        <v>46.82</v>
      </c>
      <c r="C1511" s="6" t="n">
        <v>46.900002</v>
      </c>
      <c r="D1511" s="6" t="n">
        <v>46.259998</v>
      </c>
      <c r="E1511" s="6" t="n">
        <v>46.369999</v>
      </c>
      <c r="F1511" s="6" t="n">
        <v>45.533581</v>
      </c>
      <c r="G1511" s="9" t="n">
        <v>25115998</v>
      </c>
      <c r="H1511" s="6" t="n">
        <f aca="false">AVERAGE(C1511:D1511)</f>
        <v>46.58</v>
      </c>
    </row>
    <row r="1512" customFormat="false" ht="12.85" hidden="false" customHeight="false" outlineLevel="0" collapsed="false">
      <c r="A1512" s="8" t="s">
        <v>1627</v>
      </c>
      <c r="B1512" s="6" t="n">
        <v>46.419998</v>
      </c>
      <c r="C1512" s="6" t="n">
        <v>47.009998</v>
      </c>
      <c r="D1512" s="6" t="n">
        <v>46.419998</v>
      </c>
      <c r="E1512" s="6" t="n">
        <v>46.610001</v>
      </c>
      <c r="F1512" s="6" t="n">
        <v>45.769249</v>
      </c>
      <c r="G1512" s="9" t="n">
        <v>17692392</v>
      </c>
      <c r="H1512" s="6" t="n">
        <f aca="false">AVERAGE(C1512:D1512)</f>
        <v>46.714998</v>
      </c>
    </row>
    <row r="1513" customFormat="false" ht="12.85" hidden="false" customHeight="false" outlineLevel="0" collapsed="false">
      <c r="A1513" s="8" t="s">
        <v>1628</v>
      </c>
      <c r="B1513" s="6" t="n">
        <v>46.560001</v>
      </c>
      <c r="C1513" s="6" t="n">
        <v>46.990002</v>
      </c>
      <c r="D1513" s="6" t="n">
        <v>46.330002</v>
      </c>
      <c r="E1513" s="6" t="n">
        <v>46.790001</v>
      </c>
      <c r="F1513" s="6" t="n">
        <v>45.945999</v>
      </c>
      <c r="G1513" s="9" t="n">
        <v>33794996</v>
      </c>
      <c r="H1513" s="6" t="n">
        <f aca="false">AVERAGE(C1513:D1513)</f>
        <v>46.660002</v>
      </c>
    </row>
    <row r="1514" customFormat="false" ht="12.85" hidden="false" customHeight="false" outlineLevel="0" collapsed="false">
      <c r="A1514" s="8" t="s">
        <v>1629</v>
      </c>
      <c r="B1514" s="6" t="n">
        <v>47.029999</v>
      </c>
      <c r="C1514" s="6" t="n">
        <v>47.029999</v>
      </c>
      <c r="D1514" s="6" t="n">
        <v>46.540001</v>
      </c>
      <c r="E1514" s="6" t="n">
        <v>46.560001</v>
      </c>
      <c r="F1514" s="6" t="n">
        <v>45.72015</v>
      </c>
      <c r="G1514" s="9" t="n">
        <v>5794290</v>
      </c>
      <c r="H1514" s="6" t="n">
        <f aca="false">AVERAGE(C1514:D1514)</f>
        <v>46.785</v>
      </c>
    </row>
    <row r="1515" customFormat="false" ht="12.85" hidden="false" customHeight="false" outlineLevel="0" collapsed="false">
      <c r="A1515" s="8" t="s">
        <v>1630</v>
      </c>
      <c r="B1515" s="6" t="n">
        <v>46.34</v>
      </c>
      <c r="C1515" s="6" t="n">
        <v>46.720001</v>
      </c>
      <c r="D1515" s="6" t="n">
        <v>46.029999</v>
      </c>
      <c r="E1515" s="6" t="n">
        <v>46.32</v>
      </c>
      <c r="F1515" s="6" t="n">
        <v>45.484482</v>
      </c>
      <c r="G1515" s="9" t="n">
        <v>28896053</v>
      </c>
      <c r="H1515" s="6" t="n">
        <f aca="false">AVERAGE(C1515:D1515)</f>
        <v>46.375</v>
      </c>
    </row>
    <row r="1516" customFormat="false" ht="12.85" hidden="false" customHeight="false" outlineLevel="0" collapsed="false">
      <c r="A1516" s="8" t="s">
        <v>1631</v>
      </c>
      <c r="B1516" s="6" t="n">
        <v>46.32</v>
      </c>
      <c r="C1516" s="6" t="n">
        <v>46.549999</v>
      </c>
      <c r="D1516" s="6" t="n">
        <v>46.290001</v>
      </c>
      <c r="E1516" s="6" t="n">
        <v>46.48</v>
      </c>
      <c r="F1516" s="6" t="n">
        <v>45.641594</v>
      </c>
      <c r="G1516" s="9" t="n">
        <v>8866146</v>
      </c>
      <c r="H1516" s="6" t="n">
        <f aca="false">AVERAGE(C1516:D1516)</f>
        <v>46.42</v>
      </c>
    </row>
    <row r="1517" customFormat="false" ht="12.85" hidden="false" customHeight="false" outlineLevel="0" collapsed="false">
      <c r="A1517" s="8" t="s">
        <v>1632</v>
      </c>
      <c r="B1517" s="6" t="n">
        <v>46.290001</v>
      </c>
      <c r="C1517" s="6" t="n">
        <v>46.330002</v>
      </c>
      <c r="D1517" s="6" t="n">
        <v>45.82</v>
      </c>
      <c r="E1517" s="6" t="n">
        <v>45.869999</v>
      </c>
      <c r="F1517" s="6" t="n">
        <v>45.042595</v>
      </c>
      <c r="G1517" s="9" t="n">
        <v>13183396</v>
      </c>
      <c r="H1517" s="6" t="n">
        <f aca="false">AVERAGE(C1517:D1517)</f>
        <v>46.075001</v>
      </c>
    </row>
    <row r="1518" customFormat="false" ht="12.85" hidden="false" customHeight="false" outlineLevel="0" collapsed="false">
      <c r="A1518" s="8" t="s">
        <v>1633</v>
      </c>
      <c r="B1518" s="6" t="n">
        <v>45.860001</v>
      </c>
      <c r="C1518" s="6" t="n">
        <v>45.860001</v>
      </c>
      <c r="D1518" s="6" t="n">
        <v>45.450001</v>
      </c>
      <c r="E1518" s="6" t="n">
        <v>45.75</v>
      </c>
      <c r="F1518" s="6" t="n">
        <v>44.924763</v>
      </c>
      <c r="G1518" s="9" t="n">
        <v>13746891</v>
      </c>
      <c r="H1518" s="6" t="n">
        <f aca="false">AVERAGE(C1518:D1518)</f>
        <v>45.655001</v>
      </c>
    </row>
    <row r="1519" customFormat="false" ht="12.85" hidden="false" customHeight="false" outlineLevel="0" collapsed="false">
      <c r="A1519" s="8" t="s">
        <v>1634</v>
      </c>
      <c r="B1519" s="6" t="n">
        <v>45.790001</v>
      </c>
      <c r="C1519" s="6" t="n">
        <v>46.09</v>
      </c>
      <c r="D1519" s="6" t="n">
        <v>45.369999</v>
      </c>
      <c r="E1519" s="6" t="n">
        <v>45.389999</v>
      </c>
      <c r="F1519" s="6" t="n">
        <v>44.571259</v>
      </c>
      <c r="G1519" s="9" t="n">
        <v>20259928</v>
      </c>
      <c r="H1519" s="6" t="n">
        <f aca="false">AVERAGE(C1519:D1519)</f>
        <v>45.7299995</v>
      </c>
    </row>
    <row r="1520" customFormat="false" ht="12.85" hidden="false" customHeight="false" outlineLevel="0" collapsed="false">
      <c r="A1520" s="8" t="s">
        <v>1635</v>
      </c>
      <c r="B1520" s="6" t="n">
        <v>45.400002</v>
      </c>
      <c r="C1520" s="6" t="n">
        <v>45.77</v>
      </c>
      <c r="D1520" s="6" t="n">
        <v>45.25</v>
      </c>
      <c r="E1520" s="6" t="n">
        <v>45.720001</v>
      </c>
      <c r="F1520" s="6" t="n">
        <v>44.895302</v>
      </c>
      <c r="G1520" s="9" t="n">
        <v>24803332</v>
      </c>
      <c r="H1520" s="6" t="n">
        <f aca="false">AVERAGE(C1520:D1520)</f>
        <v>45.51</v>
      </c>
    </row>
    <row r="1521" customFormat="false" ht="12.85" hidden="false" customHeight="false" outlineLevel="0" collapsed="false">
      <c r="A1521" s="8" t="s">
        <v>1636</v>
      </c>
      <c r="B1521" s="6" t="n">
        <v>45.5</v>
      </c>
      <c r="C1521" s="6" t="n">
        <v>46.139999</v>
      </c>
      <c r="D1521" s="6" t="n">
        <v>45.23</v>
      </c>
      <c r="E1521" s="6" t="n">
        <v>45.889999</v>
      </c>
      <c r="F1521" s="6" t="n">
        <v>45.062233</v>
      </c>
      <c r="G1521" s="9" t="n">
        <v>25221760</v>
      </c>
      <c r="H1521" s="6" t="n">
        <f aca="false">AVERAGE(C1521:D1521)</f>
        <v>45.6849995</v>
      </c>
    </row>
    <row r="1522" customFormat="false" ht="12.85" hidden="false" customHeight="false" outlineLevel="0" collapsed="false">
      <c r="A1522" s="8" t="s">
        <v>1637</v>
      </c>
      <c r="B1522" s="6" t="n">
        <v>45.77</v>
      </c>
      <c r="C1522" s="6" t="n">
        <v>45.939999</v>
      </c>
      <c r="D1522" s="6" t="n">
        <v>45.459999</v>
      </c>
      <c r="E1522" s="6" t="n">
        <v>45.560001</v>
      </c>
      <c r="F1522" s="6" t="n">
        <v>44.73819</v>
      </c>
      <c r="G1522" s="9" t="n">
        <v>16673772</v>
      </c>
      <c r="H1522" s="6" t="n">
        <f aca="false">AVERAGE(C1522:D1522)</f>
        <v>45.699999</v>
      </c>
    </row>
    <row r="1523" customFormat="false" ht="12.85" hidden="false" customHeight="false" outlineLevel="0" collapsed="false">
      <c r="A1523" s="8" t="s">
        <v>1638</v>
      </c>
      <c r="B1523" s="6" t="n">
        <v>45.549999</v>
      </c>
      <c r="C1523" s="6" t="n">
        <v>45.610001</v>
      </c>
      <c r="D1523" s="6" t="n">
        <v>45.200001</v>
      </c>
      <c r="E1523" s="6" t="n">
        <v>45.240002</v>
      </c>
      <c r="F1523" s="6" t="n">
        <v>44.423958</v>
      </c>
      <c r="G1523" s="9" t="n">
        <v>27847998</v>
      </c>
      <c r="H1523" s="6" t="n">
        <f aca="false">AVERAGE(C1523:D1523)</f>
        <v>45.405001</v>
      </c>
    </row>
    <row r="1524" customFormat="false" ht="12.85" hidden="false" customHeight="false" outlineLevel="0" collapsed="false">
      <c r="A1524" s="8" t="s">
        <v>1639</v>
      </c>
      <c r="B1524" s="6" t="n">
        <v>45.049999</v>
      </c>
      <c r="C1524" s="6" t="n">
        <v>45.419998</v>
      </c>
      <c r="D1524" s="6" t="n">
        <v>44.91</v>
      </c>
      <c r="E1524" s="6" t="n">
        <v>45.009998</v>
      </c>
      <c r="F1524" s="6" t="n">
        <v>44.198109</v>
      </c>
      <c r="G1524" s="9" t="n">
        <v>12363127</v>
      </c>
      <c r="H1524" s="6" t="n">
        <f aca="false">AVERAGE(C1524:D1524)</f>
        <v>45.164999</v>
      </c>
    </row>
    <row r="1525" customFormat="false" ht="12.85" hidden="false" customHeight="false" outlineLevel="0" collapsed="false">
      <c r="A1525" s="8" t="s">
        <v>1640</v>
      </c>
      <c r="B1525" s="6" t="n">
        <v>44.900002</v>
      </c>
      <c r="C1525" s="6" t="n">
        <v>45.189999</v>
      </c>
      <c r="D1525" s="6" t="n">
        <v>44.599998</v>
      </c>
      <c r="E1525" s="6" t="n">
        <v>44.650002</v>
      </c>
      <c r="F1525" s="6" t="n">
        <v>43.844608</v>
      </c>
      <c r="G1525" s="9" t="n">
        <v>17342557</v>
      </c>
      <c r="H1525" s="6" t="n">
        <f aca="false">AVERAGE(C1525:D1525)</f>
        <v>44.8949985</v>
      </c>
    </row>
    <row r="1526" customFormat="false" ht="12.85" hidden="false" customHeight="false" outlineLevel="0" collapsed="false">
      <c r="A1526" s="8" t="s">
        <v>1641</v>
      </c>
      <c r="B1526" s="6" t="n">
        <v>44.68</v>
      </c>
      <c r="C1526" s="6" t="n">
        <v>45</v>
      </c>
      <c r="D1526" s="6" t="n">
        <v>44.48</v>
      </c>
      <c r="E1526" s="6" t="n">
        <v>44.77</v>
      </c>
      <c r="F1526" s="6" t="n">
        <v>44.086906</v>
      </c>
      <c r="G1526" s="9" t="n">
        <v>46862852</v>
      </c>
      <c r="H1526" s="6" t="n">
        <f aca="false">AVERAGE(C1526:D1526)</f>
        <v>44.74</v>
      </c>
    </row>
    <row r="1527" customFormat="false" ht="12.85" hidden="false" customHeight="false" outlineLevel="0" collapsed="false">
      <c r="A1527" s="8" t="s">
        <v>1642</v>
      </c>
      <c r="B1527" s="6" t="n">
        <v>45</v>
      </c>
      <c r="C1527" s="6" t="n">
        <v>45</v>
      </c>
      <c r="D1527" s="6" t="n">
        <v>44.48</v>
      </c>
      <c r="E1527" s="6" t="n">
        <v>44.740002</v>
      </c>
      <c r="F1527" s="6" t="n">
        <v>44.057369</v>
      </c>
      <c r="G1527" s="9" t="n">
        <v>36525093</v>
      </c>
      <c r="H1527" s="6" t="n">
        <f aca="false">AVERAGE(C1527:D1527)</f>
        <v>44.74</v>
      </c>
    </row>
    <row r="1528" customFormat="false" ht="12.85" hidden="false" customHeight="false" outlineLevel="0" collapsed="false">
      <c r="A1528" s="8" t="s">
        <v>1643</v>
      </c>
      <c r="B1528" s="6" t="n">
        <v>44.790001</v>
      </c>
      <c r="C1528" s="6" t="n">
        <v>45.220001</v>
      </c>
      <c r="D1528" s="6" t="n">
        <v>44.779999</v>
      </c>
      <c r="E1528" s="6" t="n">
        <v>45.049999</v>
      </c>
      <c r="F1528" s="6" t="n">
        <v>44.362633</v>
      </c>
      <c r="G1528" s="9" t="n">
        <v>21868289</v>
      </c>
      <c r="H1528" s="6" t="n">
        <f aca="false">AVERAGE(C1528:D1528)</f>
        <v>45</v>
      </c>
    </row>
    <row r="1529" customFormat="false" ht="12.85" hidden="false" customHeight="false" outlineLevel="0" collapsed="false">
      <c r="A1529" s="8" t="s">
        <v>1644</v>
      </c>
      <c r="B1529" s="6" t="n">
        <v>45.220001</v>
      </c>
      <c r="C1529" s="6" t="n">
        <v>45.349998</v>
      </c>
      <c r="D1529" s="6" t="n">
        <v>45.169998</v>
      </c>
      <c r="E1529" s="6" t="n">
        <v>45.27</v>
      </c>
      <c r="F1529" s="6" t="n">
        <v>44.579281</v>
      </c>
      <c r="G1529" s="9" t="n">
        <v>16237942</v>
      </c>
      <c r="H1529" s="6" t="n">
        <f aca="false">AVERAGE(C1529:D1529)</f>
        <v>45.259998</v>
      </c>
    </row>
    <row r="1530" customFormat="false" ht="12.85" hidden="false" customHeight="false" outlineLevel="0" collapsed="false">
      <c r="A1530" s="8" t="s">
        <v>1645</v>
      </c>
      <c r="B1530" s="6" t="n">
        <v>45.279999</v>
      </c>
      <c r="C1530" s="6" t="n">
        <v>45.529999</v>
      </c>
      <c r="D1530" s="6" t="n">
        <v>45.049999</v>
      </c>
      <c r="E1530" s="6" t="n">
        <v>45.23</v>
      </c>
      <c r="F1530" s="6" t="n">
        <v>44.53989</v>
      </c>
      <c r="G1530" s="9" t="n">
        <v>21589436</v>
      </c>
      <c r="H1530" s="6" t="n">
        <f aca="false">AVERAGE(C1530:D1530)</f>
        <v>45.289999</v>
      </c>
    </row>
    <row r="1531" customFormat="false" ht="12.85" hidden="false" customHeight="false" outlineLevel="0" collapsed="false">
      <c r="A1531" s="8" t="s">
        <v>1646</v>
      </c>
      <c r="B1531" s="6" t="n">
        <v>45.389999</v>
      </c>
      <c r="C1531" s="6" t="n">
        <v>45.43</v>
      </c>
      <c r="D1531" s="6" t="n">
        <v>45.130001</v>
      </c>
      <c r="E1531" s="6" t="n">
        <v>45.23</v>
      </c>
      <c r="F1531" s="6" t="n">
        <v>44.53989</v>
      </c>
      <c r="G1531" s="9" t="n">
        <v>16181339</v>
      </c>
      <c r="H1531" s="6" t="n">
        <f aca="false">AVERAGE(C1531:D1531)</f>
        <v>45.2800005</v>
      </c>
    </row>
    <row r="1532" customFormat="false" ht="12.85" hidden="false" customHeight="false" outlineLevel="0" collapsed="false">
      <c r="A1532" s="8" t="s">
        <v>1647</v>
      </c>
      <c r="B1532" s="6" t="n">
        <v>44.509998</v>
      </c>
      <c r="C1532" s="6" t="n">
        <v>45.709999</v>
      </c>
      <c r="D1532" s="6" t="n">
        <v>44.509998</v>
      </c>
      <c r="E1532" s="6" t="n">
        <v>45.599998</v>
      </c>
      <c r="F1532" s="6" t="n">
        <v>44.90424</v>
      </c>
      <c r="G1532" s="9" t="n">
        <v>20554014</v>
      </c>
      <c r="H1532" s="6" t="n">
        <f aca="false">AVERAGE(C1532:D1532)</f>
        <v>45.1099985</v>
      </c>
    </row>
    <row r="1533" customFormat="false" ht="12.85" hidden="false" customHeight="false" outlineLevel="0" collapsed="false">
      <c r="A1533" s="8" t="s">
        <v>1648</v>
      </c>
      <c r="B1533" s="6" t="n">
        <v>45.68</v>
      </c>
      <c r="C1533" s="6" t="n">
        <v>46.16</v>
      </c>
      <c r="D1533" s="6" t="n">
        <v>45.459999</v>
      </c>
      <c r="E1533" s="6" t="n">
        <v>46.110001</v>
      </c>
      <c r="F1533" s="6" t="n">
        <v>45.406456</v>
      </c>
      <c r="G1533" s="9" t="n">
        <v>23151370</v>
      </c>
      <c r="H1533" s="6" t="n">
        <f aca="false">AVERAGE(C1533:D1533)</f>
        <v>45.8099995</v>
      </c>
    </row>
    <row r="1534" customFormat="false" ht="12.85" hidden="false" customHeight="false" outlineLevel="0" collapsed="false">
      <c r="A1534" s="8" t="s">
        <v>1649</v>
      </c>
      <c r="B1534" s="6" t="n">
        <v>46.189999</v>
      </c>
      <c r="C1534" s="6" t="n">
        <v>46.580002</v>
      </c>
      <c r="D1534" s="6" t="n">
        <v>46.049999</v>
      </c>
      <c r="E1534" s="6" t="n">
        <v>46.389999</v>
      </c>
      <c r="F1534" s="6" t="n">
        <v>45.68219</v>
      </c>
      <c r="G1534" s="9" t="n">
        <v>19863235</v>
      </c>
      <c r="H1534" s="6" t="n">
        <f aca="false">AVERAGE(C1534:D1534)</f>
        <v>46.3150005</v>
      </c>
    </row>
    <row r="1535" customFormat="false" ht="12.85" hidden="false" customHeight="false" outlineLevel="0" collapsed="false">
      <c r="A1535" s="8" t="s">
        <v>1650</v>
      </c>
      <c r="B1535" s="6" t="n">
        <v>46.5</v>
      </c>
      <c r="C1535" s="6" t="n">
        <v>47</v>
      </c>
      <c r="D1535" s="6" t="n">
        <v>46.439999</v>
      </c>
      <c r="E1535" s="6" t="n">
        <v>46.84</v>
      </c>
      <c r="F1535" s="6" t="n">
        <v>46.125324</v>
      </c>
      <c r="G1535" s="9" t="n">
        <v>25442072</v>
      </c>
      <c r="H1535" s="6" t="n">
        <f aca="false">AVERAGE(C1535:D1535)</f>
        <v>46.7199995</v>
      </c>
    </row>
    <row r="1536" customFormat="false" ht="12.85" hidden="false" customHeight="false" outlineLevel="0" collapsed="false">
      <c r="A1536" s="8" t="s">
        <v>1651</v>
      </c>
      <c r="B1536" s="6" t="n">
        <v>46.900002</v>
      </c>
      <c r="C1536" s="6" t="n">
        <v>47.349998</v>
      </c>
      <c r="D1536" s="6" t="n">
        <v>46.709999</v>
      </c>
      <c r="E1536" s="6" t="n">
        <v>46.919998</v>
      </c>
      <c r="F1536" s="6" t="n">
        <v>46.204102</v>
      </c>
      <c r="G1536" s="9" t="n">
        <v>50157898</v>
      </c>
      <c r="H1536" s="6" t="n">
        <f aca="false">AVERAGE(C1536:D1536)</f>
        <v>47.0299985</v>
      </c>
    </row>
    <row r="1537" customFormat="false" ht="12.85" hidden="false" customHeight="false" outlineLevel="0" collapsed="false">
      <c r="A1537" s="8" t="s">
        <v>1652</v>
      </c>
      <c r="B1537" s="6" t="n">
        <v>46.919998</v>
      </c>
      <c r="C1537" s="6" t="n">
        <v>47.470001</v>
      </c>
      <c r="D1537" s="6" t="n">
        <v>46.919998</v>
      </c>
      <c r="E1537" s="6" t="n">
        <v>47.369999</v>
      </c>
      <c r="F1537" s="6" t="n">
        <v>46.647236</v>
      </c>
      <c r="G1537" s="9" t="n">
        <v>14957485</v>
      </c>
      <c r="H1537" s="6" t="n">
        <f aca="false">AVERAGE(C1537:D1537)</f>
        <v>47.1949995</v>
      </c>
    </row>
    <row r="1538" customFormat="false" ht="12.85" hidden="false" customHeight="false" outlineLevel="0" collapsed="false">
      <c r="A1538" s="8" t="s">
        <v>1653</v>
      </c>
      <c r="B1538" s="6" t="n">
        <v>47.16</v>
      </c>
      <c r="C1538" s="6" t="n">
        <v>47.23</v>
      </c>
      <c r="D1538" s="6" t="n">
        <v>46.82</v>
      </c>
      <c r="E1538" s="6" t="n">
        <v>47.099998</v>
      </c>
      <c r="F1538" s="6" t="n">
        <v>46.381359</v>
      </c>
      <c r="G1538" s="9" t="n">
        <v>36728992</v>
      </c>
      <c r="H1538" s="6" t="n">
        <f aca="false">AVERAGE(C1538:D1538)</f>
        <v>47.025</v>
      </c>
    </row>
    <row r="1539" customFormat="false" ht="12.85" hidden="false" customHeight="false" outlineLevel="0" collapsed="false">
      <c r="A1539" s="8" t="s">
        <v>1654</v>
      </c>
      <c r="B1539" s="6" t="n">
        <v>46.75</v>
      </c>
      <c r="C1539" s="6" t="n">
        <v>47.09</v>
      </c>
      <c r="D1539" s="6" t="n">
        <v>46.490002</v>
      </c>
      <c r="E1539" s="6" t="n">
        <v>46.869999</v>
      </c>
      <c r="F1539" s="6" t="n">
        <v>46.154865</v>
      </c>
      <c r="G1539" s="9" t="n">
        <v>35608813</v>
      </c>
      <c r="H1539" s="6" t="n">
        <f aca="false">AVERAGE(C1539:D1539)</f>
        <v>46.790001</v>
      </c>
    </row>
    <row r="1540" customFormat="false" ht="12.85" hidden="false" customHeight="false" outlineLevel="0" collapsed="false">
      <c r="A1540" s="8" t="s">
        <v>1655</v>
      </c>
      <c r="B1540" s="6" t="n">
        <v>46.150002</v>
      </c>
      <c r="C1540" s="6" t="n">
        <v>46.77</v>
      </c>
      <c r="D1540" s="6" t="n">
        <v>46.150002</v>
      </c>
      <c r="E1540" s="6" t="n">
        <v>46.700001</v>
      </c>
      <c r="F1540" s="6" t="n">
        <v>45.987457</v>
      </c>
      <c r="G1540" s="9" t="n">
        <v>20151610</v>
      </c>
      <c r="H1540" s="6" t="n">
        <f aca="false">AVERAGE(C1540:D1540)</f>
        <v>46.460001</v>
      </c>
    </row>
    <row r="1541" customFormat="false" ht="12.85" hidden="false" customHeight="false" outlineLevel="0" collapsed="false">
      <c r="A1541" s="8" t="s">
        <v>1656</v>
      </c>
      <c r="B1541" s="6" t="n">
        <v>46.880001</v>
      </c>
      <c r="C1541" s="6" t="n">
        <v>47.07</v>
      </c>
      <c r="D1541" s="6" t="n">
        <v>46.77</v>
      </c>
      <c r="E1541" s="6" t="n">
        <v>46.970001</v>
      </c>
      <c r="F1541" s="6" t="n">
        <v>46.253342</v>
      </c>
      <c r="G1541" s="9" t="n">
        <v>16096278</v>
      </c>
      <c r="H1541" s="6" t="n">
        <f aca="false">AVERAGE(C1541:D1541)</f>
        <v>46.92</v>
      </c>
    </row>
    <row r="1542" customFormat="false" ht="12.85" hidden="false" customHeight="false" outlineLevel="0" collapsed="false">
      <c r="A1542" s="8" t="s">
        <v>1657</v>
      </c>
      <c r="B1542" s="6" t="n">
        <v>46.75</v>
      </c>
      <c r="C1542" s="6" t="n">
        <v>46.939999</v>
      </c>
      <c r="D1542" s="6" t="n">
        <v>46.639999</v>
      </c>
      <c r="E1542" s="6" t="n">
        <v>46.650002</v>
      </c>
      <c r="F1542" s="6" t="n">
        <v>45.938225</v>
      </c>
      <c r="G1542" s="9" t="n">
        <v>17176937</v>
      </c>
      <c r="H1542" s="6" t="n">
        <f aca="false">AVERAGE(C1542:D1542)</f>
        <v>46.789999</v>
      </c>
    </row>
    <row r="1543" customFormat="false" ht="12.85" hidden="false" customHeight="false" outlineLevel="0" collapsed="false">
      <c r="A1543" s="8" t="s">
        <v>1658</v>
      </c>
      <c r="B1543" s="6" t="n">
        <v>46.889999</v>
      </c>
      <c r="C1543" s="6" t="n">
        <v>46.970001</v>
      </c>
      <c r="D1543" s="6" t="n">
        <v>46.48</v>
      </c>
      <c r="E1543" s="6" t="n">
        <v>46.939999</v>
      </c>
      <c r="F1543" s="6" t="n">
        <v>46.223797</v>
      </c>
      <c r="G1543" s="9" t="n">
        <v>11436883</v>
      </c>
      <c r="H1543" s="6" t="n">
        <f aca="false">AVERAGE(C1543:D1543)</f>
        <v>46.7250005</v>
      </c>
    </row>
    <row r="1544" customFormat="false" ht="12.85" hidden="false" customHeight="false" outlineLevel="0" collapsed="false">
      <c r="A1544" s="8" t="s">
        <v>1659</v>
      </c>
      <c r="B1544" s="6" t="n">
        <v>46.700001</v>
      </c>
      <c r="C1544" s="6" t="n">
        <v>47.27</v>
      </c>
      <c r="D1544" s="6" t="n">
        <v>46.700001</v>
      </c>
      <c r="E1544" s="6" t="n">
        <v>46.959999</v>
      </c>
      <c r="F1544" s="6" t="n">
        <v>46.243484</v>
      </c>
      <c r="G1544" s="9" t="n">
        <v>16500156</v>
      </c>
      <c r="H1544" s="6" t="n">
        <f aca="false">AVERAGE(C1544:D1544)</f>
        <v>46.9850005</v>
      </c>
    </row>
    <row r="1545" customFormat="false" ht="12.85" hidden="false" customHeight="false" outlineLevel="0" collapsed="false">
      <c r="A1545" s="8" t="s">
        <v>1660</v>
      </c>
      <c r="B1545" s="6" t="n">
        <v>46.990002</v>
      </c>
      <c r="C1545" s="6" t="n">
        <v>47.139999</v>
      </c>
      <c r="D1545" s="6" t="n">
        <v>46.799999</v>
      </c>
      <c r="E1545" s="6" t="n">
        <v>47.099998</v>
      </c>
      <c r="F1545" s="6" t="n">
        <v>46.381359</v>
      </c>
      <c r="G1545" s="9" t="n">
        <v>25080826</v>
      </c>
      <c r="H1545" s="6" t="n">
        <f aca="false">AVERAGE(C1545:D1545)</f>
        <v>46.969999</v>
      </c>
    </row>
    <row r="1546" customFormat="false" ht="12.85" hidden="false" customHeight="false" outlineLevel="0" collapsed="false">
      <c r="A1546" s="8" t="s">
        <v>1661</v>
      </c>
      <c r="B1546" s="6" t="n">
        <v>47</v>
      </c>
      <c r="C1546" s="6" t="n">
        <v>47.130001</v>
      </c>
      <c r="D1546" s="6" t="n">
        <v>46.77</v>
      </c>
      <c r="E1546" s="6" t="n">
        <v>46.849998</v>
      </c>
      <c r="F1546" s="6" t="n">
        <v>46.135166</v>
      </c>
      <c r="G1546" s="9" t="n">
        <v>14215797</v>
      </c>
      <c r="H1546" s="6" t="n">
        <f aca="false">AVERAGE(C1546:D1546)</f>
        <v>46.9500005</v>
      </c>
    </row>
    <row r="1547" customFormat="false" ht="12.85" hidden="false" customHeight="false" outlineLevel="0" collapsed="false">
      <c r="A1547" s="8" t="s">
        <v>1662</v>
      </c>
      <c r="B1547" s="6" t="n">
        <v>46.799999</v>
      </c>
      <c r="C1547" s="6" t="n">
        <v>47.200001</v>
      </c>
      <c r="D1547" s="6" t="n">
        <v>46.650002</v>
      </c>
      <c r="E1547" s="6" t="n">
        <v>47.02</v>
      </c>
      <c r="F1547" s="6" t="n">
        <v>46.302578</v>
      </c>
      <c r="G1547" s="9" t="n">
        <v>37899244</v>
      </c>
      <c r="H1547" s="6" t="n">
        <f aca="false">AVERAGE(C1547:D1547)</f>
        <v>46.9250015</v>
      </c>
    </row>
    <row r="1548" customFormat="false" ht="12.85" hidden="false" customHeight="false" outlineLevel="0" collapsed="false">
      <c r="A1548" s="8" t="s">
        <v>1663</v>
      </c>
      <c r="B1548" s="6" t="n">
        <v>47.029999</v>
      </c>
      <c r="C1548" s="6" t="n">
        <v>47.689999</v>
      </c>
      <c r="D1548" s="6" t="n">
        <v>47.029999</v>
      </c>
      <c r="E1548" s="6" t="n">
        <v>47.639999</v>
      </c>
      <c r="F1548" s="6" t="n">
        <v>47.171047</v>
      </c>
      <c r="G1548" s="9" t="n">
        <v>37115182</v>
      </c>
      <c r="H1548" s="6" t="n">
        <f aca="false">AVERAGE(C1548:D1548)</f>
        <v>47.359999</v>
      </c>
    </row>
    <row r="1549" customFormat="false" ht="12.85" hidden="false" customHeight="false" outlineLevel="0" collapsed="false">
      <c r="A1549" s="8" t="s">
        <v>1664</v>
      </c>
      <c r="B1549" s="6" t="n">
        <v>47.599998</v>
      </c>
      <c r="C1549" s="6" t="n">
        <v>47.599998</v>
      </c>
      <c r="D1549" s="6" t="n">
        <v>46.540001</v>
      </c>
      <c r="E1549" s="6" t="n">
        <v>46.650002</v>
      </c>
      <c r="F1549" s="6" t="n">
        <v>46.190792</v>
      </c>
      <c r="G1549" s="9" t="n">
        <v>31167335</v>
      </c>
      <c r="H1549" s="6" t="n">
        <f aca="false">AVERAGE(C1549:D1549)</f>
        <v>47.0699995</v>
      </c>
    </row>
    <row r="1550" customFormat="false" ht="12.85" hidden="false" customHeight="false" outlineLevel="0" collapsed="false">
      <c r="A1550" s="8" t="s">
        <v>1665</v>
      </c>
      <c r="B1550" s="6" t="n">
        <v>46.900002</v>
      </c>
      <c r="C1550" s="6" t="n">
        <v>47.200001</v>
      </c>
      <c r="D1550" s="6" t="n">
        <v>46.700001</v>
      </c>
      <c r="E1550" s="6" t="n">
        <v>47.049999</v>
      </c>
      <c r="F1550" s="6" t="n">
        <v>46.586853</v>
      </c>
      <c r="G1550" s="9" t="n">
        <v>15381772</v>
      </c>
      <c r="H1550" s="6" t="n">
        <f aca="false">AVERAGE(C1550:D1550)</f>
        <v>46.950001</v>
      </c>
    </row>
    <row r="1551" customFormat="false" ht="12.85" hidden="false" customHeight="false" outlineLevel="0" collapsed="false">
      <c r="A1551" s="8" t="s">
        <v>1666</v>
      </c>
      <c r="B1551" s="6" t="n">
        <v>47.25</v>
      </c>
      <c r="C1551" s="6" t="n">
        <v>47.389999</v>
      </c>
      <c r="D1551" s="6" t="n">
        <v>47</v>
      </c>
      <c r="E1551" s="6" t="n">
        <v>47.330002</v>
      </c>
      <c r="F1551" s="6" t="n">
        <v>46.864101</v>
      </c>
      <c r="G1551" s="9" t="n">
        <v>5526482</v>
      </c>
      <c r="H1551" s="6" t="n">
        <f aca="false">AVERAGE(C1551:D1551)</f>
        <v>47.1949995</v>
      </c>
    </row>
    <row r="1552" customFormat="false" ht="12.85" hidden="false" customHeight="false" outlineLevel="0" collapsed="false">
      <c r="A1552" s="8" t="s">
        <v>1667</v>
      </c>
      <c r="B1552" s="6" t="n">
        <v>47.5</v>
      </c>
      <c r="C1552" s="6" t="n">
        <v>48.599998</v>
      </c>
      <c r="D1552" s="6" t="n">
        <v>46.970001</v>
      </c>
      <c r="E1552" s="6" t="n">
        <v>48.540001</v>
      </c>
      <c r="F1552" s="6" t="n">
        <v>48.062191</v>
      </c>
      <c r="G1552" s="9" t="n">
        <v>40952636</v>
      </c>
      <c r="H1552" s="6" t="n">
        <f aca="false">AVERAGE(C1552:D1552)</f>
        <v>47.7849995</v>
      </c>
    </row>
    <row r="1553" customFormat="false" ht="12.85" hidden="false" customHeight="false" outlineLevel="0" collapsed="false">
      <c r="A1553" s="8" t="s">
        <v>1668</v>
      </c>
      <c r="B1553" s="6" t="n">
        <v>48.290001</v>
      </c>
      <c r="C1553" s="6" t="n">
        <v>49.259998</v>
      </c>
      <c r="D1553" s="6" t="n">
        <v>48.290001</v>
      </c>
      <c r="E1553" s="6" t="n">
        <v>49.02</v>
      </c>
      <c r="F1553" s="6" t="n">
        <v>48.537464</v>
      </c>
      <c r="G1553" s="9" t="n">
        <v>40760278</v>
      </c>
      <c r="H1553" s="6" t="n">
        <f aca="false">AVERAGE(C1553:D1553)</f>
        <v>48.7749995</v>
      </c>
    </row>
    <row r="1554" customFormat="false" ht="12.85" hidden="false" customHeight="false" outlineLevel="0" collapsed="false">
      <c r="A1554" s="8" t="s">
        <v>1669</v>
      </c>
      <c r="B1554" s="6" t="n">
        <v>49</v>
      </c>
      <c r="C1554" s="6" t="n">
        <v>49.450001</v>
      </c>
      <c r="D1554" s="6" t="n">
        <v>49</v>
      </c>
      <c r="E1554" s="6" t="n">
        <v>49.209999</v>
      </c>
      <c r="F1554" s="6" t="n">
        <v>48.725594</v>
      </c>
      <c r="G1554" s="9" t="n">
        <v>28491883</v>
      </c>
      <c r="H1554" s="6" t="n">
        <f aca="false">AVERAGE(C1554:D1554)</f>
        <v>49.2250005</v>
      </c>
    </row>
    <row r="1555" customFormat="false" ht="12.85" hidden="false" customHeight="false" outlineLevel="0" collapsed="false">
      <c r="A1555" s="8" t="s">
        <v>1670</v>
      </c>
      <c r="B1555" s="6" t="n">
        <v>49.220001</v>
      </c>
      <c r="C1555" s="6" t="n">
        <v>49.360001</v>
      </c>
      <c r="D1555" s="6" t="n">
        <v>48.709999</v>
      </c>
      <c r="E1555" s="6" t="n">
        <v>48.970001</v>
      </c>
      <c r="F1555" s="6" t="n">
        <v>48.487957</v>
      </c>
      <c r="G1555" s="9" t="n">
        <v>17580946</v>
      </c>
      <c r="H1555" s="6" t="n">
        <f aca="false">AVERAGE(C1555:D1555)</f>
        <v>49.035</v>
      </c>
    </row>
    <row r="1556" customFormat="false" ht="12.85" hidden="false" customHeight="false" outlineLevel="0" collapsed="false">
      <c r="A1556" s="8" t="s">
        <v>1671</v>
      </c>
      <c r="B1556" s="6" t="n">
        <v>49</v>
      </c>
      <c r="C1556" s="6" t="n">
        <v>49.049999</v>
      </c>
      <c r="D1556" s="6" t="n">
        <v>48.639999</v>
      </c>
      <c r="E1556" s="6" t="n">
        <v>49.009998</v>
      </c>
      <c r="F1556" s="6" t="n">
        <v>48.527561</v>
      </c>
      <c r="G1556" s="9" t="n">
        <v>16322726</v>
      </c>
      <c r="H1556" s="6" t="n">
        <f aca="false">AVERAGE(C1556:D1556)</f>
        <v>48.844999</v>
      </c>
    </row>
    <row r="1557" customFormat="false" ht="12.85" hidden="false" customHeight="false" outlineLevel="0" collapsed="false">
      <c r="A1557" s="8" t="s">
        <v>1672</v>
      </c>
      <c r="B1557" s="6" t="n">
        <v>49.110001</v>
      </c>
      <c r="C1557" s="6" t="n">
        <v>49.150002</v>
      </c>
      <c r="D1557" s="6" t="n">
        <v>48.740002</v>
      </c>
      <c r="E1557" s="6" t="n">
        <v>48.77</v>
      </c>
      <c r="F1557" s="6" t="n">
        <v>48.289925</v>
      </c>
      <c r="G1557" s="9" t="n">
        <v>22144718</v>
      </c>
      <c r="H1557" s="6" t="n">
        <f aca="false">AVERAGE(C1557:D1557)</f>
        <v>48.945002</v>
      </c>
    </row>
    <row r="1558" customFormat="false" ht="12.85" hidden="false" customHeight="false" outlineLevel="0" collapsed="false">
      <c r="A1558" s="8" t="s">
        <v>1673</v>
      </c>
      <c r="B1558" s="6" t="n">
        <v>49.310001</v>
      </c>
      <c r="C1558" s="6" t="n">
        <v>49.310001</v>
      </c>
      <c r="D1558" s="6" t="n">
        <v>48.389999</v>
      </c>
      <c r="E1558" s="6" t="n">
        <v>48.470001</v>
      </c>
      <c r="F1558" s="6" t="n">
        <v>47.992878</v>
      </c>
      <c r="G1558" s="9" t="n">
        <v>13522400</v>
      </c>
      <c r="H1558" s="6" t="n">
        <f aca="false">AVERAGE(C1558:D1558)</f>
        <v>48.85</v>
      </c>
    </row>
    <row r="1559" customFormat="false" ht="12.85" hidden="false" customHeight="false" outlineLevel="0" collapsed="false">
      <c r="A1559" s="8" t="s">
        <v>1674</v>
      </c>
      <c r="B1559" s="6" t="n">
        <v>48.099998</v>
      </c>
      <c r="C1559" s="6" t="n">
        <v>48.599998</v>
      </c>
      <c r="D1559" s="6" t="n">
        <v>48.099998</v>
      </c>
      <c r="E1559" s="6" t="n">
        <v>48.48</v>
      </c>
      <c r="F1559" s="6" t="n">
        <v>48.002781</v>
      </c>
      <c r="G1559" s="9" t="n">
        <v>11908915</v>
      </c>
      <c r="H1559" s="6" t="n">
        <f aca="false">AVERAGE(C1559:D1559)</f>
        <v>48.349998</v>
      </c>
    </row>
    <row r="1560" customFormat="false" ht="12.85" hidden="false" customHeight="false" outlineLevel="0" collapsed="false">
      <c r="A1560" s="8" t="s">
        <v>1675</v>
      </c>
      <c r="B1560" s="6" t="n">
        <v>48.43</v>
      </c>
      <c r="C1560" s="6" t="n">
        <v>48.799999</v>
      </c>
      <c r="D1560" s="6" t="n">
        <v>48.299999</v>
      </c>
      <c r="E1560" s="6" t="n">
        <v>48.77</v>
      </c>
      <c r="F1560" s="6" t="n">
        <v>48.289925</v>
      </c>
      <c r="G1560" s="9" t="n">
        <v>31957086</v>
      </c>
      <c r="H1560" s="6" t="n">
        <f aca="false">AVERAGE(C1560:D1560)</f>
        <v>48.549999</v>
      </c>
    </row>
    <row r="1561" customFormat="false" ht="12.85" hidden="false" customHeight="false" outlineLevel="0" collapsed="false">
      <c r="A1561" s="8" t="s">
        <v>1676</v>
      </c>
      <c r="B1561" s="6" t="n">
        <v>48.759998</v>
      </c>
      <c r="C1561" s="6" t="n">
        <v>49.150002</v>
      </c>
      <c r="D1561" s="6" t="n">
        <v>48.759998</v>
      </c>
      <c r="E1561" s="6" t="n">
        <v>49.099998</v>
      </c>
      <c r="F1561" s="6" t="n">
        <v>48.616676</v>
      </c>
      <c r="G1561" s="9" t="n">
        <v>13587116</v>
      </c>
      <c r="H1561" s="6" t="n">
        <f aca="false">AVERAGE(C1561:D1561)</f>
        <v>48.955</v>
      </c>
    </row>
    <row r="1562" customFormat="false" ht="12.85" hidden="false" customHeight="false" outlineLevel="0" collapsed="false">
      <c r="A1562" s="8" t="s">
        <v>1677</v>
      </c>
      <c r="B1562" s="6" t="n">
        <v>49.16</v>
      </c>
      <c r="C1562" s="6" t="n">
        <v>49.16</v>
      </c>
      <c r="D1562" s="6" t="n">
        <v>48.639999</v>
      </c>
      <c r="E1562" s="6" t="n">
        <v>48.759998</v>
      </c>
      <c r="F1562" s="6" t="n">
        <v>48.280018</v>
      </c>
      <c r="G1562" s="9" t="n">
        <v>8885603</v>
      </c>
      <c r="H1562" s="6" t="n">
        <f aca="false">AVERAGE(C1562:D1562)</f>
        <v>48.8999995</v>
      </c>
    </row>
    <row r="1563" customFormat="false" ht="12.85" hidden="false" customHeight="false" outlineLevel="0" collapsed="false">
      <c r="A1563" s="8" t="s">
        <v>1678</v>
      </c>
      <c r="B1563" s="6" t="n">
        <v>48.709999</v>
      </c>
      <c r="C1563" s="6" t="n">
        <v>49.5</v>
      </c>
      <c r="D1563" s="6" t="n">
        <v>48.709999</v>
      </c>
      <c r="E1563" s="6" t="n">
        <v>48.939999</v>
      </c>
      <c r="F1563" s="6" t="n">
        <v>48.458252</v>
      </c>
      <c r="G1563" s="9" t="n">
        <v>9873475</v>
      </c>
      <c r="H1563" s="6" t="n">
        <f aca="false">AVERAGE(C1563:D1563)</f>
        <v>49.1049995</v>
      </c>
    </row>
    <row r="1564" customFormat="false" ht="12.85" hidden="false" customHeight="false" outlineLevel="0" collapsed="false">
      <c r="A1564" s="8" t="s">
        <v>1679</v>
      </c>
      <c r="B1564" s="6" t="n">
        <v>49</v>
      </c>
      <c r="C1564" s="6" t="n">
        <v>49.029999</v>
      </c>
      <c r="D1564" s="6" t="n">
        <v>48.82</v>
      </c>
      <c r="E1564" s="6" t="n">
        <v>48.889999</v>
      </c>
      <c r="F1564" s="6" t="n">
        <v>48.408745</v>
      </c>
      <c r="G1564" s="9" t="n">
        <v>4443552</v>
      </c>
      <c r="H1564" s="6" t="n">
        <f aca="false">AVERAGE(C1564:D1564)</f>
        <v>48.9249995</v>
      </c>
    </row>
    <row r="1565" customFormat="false" ht="12.85" hidden="false" customHeight="false" outlineLevel="0" collapsed="false">
      <c r="A1565" s="8" t="s">
        <v>1680</v>
      </c>
      <c r="B1565" s="6" t="n">
        <v>49.099998</v>
      </c>
      <c r="C1565" s="6" t="n">
        <v>49.610001</v>
      </c>
      <c r="D1565" s="6" t="n">
        <v>49.049999</v>
      </c>
      <c r="E1565" s="6" t="n">
        <v>49.439999</v>
      </c>
      <c r="F1565" s="6" t="n">
        <v>48.953331</v>
      </c>
      <c r="G1565" s="9" t="n">
        <v>34600554</v>
      </c>
      <c r="H1565" s="6" t="n">
        <f aca="false">AVERAGE(C1565:D1565)</f>
        <v>49.33</v>
      </c>
    </row>
    <row r="1566" customFormat="false" ht="12.85" hidden="false" customHeight="false" outlineLevel="0" collapsed="false">
      <c r="A1566" s="8" t="s">
        <v>1681</v>
      </c>
      <c r="B1566" s="6" t="n">
        <v>49.57</v>
      </c>
      <c r="C1566" s="6" t="n">
        <v>50.02</v>
      </c>
      <c r="D1566" s="6" t="n">
        <v>49.459999</v>
      </c>
      <c r="E1566" s="6" t="n">
        <v>49.669998</v>
      </c>
      <c r="F1566" s="6" t="n">
        <v>49.181065</v>
      </c>
      <c r="G1566" s="9" t="n">
        <v>37375814</v>
      </c>
      <c r="H1566" s="6" t="n">
        <f aca="false">AVERAGE(C1566:D1566)</f>
        <v>49.7399995</v>
      </c>
    </row>
    <row r="1567" customFormat="false" ht="12.85" hidden="false" customHeight="false" outlineLevel="0" collapsed="false">
      <c r="A1567" s="8" t="s">
        <v>1682</v>
      </c>
      <c r="B1567" s="6" t="n">
        <v>49.650002</v>
      </c>
      <c r="C1567" s="6" t="n">
        <v>50.080002</v>
      </c>
      <c r="D1567" s="6" t="n">
        <v>49.360001</v>
      </c>
      <c r="E1567" s="6" t="n">
        <v>49.639999</v>
      </c>
      <c r="F1567" s="6" t="n">
        <v>49.151363</v>
      </c>
      <c r="G1567" s="9" t="n">
        <v>34500272</v>
      </c>
      <c r="H1567" s="6" t="n">
        <f aca="false">AVERAGE(C1567:D1567)</f>
        <v>49.7200015</v>
      </c>
    </row>
    <row r="1568" customFormat="false" ht="12.85" hidden="false" customHeight="false" outlineLevel="0" collapsed="false">
      <c r="A1568" s="8" t="s">
        <v>1683</v>
      </c>
      <c r="B1568" s="6" t="n">
        <v>49.790001</v>
      </c>
      <c r="C1568" s="6" t="n">
        <v>49.98</v>
      </c>
      <c r="D1568" s="6" t="n">
        <v>49.310001</v>
      </c>
      <c r="E1568" s="6" t="n">
        <v>49.48</v>
      </c>
      <c r="F1568" s="6" t="n">
        <v>49.101532</v>
      </c>
      <c r="G1568" s="9" t="n">
        <v>38845985</v>
      </c>
      <c r="H1568" s="6" t="n">
        <f aca="false">AVERAGE(C1568:D1568)</f>
        <v>49.6450005</v>
      </c>
    </row>
    <row r="1569" customFormat="false" ht="12.85" hidden="false" customHeight="false" outlineLevel="0" collapsed="false">
      <c r="A1569" s="8" t="s">
        <v>1684</v>
      </c>
      <c r="B1569" s="6" t="n">
        <v>49.369999</v>
      </c>
      <c r="C1569" s="6" t="n">
        <v>49.900002</v>
      </c>
      <c r="D1569" s="6" t="n">
        <v>49.369999</v>
      </c>
      <c r="E1569" s="6" t="n">
        <v>49.580002</v>
      </c>
      <c r="F1569" s="6" t="n">
        <v>49.200771</v>
      </c>
      <c r="G1569" s="9" t="n">
        <v>28332706</v>
      </c>
      <c r="H1569" s="6" t="n">
        <f aca="false">AVERAGE(C1569:D1569)</f>
        <v>49.6350005</v>
      </c>
    </row>
    <row r="1570" customFormat="false" ht="12.85" hidden="false" customHeight="false" outlineLevel="0" collapsed="false">
      <c r="A1570" s="8" t="s">
        <v>1685</v>
      </c>
      <c r="B1570" s="6" t="n">
        <v>49.639999</v>
      </c>
      <c r="C1570" s="6" t="n">
        <v>49.950001</v>
      </c>
      <c r="D1570" s="6" t="n">
        <v>49.490002</v>
      </c>
      <c r="E1570" s="6" t="n">
        <v>49.599998</v>
      </c>
      <c r="F1570" s="6" t="n">
        <v>49.220615</v>
      </c>
      <c r="G1570" s="9" t="n">
        <v>13196525</v>
      </c>
      <c r="H1570" s="6" t="n">
        <f aca="false">AVERAGE(C1570:D1570)</f>
        <v>49.7200015</v>
      </c>
    </row>
    <row r="1571" customFormat="false" ht="12.85" hidden="false" customHeight="false" outlineLevel="0" collapsed="false">
      <c r="A1571" s="8" t="s">
        <v>1686</v>
      </c>
      <c r="B1571" s="6" t="n">
        <v>49.540001</v>
      </c>
      <c r="C1571" s="6" t="n">
        <v>49.700001</v>
      </c>
      <c r="D1571" s="6" t="n">
        <v>49.279999</v>
      </c>
      <c r="E1571" s="6" t="n">
        <v>49.279999</v>
      </c>
      <c r="F1571" s="6" t="n">
        <v>48.903065</v>
      </c>
      <c r="G1571" s="9" t="n">
        <v>9682248</v>
      </c>
      <c r="H1571" s="6" t="n">
        <f aca="false">AVERAGE(C1571:D1571)</f>
        <v>49.49</v>
      </c>
    </row>
    <row r="1572" customFormat="false" ht="12.85" hidden="false" customHeight="false" outlineLevel="0" collapsed="false">
      <c r="A1572" s="8" t="s">
        <v>1687</v>
      </c>
      <c r="B1572" s="6" t="n">
        <v>49.009998</v>
      </c>
      <c r="C1572" s="6" t="n">
        <v>49.200001</v>
      </c>
      <c r="D1572" s="6" t="n">
        <v>48.82</v>
      </c>
      <c r="E1572" s="6" t="n">
        <v>48.939999</v>
      </c>
      <c r="F1572" s="6" t="n">
        <v>48.565662</v>
      </c>
      <c r="G1572" s="9" t="n">
        <v>9869768</v>
      </c>
      <c r="H1572" s="6" t="n">
        <f aca="false">AVERAGE(C1572:D1572)</f>
        <v>49.0100005</v>
      </c>
    </row>
    <row r="1573" customFormat="false" ht="12.85" hidden="false" customHeight="false" outlineLevel="0" collapsed="false">
      <c r="A1573" s="8" t="s">
        <v>1688</v>
      </c>
      <c r="B1573" s="6" t="n">
        <v>48.73</v>
      </c>
      <c r="C1573" s="6" t="n">
        <v>49.32</v>
      </c>
      <c r="D1573" s="6" t="n">
        <v>48.709999</v>
      </c>
      <c r="E1573" s="6" t="n">
        <v>49.27</v>
      </c>
      <c r="F1573" s="6" t="n">
        <v>48.893143</v>
      </c>
      <c r="G1573" s="9" t="n">
        <v>8890282</v>
      </c>
      <c r="H1573" s="6" t="n">
        <f aca="false">AVERAGE(C1573:D1573)</f>
        <v>49.0149995</v>
      </c>
    </row>
    <row r="1574" customFormat="false" ht="12.85" hidden="false" customHeight="false" outlineLevel="0" collapsed="false">
      <c r="A1574" s="8" t="s">
        <v>1689</v>
      </c>
      <c r="B1574" s="6" t="n">
        <v>49.110001</v>
      </c>
      <c r="C1574" s="6" t="n">
        <v>49.299999</v>
      </c>
      <c r="D1574" s="6" t="n">
        <v>49.009998</v>
      </c>
      <c r="E1574" s="6" t="n">
        <v>49.200001</v>
      </c>
      <c r="F1574" s="6" t="n">
        <v>48.823681</v>
      </c>
      <c r="G1574" s="9" t="n">
        <v>7627942</v>
      </c>
      <c r="H1574" s="6" t="n">
        <f aca="false">AVERAGE(C1574:D1574)</f>
        <v>49.1549985</v>
      </c>
    </row>
    <row r="1575" customFormat="false" ht="12.85" hidden="false" customHeight="false" outlineLevel="0" collapsed="false">
      <c r="A1575" s="8" t="s">
        <v>1690</v>
      </c>
      <c r="B1575" s="6" t="n">
        <v>49.400002</v>
      </c>
      <c r="C1575" s="6" t="n">
        <v>49.990002</v>
      </c>
      <c r="D1575" s="6" t="n">
        <v>49.400002</v>
      </c>
      <c r="E1575" s="6" t="n">
        <v>49.82</v>
      </c>
      <c r="F1575" s="6" t="n">
        <v>49.438931</v>
      </c>
      <c r="G1575" s="9" t="n">
        <v>15302994</v>
      </c>
      <c r="H1575" s="6" t="n">
        <f aca="false">AVERAGE(C1575:D1575)</f>
        <v>49.695002</v>
      </c>
    </row>
    <row r="1576" customFormat="false" ht="12.85" hidden="false" customHeight="false" outlineLevel="0" collapsed="false">
      <c r="A1576" s="8" t="s">
        <v>1691</v>
      </c>
      <c r="B1576" s="6" t="n">
        <v>49.709999</v>
      </c>
      <c r="C1576" s="6" t="n">
        <v>49.860001</v>
      </c>
      <c r="D1576" s="6" t="n">
        <v>49.580002</v>
      </c>
      <c r="E1576" s="6" t="n">
        <v>49.849998</v>
      </c>
      <c r="F1576" s="6" t="n">
        <v>49.468704</v>
      </c>
      <c r="G1576" s="9" t="n">
        <v>17108512</v>
      </c>
      <c r="H1576" s="6" t="n">
        <f aca="false">AVERAGE(C1576:D1576)</f>
        <v>49.7200015</v>
      </c>
    </row>
    <row r="1577" customFormat="false" ht="12.85" hidden="false" customHeight="false" outlineLevel="0" collapsed="false">
      <c r="A1577" s="8" t="s">
        <v>1692</v>
      </c>
      <c r="B1577" s="6" t="n">
        <v>49.75</v>
      </c>
      <c r="C1577" s="6" t="n">
        <v>49.799999</v>
      </c>
      <c r="D1577" s="6" t="n">
        <v>49.139999</v>
      </c>
      <c r="E1577" s="6" t="n">
        <v>49.200001</v>
      </c>
      <c r="F1577" s="6" t="n">
        <v>48.823681</v>
      </c>
      <c r="G1577" s="9" t="n">
        <v>14411547</v>
      </c>
      <c r="H1577" s="6" t="n">
        <f aca="false">AVERAGE(C1577:D1577)</f>
        <v>49.469999</v>
      </c>
    </row>
    <row r="1578" customFormat="false" ht="12.85" hidden="false" customHeight="false" outlineLevel="0" collapsed="false">
      <c r="A1578" s="8" t="s">
        <v>1693</v>
      </c>
      <c r="B1578" s="6" t="n">
        <v>49.080002</v>
      </c>
      <c r="C1578" s="6" t="n">
        <v>49.080002</v>
      </c>
      <c r="D1578" s="6" t="n">
        <v>48.040001</v>
      </c>
      <c r="E1578" s="6" t="n">
        <v>48.27</v>
      </c>
      <c r="F1578" s="6" t="n">
        <v>47.900791</v>
      </c>
      <c r="G1578" s="9" t="n">
        <v>32825524</v>
      </c>
      <c r="H1578" s="6" t="n">
        <f aca="false">AVERAGE(C1578:D1578)</f>
        <v>48.5600015</v>
      </c>
    </row>
    <row r="1579" customFormat="false" ht="12.85" hidden="false" customHeight="false" outlineLevel="0" collapsed="false">
      <c r="A1579" s="8" t="s">
        <v>1694</v>
      </c>
      <c r="B1579" s="6" t="n">
        <v>48.540001</v>
      </c>
      <c r="C1579" s="6" t="n">
        <v>48.799999</v>
      </c>
      <c r="D1579" s="6" t="n">
        <v>48.240002</v>
      </c>
      <c r="E1579" s="6" t="n">
        <v>48.73</v>
      </c>
      <c r="F1579" s="6" t="n">
        <v>48.357269</v>
      </c>
      <c r="G1579" s="9" t="n">
        <v>27768649</v>
      </c>
      <c r="H1579" s="6" t="n">
        <f aca="false">AVERAGE(C1579:D1579)</f>
        <v>48.5200005</v>
      </c>
    </row>
    <row r="1580" customFormat="false" ht="12.85" hidden="false" customHeight="false" outlineLevel="0" collapsed="false">
      <c r="A1580" s="8" t="s">
        <v>1695</v>
      </c>
      <c r="B1580" s="6" t="n">
        <v>48.849998</v>
      </c>
      <c r="C1580" s="6" t="n">
        <v>49.16</v>
      </c>
      <c r="D1580" s="6" t="n">
        <v>48.849998</v>
      </c>
      <c r="E1580" s="6" t="n">
        <v>49</v>
      </c>
      <c r="F1580" s="6" t="n">
        <v>48.625202</v>
      </c>
      <c r="G1580" s="9" t="n">
        <v>14156013</v>
      </c>
      <c r="H1580" s="6" t="n">
        <f aca="false">AVERAGE(C1580:D1580)</f>
        <v>49.004999</v>
      </c>
    </row>
    <row r="1581" customFormat="false" ht="12.85" hidden="false" customHeight="false" outlineLevel="0" collapsed="false">
      <c r="A1581" s="8" t="s">
        <v>1696</v>
      </c>
      <c r="B1581" s="6" t="n">
        <v>48.619999</v>
      </c>
      <c r="C1581" s="6" t="n">
        <v>48.720001</v>
      </c>
      <c r="D1581" s="6" t="n">
        <v>48.419998</v>
      </c>
      <c r="E1581" s="6" t="n">
        <v>48.459999</v>
      </c>
      <c r="F1581" s="6" t="n">
        <v>48.089333</v>
      </c>
      <c r="G1581" s="9" t="n">
        <v>10621793</v>
      </c>
      <c r="H1581" s="6" t="n">
        <f aca="false">AVERAGE(C1581:D1581)</f>
        <v>48.5699995</v>
      </c>
    </row>
    <row r="1582" customFormat="false" ht="12.85" hidden="false" customHeight="false" outlineLevel="0" collapsed="false">
      <c r="A1582" s="8" t="s">
        <v>1697</v>
      </c>
      <c r="B1582" s="6" t="n">
        <v>48.5</v>
      </c>
      <c r="C1582" s="6" t="n">
        <v>48.5</v>
      </c>
      <c r="D1582" s="6" t="n">
        <v>47.790001</v>
      </c>
      <c r="E1582" s="6" t="n">
        <v>47.900002</v>
      </c>
      <c r="F1582" s="6" t="n">
        <v>47.533619</v>
      </c>
      <c r="G1582" s="9" t="n">
        <v>29877000</v>
      </c>
      <c r="H1582" s="6" t="n">
        <f aca="false">AVERAGE(C1582:D1582)</f>
        <v>48.1450005</v>
      </c>
    </row>
    <row r="1583" customFormat="false" ht="12.85" hidden="false" customHeight="false" outlineLevel="0" collapsed="false">
      <c r="A1583" s="8" t="s">
        <v>1698</v>
      </c>
      <c r="B1583" s="6" t="n">
        <v>48</v>
      </c>
      <c r="C1583" s="6" t="n">
        <v>48.299999</v>
      </c>
      <c r="D1583" s="6" t="n">
        <v>47.889999</v>
      </c>
      <c r="E1583" s="6" t="n">
        <v>48.25</v>
      </c>
      <c r="F1583" s="6" t="n">
        <v>47.880939</v>
      </c>
      <c r="G1583" s="9" t="n">
        <v>24640543</v>
      </c>
      <c r="H1583" s="6" t="n">
        <f aca="false">AVERAGE(C1583:D1583)</f>
        <v>48.094999</v>
      </c>
    </row>
    <row r="1584" customFormat="false" ht="12.85" hidden="false" customHeight="false" outlineLevel="0" collapsed="false">
      <c r="A1584" s="8" t="s">
        <v>1699</v>
      </c>
      <c r="B1584" s="6" t="n">
        <v>48.490002</v>
      </c>
      <c r="C1584" s="6" t="n">
        <v>48.82</v>
      </c>
      <c r="D1584" s="6" t="n">
        <v>48.34</v>
      </c>
      <c r="E1584" s="6" t="n">
        <v>48.720001</v>
      </c>
      <c r="F1584" s="6" t="n">
        <v>48.347347</v>
      </c>
      <c r="G1584" s="9" t="n">
        <v>8162805</v>
      </c>
      <c r="H1584" s="6" t="n">
        <f aca="false">AVERAGE(C1584:D1584)</f>
        <v>48.58</v>
      </c>
    </row>
    <row r="1585" customFormat="false" ht="12.85" hidden="false" customHeight="false" outlineLevel="0" collapsed="false">
      <c r="A1585" s="8" t="s">
        <v>1700</v>
      </c>
      <c r="B1585" s="6" t="n">
        <v>48.849998</v>
      </c>
      <c r="C1585" s="6" t="n">
        <v>49.439999</v>
      </c>
      <c r="D1585" s="6" t="n">
        <v>48.849998</v>
      </c>
      <c r="E1585" s="6" t="n">
        <v>49.310001</v>
      </c>
      <c r="F1585" s="6" t="n">
        <v>48.932838</v>
      </c>
      <c r="G1585" s="9" t="n">
        <v>21444267</v>
      </c>
      <c r="H1585" s="6" t="n">
        <f aca="false">AVERAGE(C1585:D1585)</f>
        <v>49.1449985</v>
      </c>
    </row>
    <row r="1586" customFormat="false" ht="12.85" hidden="false" customHeight="false" outlineLevel="0" collapsed="false">
      <c r="A1586" s="8" t="s">
        <v>1701</v>
      </c>
      <c r="B1586" s="6" t="n">
        <v>49.25</v>
      </c>
      <c r="C1586" s="6" t="n">
        <v>49.900002</v>
      </c>
      <c r="D1586" s="6" t="n">
        <v>49.18</v>
      </c>
      <c r="E1586" s="6" t="n">
        <v>49.869999</v>
      </c>
      <c r="F1586" s="6" t="n">
        <v>49.488552</v>
      </c>
      <c r="G1586" s="9" t="n">
        <v>21788041</v>
      </c>
      <c r="H1586" s="6" t="n">
        <f aca="false">AVERAGE(C1586:D1586)</f>
        <v>49.540001</v>
      </c>
    </row>
    <row r="1587" customFormat="false" ht="12.85" hidden="false" customHeight="false" outlineLevel="0" collapsed="false">
      <c r="A1587" s="8" t="s">
        <v>1702</v>
      </c>
      <c r="B1587" s="6" t="n">
        <v>49.77</v>
      </c>
      <c r="C1587" s="6" t="n">
        <v>50.099998</v>
      </c>
      <c r="D1587" s="6" t="n">
        <v>49.669998</v>
      </c>
      <c r="E1587" s="6" t="n">
        <v>49.720001</v>
      </c>
      <c r="F1587" s="6" t="n">
        <v>49.339703</v>
      </c>
      <c r="G1587" s="9" t="n">
        <v>18638325</v>
      </c>
      <c r="H1587" s="6" t="n">
        <f aca="false">AVERAGE(C1587:D1587)</f>
        <v>49.884998</v>
      </c>
    </row>
    <row r="1588" customFormat="false" ht="12.85" hidden="false" customHeight="false" outlineLevel="0" collapsed="false">
      <c r="A1588" s="8" t="s">
        <v>1703</v>
      </c>
      <c r="B1588" s="6" t="n">
        <v>49.349998</v>
      </c>
      <c r="C1588" s="6" t="n">
        <v>50.099998</v>
      </c>
      <c r="D1588" s="6" t="n">
        <v>49.349998</v>
      </c>
      <c r="E1588" s="6" t="n">
        <v>49.650002</v>
      </c>
      <c r="F1588" s="6" t="n">
        <v>49.270237</v>
      </c>
      <c r="G1588" s="9" t="n">
        <v>13601668</v>
      </c>
      <c r="H1588" s="6" t="n">
        <f aca="false">AVERAGE(C1588:D1588)</f>
        <v>49.724998</v>
      </c>
    </row>
    <row r="1589" customFormat="false" ht="12.85" hidden="false" customHeight="false" outlineLevel="0" collapsed="false">
      <c r="A1589" s="8" t="s">
        <v>1704</v>
      </c>
      <c r="B1589" s="6" t="n">
        <v>50</v>
      </c>
      <c r="C1589" s="6" t="n">
        <v>50.48</v>
      </c>
      <c r="D1589" s="6" t="n">
        <v>49.98</v>
      </c>
      <c r="E1589" s="6" t="n">
        <v>50.459999</v>
      </c>
      <c r="F1589" s="6" t="n">
        <v>50.074039</v>
      </c>
      <c r="G1589" s="9" t="n">
        <v>21966373</v>
      </c>
      <c r="H1589" s="6" t="n">
        <f aca="false">AVERAGE(C1589:D1589)</f>
        <v>50.23</v>
      </c>
    </row>
    <row r="1590" customFormat="false" ht="12.85" hidden="false" customHeight="false" outlineLevel="0" collapsed="false">
      <c r="A1590" s="8" t="s">
        <v>1705</v>
      </c>
      <c r="B1590" s="6" t="n">
        <v>50.369999</v>
      </c>
      <c r="C1590" s="6" t="n">
        <v>50.66</v>
      </c>
      <c r="D1590" s="6" t="n">
        <v>49.830002</v>
      </c>
      <c r="E1590" s="6" t="n">
        <v>50.09</v>
      </c>
      <c r="F1590" s="6" t="n">
        <v>49.706867</v>
      </c>
      <c r="G1590" s="9" t="n">
        <v>34562938</v>
      </c>
      <c r="H1590" s="6" t="n">
        <f aca="false">AVERAGE(C1590:D1590)</f>
        <v>50.245001</v>
      </c>
    </row>
    <row r="1591" customFormat="false" ht="12.85" hidden="false" customHeight="false" outlineLevel="0" collapsed="false">
      <c r="A1591" s="8" t="s">
        <v>1706</v>
      </c>
      <c r="B1591" s="6" t="n">
        <v>50.189999</v>
      </c>
      <c r="C1591" s="6" t="n">
        <v>50.25</v>
      </c>
      <c r="D1591" s="6" t="n">
        <v>49.939999</v>
      </c>
      <c r="E1591" s="6" t="n">
        <v>50.150002</v>
      </c>
      <c r="F1591" s="6" t="n">
        <v>49.806934</v>
      </c>
      <c r="G1591" s="9" t="n">
        <v>16833148</v>
      </c>
      <c r="H1591" s="6" t="n">
        <f aca="false">AVERAGE(C1591:D1591)</f>
        <v>50.0949995</v>
      </c>
    </row>
    <row r="1592" customFormat="false" ht="12.85" hidden="false" customHeight="false" outlineLevel="0" collapsed="false">
      <c r="A1592" s="8" t="s">
        <v>1707</v>
      </c>
      <c r="B1592" s="6" t="n">
        <v>50</v>
      </c>
      <c r="C1592" s="6" t="n">
        <v>50.18</v>
      </c>
      <c r="D1592" s="6" t="n">
        <v>49.290001</v>
      </c>
      <c r="E1592" s="6" t="n">
        <v>49.66</v>
      </c>
      <c r="F1592" s="6" t="n">
        <v>49.320282</v>
      </c>
      <c r="G1592" s="9" t="n">
        <v>19086999</v>
      </c>
      <c r="H1592" s="6" t="n">
        <f aca="false">AVERAGE(C1592:D1592)</f>
        <v>49.7350005</v>
      </c>
    </row>
    <row r="1593" customFormat="false" ht="12.85" hidden="false" customHeight="false" outlineLevel="0" collapsed="false">
      <c r="A1593" s="8" t="s">
        <v>1708</v>
      </c>
      <c r="B1593" s="6" t="n">
        <v>49.599998</v>
      </c>
      <c r="C1593" s="6" t="n">
        <v>49.919998</v>
      </c>
      <c r="D1593" s="6" t="n">
        <v>49.32</v>
      </c>
      <c r="E1593" s="6" t="n">
        <v>49.470001</v>
      </c>
      <c r="F1593" s="6" t="n">
        <v>49.131588</v>
      </c>
      <c r="G1593" s="9" t="n">
        <v>32835976</v>
      </c>
      <c r="H1593" s="6" t="n">
        <f aca="false">AVERAGE(C1593:D1593)</f>
        <v>49.619999</v>
      </c>
    </row>
    <row r="1594" customFormat="false" ht="12.85" hidden="false" customHeight="false" outlineLevel="0" collapsed="false">
      <c r="A1594" s="8" t="s">
        <v>1709</v>
      </c>
      <c r="B1594" s="6" t="n">
        <v>49.599998</v>
      </c>
      <c r="C1594" s="6" t="n">
        <v>50.049999</v>
      </c>
      <c r="D1594" s="6" t="n">
        <v>49.150002</v>
      </c>
      <c r="E1594" s="6" t="n">
        <v>49.150002</v>
      </c>
      <c r="F1594" s="6" t="n">
        <v>48.813774</v>
      </c>
      <c r="G1594" s="9" t="n">
        <v>2338912</v>
      </c>
      <c r="H1594" s="6" t="n">
        <f aca="false">AVERAGE(C1594:D1594)</f>
        <v>49.6000005</v>
      </c>
    </row>
    <row r="1595" customFormat="false" ht="12.85" hidden="false" customHeight="false" outlineLevel="0" collapsed="false">
      <c r="A1595" s="8" t="s">
        <v>1710</v>
      </c>
      <c r="B1595" s="6" t="n">
        <v>49.299999</v>
      </c>
      <c r="C1595" s="6" t="n">
        <v>49.459999</v>
      </c>
      <c r="D1595" s="6" t="n">
        <v>48.830002</v>
      </c>
      <c r="E1595" s="6" t="n">
        <v>48.889999</v>
      </c>
      <c r="F1595" s="6" t="n">
        <v>48.55555</v>
      </c>
      <c r="G1595" s="9" t="n">
        <v>18918405</v>
      </c>
      <c r="H1595" s="6" t="n">
        <f aca="false">AVERAGE(C1595:D1595)</f>
        <v>49.1450005</v>
      </c>
    </row>
    <row r="1596" customFormat="false" ht="12.85" hidden="false" customHeight="false" outlineLevel="0" collapsed="false">
      <c r="A1596" s="8" t="s">
        <v>1711</v>
      </c>
      <c r="B1596" s="6" t="n">
        <v>48.889999</v>
      </c>
      <c r="C1596" s="6" t="n">
        <v>48.93</v>
      </c>
      <c r="D1596" s="6" t="n">
        <v>48.5</v>
      </c>
      <c r="E1596" s="6" t="n">
        <v>48.599998</v>
      </c>
      <c r="F1596" s="6" t="n">
        <v>48.267536</v>
      </c>
      <c r="G1596" s="9" t="n">
        <v>17168571</v>
      </c>
      <c r="H1596" s="6" t="n">
        <f aca="false">AVERAGE(C1596:D1596)</f>
        <v>48.715</v>
      </c>
    </row>
    <row r="1597" customFormat="false" ht="12.85" hidden="false" customHeight="false" outlineLevel="0" collapsed="false">
      <c r="A1597" s="8" t="s">
        <v>1712</v>
      </c>
      <c r="B1597" s="6" t="n">
        <v>48.759998</v>
      </c>
      <c r="C1597" s="6" t="n">
        <v>48.880001</v>
      </c>
      <c r="D1597" s="6" t="n">
        <v>48.560001</v>
      </c>
      <c r="E1597" s="6" t="n">
        <v>48.82</v>
      </c>
      <c r="F1597" s="6" t="n">
        <v>48.486031</v>
      </c>
      <c r="G1597" s="9" t="n">
        <v>13763500</v>
      </c>
      <c r="H1597" s="6" t="n">
        <f aca="false">AVERAGE(C1597:D1597)</f>
        <v>48.720001</v>
      </c>
    </row>
    <row r="1598" customFormat="false" ht="12.85" hidden="false" customHeight="false" outlineLevel="0" collapsed="false">
      <c r="A1598" s="8" t="s">
        <v>1713</v>
      </c>
      <c r="B1598" s="6" t="n">
        <v>48.5</v>
      </c>
      <c r="C1598" s="6" t="n">
        <v>48.98</v>
      </c>
      <c r="D1598" s="6" t="n">
        <v>48.220001</v>
      </c>
      <c r="E1598" s="6" t="n">
        <v>48.970001</v>
      </c>
      <c r="F1598" s="6" t="n">
        <v>48.635006</v>
      </c>
      <c r="G1598" s="9" t="n">
        <v>13483771</v>
      </c>
      <c r="H1598" s="6" t="n">
        <f aca="false">AVERAGE(C1598:D1598)</f>
        <v>48.6000005</v>
      </c>
    </row>
    <row r="1599" customFormat="false" ht="12.85" hidden="false" customHeight="false" outlineLevel="0" collapsed="false">
      <c r="A1599" s="8" t="s">
        <v>1714</v>
      </c>
      <c r="B1599" s="6" t="n">
        <v>49</v>
      </c>
      <c r="C1599" s="6" t="n">
        <v>49</v>
      </c>
      <c r="D1599" s="6" t="n">
        <v>48.59</v>
      </c>
      <c r="E1599" s="6" t="n">
        <v>48.830002</v>
      </c>
      <c r="F1599" s="6" t="n">
        <v>48.495968</v>
      </c>
      <c r="G1599" s="9" t="n">
        <v>11949234</v>
      </c>
      <c r="H1599" s="6" t="n">
        <f aca="false">AVERAGE(C1599:D1599)</f>
        <v>48.795</v>
      </c>
    </row>
    <row r="1600" customFormat="false" ht="12.85" hidden="false" customHeight="false" outlineLevel="0" collapsed="false">
      <c r="A1600" s="8" t="s">
        <v>1715</v>
      </c>
      <c r="B1600" s="6" t="n">
        <v>48.509998</v>
      </c>
      <c r="C1600" s="6" t="n">
        <v>48.91</v>
      </c>
      <c r="D1600" s="6" t="n">
        <v>48.439999</v>
      </c>
      <c r="E1600" s="6" t="n">
        <v>48.91</v>
      </c>
      <c r="F1600" s="6" t="n">
        <v>48.575413</v>
      </c>
      <c r="G1600" s="9" t="n">
        <v>8615617</v>
      </c>
      <c r="H1600" s="6" t="n">
        <f aca="false">AVERAGE(C1600:D1600)</f>
        <v>48.6749995</v>
      </c>
    </row>
    <row r="1601" customFormat="false" ht="12.85" hidden="false" customHeight="false" outlineLevel="0" collapsed="false">
      <c r="A1601" s="8" t="s">
        <v>1716</v>
      </c>
      <c r="B1601" s="6" t="n">
        <v>48.91</v>
      </c>
      <c r="C1601" s="6" t="n">
        <v>49.439999</v>
      </c>
      <c r="D1601" s="6" t="n">
        <v>48.580002</v>
      </c>
      <c r="E1601" s="6" t="n">
        <v>49.25</v>
      </c>
      <c r="F1601" s="6" t="n">
        <v>48.913094</v>
      </c>
      <c r="G1601" s="9" t="n">
        <v>15410355</v>
      </c>
      <c r="H1601" s="6" t="n">
        <f aca="false">AVERAGE(C1601:D1601)</f>
        <v>49.0100005</v>
      </c>
    </row>
    <row r="1602" customFormat="false" ht="12.85" hidden="false" customHeight="false" outlineLevel="0" collapsed="false">
      <c r="A1602" s="8" t="s">
        <v>1717</v>
      </c>
      <c r="B1602" s="6" t="n">
        <v>49.439999</v>
      </c>
      <c r="C1602" s="6" t="n">
        <v>49.799999</v>
      </c>
      <c r="D1602" s="6" t="n">
        <v>49.32</v>
      </c>
      <c r="E1602" s="6" t="n">
        <v>49.709999</v>
      </c>
      <c r="F1602" s="6" t="n">
        <v>49.369942</v>
      </c>
      <c r="G1602" s="9" t="n">
        <v>23704023</v>
      </c>
      <c r="H1602" s="6" t="n">
        <f aca="false">AVERAGE(C1602:D1602)</f>
        <v>49.5599995</v>
      </c>
    </row>
    <row r="1603" customFormat="false" ht="12.85" hidden="false" customHeight="false" outlineLevel="0" collapsed="false">
      <c r="A1603" s="8" t="s">
        <v>1718</v>
      </c>
      <c r="B1603" s="6" t="n">
        <v>49.810001</v>
      </c>
      <c r="C1603" s="6" t="n">
        <v>49.880001</v>
      </c>
      <c r="D1603" s="6" t="n">
        <v>49.360001</v>
      </c>
      <c r="E1603" s="6" t="n">
        <v>49.560001</v>
      </c>
      <c r="F1603" s="6" t="n">
        <v>49.22097</v>
      </c>
      <c r="G1603" s="9" t="n">
        <v>19975650</v>
      </c>
      <c r="H1603" s="6" t="n">
        <f aca="false">AVERAGE(C1603:D1603)</f>
        <v>49.620001</v>
      </c>
    </row>
    <row r="1604" customFormat="false" ht="12.85" hidden="false" customHeight="false" outlineLevel="0" collapsed="false">
      <c r="A1604" s="8" t="s">
        <v>1719</v>
      </c>
      <c r="B1604" s="6" t="n">
        <v>48.560001</v>
      </c>
      <c r="C1604" s="6" t="n">
        <v>49.830002</v>
      </c>
      <c r="D1604" s="6" t="n">
        <v>48.560001</v>
      </c>
      <c r="E1604" s="6" t="n">
        <v>49.360001</v>
      </c>
      <c r="F1604" s="6" t="n">
        <v>49.022339</v>
      </c>
      <c r="G1604" s="9" t="n">
        <v>9141891</v>
      </c>
      <c r="H1604" s="6" t="n">
        <f aca="false">AVERAGE(C1604:D1604)</f>
        <v>49.1950015</v>
      </c>
    </row>
    <row r="1605" customFormat="false" ht="12.85" hidden="false" customHeight="false" outlineLevel="0" collapsed="false">
      <c r="A1605" s="8" t="s">
        <v>1720</v>
      </c>
      <c r="B1605" s="6" t="n">
        <v>49.619999</v>
      </c>
      <c r="C1605" s="6" t="n">
        <v>49.860001</v>
      </c>
      <c r="D1605" s="6" t="n">
        <v>49.419998</v>
      </c>
      <c r="E1605" s="6" t="n">
        <v>49.650002</v>
      </c>
      <c r="F1605" s="6" t="n">
        <v>49.310352</v>
      </c>
      <c r="G1605" s="9" t="n">
        <v>15715794</v>
      </c>
      <c r="H1605" s="6" t="n">
        <f aca="false">AVERAGE(C1605:D1605)</f>
        <v>49.6399995</v>
      </c>
    </row>
    <row r="1606" customFormat="false" ht="12.85" hidden="false" customHeight="false" outlineLevel="0" collapsed="false">
      <c r="A1606" s="8" t="s">
        <v>1721</v>
      </c>
      <c r="B1606" s="6" t="n">
        <v>49.779999</v>
      </c>
      <c r="C1606" s="6" t="n">
        <v>49.869999</v>
      </c>
      <c r="D1606" s="6" t="n">
        <v>49.549999</v>
      </c>
      <c r="E1606" s="6" t="n">
        <v>49.549999</v>
      </c>
      <c r="F1606" s="6" t="n">
        <v>49.211033</v>
      </c>
      <c r="G1606" s="9" t="n">
        <v>12933686</v>
      </c>
      <c r="H1606" s="6" t="n">
        <f aca="false">AVERAGE(C1606:D1606)</f>
        <v>49.709999</v>
      </c>
    </row>
    <row r="1607" customFormat="false" ht="12.85" hidden="false" customHeight="false" outlineLevel="0" collapsed="false">
      <c r="A1607" s="8" t="s">
        <v>1722</v>
      </c>
      <c r="B1607" s="6" t="n">
        <v>49.560001</v>
      </c>
      <c r="C1607" s="6" t="n">
        <v>49.900002</v>
      </c>
      <c r="D1607" s="6" t="n">
        <v>49.330002</v>
      </c>
      <c r="E1607" s="6" t="n">
        <v>49.509998</v>
      </c>
      <c r="F1607" s="6" t="n">
        <v>49.17131</v>
      </c>
      <c r="G1607" s="9" t="n">
        <v>9202234</v>
      </c>
      <c r="H1607" s="6" t="n">
        <f aca="false">AVERAGE(C1607:D1607)</f>
        <v>49.615002</v>
      </c>
    </row>
    <row r="1608" customFormat="false" ht="12.85" hidden="false" customHeight="false" outlineLevel="0" collapsed="false">
      <c r="A1608" s="8" t="s">
        <v>1723</v>
      </c>
      <c r="B1608" s="6" t="n">
        <v>49.209999</v>
      </c>
      <c r="C1608" s="6" t="n">
        <v>49.709999</v>
      </c>
      <c r="D1608" s="6" t="n">
        <v>49.169998</v>
      </c>
      <c r="E1608" s="6" t="n">
        <v>49.189999</v>
      </c>
      <c r="F1608" s="6" t="n">
        <v>48.853497</v>
      </c>
      <c r="G1608" s="9" t="n">
        <v>19940242</v>
      </c>
      <c r="H1608" s="6" t="n">
        <f aca="false">AVERAGE(C1608:D1608)</f>
        <v>49.4399985</v>
      </c>
    </row>
    <row r="1609" customFormat="false" ht="12.85" hidden="false" customHeight="false" outlineLevel="0" collapsed="false">
      <c r="A1609" s="8" t="s">
        <v>1724</v>
      </c>
      <c r="B1609" s="6" t="n">
        <v>49.169998</v>
      </c>
      <c r="C1609" s="6" t="n">
        <v>49.389999</v>
      </c>
      <c r="D1609" s="6" t="n">
        <v>48.959999</v>
      </c>
      <c r="E1609" s="6" t="n">
        <v>49.389999</v>
      </c>
      <c r="F1609" s="6" t="n">
        <v>49.052132</v>
      </c>
      <c r="G1609" s="9" t="n">
        <v>14164448</v>
      </c>
      <c r="H1609" s="6" t="n">
        <f aca="false">AVERAGE(C1609:D1609)</f>
        <v>49.174999</v>
      </c>
    </row>
    <row r="1610" customFormat="false" ht="12.85" hidden="false" customHeight="false" outlineLevel="0" collapsed="false">
      <c r="A1610" s="8" t="s">
        <v>1725</v>
      </c>
      <c r="B1610" s="6" t="n">
        <v>49.360001</v>
      </c>
      <c r="C1610" s="6" t="n">
        <v>49.689999</v>
      </c>
      <c r="D1610" s="6" t="n">
        <v>49.360001</v>
      </c>
      <c r="E1610" s="6" t="n">
        <v>49.669998</v>
      </c>
      <c r="F1610" s="6" t="n">
        <v>49.330212</v>
      </c>
      <c r="G1610" s="9" t="n">
        <v>25773778</v>
      </c>
      <c r="H1610" s="6" t="n">
        <f aca="false">AVERAGE(C1610:D1610)</f>
        <v>49.525</v>
      </c>
    </row>
    <row r="1611" customFormat="false" ht="12.85" hidden="false" customHeight="false" outlineLevel="0" collapsed="false">
      <c r="A1611" s="8" t="s">
        <v>1726</v>
      </c>
      <c r="B1611" s="6" t="n">
        <v>49.799999</v>
      </c>
      <c r="C1611" s="6" t="n">
        <v>49.860001</v>
      </c>
      <c r="D1611" s="6" t="n">
        <v>49.450001</v>
      </c>
      <c r="E1611" s="6" t="n">
        <v>49.470001</v>
      </c>
      <c r="F1611" s="6" t="n">
        <v>49.19693</v>
      </c>
      <c r="G1611" s="9" t="n">
        <v>14629299</v>
      </c>
      <c r="H1611" s="6" t="n">
        <f aca="false">AVERAGE(C1611:D1611)</f>
        <v>49.655001</v>
      </c>
    </row>
    <row r="1612" customFormat="false" ht="12.85" hidden="false" customHeight="false" outlineLevel="0" collapsed="false">
      <c r="A1612" s="8" t="s">
        <v>1727</v>
      </c>
      <c r="B1612" s="6" t="n">
        <v>49.529999</v>
      </c>
      <c r="C1612" s="6" t="n">
        <v>49.869999</v>
      </c>
      <c r="D1612" s="6" t="n">
        <v>49.43</v>
      </c>
      <c r="E1612" s="6" t="n">
        <v>49.52</v>
      </c>
      <c r="F1612" s="6" t="n">
        <v>49.246651</v>
      </c>
      <c r="G1612" s="9" t="n">
        <v>10725313</v>
      </c>
      <c r="H1612" s="6" t="n">
        <f aca="false">AVERAGE(C1612:D1612)</f>
        <v>49.6499995</v>
      </c>
    </row>
    <row r="1613" customFormat="false" ht="12.85" hidden="false" customHeight="false" outlineLevel="0" collapsed="false">
      <c r="A1613" s="8" t="s">
        <v>1728</v>
      </c>
      <c r="B1613" s="6" t="n">
        <v>49.330002</v>
      </c>
      <c r="C1613" s="6" t="n">
        <v>49.560001</v>
      </c>
      <c r="D1613" s="6" t="n">
        <v>49.27</v>
      </c>
      <c r="E1613" s="6" t="n">
        <v>49.380001</v>
      </c>
      <c r="F1613" s="6" t="n">
        <v>49.107426</v>
      </c>
      <c r="G1613" s="9" t="n">
        <v>7739559</v>
      </c>
      <c r="H1613" s="6" t="n">
        <f aca="false">AVERAGE(C1613:D1613)</f>
        <v>49.4150005</v>
      </c>
    </row>
    <row r="1614" customFormat="false" ht="12.85" hidden="false" customHeight="false" outlineLevel="0" collapsed="false">
      <c r="A1614" s="8" t="s">
        <v>1729</v>
      </c>
      <c r="B1614" s="6" t="n">
        <v>49.939999</v>
      </c>
      <c r="C1614" s="6" t="n">
        <v>49.950001</v>
      </c>
      <c r="D1614" s="6" t="n">
        <v>49.650002</v>
      </c>
      <c r="E1614" s="6" t="n">
        <v>49.75</v>
      </c>
      <c r="F1614" s="6" t="n">
        <v>49.47538</v>
      </c>
      <c r="G1614" s="9" t="n">
        <v>18220227</v>
      </c>
      <c r="H1614" s="6" t="n">
        <f aca="false">AVERAGE(C1614:D1614)</f>
        <v>49.8000015</v>
      </c>
    </row>
    <row r="1615" customFormat="false" ht="12.85" hidden="false" customHeight="false" outlineLevel="0" collapsed="false">
      <c r="A1615" s="8" t="s">
        <v>1730</v>
      </c>
      <c r="B1615" s="6" t="n">
        <v>49.919998</v>
      </c>
      <c r="C1615" s="6" t="n">
        <v>49.919998</v>
      </c>
      <c r="D1615" s="6" t="n">
        <v>49.240002</v>
      </c>
      <c r="E1615" s="6" t="n">
        <v>49.25</v>
      </c>
      <c r="F1615" s="6" t="n">
        <v>48.978142</v>
      </c>
      <c r="G1615" s="9" t="n">
        <v>18265050</v>
      </c>
      <c r="H1615" s="6" t="n">
        <f aca="false">AVERAGE(C1615:D1615)</f>
        <v>49.58</v>
      </c>
    </row>
    <row r="1616" customFormat="false" ht="12.85" hidden="false" customHeight="false" outlineLevel="0" collapsed="false">
      <c r="A1616" s="8" t="s">
        <v>1731</v>
      </c>
      <c r="B1616" s="6" t="n">
        <v>49.389999</v>
      </c>
      <c r="C1616" s="6" t="n">
        <v>49.43</v>
      </c>
      <c r="D1616" s="6" t="n">
        <v>48.84</v>
      </c>
      <c r="E1616" s="6" t="n">
        <v>48.939999</v>
      </c>
      <c r="F1616" s="6" t="n">
        <v>48.669849</v>
      </c>
      <c r="G1616" s="9" t="n">
        <v>24059166</v>
      </c>
      <c r="H1616" s="6" t="n">
        <f aca="false">AVERAGE(C1616:D1616)</f>
        <v>49.135</v>
      </c>
    </row>
    <row r="1617" customFormat="false" ht="12.85" hidden="false" customHeight="false" outlineLevel="0" collapsed="false">
      <c r="A1617" s="8" t="s">
        <v>1732</v>
      </c>
      <c r="B1617" s="6" t="n">
        <v>48.91</v>
      </c>
      <c r="C1617" s="6" t="n">
        <v>48.91</v>
      </c>
      <c r="D1617" s="6" t="n">
        <v>48.41</v>
      </c>
      <c r="E1617" s="6" t="n">
        <v>48.650002</v>
      </c>
      <c r="F1617" s="6" t="n">
        <v>48.381454</v>
      </c>
      <c r="G1617" s="9" t="n">
        <v>22327938</v>
      </c>
      <c r="H1617" s="6" t="n">
        <f aca="false">AVERAGE(C1617:D1617)</f>
        <v>48.66</v>
      </c>
    </row>
    <row r="1618" customFormat="false" ht="12.85" hidden="false" customHeight="false" outlineLevel="0" collapsed="false">
      <c r="A1618" s="8" t="s">
        <v>1733</v>
      </c>
      <c r="B1618" s="6" t="n">
        <v>48.599998</v>
      </c>
      <c r="C1618" s="6" t="n">
        <v>48.619999</v>
      </c>
      <c r="D1618" s="6" t="n">
        <v>47.939999</v>
      </c>
      <c r="E1618" s="6" t="n">
        <v>48.040001</v>
      </c>
      <c r="F1618" s="6" t="n">
        <v>47.774822</v>
      </c>
      <c r="G1618" s="9" t="n">
        <v>16906177</v>
      </c>
      <c r="H1618" s="6" t="n">
        <f aca="false">AVERAGE(C1618:D1618)</f>
        <v>48.279999</v>
      </c>
    </row>
    <row r="1619" customFormat="false" ht="12.85" hidden="false" customHeight="false" outlineLevel="0" collapsed="false">
      <c r="A1619" s="8" t="s">
        <v>1734</v>
      </c>
      <c r="B1619" s="6" t="n">
        <v>48.02</v>
      </c>
      <c r="C1619" s="6" t="n">
        <v>48.09</v>
      </c>
      <c r="D1619" s="6" t="n">
        <v>47.790001</v>
      </c>
      <c r="E1619" s="6" t="n">
        <v>47.959999</v>
      </c>
      <c r="F1619" s="6" t="n">
        <v>47.695259</v>
      </c>
      <c r="G1619" s="9" t="n">
        <v>25747179</v>
      </c>
      <c r="H1619" s="6" t="n">
        <f aca="false">AVERAGE(C1619:D1619)</f>
        <v>47.9400005</v>
      </c>
    </row>
    <row r="1620" customFormat="false" ht="12.85" hidden="false" customHeight="false" outlineLevel="0" collapsed="false">
      <c r="A1620" s="8" t="s">
        <v>1735</v>
      </c>
      <c r="B1620" s="6" t="n">
        <v>47.970001</v>
      </c>
      <c r="C1620" s="6" t="n">
        <v>48.48</v>
      </c>
      <c r="D1620" s="6" t="n">
        <v>47.599998</v>
      </c>
      <c r="E1620" s="6" t="n">
        <v>48.380001</v>
      </c>
      <c r="F1620" s="6" t="n">
        <v>48.112942</v>
      </c>
      <c r="G1620" s="9" t="n">
        <v>12905335</v>
      </c>
      <c r="H1620" s="6" t="n">
        <f aca="false">AVERAGE(C1620:D1620)</f>
        <v>48.039999</v>
      </c>
    </row>
    <row r="1621" customFormat="false" ht="12.85" hidden="false" customHeight="false" outlineLevel="0" collapsed="false">
      <c r="A1621" s="8" t="s">
        <v>1736</v>
      </c>
      <c r="B1621" s="6" t="n">
        <v>48.299999</v>
      </c>
      <c r="C1621" s="6" t="n">
        <v>48.330002</v>
      </c>
      <c r="D1621" s="6" t="n">
        <v>48</v>
      </c>
      <c r="E1621" s="6" t="n">
        <v>48.049999</v>
      </c>
      <c r="F1621" s="6" t="n">
        <v>47.784763</v>
      </c>
      <c r="G1621" s="9" t="n">
        <v>8229687</v>
      </c>
      <c r="H1621" s="6" t="n">
        <f aca="false">AVERAGE(C1621:D1621)</f>
        <v>48.165001</v>
      </c>
    </row>
    <row r="1622" customFormat="false" ht="12.85" hidden="false" customHeight="false" outlineLevel="0" collapsed="false">
      <c r="A1622" s="8" t="s">
        <v>1737</v>
      </c>
      <c r="B1622" s="6" t="n">
        <v>47.799999</v>
      </c>
      <c r="C1622" s="6" t="n">
        <v>48.16</v>
      </c>
      <c r="D1622" s="6" t="n">
        <v>47.43</v>
      </c>
      <c r="E1622" s="6" t="n">
        <v>47.490002</v>
      </c>
      <c r="F1622" s="6" t="n">
        <v>47.227856</v>
      </c>
      <c r="G1622" s="9" t="n">
        <v>60958446</v>
      </c>
      <c r="H1622" s="6" t="n">
        <f aca="false">AVERAGE(C1622:D1622)</f>
        <v>47.795</v>
      </c>
    </row>
    <row r="1623" customFormat="false" ht="12.85" hidden="false" customHeight="false" outlineLevel="0" collapsed="false">
      <c r="A1623" s="8" t="s">
        <v>1738</v>
      </c>
      <c r="B1623" s="6" t="n">
        <v>47.619999</v>
      </c>
      <c r="C1623" s="6" t="n">
        <v>48.060001</v>
      </c>
      <c r="D1623" s="6" t="n">
        <v>47.029999</v>
      </c>
      <c r="E1623" s="6" t="n">
        <v>47.380001</v>
      </c>
      <c r="F1623" s="6" t="n">
        <v>47.118465</v>
      </c>
      <c r="G1623" s="9" t="n">
        <v>37771840</v>
      </c>
      <c r="H1623" s="6" t="n">
        <f aca="false">AVERAGE(C1623:D1623)</f>
        <v>47.545</v>
      </c>
    </row>
    <row r="1624" customFormat="false" ht="12.85" hidden="false" customHeight="false" outlineLevel="0" collapsed="false">
      <c r="A1624" s="8" t="s">
        <v>1739</v>
      </c>
      <c r="B1624" s="6" t="n">
        <v>47.490002</v>
      </c>
      <c r="C1624" s="6" t="n">
        <v>47.880001</v>
      </c>
      <c r="D1624" s="6" t="n">
        <v>47.139999</v>
      </c>
      <c r="E1624" s="6" t="n">
        <v>47.639999</v>
      </c>
      <c r="F1624" s="6" t="n">
        <v>47.377026</v>
      </c>
      <c r="G1624" s="9" t="n">
        <v>15214429</v>
      </c>
      <c r="H1624" s="6" t="n">
        <f aca="false">AVERAGE(C1624:D1624)</f>
        <v>47.51</v>
      </c>
    </row>
    <row r="1625" customFormat="false" ht="12.85" hidden="false" customHeight="false" outlineLevel="0" collapsed="false">
      <c r="A1625" s="8" t="s">
        <v>1740</v>
      </c>
      <c r="B1625" s="6" t="n">
        <v>47.73</v>
      </c>
      <c r="C1625" s="6" t="n">
        <v>48.220001</v>
      </c>
      <c r="D1625" s="6" t="n">
        <v>47.73</v>
      </c>
      <c r="E1625" s="6" t="n">
        <v>48.150002</v>
      </c>
      <c r="F1625" s="6" t="n">
        <v>47.884216</v>
      </c>
      <c r="G1625" s="9" t="n">
        <v>14195436</v>
      </c>
      <c r="H1625" s="6" t="n">
        <f aca="false">AVERAGE(C1625:D1625)</f>
        <v>47.9750005</v>
      </c>
    </row>
    <row r="1626" customFormat="false" ht="12.85" hidden="false" customHeight="false" outlineLevel="0" collapsed="false">
      <c r="A1626" s="8" t="s">
        <v>1741</v>
      </c>
      <c r="B1626" s="6" t="n">
        <v>47.900002</v>
      </c>
      <c r="C1626" s="6" t="n">
        <v>48.060001</v>
      </c>
      <c r="D1626" s="6" t="n">
        <v>47.73</v>
      </c>
      <c r="E1626" s="6" t="n">
        <v>47.799999</v>
      </c>
      <c r="F1626" s="6" t="n">
        <v>47.536144</v>
      </c>
      <c r="G1626" s="9" t="n">
        <v>9096476</v>
      </c>
      <c r="H1626" s="6" t="n">
        <f aca="false">AVERAGE(C1626:D1626)</f>
        <v>47.8950005</v>
      </c>
    </row>
    <row r="1627" customFormat="false" ht="12.85" hidden="false" customHeight="false" outlineLevel="0" collapsed="false">
      <c r="A1627" s="8" t="s">
        <v>1742</v>
      </c>
      <c r="B1627" s="6" t="n">
        <v>47.799999</v>
      </c>
      <c r="C1627" s="6" t="n">
        <v>47.799999</v>
      </c>
      <c r="D1627" s="6" t="n">
        <v>46.849998</v>
      </c>
      <c r="E1627" s="6" t="n">
        <v>46.900002</v>
      </c>
      <c r="F1627" s="6" t="n">
        <v>46.641125</v>
      </c>
      <c r="G1627" s="9" t="n">
        <v>23696090</v>
      </c>
      <c r="H1627" s="6" t="n">
        <f aca="false">AVERAGE(C1627:D1627)</f>
        <v>47.3249985</v>
      </c>
    </row>
    <row r="1628" customFormat="false" ht="12.85" hidden="false" customHeight="false" outlineLevel="0" collapsed="false">
      <c r="A1628" s="8" t="s">
        <v>1743</v>
      </c>
      <c r="B1628" s="6" t="n">
        <v>47.029999</v>
      </c>
      <c r="C1628" s="6" t="n">
        <v>47.529999</v>
      </c>
      <c r="D1628" s="6" t="n">
        <v>47.029999</v>
      </c>
      <c r="E1628" s="6" t="n">
        <v>47.349998</v>
      </c>
      <c r="F1628" s="6" t="n">
        <v>47.088638</v>
      </c>
      <c r="G1628" s="9" t="n">
        <v>17185981</v>
      </c>
      <c r="H1628" s="6" t="n">
        <f aca="false">AVERAGE(C1628:D1628)</f>
        <v>47.279999</v>
      </c>
    </row>
    <row r="1629" customFormat="false" ht="12.85" hidden="false" customHeight="false" outlineLevel="0" collapsed="false">
      <c r="A1629" s="8" t="s">
        <v>1744</v>
      </c>
      <c r="B1629" s="6" t="n">
        <v>47.610001</v>
      </c>
      <c r="C1629" s="6" t="n">
        <v>47.650002</v>
      </c>
      <c r="D1629" s="6" t="n">
        <v>46.57</v>
      </c>
      <c r="E1629" s="6" t="n">
        <v>46.860001</v>
      </c>
      <c r="F1629" s="6" t="n">
        <v>46.601345</v>
      </c>
      <c r="G1629" s="9" t="n">
        <v>27965612</v>
      </c>
      <c r="H1629" s="6" t="n">
        <f aca="false">AVERAGE(C1629:D1629)</f>
        <v>47.110001</v>
      </c>
    </row>
    <row r="1630" customFormat="false" ht="12.85" hidden="false" customHeight="false" outlineLevel="0" collapsed="false">
      <c r="A1630" s="8" t="s">
        <v>1745</v>
      </c>
      <c r="B1630" s="6" t="n">
        <v>46.5</v>
      </c>
      <c r="C1630" s="6" t="n">
        <v>46.799999</v>
      </c>
      <c r="D1630" s="6" t="n">
        <v>46.23</v>
      </c>
      <c r="E1630" s="6" t="n">
        <v>46.299999</v>
      </c>
      <c r="F1630" s="6" t="n">
        <v>46.044434</v>
      </c>
      <c r="G1630" s="9" t="n">
        <v>15399150</v>
      </c>
      <c r="H1630" s="6" t="n">
        <f aca="false">AVERAGE(C1630:D1630)</f>
        <v>46.5149995</v>
      </c>
    </row>
    <row r="1631" customFormat="false" ht="12.85" hidden="false" customHeight="false" outlineLevel="0" collapsed="false">
      <c r="A1631" s="8" t="s">
        <v>1746</v>
      </c>
      <c r="B1631" s="6" t="n">
        <v>46.490002</v>
      </c>
      <c r="C1631" s="6" t="n">
        <v>46.490002</v>
      </c>
      <c r="D1631" s="6" t="n">
        <v>45.82</v>
      </c>
      <c r="E1631" s="6" t="n">
        <v>45.82</v>
      </c>
      <c r="F1631" s="6" t="n">
        <v>45.567085</v>
      </c>
      <c r="G1631" s="9" t="n">
        <v>15888683</v>
      </c>
      <c r="H1631" s="6" t="n">
        <f aca="false">AVERAGE(C1631:D1631)</f>
        <v>46.155001</v>
      </c>
    </row>
    <row r="1632" customFormat="false" ht="12.85" hidden="false" customHeight="false" outlineLevel="0" collapsed="false">
      <c r="A1632" s="8" t="s">
        <v>1747</v>
      </c>
      <c r="B1632" s="6" t="n">
        <v>46.099998</v>
      </c>
      <c r="C1632" s="6" t="n">
        <v>46.540001</v>
      </c>
      <c r="D1632" s="6" t="n">
        <v>46</v>
      </c>
      <c r="E1632" s="6" t="n">
        <v>46.119999</v>
      </c>
      <c r="F1632" s="6" t="n">
        <v>45.865425</v>
      </c>
      <c r="G1632" s="9" t="n">
        <v>9334508</v>
      </c>
      <c r="H1632" s="6" t="n">
        <f aca="false">AVERAGE(C1632:D1632)</f>
        <v>46.2700005</v>
      </c>
    </row>
    <row r="1633" customFormat="false" ht="12.85" hidden="false" customHeight="false" outlineLevel="0" collapsed="false">
      <c r="A1633" s="8" t="s">
        <v>1748</v>
      </c>
      <c r="B1633" s="6" t="n">
        <v>46</v>
      </c>
      <c r="C1633" s="6" t="n">
        <v>46</v>
      </c>
      <c r="D1633" s="6" t="n">
        <v>45.580002</v>
      </c>
      <c r="E1633" s="6" t="n">
        <v>45.830002</v>
      </c>
      <c r="F1633" s="6" t="n">
        <v>45.57703</v>
      </c>
      <c r="G1633" s="9" t="n">
        <v>16884711</v>
      </c>
      <c r="H1633" s="6" t="n">
        <f aca="false">AVERAGE(C1633:D1633)</f>
        <v>45.790001</v>
      </c>
    </row>
    <row r="1634" customFormat="false" ht="12.85" hidden="false" customHeight="false" outlineLevel="0" collapsed="false">
      <c r="A1634" s="8" t="s">
        <v>1749</v>
      </c>
      <c r="B1634" s="6" t="n">
        <v>45.73</v>
      </c>
      <c r="C1634" s="6" t="n">
        <v>45.779999</v>
      </c>
      <c r="D1634" s="6" t="n">
        <v>43.700001</v>
      </c>
      <c r="E1634" s="6" t="n">
        <v>43.740002</v>
      </c>
      <c r="F1634" s="6" t="n">
        <v>43.498566</v>
      </c>
      <c r="G1634" s="9" t="n">
        <v>88503372</v>
      </c>
      <c r="H1634" s="6" t="n">
        <f aca="false">AVERAGE(C1634:D1634)</f>
        <v>44.74</v>
      </c>
    </row>
    <row r="1635" customFormat="false" ht="12.85" hidden="false" customHeight="false" outlineLevel="0" collapsed="false">
      <c r="A1635" s="8" t="s">
        <v>1750</v>
      </c>
      <c r="B1635" s="6" t="n">
        <v>43.740002</v>
      </c>
      <c r="C1635" s="6" t="n">
        <v>43.950001</v>
      </c>
      <c r="D1635" s="6" t="n">
        <v>43.380001</v>
      </c>
      <c r="E1635" s="6" t="n">
        <v>43.5</v>
      </c>
      <c r="F1635" s="6" t="n">
        <v>43.259892</v>
      </c>
      <c r="G1635" s="9" t="n">
        <v>42005161</v>
      </c>
      <c r="H1635" s="6" t="n">
        <f aca="false">AVERAGE(C1635:D1635)</f>
        <v>43.665001</v>
      </c>
    </row>
    <row r="1636" customFormat="false" ht="12.85" hidden="false" customHeight="false" outlineLevel="0" collapsed="false">
      <c r="A1636" s="8" t="s">
        <v>1751</v>
      </c>
      <c r="B1636" s="6" t="n">
        <v>44.470001</v>
      </c>
      <c r="C1636" s="6" t="n">
        <v>44.470001</v>
      </c>
      <c r="D1636" s="6" t="n">
        <v>43.529999</v>
      </c>
      <c r="E1636" s="6" t="n">
        <v>43.849998</v>
      </c>
      <c r="F1636" s="6" t="n">
        <v>43.607956</v>
      </c>
      <c r="G1636" s="9" t="n">
        <v>73187554</v>
      </c>
      <c r="H1636" s="6" t="n">
        <f aca="false">AVERAGE(C1636:D1636)</f>
        <v>44</v>
      </c>
    </row>
    <row r="1637" customFormat="false" ht="12.85" hidden="false" customHeight="false" outlineLevel="0" collapsed="false">
      <c r="A1637" s="8" t="s">
        <v>1752</v>
      </c>
      <c r="B1637" s="6" t="n">
        <v>44.110001</v>
      </c>
      <c r="C1637" s="6" t="n">
        <v>45.560001</v>
      </c>
      <c r="D1637" s="6" t="n">
        <v>43.93</v>
      </c>
      <c r="E1637" s="6" t="n">
        <v>45.299999</v>
      </c>
      <c r="F1637" s="6" t="n">
        <v>45.049953</v>
      </c>
      <c r="G1637" s="9" t="n">
        <v>48187085</v>
      </c>
      <c r="H1637" s="6" t="n">
        <f aca="false">AVERAGE(C1637:D1637)</f>
        <v>44.7450005</v>
      </c>
    </row>
    <row r="1638" customFormat="false" ht="12.85" hidden="false" customHeight="false" outlineLevel="0" collapsed="false">
      <c r="A1638" s="8" t="s">
        <v>1753</v>
      </c>
      <c r="B1638" s="6" t="n">
        <v>45.299999</v>
      </c>
      <c r="C1638" s="6" t="n">
        <v>46.900002</v>
      </c>
      <c r="D1638" s="6" t="n">
        <v>45.299999</v>
      </c>
      <c r="E1638" s="6" t="n">
        <v>46.810001</v>
      </c>
      <c r="F1638" s="6" t="n">
        <v>46.55162</v>
      </c>
      <c r="G1638" s="9" t="n">
        <v>41413939</v>
      </c>
      <c r="H1638" s="6" t="n">
        <f aca="false">AVERAGE(C1638:D1638)</f>
        <v>46.1000005</v>
      </c>
    </row>
    <row r="1639" customFormat="false" ht="12.85" hidden="false" customHeight="false" outlineLevel="0" collapsed="false">
      <c r="A1639" s="8" t="s">
        <v>1754</v>
      </c>
      <c r="B1639" s="6" t="n">
        <v>46.75</v>
      </c>
      <c r="C1639" s="6" t="n">
        <v>46.990002</v>
      </c>
      <c r="D1639" s="6" t="n">
        <v>46.139999</v>
      </c>
      <c r="E1639" s="6" t="n">
        <v>46.310001</v>
      </c>
      <c r="F1639" s="6" t="n">
        <v>46.054382</v>
      </c>
      <c r="G1639" s="9" t="n">
        <v>53285408</v>
      </c>
      <c r="H1639" s="6" t="n">
        <f aca="false">AVERAGE(C1639:D1639)</f>
        <v>46.5650005</v>
      </c>
    </row>
    <row r="1640" customFormat="false" ht="12.85" hidden="false" customHeight="false" outlineLevel="0" collapsed="false">
      <c r="A1640" s="8" t="s">
        <v>1755</v>
      </c>
      <c r="B1640" s="6" t="n">
        <v>46.599998</v>
      </c>
      <c r="C1640" s="6" t="n">
        <v>46.93</v>
      </c>
      <c r="D1640" s="6" t="n">
        <v>46.560001</v>
      </c>
      <c r="E1640" s="6" t="n">
        <v>46.919998</v>
      </c>
      <c r="F1640" s="6" t="n">
        <v>46.661011</v>
      </c>
      <c r="G1640" s="9" t="n">
        <v>26522799</v>
      </c>
      <c r="H1640" s="6" t="n">
        <f aca="false">AVERAGE(C1640:D1640)</f>
        <v>46.7450005</v>
      </c>
    </row>
    <row r="1641" customFormat="false" ht="12.85" hidden="false" customHeight="false" outlineLevel="0" collapsed="false">
      <c r="A1641" s="8" t="s">
        <v>1756</v>
      </c>
      <c r="B1641" s="6" t="n">
        <v>47.09</v>
      </c>
      <c r="C1641" s="6" t="n">
        <v>47.09</v>
      </c>
      <c r="D1641" s="6" t="n">
        <v>44.080002</v>
      </c>
      <c r="E1641" s="6" t="n">
        <v>44.349998</v>
      </c>
      <c r="F1641" s="6" t="n">
        <v>44.105198</v>
      </c>
      <c r="G1641" s="9" t="n">
        <v>50727659</v>
      </c>
      <c r="H1641" s="6" t="n">
        <f aca="false">AVERAGE(C1641:D1641)</f>
        <v>45.585001</v>
      </c>
    </row>
    <row r="1642" customFormat="false" ht="12.85" hidden="false" customHeight="false" outlineLevel="0" collapsed="false">
      <c r="A1642" s="8" t="s">
        <v>1757</v>
      </c>
      <c r="B1642" s="6" t="n">
        <v>44.450001</v>
      </c>
      <c r="C1642" s="6" t="n">
        <v>44.900002</v>
      </c>
      <c r="D1642" s="6" t="n">
        <v>42.959999</v>
      </c>
      <c r="E1642" s="6" t="n">
        <v>44.34</v>
      </c>
      <c r="F1642" s="6" t="n">
        <v>44.095253</v>
      </c>
      <c r="G1642" s="9" t="n">
        <v>70977483</v>
      </c>
      <c r="H1642" s="6" t="n">
        <f aca="false">AVERAGE(C1642:D1642)</f>
        <v>43.9300005</v>
      </c>
    </row>
    <row r="1643" customFormat="false" ht="12.85" hidden="false" customHeight="false" outlineLevel="0" collapsed="false">
      <c r="A1643" s="8" t="s">
        <v>1758</v>
      </c>
      <c r="B1643" s="6" t="n">
        <v>44.110001</v>
      </c>
      <c r="C1643" s="6" t="n">
        <v>44.259998</v>
      </c>
      <c r="D1643" s="6" t="n">
        <v>43.220001</v>
      </c>
      <c r="E1643" s="6" t="n">
        <v>43.349998</v>
      </c>
      <c r="F1643" s="6" t="n">
        <v>43.110718</v>
      </c>
      <c r="G1643" s="9" t="n">
        <v>29802777</v>
      </c>
      <c r="H1643" s="6" t="n">
        <f aca="false">AVERAGE(C1643:D1643)</f>
        <v>43.7399995</v>
      </c>
    </row>
    <row r="1644" customFormat="false" ht="12.85" hidden="false" customHeight="false" outlineLevel="0" collapsed="false">
      <c r="A1644" s="8" t="s">
        <v>1759</v>
      </c>
      <c r="B1644" s="6" t="s">
        <v>343</v>
      </c>
      <c r="C1644" s="6" t="s">
        <v>343</v>
      </c>
      <c r="D1644" s="6" t="s">
        <v>343</v>
      </c>
      <c r="E1644" s="6" t="s">
        <v>343</v>
      </c>
      <c r="F1644" s="6" t="s">
        <v>343</v>
      </c>
      <c r="G1644" s="9" t="s">
        <v>343</v>
      </c>
      <c r="H1644" s="6" t="e">
        <f aca="false">AVERAGE(C1644:D1644)</f>
        <v>#DIV/0!</v>
      </c>
    </row>
    <row r="1645" customFormat="false" ht="12.85" hidden="false" customHeight="false" outlineLevel="0" collapsed="false">
      <c r="A1645" s="8" t="s">
        <v>1760</v>
      </c>
      <c r="B1645" s="6" t="n">
        <v>42.689999</v>
      </c>
      <c r="C1645" s="6" t="n">
        <v>43.299999</v>
      </c>
      <c r="D1645" s="6" t="n">
        <v>42.220001</v>
      </c>
      <c r="E1645" s="6" t="n">
        <v>42.380001</v>
      </c>
      <c r="F1645" s="6" t="n">
        <v>42.146076</v>
      </c>
      <c r="G1645" s="9" t="n">
        <v>26720036</v>
      </c>
      <c r="H1645" s="6" t="n">
        <f aca="false">AVERAGE(C1645:D1645)</f>
        <v>42.76</v>
      </c>
    </row>
    <row r="1646" customFormat="false" ht="12.85" hidden="false" customHeight="false" outlineLevel="0" collapsed="false">
      <c r="A1646" s="8" t="s">
        <v>1761</v>
      </c>
      <c r="B1646" s="6" t="n">
        <v>42.490002</v>
      </c>
      <c r="C1646" s="6" t="n">
        <v>42.580002</v>
      </c>
      <c r="D1646" s="6" t="n">
        <v>41.349998</v>
      </c>
      <c r="E1646" s="6" t="n">
        <v>41.619999</v>
      </c>
      <c r="F1646" s="6" t="n">
        <v>41.390266</v>
      </c>
      <c r="G1646" s="9" t="n">
        <v>64358382</v>
      </c>
      <c r="H1646" s="6" t="n">
        <f aca="false">AVERAGE(C1646:D1646)</f>
        <v>41.965</v>
      </c>
    </row>
    <row r="1647" customFormat="false" ht="12.85" hidden="false" customHeight="false" outlineLevel="0" collapsed="false">
      <c r="A1647" s="8" t="s">
        <v>1762</v>
      </c>
      <c r="B1647" s="6" t="n">
        <v>41.619999</v>
      </c>
      <c r="C1647" s="6" t="n">
        <v>42.459999</v>
      </c>
      <c r="D1647" s="6" t="n">
        <v>41.5</v>
      </c>
      <c r="E1647" s="6" t="n">
        <v>42.419998</v>
      </c>
      <c r="F1647" s="6" t="n">
        <v>42.185852</v>
      </c>
      <c r="G1647" s="9" t="n">
        <v>21208214</v>
      </c>
      <c r="H1647" s="6" t="n">
        <f aca="false">AVERAGE(C1647:D1647)</f>
        <v>41.9799995</v>
      </c>
    </row>
    <row r="1648" customFormat="false" ht="12.85" hidden="false" customHeight="false" outlineLevel="0" collapsed="false">
      <c r="A1648" s="8" t="s">
        <v>1763</v>
      </c>
      <c r="B1648" s="6" t="n">
        <v>42.290001</v>
      </c>
      <c r="C1648" s="6" t="n">
        <v>42.700001</v>
      </c>
      <c r="D1648" s="6" t="n">
        <v>41.75</v>
      </c>
      <c r="E1648" s="6" t="n">
        <v>41.799999</v>
      </c>
      <c r="F1648" s="6" t="n">
        <v>41.569275</v>
      </c>
      <c r="G1648" s="9" t="n">
        <v>31726848</v>
      </c>
      <c r="H1648" s="6" t="n">
        <f aca="false">AVERAGE(C1648:D1648)</f>
        <v>42.2250005</v>
      </c>
    </row>
    <row r="1649" customFormat="false" ht="12.85" hidden="false" customHeight="false" outlineLevel="0" collapsed="false">
      <c r="A1649" s="8" t="s">
        <v>1764</v>
      </c>
      <c r="B1649" s="6" t="n">
        <v>41.950001</v>
      </c>
      <c r="C1649" s="6" t="n">
        <v>42.34</v>
      </c>
      <c r="D1649" s="6" t="n">
        <v>41.599998</v>
      </c>
      <c r="E1649" s="6" t="n">
        <v>41.700001</v>
      </c>
      <c r="F1649" s="6" t="n">
        <v>41.469826</v>
      </c>
      <c r="G1649" s="9" t="n">
        <v>36262499</v>
      </c>
      <c r="H1649" s="6" t="n">
        <f aca="false">AVERAGE(C1649:D1649)</f>
        <v>41.969999</v>
      </c>
    </row>
    <row r="1650" customFormat="false" ht="12.85" hidden="false" customHeight="false" outlineLevel="0" collapsed="false">
      <c r="A1650" s="8" t="s">
        <v>1765</v>
      </c>
      <c r="B1650" s="6" t="n">
        <v>41.799999</v>
      </c>
      <c r="C1650" s="6" t="n">
        <v>41.799999</v>
      </c>
      <c r="D1650" s="6" t="n">
        <v>41.23</v>
      </c>
      <c r="E1650" s="6" t="n">
        <v>41.450001</v>
      </c>
      <c r="F1650" s="6" t="n">
        <v>41.221207</v>
      </c>
      <c r="G1650" s="9" t="n">
        <v>3893828</v>
      </c>
      <c r="H1650" s="6" t="n">
        <f aca="false">AVERAGE(C1650:D1650)</f>
        <v>41.5149995</v>
      </c>
    </row>
    <row r="1651" customFormat="false" ht="12.85" hidden="false" customHeight="false" outlineLevel="0" collapsed="false">
      <c r="A1651" s="8" t="s">
        <v>1766</v>
      </c>
      <c r="B1651" s="6" t="n">
        <v>41.330002</v>
      </c>
      <c r="C1651" s="6" t="n">
        <v>41.73</v>
      </c>
      <c r="D1651" s="6" t="n">
        <v>41.200001</v>
      </c>
      <c r="E1651" s="6" t="n">
        <v>41.279999</v>
      </c>
      <c r="F1651" s="6" t="n">
        <v>41.052143</v>
      </c>
      <c r="G1651" s="9" t="n">
        <v>14282570</v>
      </c>
      <c r="H1651" s="6" t="n">
        <f aca="false">AVERAGE(C1651:D1651)</f>
        <v>41.4650005</v>
      </c>
    </row>
    <row r="1652" customFormat="false" ht="12.85" hidden="false" customHeight="false" outlineLevel="0" collapsed="false">
      <c r="A1652" s="8" t="s">
        <v>1767</v>
      </c>
      <c r="B1652" s="6" t="n">
        <v>41.720001</v>
      </c>
      <c r="C1652" s="6" t="n">
        <v>41.740002</v>
      </c>
      <c r="D1652" s="6" t="n">
        <v>39.470001</v>
      </c>
      <c r="E1652" s="6" t="n">
        <v>39.619999</v>
      </c>
      <c r="F1652" s="6" t="n">
        <v>39.401306</v>
      </c>
      <c r="G1652" s="9" t="n">
        <v>49542272</v>
      </c>
      <c r="H1652" s="6" t="n">
        <f aca="false">AVERAGE(C1652:D1652)</f>
        <v>40.6050015</v>
      </c>
    </row>
    <row r="1653" customFormat="false" ht="12.85" hidden="false" customHeight="false" outlineLevel="0" collapsed="false">
      <c r="A1653" s="8" t="s">
        <v>1768</v>
      </c>
      <c r="B1653" s="6" t="n">
        <v>39.619999</v>
      </c>
      <c r="C1653" s="6" t="n">
        <v>40.48</v>
      </c>
      <c r="D1653" s="6" t="n">
        <v>39.619999</v>
      </c>
      <c r="E1653" s="6" t="n">
        <v>40.060001</v>
      </c>
      <c r="F1653" s="6" t="n">
        <v>39.838879</v>
      </c>
      <c r="G1653" s="9" t="n">
        <v>38783447</v>
      </c>
      <c r="H1653" s="6" t="n">
        <f aca="false">AVERAGE(C1653:D1653)</f>
        <v>40.0499995</v>
      </c>
    </row>
    <row r="1654" customFormat="false" ht="12.85" hidden="false" customHeight="false" outlineLevel="0" collapsed="false">
      <c r="A1654" s="8" t="s">
        <v>1769</v>
      </c>
      <c r="B1654" s="6" t="n">
        <v>40.080002</v>
      </c>
      <c r="C1654" s="6" t="n">
        <v>41.119999</v>
      </c>
      <c r="D1654" s="6" t="n">
        <v>40</v>
      </c>
      <c r="E1654" s="6" t="n">
        <v>41.099998</v>
      </c>
      <c r="F1654" s="6" t="n">
        <v>41.007259</v>
      </c>
      <c r="G1654" s="9" t="n">
        <v>36595246</v>
      </c>
      <c r="H1654" s="6" t="n">
        <f aca="false">AVERAGE(C1654:D1654)</f>
        <v>40.5599995</v>
      </c>
    </row>
    <row r="1655" customFormat="false" ht="12.85" hidden="false" customHeight="false" outlineLevel="0" collapsed="false">
      <c r="A1655" s="8" t="s">
        <v>1770</v>
      </c>
      <c r="B1655" s="6" t="n">
        <v>41.099998</v>
      </c>
      <c r="C1655" s="6" t="n">
        <v>42.029999</v>
      </c>
      <c r="D1655" s="6" t="n">
        <v>41.099998</v>
      </c>
      <c r="E1655" s="6" t="n">
        <v>41.889999</v>
      </c>
      <c r="F1655" s="6" t="n">
        <v>41.795475</v>
      </c>
      <c r="G1655" s="9" t="n">
        <v>51556060</v>
      </c>
      <c r="H1655" s="6" t="n">
        <f aca="false">AVERAGE(C1655:D1655)</f>
        <v>41.5649985</v>
      </c>
    </row>
    <row r="1656" customFormat="false" ht="12.85" hidden="false" customHeight="false" outlineLevel="0" collapsed="false">
      <c r="A1656" s="8" t="s">
        <v>1771</v>
      </c>
      <c r="B1656" s="6" t="n">
        <v>42.290001</v>
      </c>
      <c r="C1656" s="6" t="n">
        <v>42.290001</v>
      </c>
      <c r="D1656" s="6" t="n">
        <v>41.509998</v>
      </c>
      <c r="E1656" s="6" t="n">
        <v>41.830002</v>
      </c>
      <c r="F1656" s="6" t="n">
        <v>41.735615</v>
      </c>
      <c r="G1656" s="9" t="n">
        <v>27468776</v>
      </c>
      <c r="H1656" s="6" t="n">
        <f aca="false">AVERAGE(C1656:D1656)</f>
        <v>41.8999995</v>
      </c>
    </row>
    <row r="1657" customFormat="false" ht="12.85" hidden="false" customHeight="false" outlineLevel="0" collapsed="false">
      <c r="A1657" s="8" t="s">
        <v>1772</v>
      </c>
      <c r="B1657" s="6" t="s">
        <v>343</v>
      </c>
      <c r="C1657" s="6" t="s">
        <v>343</v>
      </c>
      <c r="D1657" s="6" t="s">
        <v>343</v>
      </c>
      <c r="E1657" s="6" t="s">
        <v>343</v>
      </c>
      <c r="F1657" s="6" t="s">
        <v>343</v>
      </c>
      <c r="G1657" s="9" t="s">
        <v>343</v>
      </c>
      <c r="H1657" s="6" t="e">
        <f aca="false">AVERAGE(C1657:D1657)</f>
        <v>#DIV/0!</v>
      </c>
    </row>
    <row r="1658" customFormat="false" ht="12.85" hidden="false" customHeight="false" outlineLevel="0" collapsed="false">
      <c r="A1658" s="8" t="s">
        <v>1773</v>
      </c>
      <c r="B1658" s="6" t="n">
        <v>42</v>
      </c>
      <c r="C1658" s="6" t="n">
        <v>42.27</v>
      </c>
      <c r="D1658" s="6" t="n">
        <v>41.720001</v>
      </c>
      <c r="E1658" s="6" t="n">
        <v>41.77</v>
      </c>
      <c r="F1658" s="6" t="n">
        <v>41.675747</v>
      </c>
      <c r="G1658" s="9" t="n">
        <v>28788102</v>
      </c>
      <c r="H1658" s="6" t="n">
        <f aca="false">AVERAGE(C1658:D1658)</f>
        <v>41.9950005</v>
      </c>
    </row>
    <row r="1659" customFormat="false" ht="12.85" hidden="false" customHeight="false" outlineLevel="0" collapsed="false">
      <c r="A1659" s="8" t="s">
        <v>1774</v>
      </c>
      <c r="B1659" s="6" t="n">
        <v>41.950001</v>
      </c>
      <c r="C1659" s="6" t="n">
        <v>42.200001</v>
      </c>
      <c r="D1659" s="6" t="n">
        <v>41.84</v>
      </c>
      <c r="E1659" s="6" t="n">
        <v>41.93</v>
      </c>
      <c r="F1659" s="6" t="n">
        <v>41.835388</v>
      </c>
      <c r="G1659" s="9" t="n">
        <v>7600224</v>
      </c>
      <c r="H1659" s="6" t="n">
        <f aca="false">AVERAGE(C1659:D1659)</f>
        <v>42.0200005</v>
      </c>
    </row>
    <row r="1660" customFormat="false" ht="12.85" hidden="false" customHeight="false" outlineLevel="0" collapsed="false">
      <c r="A1660" s="8" t="s">
        <v>1775</v>
      </c>
      <c r="B1660" s="6" t="n">
        <v>41.700001</v>
      </c>
      <c r="C1660" s="6" t="n">
        <v>42.099998</v>
      </c>
      <c r="D1660" s="6" t="n">
        <v>41.299999</v>
      </c>
      <c r="E1660" s="6" t="n">
        <v>42.029999</v>
      </c>
      <c r="F1660" s="6" t="n">
        <v>41.935162</v>
      </c>
      <c r="G1660" s="9" t="n">
        <v>18974106</v>
      </c>
      <c r="H1660" s="6" t="n">
        <f aca="false">AVERAGE(C1660:D1660)</f>
        <v>41.6999985</v>
      </c>
    </row>
    <row r="1661" customFormat="false" ht="12.85" hidden="false" customHeight="false" outlineLevel="0" collapsed="false">
      <c r="A1661" s="8" t="s">
        <v>1776</v>
      </c>
      <c r="B1661" s="6" t="n">
        <v>42.150002</v>
      </c>
      <c r="C1661" s="6" t="n">
        <v>42.389999</v>
      </c>
      <c r="D1661" s="6" t="n">
        <v>41.880001</v>
      </c>
      <c r="E1661" s="6" t="n">
        <v>41.950001</v>
      </c>
      <c r="F1661" s="6" t="n">
        <v>41.855343</v>
      </c>
      <c r="G1661" s="9" t="n">
        <v>27419531</v>
      </c>
      <c r="H1661" s="6" t="n">
        <f aca="false">AVERAGE(C1661:D1661)</f>
        <v>42.135</v>
      </c>
    </row>
    <row r="1662" customFormat="false" ht="12.85" hidden="false" customHeight="false" outlineLevel="0" collapsed="false">
      <c r="A1662" s="8" t="s">
        <v>1777</v>
      </c>
      <c r="B1662" s="6" t="n">
        <v>41.900002</v>
      </c>
      <c r="C1662" s="6" t="n">
        <v>42.02</v>
      </c>
      <c r="D1662" s="6" t="n">
        <v>41.23</v>
      </c>
      <c r="E1662" s="6" t="n">
        <v>41.43</v>
      </c>
      <c r="F1662" s="6" t="n">
        <v>41.336517</v>
      </c>
      <c r="G1662" s="9" t="n">
        <v>19203530</v>
      </c>
      <c r="H1662" s="6" t="n">
        <f aca="false">AVERAGE(C1662:D1662)</f>
        <v>41.625</v>
      </c>
    </row>
    <row r="1663" customFormat="false" ht="12.85" hidden="false" customHeight="false" outlineLevel="0" collapsed="false">
      <c r="A1663" s="8" t="s">
        <v>1778</v>
      </c>
      <c r="B1663" s="6" t="n">
        <v>41.669998</v>
      </c>
      <c r="C1663" s="6" t="n">
        <v>41.700001</v>
      </c>
      <c r="D1663" s="6" t="n">
        <v>40.91</v>
      </c>
      <c r="E1663" s="6" t="n">
        <v>40.98</v>
      </c>
      <c r="F1663" s="6" t="n">
        <v>40.887531</v>
      </c>
      <c r="G1663" s="9" t="n">
        <v>12285325</v>
      </c>
      <c r="H1663" s="6" t="n">
        <f aca="false">AVERAGE(C1663:D1663)</f>
        <v>41.3050005</v>
      </c>
    </row>
    <row r="1664" customFormat="false" ht="12.85" hidden="false" customHeight="false" outlineLevel="0" collapsed="false">
      <c r="A1664" s="8" t="s">
        <v>1779</v>
      </c>
      <c r="B1664" s="6" t="n">
        <v>40.98</v>
      </c>
      <c r="C1664" s="6" t="n">
        <v>41.860001</v>
      </c>
      <c r="D1664" s="6" t="n">
        <v>40.98</v>
      </c>
      <c r="E1664" s="6" t="n">
        <v>41.669998</v>
      </c>
      <c r="F1664" s="6" t="n">
        <v>41.575974</v>
      </c>
      <c r="G1664" s="9" t="n">
        <v>26457726</v>
      </c>
      <c r="H1664" s="6" t="n">
        <f aca="false">AVERAGE(C1664:D1664)</f>
        <v>41.4200005</v>
      </c>
    </row>
    <row r="1665" customFormat="false" ht="12.85" hidden="false" customHeight="false" outlineLevel="0" collapsed="false">
      <c r="A1665" s="8" t="s">
        <v>1780</v>
      </c>
      <c r="B1665" s="6" t="n">
        <v>41.549999</v>
      </c>
      <c r="C1665" s="6" t="n">
        <v>41.799999</v>
      </c>
      <c r="D1665" s="6" t="n">
        <v>41.34</v>
      </c>
      <c r="E1665" s="6" t="n">
        <v>41.400002</v>
      </c>
      <c r="F1665" s="6" t="n">
        <v>41.306583</v>
      </c>
      <c r="G1665" s="9" t="n">
        <v>9385957</v>
      </c>
      <c r="H1665" s="6" t="n">
        <f aca="false">AVERAGE(C1665:D1665)</f>
        <v>41.5699995</v>
      </c>
    </row>
    <row r="1666" customFormat="false" ht="12.85" hidden="false" customHeight="false" outlineLevel="0" collapsed="false">
      <c r="A1666" s="8" t="s">
        <v>1781</v>
      </c>
      <c r="B1666" s="6" t="n">
        <v>41.740002</v>
      </c>
      <c r="C1666" s="6" t="n">
        <v>41.740002</v>
      </c>
      <c r="D1666" s="6" t="n">
        <v>40.349998</v>
      </c>
      <c r="E1666" s="6" t="n">
        <v>40.509998</v>
      </c>
      <c r="F1666" s="6" t="n">
        <v>40.418591</v>
      </c>
      <c r="G1666" s="9" t="n">
        <v>15707991</v>
      </c>
      <c r="H1666" s="6" t="n">
        <f aca="false">AVERAGE(C1666:D1666)</f>
        <v>41.045</v>
      </c>
    </row>
    <row r="1667" customFormat="false" ht="12.85" hidden="false" customHeight="false" outlineLevel="0" collapsed="false">
      <c r="A1667" s="8" t="s">
        <v>1782</v>
      </c>
      <c r="B1667" s="6" t="n">
        <v>40.669998</v>
      </c>
      <c r="C1667" s="6" t="n">
        <v>41.220001</v>
      </c>
      <c r="D1667" s="6" t="n">
        <v>40.5</v>
      </c>
      <c r="E1667" s="6" t="n">
        <v>41.029999</v>
      </c>
      <c r="F1667" s="6" t="n">
        <v>40.937416</v>
      </c>
      <c r="G1667" s="9" t="n">
        <v>28119125</v>
      </c>
      <c r="H1667" s="6" t="n">
        <f aca="false">AVERAGE(C1667:D1667)</f>
        <v>40.8600005</v>
      </c>
    </row>
    <row r="1668" customFormat="false" ht="12.85" hidden="false" customHeight="false" outlineLevel="0" collapsed="false">
      <c r="A1668" s="8" t="s">
        <v>1783</v>
      </c>
      <c r="B1668" s="6" t="n">
        <v>41.299999</v>
      </c>
      <c r="C1668" s="6" t="n">
        <v>42.110001</v>
      </c>
      <c r="D1668" s="6" t="n">
        <v>41.299999</v>
      </c>
      <c r="E1668" s="6" t="n">
        <v>41.41</v>
      </c>
      <c r="F1668" s="6" t="n">
        <v>41.316559</v>
      </c>
      <c r="G1668" s="9" t="n">
        <v>43553019</v>
      </c>
      <c r="H1668" s="6" t="n">
        <f aca="false">AVERAGE(C1668:D1668)</f>
        <v>41.705</v>
      </c>
    </row>
    <row r="1669" customFormat="false" ht="12.85" hidden="false" customHeight="false" outlineLevel="0" collapsed="false">
      <c r="A1669" s="8" t="s">
        <v>1784</v>
      </c>
      <c r="B1669" s="6" t="n">
        <v>41.700001</v>
      </c>
      <c r="C1669" s="6" t="n">
        <v>41.880001</v>
      </c>
      <c r="D1669" s="6" t="n">
        <v>41.43</v>
      </c>
      <c r="E1669" s="6" t="n">
        <v>41.799999</v>
      </c>
      <c r="F1669" s="6" t="n">
        <v>41.705681</v>
      </c>
      <c r="G1669" s="9" t="n">
        <v>39537467</v>
      </c>
      <c r="H1669" s="6" t="n">
        <f aca="false">AVERAGE(C1669:D1669)</f>
        <v>41.6550005</v>
      </c>
    </row>
    <row r="1670" customFormat="false" ht="12.85" hidden="false" customHeight="false" outlineLevel="0" collapsed="false">
      <c r="A1670" s="8" t="s">
        <v>1785</v>
      </c>
      <c r="B1670" s="6" t="n">
        <v>41.549999</v>
      </c>
      <c r="C1670" s="6" t="n">
        <v>41.900002</v>
      </c>
      <c r="D1670" s="6" t="n">
        <v>41.290001</v>
      </c>
      <c r="E1670" s="6" t="n">
        <v>41.599998</v>
      </c>
      <c r="F1670" s="6" t="n">
        <v>41.50613</v>
      </c>
      <c r="G1670" s="9" t="n">
        <v>38882249</v>
      </c>
      <c r="H1670" s="6" t="n">
        <f aca="false">AVERAGE(C1670:D1670)</f>
        <v>41.5950015</v>
      </c>
    </row>
    <row r="1671" customFormat="false" ht="12.85" hidden="false" customHeight="false" outlineLevel="0" collapsed="false">
      <c r="A1671" s="8" t="s">
        <v>1786</v>
      </c>
      <c r="B1671" s="6" t="n">
        <v>41.599998</v>
      </c>
      <c r="C1671" s="6" t="n">
        <v>41.799999</v>
      </c>
      <c r="D1671" s="6" t="n">
        <v>41.349998</v>
      </c>
      <c r="E1671" s="6" t="n">
        <v>41.450001</v>
      </c>
      <c r="F1671" s="6" t="n">
        <v>41.356472</v>
      </c>
      <c r="G1671" s="9" t="n">
        <v>2321417</v>
      </c>
      <c r="H1671" s="6" t="n">
        <f aca="false">AVERAGE(C1671:D1671)</f>
        <v>41.5749985</v>
      </c>
    </row>
    <row r="1672" customFormat="false" ht="12.85" hidden="false" customHeight="false" outlineLevel="0" collapsed="false">
      <c r="A1672" s="8" t="s">
        <v>1787</v>
      </c>
      <c r="B1672" s="6" t="n">
        <v>41.490002</v>
      </c>
      <c r="C1672" s="6" t="n">
        <v>41.790001</v>
      </c>
      <c r="D1672" s="6" t="n">
        <v>41.27</v>
      </c>
      <c r="E1672" s="6" t="n">
        <v>41.779999</v>
      </c>
      <c r="F1672" s="6" t="n">
        <v>41.685722</v>
      </c>
      <c r="G1672" s="9" t="n">
        <v>6773669</v>
      </c>
      <c r="H1672" s="6" t="n">
        <f aca="false">AVERAGE(C1672:D1672)</f>
        <v>41.5300005</v>
      </c>
    </row>
    <row r="1673" customFormat="false" ht="12.85" hidden="false" customHeight="false" outlineLevel="0" collapsed="false">
      <c r="A1673" s="8" t="s">
        <v>1788</v>
      </c>
      <c r="B1673" s="6" t="n">
        <v>41.779999</v>
      </c>
      <c r="C1673" s="6" t="n">
        <v>41.779999</v>
      </c>
      <c r="D1673" s="6" t="n">
        <v>40.959999</v>
      </c>
      <c r="E1673" s="6" t="n">
        <v>41.299999</v>
      </c>
      <c r="F1673" s="6" t="n">
        <v>41.299999</v>
      </c>
      <c r="G1673" s="9" t="n">
        <v>13279810</v>
      </c>
      <c r="H1673" s="6" t="n">
        <f aca="false">AVERAGE(C1673:D1673)</f>
        <v>41.369999</v>
      </c>
    </row>
    <row r="1674" customFormat="false" ht="12.85" hidden="false" customHeight="false" outlineLevel="0" collapsed="false">
      <c r="A1674" s="8" t="s">
        <v>128</v>
      </c>
      <c r="B1674" s="6" t="n">
        <v>41.66</v>
      </c>
      <c r="C1674" s="6" t="n">
        <v>41.669998</v>
      </c>
      <c r="D1674" s="6" t="n">
        <v>41.200001</v>
      </c>
      <c r="E1674" s="6" t="n">
        <v>41.5</v>
      </c>
      <c r="F1674" s="6" t="n">
        <v>41.5</v>
      </c>
      <c r="G1674" s="9" t="n">
        <v>11993068</v>
      </c>
      <c r="H1674" s="6" t="n">
        <f aca="false">AVERAGE(C1674:D1674)</f>
        <v>41.4349995</v>
      </c>
      <c r="I1674" s="0" t="str">
        <f aca="false">A1674</f>
        <v>2018-12-28</v>
      </c>
      <c r="J1674" s="6" t="n">
        <f aca="false">H1674</f>
        <v>41.4349995</v>
      </c>
    </row>
    <row r="1675" customFormat="false" ht="12.85" hidden="false" customHeight="false" outlineLevel="0" collapsed="false">
      <c r="A1675" s="8" t="s">
        <v>1789</v>
      </c>
      <c r="B1675" s="6" t="s">
        <v>343</v>
      </c>
      <c r="C1675" s="6" t="s">
        <v>343</v>
      </c>
      <c r="D1675" s="6" t="s">
        <v>343</v>
      </c>
      <c r="E1675" s="6" t="s">
        <v>343</v>
      </c>
      <c r="F1675" s="6" t="s">
        <v>343</v>
      </c>
      <c r="G1675" s="9" t="s">
        <v>343</v>
      </c>
      <c r="H1675" s="6" t="e">
        <f aca="false">AVERAGE(C1675:D1675)</f>
        <v>#DIV/0!</v>
      </c>
    </row>
    <row r="1676" customFormat="false" ht="12.85" hidden="false" customHeight="false" outlineLevel="0" collapsed="false">
      <c r="A1676" s="8" t="s">
        <v>1790</v>
      </c>
      <c r="B1676" s="6" t="n">
        <v>41.400002</v>
      </c>
      <c r="C1676" s="6" t="n">
        <v>42.290001</v>
      </c>
      <c r="D1676" s="6" t="n">
        <v>41.259998</v>
      </c>
      <c r="E1676" s="6" t="n">
        <v>42.290001</v>
      </c>
      <c r="F1676" s="6" t="n">
        <v>42.290001</v>
      </c>
      <c r="G1676" s="9" t="n">
        <v>8344721</v>
      </c>
      <c r="H1676" s="6" t="n">
        <f aca="false">AVERAGE(C1676:D1676)</f>
        <v>41.7749995</v>
      </c>
    </row>
    <row r="1677" customFormat="false" ht="12.85" hidden="false" customHeight="false" outlineLevel="0" collapsed="false">
      <c r="A1677" s="8" t="s">
        <v>1791</v>
      </c>
      <c r="B1677" s="6" t="n">
        <v>42.290001</v>
      </c>
      <c r="C1677" s="6" t="n">
        <v>42.290001</v>
      </c>
      <c r="D1677" s="6" t="n">
        <v>41.73</v>
      </c>
      <c r="E1677" s="6" t="n">
        <v>41.93</v>
      </c>
      <c r="F1677" s="6" t="n">
        <v>41.93</v>
      </c>
      <c r="G1677" s="9" t="n">
        <v>14381148</v>
      </c>
      <c r="H1677" s="6" t="n">
        <f aca="false">AVERAGE(C1677:D1677)</f>
        <v>42.0100005</v>
      </c>
    </row>
    <row r="1678" customFormat="false" ht="12.85" hidden="false" customHeight="false" outlineLevel="0" collapsed="false">
      <c r="A1678" s="8" t="s">
        <v>1792</v>
      </c>
      <c r="B1678" s="6" t="n">
        <v>42</v>
      </c>
      <c r="C1678" s="6" t="n">
        <v>42.650002</v>
      </c>
      <c r="D1678" s="6" t="n">
        <v>42</v>
      </c>
      <c r="E1678" s="6" t="n">
        <v>42.369999</v>
      </c>
      <c r="F1678" s="6" t="n">
        <v>42.369999</v>
      </c>
      <c r="G1678" s="9" t="n">
        <v>17055867</v>
      </c>
      <c r="H1678" s="6" t="n">
        <f aca="false">AVERAGE(C1678:D1678)</f>
        <v>42.325001</v>
      </c>
    </row>
    <row r="1679" customFormat="false" ht="12.85" hidden="false" customHeight="false" outlineLevel="0" collapsed="false">
      <c r="A1679" s="8" t="s">
        <v>1793</v>
      </c>
      <c r="B1679" s="6" t="n">
        <v>43</v>
      </c>
      <c r="C1679" s="6" t="n">
        <v>43</v>
      </c>
      <c r="D1679" s="6" t="n">
        <v>42.32</v>
      </c>
      <c r="E1679" s="6" t="n">
        <v>42.759998</v>
      </c>
      <c r="F1679" s="6" t="n">
        <v>42.759998</v>
      </c>
      <c r="G1679" s="9" t="n">
        <v>17038397</v>
      </c>
      <c r="H1679" s="6" t="n">
        <f aca="false">AVERAGE(C1679:D1679)</f>
        <v>42.66</v>
      </c>
    </row>
    <row r="1680" customFormat="false" ht="12.85" hidden="false" customHeight="false" outlineLevel="0" collapsed="false">
      <c r="A1680" s="8" t="s">
        <v>1794</v>
      </c>
      <c r="B1680" s="6" t="n">
        <v>43</v>
      </c>
      <c r="C1680" s="6" t="n">
        <v>43.599998</v>
      </c>
      <c r="D1680" s="6" t="n">
        <v>43</v>
      </c>
      <c r="E1680" s="6" t="n">
        <v>43.59</v>
      </c>
      <c r="F1680" s="6" t="n">
        <v>43.59</v>
      </c>
      <c r="G1680" s="9" t="n">
        <v>23891099</v>
      </c>
      <c r="H1680" s="6" t="n">
        <f aca="false">AVERAGE(C1680:D1680)</f>
        <v>43.299999</v>
      </c>
    </row>
    <row r="1681" customFormat="false" ht="12.85" hidden="false" customHeight="false" outlineLevel="0" collapsed="false">
      <c r="A1681" s="8" t="s">
        <v>1795</v>
      </c>
      <c r="B1681" s="6" t="n">
        <v>43.700001</v>
      </c>
      <c r="C1681" s="6" t="n">
        <v>44.049999</v>
      </c>
      <c r="D1681" s="6" t="n">
        <v>43.59</v>
      </c>
      <c r="E1681" s="6" t="n">
        <v>43.639999</v>
      </c>
      <c r="F1681" s="6" t="n">
        <v>43.639999</v>
      </c>
      <c r="G1681" s="9" t="n">
        <v>31821130</v>
      </c>
      <c r="H1681" s="6" t="n">
        <f aca="false">AVERAGE(C1681:D1681)</f>
        <v>43.8199995</v>
      </c>
    </row>
    <row r="1682" customFormat="false" ht="12.85" hidden="false" customHeight="false" outlineLevel="0" collapsed="false">
      <c r="A1682" s="8" t="s">
        <v>1796</v>
      </c>
      <c r="B1682" s="6" t="n">
        <v>43.450001</v>
      </c>
      <c r="C1682" s="6" t="n">
        <v>43.740002</v>
      </c>
      <c r="D1682" s="6" t="n">
        <v>43.450001</v>
      </c>
      <c r="E1682" s="6" t="n">
        <v>43.669998</v>
      </c>
      <c r="F1682" s="6" t="n">
        <v>43.669998</v>
      </c>
      <c r="G1682" s="9" t="n">
        <v>14330918</v>
      </c>
      <c r="H1682" s="6" t="n">
        <f aca="false">AVERAGE(C1682:D1682)</f>
        <v>43.5950015</v>
      </c>
    </row>
    <row r="1683" customFormat="false" ht="12.85" hidden="false" customHeight="false" outlineLevel="0" collapsed="false">
      <c r="A1683" s="8" t="s">
        <v>1797</v>
      </c>
      <c r="B1683" s="6" t="n">
        <v>43.68</v>
      </c>
      <c r="C1683" s="6" t="n">
        <v>43.720001</v>
      </c>
      <c r="D1683" s="6" t="n">
        <v>43.380001</v>
      </c>
      <c r="E1683" s="6" t="n">
        <v>43.580002</v>
      </c>
      <c r="F1683" s="6" t="n">
        <v>43.580002</v>
      </c>
      <c r="G1683" s="9" t="n">
        <v>8386155</v>
      </c>
      <c r="H1683" s="6" t="n">
        <f aca="false">AVERAGE(C1683:D1683)</f>
        <v>43.550001</v>
      </c>
    </row>
    <row r="1684" customFormat="false" ht="12.85" hidden="false" customHeight="false" outlineLevel="0" collapsed="false">
      <c r="A1684" s="8" t="s">
        <v>1798</v>
      </c>
      <c r="B1684" s="6" t="n">
        <v>43.560001</v>
      </c>
      <c r="C1684" s="6" t="n">
        <v>43.740002</v>
      </c>
      <c r="D1684" s="6" t="n">
        <v>43.200001</v>
      </c>
      <c r="E1684" s="6" t="n">
        <v>43.299999</v>
      </c>
      <c r="F1684" s="6" t="n">
        <v>43.299999</v>
      </c>
      <c r="G1684" s="9" t="n">
        <v>27300692</v>
      </c>
      <c r="H1684" s="6" t="n">
        <f aca="false">AVERAGE(C1684:D1684)</f>
        <v>43.4700015</v>
      </c>
    </row>
    <row r="1685" customFormat="false" ht="12.85" hidden="false" customHeight="false" outlineLevel="0" collapsed="false">
      <c r="A1685" s="8" t="s">
        <v>1799</v>
      </c>
      <c r="B1685" s="6" t="n">
        <v>43.41</v>
      </c>
      <c r="C1685" s="6" t="n">
        <v>43.759998</v>
      </c>
      <c r="D1685" s="6" t="n">
        <v>43.400002</v>
      </c>
      <c r="E1685" s="6" t="n">
        <v>43.630001</v>
      </c>
      <c r="F1685" s="6" t="n">
        <v>43.630001</v>
      </c>
      <c r="G1685" s="9" t="n">
        <v>30421921</v>
      </c>
      <c r="H1685" s="6" t="n">
        <f aca="false">AVERAGE(C1685:D1685)</f>
        <v>43.58</v>
      </c>
    </row>
    <row r="1686" customFormat="false" ht="12.85" hidden="false" customHeight="false" outlineLevel="0" collapsed="false">
      <c r="A1686" s="8" t="s">
        <v>1800</v>
      </c>
      <c r="B1686" s="6" t="n">
        <v>43.790001</v>
      </c>
      <c r="C1686" s="6" t="n">
        <v>43.93</v>
      </c>
      <c r="D1686" s="6" t="n">
        <v>43.639999</v>
      </c>
      <c r="E1686" s="6" t="n">
        <v>43.779999</v>
      </c>
      <c r="F1686" s="6" t="n">
        <v>43.779999</v>
      </c>
      <c r="G1686" s="9" t="n">
        <v>20647975</v>
      </c>
      <c r="H1686" s="6" t="n">
        <f aca="false">AVERAGE(C1686:D1686)</f>
        <v>43.7849995</v>
      </c>
    </row>
    <row r="1687" customFormat="false" ht="12.85" hidden="false" customHeight="false" outlineLevel="0" collapsed="false">
      <c r="A1687" s="8" t="s">
        <v>1801</v>
      </c>
      <c r="B1687" s="6" t="n">
        <v>43.849998</v>
      </c>
      <c r="C1687" s="6" t="n">
        <v>44.009998</v>
      </c>
      <c r="D1687" s="6" t="n">
        <v>43.849998</v>
      </c>
      <c r="E1687" s="6" t="n">
        <v>43.900002</v>
      </c>
      <c r="F1687" s="6" t="n">
        <v>43.900002</v>
      </c>
      <c r="G1687" s="9" t="n">
        <v>64782276</v>
      </c>
      <c r="H1687" s="6" t="n">
        <f aca="false">AVERAGE(C1687:D1687)</f>
        <v>43.929998</v>
      </c>
    </row>
    <row r="1688" customFormat="false" ht="12.85" hidden="false" customHeight="false" outlineLevel="0" collapsed="false">
      <c r="A1688" s="8" t="s">
        <v>1802</v>
      </c>
      <c r="B1688" s="6" t="n">
        <v>43.900002</v>
      </c>
      <c r="C1688" s="6" t="n">
        <v>44.450001</v>
      </c>
      <c r="D1688" s="6" t="n">
        <v>43.900002</v>
      </c>
      <c r="E1688" s="6" t="n">
        <v>44.200001</v>
      </c>
      <c r="F1688" s="6" t="n">
        <v>44.200001</v>
      </c>
      <c r="G1688" s="9" t="n">
        <v>53346432</v>
      </c>
      <c r="H1688" s="6" t="n">
        <f aca="false">AVERAGE(C1688:D1688)</f>
        <v>44.1750015</v>
      </c>
    </row>
    <row r="1689" customFormat="false" ht="12.85" hidden="false" customHeight="false" outlineLevel="0" collapsed="false">
      <c r="A1689" s="8" t="s">
        <v>1803</v>
      </c>
      <c r="B1689" s="6" t="n">
        <v>44.419998</v>
      </c>
      <c r="C1689" s="6" t="n">
        <v>44.450001</v>
      </c>
      <c r="D1689" s="6" t="n">
        <v>43.57</v>
      </c>
      <c r="E1689" s="6" t="n">
        <v>43.91</v>
      </c>
      <c r="F1689" s="6" t="n">
        <v>43.91</v>
      </c>
      <c r="G1689" s="9" t="n">
        <v>6316620</v>
      </c>
      <c r="H1689" s="6" t="n">
        <f aca="false">AVERAGE(C1689:D1689)</f>
        <v>44.0100005</v>
      </c>
    </row>
    <row r="1690" customFormat="false" ht="12.85" hidden="false" customHeight="false" outlineLevel="0" collapsed="false">
      <c r="A1690" s="8" t="s">
        <v>1804</v>
      </c>
      <c r="B1690" s="6" t="n">
        <v>43.919998</v>
      </c>
      <c r="C1690" s="6" t="n">
        <v>44</v>
      </c>
      <c r="D1690" s="6" t="n">
        <v>43.59</v>
      </c>
      <c r="E1690" s="6" t="n">
        <v>43.790001</v>
      </c>
      <c r="F1690" s="6" t="n">
        <v>43.790001</v>
      </c>
      <c r="G1690" s="9" t="n">
        <v>14422518</v>
      </c>
      <c r="H1690" s="6" t="n">
        <f aca="false">AVERAGE(C1690:D1690)</f>
        <v>43.795</v>
      </c>
    </row>
    <row r="1691" customFormat="false" ht="12.85" hidden="false" customHeight="false" outlineLevel="0" collapsed="false">
      <c r="A1691" s="8" t="s">
        <v>1805</v>
      </c>
      <c r="B1691" s="6" t="n">
        <v>43.950001</v>
      </c>
      <c r="C1691" s="6" t="n">
        <v>44.02</v>
      </c>
      <c r="D1691" s="6" t="n">
        <v>43.380001</v>
      </c>
      <c r="E1691" s="6" t="n">
        <v>43.650002</v>
      </c>
      <c r="F1691" s="6" t="n">
        <v>43.650002</v>
      </c>
      <c r="G1691" s="9" t="n">
        <v>33362736</v>
      </c>
      <c r="H1691" s="6" t="n">
        <f aca="false">AVERAGE(C1691:D1691)</f>
        <v>43.7000005</v>
      </c>
    </row>
    <row r="1692" customFormat="false" ht="12.85" hidden="false" customHeight="false" outlineLevel="0" collapsed="false">
      <c r="A1692" s="8" t="s">
        <v>1806</v>
      </c>
      <c r="B1692" s="6" t="n">
        <v>43.650002</v>
      </c>
      <c r="C1692" s="6" t="n">
        <v>43.75</v>
      </c>
      <c r="D1692" s="6" t="n">
        <v>43.439999</v>
      </c>
      <c r="E1692" s="6" t="n">
        <v>43.529999</v>
      </c>
      <c r="F1692" s="6" t="n">
        <v>43.529999</v>
      </c>
      <c r="G1692" s="9" t="n">
        <v>10487644</v>
      </c>
      <c r="H1692" s="6" t="n">
        <f aca="false">AVERAGE(C1692:D1692)</f>
        <v>43.5949995</v>
      </c>
    </row>
    <row r="1693" customFormat="false" ht="12.85" hidden="false" customHeight="false" outlineLevel="0" collapsed="false">
      <c r="A1693" s="8" t="s">
        <v>1807</v>
      </c>
      <c r="B1693" s="6" t="n">
        <v>43.740002</v>
      </c>
      <c r="C1693" s="6" t="n">
        <v>44.040001</v>
      </c>
      <c r="D1693" s="6" t="n">
        <v>43.419998</v>
      </c>
      <c r="E1693" s="6" t="n">
        <v>43.610001</v>
      </c>
      <c r="F1693" s="6" t="n">
        <v>43.610001</v>
      </c>
      <c r="G1693" s="9" t="n">
        <v>10613971</v>
      </c>
      <c r="H1693" s="6" t="n">
        <f aca="false">AVERAGE(C1693:D1693)</f>
        <v>43.7299995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54.6785714285714"/>
    <col collapsed="false" hidden="false" max="2" min="2" style="0" width="10.1224489795918"/>
    <col collapsed="false" hidden="false" max="5" min="3" style="0" width="10.1581632653061"/>
    <col collapsed="false" hidden="false" max="1025" min="10" style="0" width="11.5204081632653"/>
  </cols>
  <sheetData>
    <row r="1" customFormat="false" ht="12.85" hidden="false" customHeight="false" outlineLevel="0" collapsed="false">
      <c r="A1" s="1" t="s">
        <v>0</v>
      </c>
      <c r="B1" s="2" t="s">
        <v>1</v>
      </c>
      <c r="C1" s="1" t="s">
        <v>2</v>
      </c>
      <c r="D1" s="10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1" t="s">
        <v>8</v>
      </c>
    </row>
    <row r="2" customFormat="false" ht="12.85" hidden="false" customHeight="false" outlineLevel="0" collapsed="false">
      <c r="A2" s="0" t="s">
        <v>1808</v>
      </c>
      <c r="B2" s="4" t="n">
        <v>0.0829421341194756</v>
      </c>
      <c r="C2" s="4" t="n">
        <v>0.0986012300846754</v>
      </c>
      <c r="D2" s="4" t="n">
        <v>0.0855451839412504</v>
      </c>
      <c r="E2" s="4" t="n">
        <v>0.0986012300846754</v>
      </c>
      <c r="F2" s="4" t="n">
        <v>0.084020171734225</v>
      </c>
      <c r="G2" s="4" t="n">
        <v>0.084020171734225</v>
      </c>
      <c r="H2" s="4" t="n">
        <v>0.0995901217752253</v>
      </c>
      <c r="I2" s="4" t="n">
        <v>0.0995901217752253</v>
      </c>
    </row>
    <row r="3" customFormat="false" ht="12.85" hidden="false" customHeight="false" outlineLevel="0" collapsed="false">
      <c r="A3" s="0" t="s">
        <v>1809</v>
      </c>
      <c r="B3" s="4" t="n">
        <v>0.0710262036094759</v>
      </c>
      <c r="C3" s="4" t="n">
        <v>0.0325244647606003</v>
      </c>
      <c r="D3" s="4" t="n">
        <v>0.0222682727232378</v>
      </c>
      <c r="E3" s="4" t="n">
        <v>0.0778037318927879</v>
      </c>
      <c r="F3" s="4" t="n">
        <v>0.0296351333580628</v>
      </c>
      <c r="G3" s="4" t="n">
        <v>0.0686951765196507</v>
      </c>
      <c r="H3" s="4" t="n">
        <v>0.0669738086726629</v>
      </c>
      <c r="I3" s="4" t="n">
        <v>0.0619080521970506</v>
      </c>
    </row>
    <row r="4" customFormat="false" ht="12.85" hidden="false" customHeight="false" outlineLevel="0" collapsed="false">
      <c r="A4" s="0" t="s">
        <v>1810</v>
      </c>
      <c r="B4" s="4" t="n">
        <v>0.0348902973802881</v>
      </c>
      <c r="C4" s="4" t="n">
        <v>0.0295319578119503</v>
      </c>
      <c r="D4" s="4" t="n">
        <v>0.0328753326804004</v>
      </c>
      <c r="E4" s="4" t="n">
        <v>0.0199066107711504</v>
      </c>
      <c r="F4" s="4" t="n">
        <v>0.0295319578119503</v>
      </c>
      <c r="G4" s="4" t="n">
        <v>0.0269281205717254</v>
      </c>
      <c r="H4" s="4" t="n">
        <v>0.0180612507563002</v>
      </c>
      <c r="I4" s="4" t="n">
        <v>0.0251552248401002</v>
      </c>
    </row>
    <row r="5" customFormat="false" ht="12.85" hidden="false" customHeight="false" outlineLevel="0" collapsed="false">
      <c r="A5" s="0" t="s">
        <v>1811</v>
      </c>
      <c r="B5" s="4" t="n">
        <v>0.00359391221434989</v>
      </c>
      <c r="C5" s="4" t="n">
        <v>0.00960186364245007</v>
      </c>
      <c r="D5" s="4" t="n">
        <v>0.00590735263733754</v>
      </c>
      <c r="E5" s="4" t="n">
        <v>0.00717324538500007</v>
      </c>
      <c r="F5" s="4" t="n">
        <v>0.00359391221434989</v>
      </c>
      <c r="G5" s="4" t="n">
        <v>0.00960186364245007</v>
      </c>
      <c r="H5" s="4" t="n">
        <v>0.00359391221434989</v>
      </c>
      <c r="I5" s="4" t="n">
        <v>0.00115561818694997</v>
      </c>
    </row>
    <row r="6" customFormat="false" ht="12.85" hidden="false" customHeight="false" outlineLevel="0" collapsed="false">
      <c r="A6" s="0" t="s">
        <v>1812</v>
      </c>
      <c r="B6" s="4" t="n">
        <v>0.00692874784634995</v>
      </c>
      <c r="C6" s="4" t="n">
        <v>0.00400573237424968</v>
      </c>
      <c r="D6" s="4" t="n">
        <v>0.00692874784634995</v>
      </c>
      <c r="E6" s="4" t="n">
        <v>0.00692874784634995</v>
      </c>
      <c r="F6" s="4" t="n">
        <v>0.00692874784634995</v>
      </c>
      <c r="G6" s="4" t="n">
        <v>0.00692874784634995</v>
      </c>
      <c r="H6" s="4" t="n">
        <v>0.00117090956399974</v>
      </c>
      <c r="I6" s="4" t="n">
        <v>0.00117090956399974</v>
      </c>
    </row>
    <row r="7" customFormat="false" ht="12.85" hidden="false" customHeight="false" outlineLevel="0" collapsed="false">
      <c r="A7" s="0" t="s">
        <v>1813</v>
      </c>
      <c r="B7" s="4" t="n">
        <v>0.00569891715784994</v>
      </c>
      <c r="C7" s="4" t="n">
        <v>0.00569891715784994</v>
      </c>
      <c r="D7" s="4" t="n">
        <v>0.00569891715784994</v>
      </c>
      <c r="E7" s="4" t="n">
        <v>0.00569891715784994</v>
      </c>
      <c r="F7" s="4" t="n">
        <v>0.00569891715784994</v>
      </c>
      <c r="G7" s="4" t="n">
        <v>0.00569891715784994</v>
      </c>
      <c r="H7" s="4" t="n">
        <v>0.00569891715784994</v>
      </c>
      <c r="I7" s="4" t="n">
        <v>0.00569891715784994</v>
      </c>
    </row>
    <row r="8" customFormat="false" ht="12.85" hidden="false" customHeight="false" outlineLevel="0" collapsed="false">
      <c r="A8" s="0" t="s">
        <v>1814</v>
      </c>
      <c r="B8" s="4" t="n">
        <v>0.0325325557021252</v>
      </c>
      <c r="C8" s="4" t="n">
        <v>0.0279839077140749</v>
      </c>
      <c r="D8" s="4" t="n">
        <v>0.0279839077140749</v>
      </c>
      <c r="E8" s="4" t="n">
        <v>0.0279839077140749</v>
      </c>
      <c r="F8" s="4" t="n">
        <v>0.0325325557021252</v>
      </c>
      <c r="G8" s="4" t="n">
        <v>0.0279839077140749</v>
      </c>
      <c r="H8" s="4" t="n">
        <v>0.0279839077140749</v>
      </c>
      <c r="I8" s="4" t="n">
        <v>0.0279839077140749</v>
      </c>
    </row>
    <row r="9" customFormat="false" ht="12.85" hidden="false" customHeight="false" outlineLevel="0" collapsed="false">
      <c r="A9" s="0" t="s">
        <v>1815</v>
      </c>
      <c r="B9" s="4" t="n">
        <v>0.0277161964885499</v>
      </c>
      <c r="C9" s="4" t="n">
        <v>0.00855481134419999</v>
      </c>
      <c r="D9" s="4" t="n">
        <v>0.0305580192557249</v>
      </c>
      <c r="E9" s="4" t="n">
        <v>0.0277161964885499</v>
      </c>
      <c r="F9" s="4" t="n">
        <v>0.0277161964885499</v>
      </c>
      <c r="G9" s="4" t="n">
        <v>0.00855481134419999</v>
      </c>
      <c r="H9" s="4" t="n">
        <v>0.0105474930144125</v>
      </c>
      <c r="I9" s="4" t="n">
        <v>0.0277161964885499</v>
      </c>
    </row>
    <row r="10" customFormat="false" ht="12.85" hidden="false" customHeight="false" outlineLevel="0" collapsed="false">
      <c r="A10" s="0" t="s">
        <v>1816</v>
      </c>
      <c r="B10" s="4" t="n">
        <v>-0.00306500074166279</v>
      </c>
      <c r="C10" s="4" t="n">
        <v>-0.000945330749999994</v>
      </c>
      <c r="D10" s="4" t="n">
        <v>-0.00306500074166279</v>
      </c>
      <c r="E10" s="4" t="n">
        <v>-0.000945330749999994</v>
      </c>
      <c r="F10" s="4" t="n">
        <v>-0.00306500074166279</v>
      </c>
      <c r="G10" s="4" t="n">
        <v>-0.000945330749999994</v>
      </c>
      <c r="H10" s="4" t="n">
        <v>-0.00294680224965013</v>
      </c>
      <c r="I10" s="4" t="n">
        <v>-0.000945330749999994</v>
      </c>
    </row>
    <row r="11" customFormat="false" ht="12.85" hidden="false" customHeight="false" outlineLevel="0" collapsed="false">
      <c r="A11" s="0" t="s">
        <v>1817</v>
      </c>
      <c r="B11" s="4" t="n">
        <v>-0.00666516302669981</v>
      </c>
      <c r="C11" s="4" t="n">
        <v>-0.0168037759533002</v>
      </c>
      <c r="D11" s="4" t="n">
        <v>-0.0168037759533002</v>
      </c>
      <c r="E11" s="4" t="n">
        <v>-0.0168037759533002</v>
      </c>
      <c r="F11" s="4" t="n">
        <v>-0.0168037759533002</v>
      </c>
      <c r="G11" s="4" t="n">
        <v>-0.0168037759533002</v>
      </c>
      <c r="H11" s="4" t="n">
        <v>0.0472341492498005</v>
      </c>
      <c r="I11" s="4" t="n">
        <v>-0.0168037759533002</v>
      </c>
    </row>
    <row r="12" customFormat="false" ht="12.85" hidden="false" customHeight="false" outlineLevel="0" collapsed="false">
      <c r="A12" s="0" t="s">
        <v>1818</v>
      </c>
      <c r="B12" s="4" t="n">
        <v>0.0415670042947505</v>
      </c>
      <c r="C12" s="4" t="n">
        <v>0.0157000297709253</v>
      </c>
      <c r="D12" s="4" t="n">
        <v>0.0208265591679004</v>
      </c>
      <c r="E12" s="4" t="n">
        <v>0.0333736798860005</v>
      </c>
      <c r="F12" s="4" t="n">
        <v>0.0339841584436127</v>
      </c>
      <c r="G12" s="4" t="n">
        <v>0.0157000297709253</v>
      </c>
      <c r="H12" s="4" t="n">
        <v>0.0200963445407505</v>
      </c>
      <c r="I12" s="4" t="n">
        <v>0.0339841584436127</v>
      </c>
    </row>
    <row r="13" customFormat="false" ht="12.85" hidden="false" customHeight="false" outlineLevel="0" collapsed="false">
      <c r="A13" s="0" t="s">
        <v>1819</v>
      </c>
      <c r="B13" s="4" t="n">
        <v>-0.00447466808836277</v>
      </c>
      <c r="C13" s="4" t="n">
        <v>-0.00789619229283783</v>
      </c>
      <c r="D13" s="4" t="n">
        <v>-0.00584141923190034</v>
      </c>
      <c r="E13" s="4" t="n">
        <v>-0.00584141923190034</v>
      </c>
      <c r="F13" s="4" t="n">
        <v>-0.00584141923190034</v>
      </c>
      <c r="G13" s="4" t="n">
        <v>-0.00522715552458757</v>
      </c>
      <c r="H13" s="4" t="n">
        <v>-0.00447466808836277</v>
      </c>
      <c r="I13" s="4" t="n">
        <v>-0.00522715552458757</v>
      </c>
    </row>
    <row r="14" customFormat="false" ht="12.85" hidden="false" customHeight="false" outlineLevel="0" collapsed="false">
      <c r="A14" s="0" t="s">
        <v>1820</v>
      </c>
      <c r="B14" s="4" t="n">
        <v>0.0643602391527763</v>
      </c>
      <c r="C14" s="4" t="n">
        <v>0.0832206454438502</v>
      </c>
      <c r="D14" s="4" t="n">
        <v>0.0886172747118637</v>
      </c>
      <c r="E14" s="4" t="n">
        <v>0.0955164312516881</v>
      </c>
      <c r="F14" s="4" t="n">
        <v>0.08657200603155</v>
      </c>
      <c r="G14" s="4" t="n">
        <v>0.0881052055364125</v>
      </c>
      <c r="H14" s="4" t="n">
        <v>0.0942978158354868</v>
      </c>
      <c r="I14" s="4" t="n">
        <v>0.0912758253772877</v>
      </c>
    </row>
    <row r="15" customFormat="false" ht="12.85" hidden="false" customHeight="false" outlineLevel="0" collapsed="false">
      <c r="A15" s="0" t="s">
        <v>1821</v>
      </c>
      <c r="B15" s="4" t="n">
        <v>0.017339643549275</v>
      </c>
      <c r="C15" s="4" t="n">
        <v>0.0126805569936497</v>
      </c>
      <c r="D15" s="4" t="n">
        <v>0.0118450412822749</v>
      </c>
      <c r="E15" s="4" t="n">
        <v>0.0118450412822749</v>
      </c>
      <c r="F15" s="4" t="n">
        <v>0.010946117878025</v>
      </c>
      <c r="G15" s="4" t="n">
        <v>0.0126805569936497</v>
      </c>
      <c r="H15" s="4" t="n">
        <v>0.00393752971750015</v>
      </c>
      <c r="I15" s="4" t="n">
        <v>0.02220901385855</v>
      </c>
    </row>
    <row r="16" customFormat="false" ht="12.85" hidden="false" customHeight="false" outlineLevel="0" collapsed="false">
      <c r="A16" s="0" t="s">
        <v>1822</v>
      </c>
      <c r="B16" s="4" t="n">
        <v>0.0249844837788009</v>
      </c>
      <c r="C16" s="4" t="n">
        <v>0.0501303055717251</v>
      </c>
      <c r="D16" s="4" t="n">
        <v>0.123983231218663</v>
      </c>
      <c r="E16" s="4" t="n">
        <v>0.131998587118125</v>
      </c>
      <c r="F16" s="4" t="n">
        <v>0.0392025052546754</v>
      </c>
      <c r="G16" s="4" t="n">
        <v>0.131998587118125</v>
      </c>
      <c r="H16" s="4" t="n">
        <v>0.128213343481575</v>
      </c>
      <c r="I16" s="4" t="n">
        <v>0.0314454106039753</v>
      </c>
    </row>
    <row r="18" customFormat="false" ht="12.85" hidden="false" customHeight="false" outlineLevel="0" collapsed="false">
      <c r="A18" s="1" t="s">
        <v>24</v>
      </c>
    </row>
    <row r="19" customFormat="false" ht="12.85" hidden="false" customHeight="false" outlineLevel="0" collapsed="false">
      <c r="A19" s="0" t="s">
        <v>25</v>
      </c>
      <c r="B19" s="4" t="n">
        <f aca="false">AVERAGE(B2:B16)*4</f>
        <v>0.106500134249958</v>
      </c>
      <c r="C19" s="4" t="n">
        <f aca="false">AVERAGE(C2:C16)*4</f>
        <v>0.0940237663130834</v>
      </c>
      <c r="D19" s="4" t="n">
        <f aca="false">AVERAGE(D2:D16)*4</f>
        <v>0.116620705176017</v>
      </c>
      <c r="E19" s="5" t="n">
        <f aca="false">AVERAGE(E2:E16)*4</f>
        <v>0.13892154691822</v>
      </c>
      <c r="F19" s="4" t="n">
        <f aca="false">AVERAGE(F2:F16)*4</f>
        <v>0.0972405823985234</v>
      </c>
      <c r="G19" s="4" t="n">
        <f aca="false">AVERAGE(G2:G16)*4</f>
        <v>0.123711955659134</v>
      </c>
      <c r="H19" s="5" t="n">
        <f aca="false">AVERAGE(H2:H16)*4</f>
        <v>0.138660808894927</v>
      </c>
      <c r="I19" s="4" t="n">
        <f aca="false">AVERAGE(I2:I16)*4</f>
        <v>0.108351225061157</v>
      </c>
    </row>
    <row r="20" customFormat="false" ht="12.85" hidden="false" customHeight="false" outlineLevel="0" collapsed="false">
      <c r="A20" s="0" t="s">
        <v>1823</v>
      </c>
      <c r="B20" s="6" t="n">
        <f aca="false">B19*100000</f>
        <v>10650.0134249958</v>
      </c>
      <c r="C20" s="6" t="n">
        <f aca="false">C19*100000</f>
        <v>9402.37663130834</v>
      </c>
      <c r="D20" s="6" t="n">
        <f aca="false">D19*100000</f>
        <v>11662.0705176017</v>
      </c>
      <c r="E20" s="6" t="n">
        <f aca="false">E19*100000</f>
        <v>13892.154691822</v>
      </c>
      <c r="F20" s="6" t="n">
        <f aca="false">F19*100000</f>
        <v>9724.05823985234</v>
      </c>
      <c r="G20" s="6" t="n">
        <f aca="false">G19*100000</f>
        <v>12371.1955659134</v>
      </c>
      <c r="H20" s="6" t="n">
        <f aca="false">H19*100000</f>
        <v>13866.0808894927</v>
      </c>
      <c r="I20" s="6" t="n">
        <f aca="false">I19*100000</f>
        <v>10835.1225061157</v>
      </c>
    </row>
    <row r="21" customFormat="false" ht="12.85" hidden="false" customHeight="false" outlineLevel="0" collapsed="false">
      <c r="A21" s="0" t="s">
        <v>27</v>
      </c>
      <c r="B21" s="4" t="n">
        <f aca="false">STDEV(B2:B16)*SQRT(4)</f>
        <v>0.0568124915757776</v>
      </c>
      <c r="C21" s="4" t="n">
        <f aca="false">STDEV(C2:C16)*SQRT(4)</f>
        <v>0.0644822567152237</v>
      </c>
      <c r="D21" s="4" t="n">
        <f aca="false">STDEV(D2:D16)*SQRT(4)</f>
        <v>0.0794649031404308</v>
      </c>
      <c r="E21" s="4" t="n">
        <f aca="false">STDEV(E2:E16)*SQRT(4)</f>
        <v>0.0892518637602581</v>
      </c>
      <c r="F21" s="4" t="n">
        <f aca="false">STDEV(F2:F16)*SQRT(4)</f>
        <v>0.0597546120946639</v>
      </c>
      <c r="G21" s="4" t="n">
        <f aca="false">STDEV(G2:G16)*SQRT(4)</f>
        <v>0.0846647557146834</v>
      </c>
      <c r="H21" s="4" t="n">
        <f aca="false">STDEV(H2:H16)*SQRT(4)</f>
        <v>0.0856166538713524</v>
      </c>
      <c r="I21" s="4" t="n">
        <f aca="false">STDEV(I2:I16)*SQRT(4)</f>
        <v>0.0681231108935697</v>
      </c>
    </row>
    <row r="22" customFormat="false" ht="12.85" hidden="false" customHeight="false" outlineLevel="0" collapsed="false">
      <c r="A22" s="0" t="s">
        <v>1824</v>
      </c>
      <c r="B22" s="6" t="n">
        <f aca="false">B21*100000</f>
        <v>5681.24915757776</v>
      </c>
      <c r="C22" s="6" t="n">
        <f aca="false">C21*100000</f>
        <v>6448.22567152237</v>
      </c>
      <c r="D22" s="6" t="n">
        <f aca="false">D21*100000</f>
        <v>7946.49031404308</v>
      </c>
      <c r="E22" s="6" t="n">
        <f aca="false">E21*100000</f>
        <v>8925.18637602581</v>
      </c>
      <c r="F22" s="6" t="n">
        <f aca="false">F21*100000</f>
        <v>5975.46120946639</v>
      </c>
      <c r="G22" s="6" t="n">
        <f aca="false">G21*100000</f>
        <v>8466.47557146834</v>
      </c>
      <c r="H22" s="6" t="n">
        <f aca="false">H21*100000</f>
        <v>8561.66538713524</v>
      </c>
      <c r="I22" s="6" t="n">
        <f aca="false">I21*100000</f>
        <v>6812.31108935697</v>
      </c>
    </row>
    <row r="23" customFormat="false" ht="12.85" hidden="false" customHeight="false" outlineLevel="0" collapsed="false">
      <c r="A23" s="0" t="s">
        <v>29</v>
      </c>
      <c r="B23" s="11" t="n">
        <f aca="false">B19/B21</f>
        <v>1.8745900997478</v>
      </c>
      <c r="C23" s="6" t="n">
        <f aca="false">C19/C21</f>
        <v>1.4581339286608</v>
      </c>
      <c r="D23" s="6" t="n">
        <f aca="false">D19/D21</f>
        <v>1.46757499936701</v>
      </c>
      <c r="E23" s="6" t="n">
        <f aca="false">E19/E21</f>
        <v>1.55651143926116</v>
      </c>
      <c r="F23" s="11" t="n">
        <f aca="false">F19/F21</f>
        <v>1.62733183246967</v>
      </c>
      <c r="G23" s="6" t="n">
        <f aca="false">G19/G21</f>
        <v>1.46119781029119</v>
      </c>
      <c r="H23" s="6" t="n">
        <f aca="false">H19/H21</f>
        <v>1.61955417112281</v>
      </c>
      <c r="I23" s="6" t="n">
        <f aca="false">I19/I21</f>
        <v>1.59052080329151</v>
      </c>
    </row>
    <row r="24" customFormat="false" ht="12.85" hidden="false" customHeight="false" outlineLevel="0" collapsed="false">
      <c r="A24" s="0" t="s">
        <v>1825</v>
      </c>
      <c r="B24" s="6" t="n">
        <f aca="false">B23*100000</f>
        <v>187459.00997478</v>
      </c>
      <c r="C24" s="6" t="n">
        <f aca="false">C23*100000</f>
        <v>145813.39286608</v>
      </c>
      <c r="D24" s="6" t="n">
        <f aca="false">D23*100000</f>
        <v>146757.499936701</v>
      </c>
      <c r="E24" s="6" t="n">
        <f aca="false">E23*100000</f>
        <v>155651.143926116</v>
      </c>
      <c r="F24" s="6" t="n">
        <f aca="false">F23*100000</f>
        <v>162733.183246967</v>
      </c>
      <c r="G24" s="6" t="n">
        <f aca="false">G23*100000</f>
        <v>146119.781029119</v>
      </c>
      <c r="H24" s="6" t="n">
        <f aca="false">H23*100000</f>
        <v>161955.417112281</v>
      </c>
      <c r="I24" s="6" t="n">
        <f aca="false">I23*100000</f>
        <v>159052.080329151</v>
      </c>
    </row>
    <row r="25" customFormat="false" ht="12.85" hidden="false" customHeight="false" outlineLevel="0" collapsed="false">
      <c r="A25" s="0" t="s">
        <v>31</v>
      </c>
      <c r="B25" s="0" t="n">
        <f aca="false">COUNTIF(B2:B16,"&gt;0")</f>
        <v>12</v>
      </c>
      <c r="C25" s="0" t="n">
        <f aca="false">COUNTIF(C2:C16,"&gt;0")</f>
        <v>12</v>
      </c>
      <c r="D25" s="0" t="n">
        <f aca="false">COUNTIF(D2:D16,"&gt;0")</f>
        <v>12</v>
      </c>
      <c r="E25" s="0" t="n">
        <f aca="false">COUNTIF(E2:E16,"&gt;0")</f>
        <v>12</v>
      </c>
      <c r="F25" s="0" t="n">
        <f aca="false">COUNTIF(F2:F16,"&gt;0")</f>
        <v>12</v>
      </c>
      <c r="G25" s="0" t="n">
        <f aca="false">COUNTIF(G2:G16,"&gt;0")</f>
        <v>12</v>
      </c>
      <c r="H25" s="0" t="n">
        <f aca="false">COUNTIF(H2:H16,"&gt;0")</f>
        <v>13</v>
      </c>
      <c r="I25" s="0" t="n">
        <f aca="false">COUNTIF(I2:I16,"&gt;0")</f>
        <v>12</v>
      </c>
    </row>
    <row r="26" customFormat="false" ht="12.85" hidden="false" customHeight="false" outlineLevel="0" collapsed="false">
      <c r="A26" s="0" t="s">
        <v>32</v>
      </c>
      <c r="B26" s="0" t="n">
        <f aca="false">COUNTIF(B2:B16,"&lt;=0")</f>
        <v>3</v>
      </c>
      <c r="C26" s="0" t="n">
        <f aca="false">COUNTIF(C2:C16,"&lt;=0")</f>
        <v>3</v>
      </c>
      <c r="D26" s="0" t="n">
        <f aca="false">COUNTIF(D2:D16,"&lt;=0")</f>
        <v>3</v>
      </c>
      <c r="E26" s="0" t="n">
        <f aca="false">COUNTIF(E2:E16,"&lt;=0")</f>
        <v>3</v>
      </c>
      <c r="F26" s="0" t="n">
        <f aca="false">COUNTIF(F2:F16,"&lt;=0")</f>
        <v>3</v>
      </c>
      <c r="G26" s="0" t="n">
        <f aca="false">COUNTIF(G2:G16,"&lt;=0")</f>
        <v>3</v>
      </c>
      <c r="H26" s="0" t="n">
        <f aca="false">COUNTIF(H2:H16,"&lt;=0")</f>
        <v>2</v>
      </c>
      <c r="I26" s="0" t="n">
        <f aca="false">COUNTIF(I2:I16,"&lt;=0")</f>
        <v>3</v>
      </c>
    </row>
    <row r="27" customFormat="false" ht="12.85" hidden="false" customHeight="false" outlineLevel="0" collapsed="false">
      <c r="A27" s="0" t="s">
        <v>33</v>
      </c>
      <c r="B27" s="4" t="n">
        <f aca="false">MAX(B2:B16)*4</f>
        <v>0.331768536477902</v>
      </c>
      <c r="C27" s="4" t="n">
        <f aca="false">MAX(C2:C16)*4</f>
        <v>0.394404920338702</v>
      </c>
      <c r="D27" s="4" t="n">
        <f aca="false">MAX(D2:D16)*4</f>
        <v>0.495932924874651</v>
      </c>
      <c r="E27" s="4" t="n">
        <f aca="false">MAX(E2:E16)*4</f>
        <v>0.527994348472501</v>
      </c>
      <c r="F27" s="4" t="n">
        <f aca="false">MAX(F2:F16)*4</f>
        <v>0.3462880241262</v>
      </c>
      <c r="G27" s="4" t="n">
        <f aca="false">MAX(G2:G16)*4</f>
        <v>0.527994348472501</v>
      </c>
      <c r="H27" s="4" t="n">
        <f aca="false">MAX(H2:H16)*4</f>
        <v>0.5128533739263</v>
      </c>
      <c r="I27" s="4" t="n">
        <f aca="false">MAX(I2:I16)*4</f>
        <v>0.398360487100901</v>
      </c>
    </row>
    <row r="28" customFormat="false" ht="12.85" hidden="false" customHeight="false" outlineLevel="0" collapsed="false">
      <c r="A28" s="0" t="s">
        <v>34</v>
      </c>
      <c r="B28" s="4" t="n">
        <f aca="false">MIN(B2:B16)*4</f>
        <v>-0.0266606521067992</v>
      </c>
      <c r="C28" s="4" t="n">
        <f aca="false">MIN(C2:C16)*4</f>
        <v>-0.0672151038132006</v>
      </c>
      <c r="D28" s="4" t="n">
        <f aca="false">MIN(D2:D16)*4</f>
        <v>-0.0672151038132006</v>
      </c>
      <c r="E28" s="4" t="n">
        <f aca="false">MIN(E2:E16)*4</f>
        <v>-0.0672151038132006</v>
      </c>
      <c r="F28" s="4" t="n">
        <f aca="false">MIN(F2:F16)*4</f>
        <v>-0.0672151038132006</v>
      </c>
      <c r="G28" s="4" t="n">
        <f aca="false">MIN(G2:G16)*4</f>
        <v>-0.0672151038132006</v>
      </c>
      <c r="H28" s="4" t="n">
        <f aca="false">MIN(H2:H16)*4</f>
        <v>-0.0178986723534511</v>
      </c>
      <c r="I28" s="4" t="n">
        <f aca="false">MIN(I2:I16)*4</f>
        <v>-0.0672151038132006</v>
      </c>
    </row>
    <row r="29" customFormat="false" ht="12.85" hidden="false" customHeight="false" outlineLevel="0" collapsed="false">
      <c r="A29" s="0" t="s">
        <v>1826</v>
      </c>
      <c r="B29" s="6" t="n">
        <f aca="false">B27*100000</f>
        <v>33176.8536477902</v>
      </c>
      <c r="C29" s="6" t="n">
        <f aca="false">C27*100000</f>
        <v>39440.4920338702</v>
      </c>
      <c r="D29" s="6" t="n">
        <f aca="false">D27*100000</f>
        <v>49593.2924874651</v>
      </c>
      <c r="E29" s="6" t="n">
        <f aca="false">E27*100000</f>
        <v>52799.4348472501</v>
      </c>
      <c r="F29" s="6" t="n">
        <f aca="false">F27*100000</f>
        <v>34628.80241262</v>
      </c>
      <c r="G29" s="6" t="n">
        <f aca="false">G27*100000</f>
        <v>52799.4348472501</v>
      </c>
      <c r="H29" s="6" t="n">
        <f aca="false">H27*100000</f>
        <v>51285.33739263</v>
      </c>
      <c r="I29" s="6" t="n">
        <f aca="false">I27*100000</f>
        <v>39836.0487100901</v>
      </c>
    </row>
    <row r="30" customFormat="false" ht="12.85" hidden="false" customHeight="false" outlineLevel="0" collapsed="false">
      <c r="A30" s="0" t="s">
        <v>1827</v>
      </c>
      <c r="B30" s="6" t="n">
        <f aca="false">B28*100000</f>
        <v>-2666.06521067992</v>
      </c>
      <c r="C30" s="6" t="n">
        <f aca="false">C28*100000</f>
        <v>-6721.51038132006</v>
      </c>
      <c r="D30" s="6" t="n">
        <f aca="false">D28*100000</f>
        <v>-6721.51038132006</v>
      </c>
      <c r="E30" s="6" t="n">
        <f aca="false">E28*100000</f>
        <v>-6721.51038132006</v>
      </c>
      <c r="F30" s="6" t="n">
        <f aca="false">F28*100000</f>
        <v>-6721.51038132006</v>
      </c>
      <c r="G30" s="6" t="n">
        <f aca="false">G28*100000</f>
        <v>-6721.51038132006</v>
      </c>
      <c r="H30" s="6" t="n">
        <f aca="false">H28*100000</f>
        <v>-1789.86723534511</v>
      </c>
      <c r="I30" s="6" t="n">
        <f aca="false">I28*100000</f>
        <v>-6721.51038132006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54.6632653061224"/>
    <col collapsed="false" hidden="false" max="5" min="2" style="0" width="10.0714285714286"/>
    <col collapsed="false" hidden="false" max="9" min="6" style="0" width="10.9540816326531"/>
    <col collapsed="false" hidden="false" max="1025" min="10" style="0" width="11.5204081632653"/>
  </cols>
  <sheetData>
    <row r="1" customFormat="false" ht="12.85" hidden="false" customHeight="false" outlineLevel="0" collapsed="false">
      <c r="A1" s="10" t="s">
        <v>0</v>
      </c>
      <c r="B1" s="2" t="s">
        <v>1</v>
      </c>
      <c r="C1" s="10" t="s">
        <v>2</v>
      </c>
      <c r="D1" s="10" t="s">
        <v>3</v>
      </c>
      <c r="E1" s="2" t="s">
        <v>4</v>
      </c>
      <c r="F1" s="2" t="s">
        <v>5</v>
      </c>
      <c r="G1" s="10" t="s">
        <v>6</v>
      </c>
      <c r="H1" s="2" t="s">
        <v>7</v>
      </c>
      <c r="I1" s="10" t="s">
        <v>8</v>
      </c>
    </row>
    <row r="2" customFormat="false" ht="12.85" hidden="false" customHeight="false" outlineLevel="0" collapsed="false">
      <c r="A2" s="0" t="s">
        <v>1808</v>
      </c>
      <c r="B2" s="6" t="n">
        <v>17947.465403005</v>
      </c>
      <c r="C2" s="6" t="n">
        <v>19513.374999525</v>
      </c>
      <c r="D2" s="6" t="n">
        <v>18207.7703851825</v>
      </c>
      <c r="E2" s="6" t="n">
        <v>19513.374999525</v>
      </c>
      <c r="F2" s="6" t="n">
        <v>18055.26916448</v>
      </c>
      <c r="G2" s="6" t="n">
        <v>18055.26916448</v>
      </c>
      <c r="H2" s="6" t="n">
        <v>19612.26416858</v>
      </c>
      <c r="I2" s="6" t="n">
        <v>19612.26416858</v>
      </c>
    </row>
    <row r="3" customFormat="false" ht="12.85" hidden="false" customHeight="false" outlineLevel="0" collapsed="false">
      <c r="A3" s="0" t="s">
        <v>1809</v>
      </c>
      <c r="B3" s="6" t="n">
        <v>12491.6171376513</v>
      </c>
      <c r="C3" s="6" t="n">
        <v>8641.44325276379</v>
      </c>
      <c r="D3" s="6" t="n">
        <v>7615.82404902754</v>
      </c>
      <c r="E3" s="6" t="n">
        <v>13169.3699659825</v>
      </c>
      <c r="F3" s="6" t="n">
        <v>8352.51011251004</v>
      </c>
      <c r="G3" s="6" t="n">
        <v>12258.5144286688</v>
      </c>
      <c r="H3" s="6" t="n">
        <v>12086.37764397</v>
      </c>
      <c r="I3" s="6" t="n">
        <v>11579.8019964088</v>
      </c>
    </row>
    <row r="4" customFormat="false" ht="12.85" hidden="false" customHeight="false" outlineLevel="0" collapsed="false">
      <c r="A4" s="0" t="s">
        <v>1810</v>
      </c>
      <c r="B4" s="6" t="n">
        <v>10018.5509363738</v>
      </c>
      <c r="C4" s="6" t="n">
        <v>9482.71697954004</v>
      </c>
      <c r="D4" s="6" t="n">
        <v>9817.05446638506</v>
      </c>
      <c r="E4" s="6" t="n">
        <v>8520.18227546005</v>
      </c>
      <c r="F4" s="6" t="n">
        <v>9482.71697954004</v>
      </c>
      <c r="G4" s="6" t="n">
        <v>9222.33325551756</v>
      </c>
      <c r="H4" s="6" t="n">
        <v>8335.64627397503</v>
      </c>
      <c r="I4" s="6" t="n">
        <v>9045.04368235504</v>
      </c>
    </row>
    <row r="5" customFormat="false" ht="12.85" hidden="false" customHeight="false" outlineLevel="0" collapsed="false">
      <c r="A5" s="0" t="s">
        <v>1811</v>
      </c>
      <c r="B5" s="6" t="n">
        <v>4327.85984966999</v>
      </c>
      <c r="C5" s="6" t="n">
        <v>4928.65499248001</v>
      </c>
      <c r="D5" s="6" t="n">
        <v>4559.20389196876</v>
      </c>
      <c r="E5" s="6" t="n">
        <v>4685.79316673501</v>
      </c>
      <c r="F5" s="6" t="n">
        <v>4327.85984966999</v>
      </c>
      <c r="G5" s="6" t="n">
        <v>4928.65499248001</v>
      </c>
      <c r="H5" s="6" t="n">
        <v>4327.85984966999</v>
      </c>
      <c r="I5" s="6" t="n">
        <v>4084.03044693</v>
      </c>
    </row>
    <row r="6" customFormat="false" ht="12.85" hidden="false" customHeight="false" outlineLevel="0" collapsed="false">
      <c r="A6" s="0" t="s">
        <v>1812</v>
      </c>
      <c r="B6" s="6" t="n">
        <v>575.783828235021</v>
      </c>
      <c r="C6" s="6" t="n">
        <v>283.482281024994</v>
      </c>
      <c r="D6" s="6" t="n">
        <v>575.783828235021</v>
      </c>
      <c r="E6" s="6" t="n">
        <v>575.783828235021</v>
      </c>
      <c r="F6" s="6" t="n">
        <v>575.783828235021</v>
      </c>
      <c r="G6" s="6" t="n">
        <v>575.783828235021</v>
      </c>
      <c r="H6" s="6" t="n">
        <v>0</v>
      </c>
      <c r="I6" s="6" t="n">
        <v>0</v>
      </c>
    </row>
    <row r="7" customFormat="false" ht="12.85" hidden="false" customHeight="false" outlineLevel="0" collapsed="false">
      <c r="A7" s="0" t="s">
        <v>1813</v>
      </c>
      <c r="B7" s="6" t="n">
        <v>0</v>
      </c>
      <c r="C7" s="6" t="n">
        <v>0</v>
      </c>
      <c r="D7" s="6" t="n">
        <v>0</v>
      </c>
      <c r="E7" s="6" t="n">
        <v>0</v>
      </c>
      <c r="F7" s="6" t="n">
        <v>0</v>
      </c>
      <c r="G7" s="6" t="n">
        <v>0</v>
      </c>
      <c r="H7" s="6" t="n">
        <v>0</v>
      </c>
      <c r="I7" s="6" t="n">
        <v>0</v>
      </c>
    </row>
    <row r="8" customFormat="false" ht="12.85" hidden="false" customHeight="false" outlineLevel="0" collapsed="false">
      <c r="A8" s="0" t="s">
        <v>1814</v>
      </c>
      <c r="B8" s="6" t="n">
        <v>454.864798805033</v>
      </c>
      <c r="C8" s="6" t="n">
        <v>0</v>
      </c>
      <c r="D8" s="6" t="n">
        <v>0</v>
      </c>
      <c r="E8" s="6" t="n">
        <v>0</v>
      </c>
      <c r="F8" s="6" t="n">
        <v>454.864798805033</v>
      </c>
      <c r="G8" s="6" t="n">
        <v>0</v>
      </c>
      <c r="H8" s="6" t="n">
        <v>0</v>
      </c>
      <c r="I8" s="6" t="n">
        <v>0</v>
      </c>
    </row>
    <row r="9" customFormat="false" ht="12.85" hidden="false" customHeight="false" outlineLevel="0" collapsed="false">
      <c r="A9" s="0" t="s">
        <v>1815</v>
      </c>
      <c r="B9" s="6" t="n">
        <v>1916.138514435</v>
      </c>
      <c r="C9" s="6" t="n">
        <v>0</v>
      </c>
      <c r="D9" s="6" t="n">
        <v>2200.32079115249</v>
      </c>
      <c r="E9" s="6" t="n">
        <v>1916.138514435</v>
      </c>
      <c r="F9" s="6" t="n">
        <v>1916.138514435</v>
      </c>
      <c r="G9" s="6" t="n">
        <v>0</v>
      </c>
      <c r="H9" s="6" t="n">
        <v>199.268167021249</v>
      </c>
      <c r="I9" s="6" t="n">
        <v>1916.138514435</v>
      </c>
    </row>
    <row r="10" customFormat="false" ht="12.85" hidden="false" customHeight="false" outlineLevel="0" collapsed="false">
      <c r="A10" s="0" t="s">
        <v>1816</v>
      </c>
      <c r="B10" s="6" t="n">
        <v>3720.27091208624</v>
      </c>
      <c r="C10" s="6" t="n">
        <v>3932.23791125252</v>
      </c>
      <c r="D10" s="6" t="n">
        <v>3720.27091208624</v>
      </c>
      <c r="E10" s="6" t="n">
        <v>3932.23791125252</v>
      </c>
      <c r="F10" s="6" t="n">
        <v>3720.27091208624</v>
      </c>
      <c r="G10" s="6" t="n">
        <v>3932.23791125252</v>
      </c>
      <c r="H10" s="6" t="n">
        <v>3732.09076128751</v>
      </c>
      <c r="I10" s="6" t="n">
        <v>3932.23791125252</v>
      </c>
    </row>
    <row r="11" customFormat="false" ht="12.85" hidden="false" customHeight="false" outlineLevel="0" collapsed="false">
      <c r="A11" s="0" t="s">
        <v>1817</v>
      </c>
      <c r="B11" s="6" t="n">
        <v>4792.13314140752</v>
      </c>
      <c r="C11" s="6" t="n">
        <v>3778.27184874748</v>
      </c>
      <c r="D11" s="6" t="n">
        <v>3778.27184874748</v>
      </c>
      <c r="E11" s="6" t="n">
        <v>3778.27184874748</v>
      </c>
      <c r="F11" s="6" t="n">
        <v>3778.27184874748</v>
      </c>
      <c r="G11" s="6" t="n">
        <v>3778.27184874748</v>
      </c>
      <c r="H11" s="6" t="n">
        <v>10182.0643690576</v>
      </c>
      <c r="I11" s="6" t="n">
        <v>3778.27184874748</v>
      </c>
    </row>
    <row r="12" customFormat="false" ht="12.85" hidden="false" customHeight="false" outlineLevel="0" collapsed="false">
      <c r="A12" s="0" t="s">
        <v>1818</v>
      </c>
      <c r="B12" s="6" t="n">
        <v>10353.5226171676</v>
      </c>
      <c r="C12" s="6" t="n">
        <v>7766.82516478504</v>
      </c>
      <c r="D12" s="6" t="n">
        <v>8279.47810448255</v>
      </c>
      <c r="E12" s="6" t="n">
        <v>9534.19017629256</v>
      </c>
      <c r="F12" s="6" t="n">
        <v>9595.23803205378</v>
      </c>
      <c r="G12" s="6" t="n">
        <v>7766.82516478504</v>
      </c>
      <c r="H12" s="6" t="n">
        <v>8206.45664176756</v>
      </c>
      <c r="I12" s="6" t="n">
        <v>9595.23803205378</v>
      </c>
    </row>
    <row r="13" customFormat="false" ht="12.85" hidden="false" customHeight="false" outlineLevel="0" collapsed="false">
      <c r="A13" s="0" t="s">
        <v>1819</v>
      </c>
      <c r="B13" s="6" t="n">
        <v>3877.50139456751</v>
      </c>
      <c r="C13" s="6" t="n">
        <v>3535.34897412</v>
      </c>
      <c r="D13" s="6" t="n">
        <v>3740.82628021375</v>
      </c>
      <c r="E13" s="6" t="n">
        <v>3740.82628021375</v>
      </c>
      <c r="F13" s="6" t="n">
        <v>3740.82628021375</v>
      </c>
      <c r="G13" s="6" t="n">
        <v>3802.25265094503</v>
      </c>
      <c r="H13" s="6" t="n">
        <v>3877.50139456751</v>
      </c>
      <c r="I13" s="6" t="n">
        <v>3802.25265094503</v>
      </c>
    </row>
    <row r="14" customFormat="false" ht="12.85" hidden="false" customHeight="false" outlineLevel="0" collapsed="false">
      <c r="A14" s="0" t="s">
        <v>1820</v>
      </c>
      <c r="B14" s="6" t="n">
        <v>12479.6068926676</v>
      </c>
      <c r="C14" s="6" t="n">
        <v>14365.647521775</v>
      </c>
      <c r="D14" s="6" t="n">
        <v>14905.3104485764</v>
      </c>
      <c r="E14" s="6" t="n">
        <v>15595.2261025588</v>
      </c>
      <c r="F14" s="6" t="n">
        <v>14700.783580545</v>
      </c>
      <c r="G14" s="6" t="n">
        <v>14854.1035310312</v>
      </c>
      <c r="H14" s="6" t="n">
        <v>15473.3645609387</v>
      </c>
      <c r="I14" s="6" t="n">
        <v>15171.1655151188</v>
      </c>
    </row>
    <row r="15" customFormat="false" ht="12.85" hidden="false" customHeight="false" outlineLevel="0" collapsed="false">
      <c r="A15" s="0" t="s">
        <v>1821</v>
      </c>
      <c r="B15" s="6" t="n">
        <v>465.90865556253</v>
      </c>
      <c r="C15" s="6" t="n">
        <v>0</v>
      </c>
      <c r="D15" s="6" t="n">
        <v>-83.5515711374746</v>
      </c>
      <c r="E15" s="6" t="n">
        <v>-83.5515711374746</v>
      </c>
      <c r="F15" s="6" t="n">
        <v>-173.443911562465</v>
      </c>
      <c r="G15" s="6" t="n">
        <v>0</v>
      </c>
      <c r="H15" s="6" t="n">
        <v>-874.302727614951</v>
      </c>
      <c r="I15" s="6" t="n">
        <v>952.845686490034</v>
      </c>
    </row>
    <row r="16" customFormat="false" ht="12.85" hidden="false" customHeight="false" outlineLevel="0" collapsed="false">
      <c r="A16" s="0" t="s">
        <v>1822</v>
      </c>
      <c r="B16" s="6" t="n">
        <v>2194.2288640451</v>
      </c>
      <c r="C16" s="6" t="n">
        <v>4708.81104333751</v>
      </c>
      <c r="D16" s="6" t="n">
        <v>12094.1036080313</v>
      </c>
      <c r="E16" s="6" t="n">
        <v>12895.6391979775</v>
      </c>
      <c r="F16" s="6" t="n">
        <v>3616.03101163255</v>
      </c>
      <c r="G16" s="6" t="n">
        <v>12895.6391979775</v>
      </c>
      <c r="H16" s="6" t="n">
        <v>12517.1148343225</v>
      </c>
      <c r="I16" s="6" t="n">
        <v>2840.32154656254</v>
      </c>
    </row>
    <row r="18" customFormat="false" ht="12.85" hidden="false" customHeight="false" outlineLevel="0" collapsed="false">
      <c r="A18" s="1" t="s">
        <v>100</v>
      </c>
    </row>
    <row r="19" customFormat="false" ht="12.85" hidden="false" customHeight="false" outlineLevel="0" collapsed="false">
      <c r="A19" s="0" t="s">
        <v>1823</v>
      </c>
      <c r="B19" s="4" t="n">
        <f aca="false">AVERAGE(B2:B16)*4</f>
        <v>22830.7874521812</v>
      </c>
      <c r="C19" s="4" t="n">
        <f aca="false">AVERAGE(C2:C16)*4</f>
        <v>21583.1506584937</v>
      </c>
      <c r="D19" s="4" t="n">
        <f aca="false">AVERAGE(D2:D16)*4</f>
        <v>23842.8445447871</v>
      </c>
      <c r="E19" s="4" t="n">
        <f aca="false">AVERAGE(E2:E16)*4</f>
        <v>26072.9287190074</v>
      </c>
      <c r="F19" s="4" t="n">
        <f aca="false">AVERAGE(F2:F16)*4</f>
        <v>21904.8322670377</v>
      </c>
      <c r="G19" s="4" t="n">
        <f aca="false">AVERAGE(G2:G16)*4</f>
        <v>24551.9695930987</v>
      </c>
      <c r="H19" s="4" t="n">
        <f aca="false">AVERAGE(H2:H16)*4</f>
        <v>26046.854916678</v>
      </c>
      <c r="I19" s="4" t="n">
        <f aca="false">AVERAGE(I2:I16)*4</f>
        <v>23015.8965333011</v>
      </c>
    </row>
    <row r="20" customFormat="false" ht="12.85" hidden="false" customHeight="false" outlineLevel="0" collapsed="false">
      <c r="A20" s="0" t="s">
        <v>101</v>
      </c>
      <c r="B20" s="4" t="n">
        <f aca="false">B19/100000</f>
        <v>0.228307874521812</v>
      </c>
      <c r="C20" s="4" t="n">
        <f aca="false">C19/100000</f>
        <v>0.215831506584937</v>
      </c>
      <c r="D20" s="4" t="n">
        <f aca="false">D19/100000</f>
        <v>0.238428445447871</v>
      </c>
      <c r="E20" s="5" t="n">
        <f aca="false">E19/100000</f>
        <v>0.260729287190074</v>
      </c>
      <c r="F20" s="4" t="n">
        <f aca="false">F19/100000</f>
        <v>0.219048322670377</v>
      </c>
      <c r="G20" s="4" t="n">
        <f aca="false">G19/100000</f>
        <v>0.245519695930987</v>
      </c>
      <c r="H20" s="5" t="n">
        <f aca="false">H19/100000</f>
        <v>0.26046854916678</v>
      </c>
      <c r="I20" s="4" t="n">
        <f aca="false">I19/100000</f>
        <v>0.230158965333011</v>
      </c>
    </row>
    <row r="21" customFormat="false" ht="12.85" hidden="false" customHeight="false" outlineLevel="0" collapsed="false">
      <c r="A21" s="0" t="s">
        <v>1824</v>
      </c>
      <c r="B21" s="4" t="n">
        <f aca="false">STDEV(B2:B16)*SQRT(4)</f>
        <v>11117.6103956502</v>
      </c>
      <c r="C21" s="4" t="n">
        <f aca="false">STDEV(C2:C16)*SQRT(4)</f>
        <v>11515.5451445243</v>
      </c>
      <c r="D21" s="4" t="n">
        <f aca="false">STDEV(D2:D16)*SQRT(4)</f>
        <v>11439.3837497842</v>
      </c>
      <c r="E21" s="4" t="n">
        <f aca="false">STDEV(E2:E16)*SQRT(4)</f>
        <v>12644.5368268235</v>
      </c>
      <c r="F21" s="4" t="n">
        <f aca="false">STDEV(F2:F16)*SQRT(4)</f>
        <v>10982.8903930251</v>
      </c>
      <c r="G21" s="4" t="n">
        <f aca="false">STDEV(G2:G16)*SQRT(4)</f>
        <v>12098.1071914909</v>
      </c>
      <c r="H21" s="4" t="n">
        <f aca="false">STDEV(H2:H16)*SQRT(4)</f>
        <v>12870.6724911622</v>
      </c>
      <c r="I21" s="4" t="n">
        <f aca="false">STDEV(I2:I16)*SQRT(4)</f>
        <v>11948.4166033783</v>
      </c>
    </row>
    <row r="22" customFormat="false" ht="12.85" hidden="false" customHeight="false" outlineLevel="0" collapsed="false">
      <c r="A22" s="0" t="s">
        <v>102</v>
      </c>
      <c r="B22" s="5" t="n">
        <f aca="false">B21/100000</f>
        <v>0.111176103956502</v>
      </c>
      <c r="C22" s="4" t="n">
        <f aca="false">C21/100000</f>
        <v>0.115155451445243</v>
      </c>
      <c r="D22" s="4" t="n">
        <f aca="false">D21/100000</f>
        <v>0.114393837497842</v>
      </c>
      <c r="E22" s="4" t="n">
        <f aca="false">E21/100000</f>
        <v>0.126445368268235</v>
      </c>
      <c r="F22" s="5" t="n">
        <f aca="false">F21/100000</f>
        <v>0.109828903930251</v>
      </c>
      <c r="G22" s="4" t="n">
        <f aca="false">G21/100000</f>
        <v>0.120981071914909</v>
      </c>
      <c r="H22" s="4" t="n">
        <f aca="false">H21/100000</f>
        <v>0.128706724911622</v>
      </c>
      <c r="I22" s="4" t="n">
        <f aca="false">I21/100000</f>
        <v>0.119484166033783</v>
      </c>
    </row>
    <row r="23" customFormat="false" ht="12.85" hidden="false" customHeight="false" outlineLevel="0" collapsed="false">
      <c r="A23" s="0" t="s">
        <v>31</v>
      </c>
      <c r="B23" s="0" t="n">
        <f aca="false">COUNTIF(B2:B16,"&gt;0")</f>
        <v>14</v>
      </c>
      <c r="C23" s="0" t="n">
        <f aca="false">COUNTIF(C2:C16,"&gt;0")</f>
        <v>11</v>
      </c>
      <c r="D23" s="0" t="n">
        <f aca="false">COUNTIF(D2:D16,"&gt;0")</f>
        <v>12</v>
      </c>
      <c r="E23" s="0" t="n">
        <f aca="false">COUNTIF(E2:E16,"&gt;0")</f>
        <v>12</v>
      </c>
      <c r="F23" s="0" t="n">
        <f aca="false">COUNTIF(F2:F16,"&gt;0")</f>
        <v>13</v>
      </c>
      <c r="G23" s="0" t="n">
        <f aca="false">COUNTIF(G2:G16,"&gt;0")</f>
        <v>11</v>
      </c>
      <c r="H23" s="0" t="n">
        <f aca="false">COUNTIF(H2:H16,"&gt;0")</f>
        <v>11</v>
      </c>
      <c r="I23" s="0" t="n">
        <f aca="false">COUNTIF(I2:I16,"&gt;0")</f>
        <v>12</v>
      </c>
    </row>
    <row r="24" customFormat="false" ht="12.85" hidden="false" customHeight="false" outlineLevel="0" collapsed="false">
      <c r="A24" s="0" t="s">
        <v>32</v>
      </c>
      <c r="B24" s="0" t="n">
        <f aca="false">COUNTIF(B2:B16,"&lt;=0")</f>
        <v>1</v>
      </c>
      <c r="C24" s="0" t="n">
        <f aca="false">COUNTIF(C2:C16,"&lt;=0")</f>
        <v>4</v>
      </c>
      <c r="D24" s="0" t="n">
        <f aca="false">COUNTIF(D2:D16,"&lt;=0")</f>
        <v>3</v>
      </c>
      <c r="E24" s="0" t="n">
        <f aca="false">COUNTIF(E2:E16,"&lt;=0")</f>
        <v>3</v>
      </c>
      <c r="F24" s="0" t="n">
        <f aca="false">COUNTIF(F2:F16,"&lt;=0")</f>
        <v>2</v>
      </c>
      <c r="G24" s="0" t="n">
        <f aca="false">COUNTIF(G2:G16,"&lt;=0")</f>
        <v>4</v>
      </c>
      <c r="H24" s="0" t="n">
        <f aca="false">COUNTIF(H2:H16,"&lt;=0")</f>
        <v>4</v>
      </c>
      <c r="I24" s="0" t="n">
        <f aca="false">COUNTIF(I2:I16,"&lt;=0")</f>
        <v>3</v>
      </c>
    </row>
    <row r="25" customFormat="false" ht="12.85" hidden="false" customHeight="false" outlineLevel="0" collapsed="false">
      <c r="A25" s="0" t="s">
        <v>1826</v>
      </c>
      <c r="B25" s="4" t="n">
        <f aca="false">MAX(B2:B16)*4</f>
        <v>71789.8616120202</v>
      </c>
      <c r="C25" s="4" t="n">
        <f aca="false">MAX(C2:C16)*4</f>
        <v>78053.4999981002</v>
      </c>
      <c r="D25" s="4" t="n">
        <f aca="false">MAX(D2:D16)*4</f>
        <v>72831.0815407301</v>
      </c>
      <c r="E25" s="4" t="n">
        <f aca="false">MAX(E2:E16)*4</f>
        <v>78053.4999981002</v>
      </c>
      <c r="F25" s="4" t="n">
        <f aca="false">MAX(F2:F16)*4</f>
        <v>72221.07665792</v>
      </c>
      <c r="G25" s="4" t="n">
        <f aca="false">MAX(G2:G16)*4</f>
        <v>72221.07665792</v>
      </c>
      <c r="H25" s="4" t="n">
        <f aca="false">MAX(H2:H16)*4</f>
        <v>78449.0566743201</v>
      </c>
      <c r="I25" s="4" t="n">
        <f aca="false">MAX(I2:I16)*4</f>
        <v>78449.0566743201</v>
      </c>
    </row>
    <row r="26" customFormat="false" ht="12.85" hidden="false" customHeight="false" outlineLevel="0" collapsed="false">
      <c r="A26" s="0" t="s">
        <v>1827</v>
      </c>
      <c r="B26" s="4" t="n">
        <f aca="false">MIN(B2:B16)*4</f>
        <v>0</v>
      </c>
      <c r="C26" s="4" t="n">
        <f aca="false">MIN(C2:C16)*4</f>
        <v>0</v>
      </c>
      <c r="D26" s="4" t="n">
        <f aca="false">MIN(D2:D16)*4</f>
        <v>-334.206284549898</v>
      </c>
      <c r="E26" s="4" t="n">
        <f aca="false">MIN(E2:E16)*4</f>
        <v>-334.206284549898</v>
      </c>
      <c r="F26" s="4" t="n">
        <f aca="false">MIN(F2:F16)*4</f>
        <v>-693.775646249861</v>
      </c>
      <c r="G26" s="4" t="n">
        <f aca="false">MIN(G2:G16)*4</f>
        <v>0</v>
      </c>
      <c r="H26" s="4" t="n">
        <f aca="false">MIN(H2:H16)*4</f>
        <v>-3497.2109104598</v>
      </c>
      <c r="I26" s="4" t="n">
        <f aca="false">MIN(I2:I16)*4</f>
        <v>0</v>
      </c>
    </row>
    <row r="28" customFormat="false" ht="12.85" hidden="false" customHeight="false" outlineLevel="0" collapsed="false">
      <c r="A28" s="1" t="s">
        <v>1828</v>
      </c>
    </row>
    <row r="29" customFormat="false" ht="12.85" hidden="false" customHeight="false" outlineLevel="0" collapsed="false">
      <c r="A29" s="0" t="n">
        <v>2.543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2019-03-04T18:57:34Z</dcterms:created>
  <dc:creator>david </dc:creator>
  <dc:language>en-US</dc:language>
  <cp:lastModifiedBy>david </cp:lastModifiedBy>
  <dcterms:modified xsi:type="dcterms:W3CDTF">2019-03-08T17:14:31Z</dcterms:modified>
  <cp:revision>35</cp:revision>
</cp:coreProperties>
</file>