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FSe\Modelo de Requisitos\Manuais\20190111\"/>
    </mc:Choice>
  </mc:AlternateContent>
  <bookViews>
    <workbookView xWindow="0" yWindow="0" windowWidth="24000" windowHeight="9600"/>
  </bookViews>
  <sheets>
    <sheet name="TIPO EVENTOS" sheetId="5" r:id="rId1"/>
    <sheet name="LEIAUTE PED.REG.EVENTO" sheetId="6" r:id="rId2"/>
    <sheet name="RN PED.REG.EVENTO" sheetId="7" r:id="rId3"/>
    <sheet name="LEIAUTE EVENTO" sheetId="8" r:id="rId4"/>
  </sheets>
  <calcPr calcId="162913"/>
</workbook>
</file>

<file path=xl/calcChain.xml><?xml version="1.0" encoding="utf-8"?>
<calcChain xmlns="http://schemas.openxmlformats.org/spreadsheetml/2006/main">
  <c r="A12" i="8" l="1"/>
  <c r="A38" i="7"/>
  <c r="A19" i="5"/>
  <c r="A3" i="5"/>
  <c r="A4" i="5"/>
  <c r="A5" i="5"/>
  <c r="A6" i="5"/>
  <c r="A7" i="5"/>
  <c r="A8" i="5"/>
  <c r="A9" i="5"/>
  <c r="A10" i="5"/>
  <c r="A11" i="5"/>
  <c r="A12" i="5"/>
  <c r="A13" i="5"/>
  <c r="A14" i="5"/>
  <c r="A15" i="5"/>
  <c r="A16" i="5"/>
  <c r="A17" i="5"/>
  <c r="A18" i="5"/>
  <c r="A2" i="5"/>
  <c r="A22" i="6"/>
  <c r="A2" i="6"/>
  <c r="A11" i="8" l="1"/>
  <c r="A10" i="8"/>
  <c r="A9" i="8"/>
  <c r="A8" i="8"/>
  <c r="A7" i="8"/>
  <c r="A6" i="8"/>
  <c r="A5" i="8"/>
  <c r="A4" i="8"/>
  <c r="A3" i="8"/>
  <c r="A2" i="8"/>
  <c r="A37" i="7"/>
  <c r="A36" i="7"/>
  <c r="A35" i="7"/>
  <c r="A34" i="7"/>
  <c r="A33" i="7"/>
  <c r="A31" i="7"/>
  <c r="A30" i="7"/>
  <c r="A29" i="7"/>
  <c r="A28" i="7"/>
  <c r="A26" i="7"/>
  <c r="A18" i="7"/>
  <c r="A14" i="7"/>
  <c r="A11" i="7"/>
  <c r="A8" i="7"/>
  <c r="A7" i="7"/>
  <c r="A6" i="7"/>
  <c r="A5" i="7"/>
  <c r="A4" i="7"/>
  <c r="A3" i="7"/>
  <c r="A2" i="7"/>
  <c r="A21" i="6"/>
  <c r="A20" i="6"/>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<sst xmlns="http://schemas.openxmlformats.org/spreadsheetml/2006/main" count="624" uniqueCount="235">
  <si>
    <t>#</t>
  </si>
  <si>
    <t>CAMINHO NO XML</t>
  </si>
  <si>
    <t>CAMPO</t>
  </si>
  <si>
    <t>ELE</t>
  </si>
  <si>
    <t>TIPO</t>
  </si>
  <si>
    <t>OCOR.</t>
  </si>
  <si>
    <t>TAM.</t>
  </si>
  <si>
    <t>DESCRIÇÃO</t>
  </si>
  <si>
    <t>OBSERVAÇÕES DE NEGÓCIO</t>
  </si>
  <si>
    <t>Raiz</t>
  </si>
  <si>
    <t>-</t>
  </si>
  <si>
    <t>TAG raiz</t>
  </si>
  <si>
    <t>REGRAS DE NEGÓCIO</t>
  </si>
  <si>
    <t>APLIC.</t>
  </si>
  <si>
    <t>EFEITO</t>
  </si>
  <si>
    <t>CÓD. ERRO</t>
  </si>
  <si>
    <t>MSG. ERRO</t>
  </si>
  <si>
    <t>PARÂMETROS DO MUNICÍPIO</t>
  </si>
  <si>
    <t>versao</t>
  </si>
  <si>
    <t>A</t>
  </si>
  <si>
    <t>C</t>
  </si>
  <si>
    <t>1-1</t>
  </si>
  <si>
    <t>1-4V2</t>
  </si>
  <si>
    <t>G</t>
  </si>
  <si>
    <t>id</t>
  </si>
  <si>
    <t>ID</t>
  </si>
  <si>
    <t>Obrig.</t>
  </si>
  <si>
    <t>tpAmb</t>
  </si>
  <si>
    <t>E</t>
  </si>
  <si>
    <t>N</t>
  </si>
  <si>
    <t>Rej.</t>
  </si>
  <si>
    <t>D</t>
  </si>
  <si>
    <t>verAplic</t>
  </si>
  <si>
    <t>1-20</t>
  </si>
  <si>
    <t>1</t>
  </si>
  <si>
    <t>0-1</t>
  </si>
  <si>
    <t>cMotivo</t>
  </si>
  <si>
    <t>xMotivo</t>
  </si>
  <si>
    <t>15-255</t>
  </si>
  <si>
    <t>CE</t>
  </si>
  <si>
    <t>CG</t>
  </si>
  <si>
    <t>chNFSe</t>
  </si>
  <si>
    <t>Signature</t>
  </si>
  <si>
    <t>ambGer</t>
  </si>
  <si>
    <t>cStat</t>
  </si>
  <si>
    <t>dhProc</t>
  </si>
  <si>
    <t>EVENTOS</t>
  </si>
  <si>
    <t>CATEGORIA DE EVENTOS</t>
  </si>
  <si>
    <t>AUTOR DO
PEDIDO DE REGISTRO DO EVENTO</t>
  </si>
  <si>
    <t>AMBIENTE RECEPTOR
DO REGISTRO DO EVENTO</t>
  </si>
  <si>
    <t>NFS-e DEVE EXISTIR NO ADN?</t>
  </si>
  <si>
    <t>EVENTO ÚNICO?</t>
  </si>
  <si>
    <t>VISIBILIDADE</t>
  </si>
  <si>
    <t>Cancelamento de NFS-e</t>
  </si>
  <si>
    <t>1 1 1 01</t>
  </si>
  <si>
    <t>1 - Emitente da NFS-e</t>
  </si>
  <si>
    <t>1 - Sistema onde a NFS-e foi gerada</t>
  </si>
  <si>
    <t>Sim</t>
  </si>
  <si>
    <t>Cancelamento de NFS-e por Substituição</t>
  </si>
  <si>
    <t>1 2 1 02</t>
  </si>
  <si>
    <t>2 - Fisco</t>
  </si>
  <si>
    <t>Solicitação de Análise Fiscal para Cancelamento de NFS-e</t>
  </si>
  <si>
    <t>2 1 1 01</t>
  </si>
  <si>
    <t>2 - ANÁLISE FISCAL</t>
  </si>
  <si>
    <t xml:space="preserve">Não </t>
  </si>
  <si>
    <t>Resposta à Solicitação de Análise Fiscal para Cancelamento de NFS-e</t>
  </si>
  <si>
    <t>2 2 1 02</t>
  </si>
  <si>
    <t>2 2 1 03</t>
  </si>
  <si>
    <t>NFS-e Cancelada de Ofício</t>
  </si>
  <si>
    <t>3 2 1 01</t>
  </si>
  <si>
    <t>3 - OFÍCIOS</t>
  </si>
  <si>
    <t>NFS-e Bloqueada de Ofício</t>
  </si>
  <si>
    <t>3 2 1 02</t>
  </si>
  <si>
    <t>Não</t>
  </si>
  <si>
    <t>NFS-e Desbloqueada de Ofício</t>
  </si>
  <si>
    <t>3 2 1 03</t>
  </si>
  <si>
    <t xml:space="preserve">Manifestação de Confirmação da NFS-e </t>
  </si>
  <si>
    <t>4 3 2 01</t>
  </si>
  <si>
    <t>3 - Prestador / Tomador / Intermediário</t>
  </si>
  <si>
    <t>2 - Ambiente de Dados Nacional</t>
  </si>
  <si>
    <t>Manifestação de Confirmação Tácita da NFS-e</t>
  </si>
  <si>
    <t>4 2 2 02</t>
  </si>
  <si>
    <t>Manifestação de Rejeição da NFS-e</t>
  </si>
  <si>
    <t>4 3 2 03</t>
  </si>
  <si>
    <t>Anulação da Manifestação de Rejeição da NFS-e</t>
  </si>
  <si>
    <t>4 2 2 04</t>
  </si>
  <si>
    <t>5 2 1 01</t>
  </si>
  <si>
    <t>?</t>
  </si>
  <si>
    <t>5 2 1 02</t>
  </si>
  <si>
    <t>Imunidade/Isenção Retroativa para NFS-e</t>
  </si>
  <si>
    <t>5 2 1 03</t>
  </si>
  <si>
    <t>Guia Nacional para Pagamento de Tributos da NFS-e Gerada</t>
  </si>
  <si>
    <t>6 3 2 01</t>
  </si>
  <si>
    <t>Guia Nacional para Pagamento de Tributos da NFS-e Excluída</t>
  </si>
  <si>
    <t>6 3 2 02</t>
  </si>
  <si>
    <t>Tributos de NFS-e Recolhidos</t>
  </si>
  <si>
    <t>6 2 2 03</t>
  </si>
  <si>
    <t>O código identificador do evento é formado por 5 dígitos. 
O primeiro dígito identifica a categoria do evento, o segundo dígito o autor do evento, o terceiro dígito o ambiente receptor do evento e os dois últimos dígitos são sequenciais por categoria de eventos.</t>
  </si>
  <si>
    <t>pedRegEvento</t>
  </si>
  <si>
    <t>Leiaute do pedido de registro do evento gerado pelo autor do evento</t>
  </si>
  <si>
    <t>pedRegEvento/</t>
  </si>
  <si>
    <t>Versão do leiaute do pedido de registro do evento</t>
  </si>
  <si>
    <t>infPedReg</t>
  </si>
  <si>
    <t>Parte Geral do Evento - Grupo de informações do pedido de registro do evento</t>
  </si>
  <si>
    <t>pedRegEvento/infPedReg/</t>
  </si>
  <si>
    <t>70</t>
  </si>
  <si>
    <t>O identificador do pedido de registro do evento é formado conforme a concatenação dos seguintes campos:
"ID" + Chave de Acesso NFS-e + Tipo de Inscrição Federal do autor do evento + Inscrição Federal do autor do evento + Número do Pedido de Registro do Evento (nPedRegEvento)</t>
  </si>
  <si>
    <t xml:space="preserve"> Tipo de ambiente: 
1 - Produção; 
2 - Homologação;</t>
  </si>
  <si>
    <t>Versão do aplicativo que gerou o pedido de registro de evento.</t>
  </si>
  <si>
    <t>dhEvento</t>
  </si>
  <si>
    <t>Data e hora do evento no formato AAAA-MM-DDThh:mm:ssTZD (UTC - Universal Coordinated Time, onde TZD pode ser -02:00 (Fernando de Noronha), -03:00 (Brasília) ou -04:00 (Manaus), no horário de verão serão -01:00, -02:00 e -03:00. Ex.: 2010-08-19T13:00:15-03:00.</t>
  </si>
  <si>
    <t>CNPJAutor</t>
  </si>
  <si>
    <t>CNPJ do autor do evento.</t>
  </si>
  <si>
    <t xml:space="preserve">Regra: CNPJ do autor do evento (parte ou pessoa que figura na NFS-e. O autor do evento não é o procurador)"
Em eventos onde "Autor do Pedido de Registro do Evento" é "2 - Fisco" o campo deverá ser preenchido com o CNPJ da Prefeitura. </t>
  </si>
  <si>
    <t>CPFAutor</t>
  </si>
  <si>
    <t>CPF do autor do evento.</t>
  </si>
  <si>
    <t xml:space="preserve">Regra: CPF do autor do evento (parte ou pessoa que figura na NFS-e como tomador, intermediário ou prestador. O autor do evento não é o procurador)"
Em eventos onde "Autor do Pedido de Registro do Evento" é "2 - Fisco" o campo não poderá ser preenchido. </t>
  </si>
  <si>
    <t>Chave de Acesso da NFS-e vinculada ao Evento</t>
  </si>
  <si>
    <t>nPedRegEvento</t>
  </si>
  <si>
    <t>Número do pedido do registro de evento para o mesmo tipo de evento. Para os eventos que ocorrem somente uma vez, como é o caso do cancelamento, o nPedRegEvento deve ser igual a 1. Os eventos que podem ocorrer mais de uma vez devem ter o nPedRegEvento único.</t>
  </si>
  <si>
    <t>e11101</t>
  </si>
  <si>
    <t>Parte Específica do Evento - Detalhamento do evento de 
"Cancelamento de NFS-e"</t>
  </si>
  <si>
    <t>o código e11101 é a chave para chamar a tabela de tipos de evento (em outra aba). Note que o código 11101 chama o evento "Cancelamento". Consta abaixo dois grupamentos de eventos a título ilustrativo. O registro de evento será composto pelos grupamentos tag raiz, grupo de info do pedido de registro do evento e detalhamento do evento x</t>
  </si>
  <si>
    <t>pedRegEvento/infPedReg/e11101/</t>
  </si>
  <si>
    <t>xDesc</t>
  </si>
  <si>
    <t>5-60</t>
  </si>
  <si>
    <t>Descrição do evento: "Cancelamento de NFS-e".</t>
  </si>
  <si>
    <t>Código de justificativa de cancelamento:
1 - Erro na Emissão;
2 - Serviço não Prestado;
9 - Outros;</t>
  </si>
  <si>
    <t>Descrição para explicitar o motivo indicado neste evento.</t>
  </si>
  <si>
    <t>e12102</t>
  </si>
  <si>
    <t>Parte Específica do Evento - Detalhamento do evento de 
"Cancelamento de NFS-e por Substituição"</t>
  </si>
  <si>
    <t>pedRegEvento/infPedReg/e12102/</t>
  </si>
  <si>
    <t>Descrição do evento: "Cancelamento de NFS-e por Substituição".</t>
  </si>
  <si>
    <t>Código de justificativa de cancelamento substituição:
1 - Enquadramento / Desenquadramento do Simples Nacional;
2 - Imunidade / Isenção retroativa;
3 - Rejeição de NFS-e pelo tomador ou pelo intermediário se responsável pelo recolhimento do tributo;
9 - Outros;
Obtido do campo da DPS "DPS/infDPS/subst/cMotivo".</t>
  </si>
  <si>
    <t>Descrição para explicitar o motivo indicado neste evento.
OBS: Obtido do campo da DPS "DPS/infDPS/subst/xMotivo".</t>
  </si>
  <si>
    <t>chSubstituta</t>
  </si>
  <si>
    <t>50</t>
  </si>
  <si>
    <t>Chave de Acesso da NFS-e substituta.</t>
  </si>
  <si>
    <t>Assinatura do pedido de registro de evento segundo o Padrão XML Digital Signature</t>
  </si>
  <si>
    <t>evento</t>
  </si>
  <si>
    <t>evento/</t>
  </si>
  <si>
    <t>Versão do leiaute do evento</t>
  </si>
  <si>
    <t>Prazo de aceitação da versão do leiaute do evento ultrapassado.</t>
  </si>
  <si>
    <t>infEvento</t>
  </si>
  <si>
    <t>E800</t>
  </si>
  <si>
    <t>O prazo de aceitação da versão do leiaute evento expirou.</t>
  </si>
  <si>
    <t>Grupo de informações do pedido de registro do evento</t>
  </si>
  <si>
    <t>evento/infEvento/</t>
  </si>
  <si>
    <t>73</t>
  </si>
  <si>
    <t>Identificador do evento:
"ID" + Chave de acesso(50) + ambger(1) + Tipo de Inscrição(1) + Inscrição(14) + Número do Pedido de Registro do Evento(3) (nPedRegEvento) + Número Sequencial do Evento(3) (nSeqEvento)</t>
  </si>
  <si>
    <t>nSeqEvento</t>
  </si>
  <si>
    <t>O identificador do pedido de registro do evento é formado conforme a concatenação dos seguintes campos:
"ID" + Chave de Acesso NFS-e + Tipo de Inscrição Federal do autor do evento + Inscrição Federal do autor do evento + Número do Pedido de Registro do Evento (nPedRegEvento)
Campo identificador do pedido de registro de evento inválido.
Identificador do pedido de registro de evento difere da concatenação dos campos correspondentes.
"ID" + Chave de Acesso NFS-e + Tipo de Inscrição Federal do autor do evento + Inscrição Federal do autor do evento + Número do Pedido de Registro do Evento (nPedRegEvento)
Verificar se tipo de inscrição e inscrição, informados no identificador do pedido de registro de evento, estão corretamente correspondidos conforme o seguinte:
Tipo de inscrição Federal = 1 / Inscrição Federal = CPF autor do evento;
Tipo de inscrição Federal = 2 / Inscrição Federal = CNPJ autor do evento;
Cód.Mun.Emi. é o código do município do endereço do autor do evento.</t>
  </si>
  <si>
    <t>Sequencial do evento para o mesmo tipo de evento. Para maioria dos eventos nSeqEvento=1. Nos casos em que possa existir mais de um evento do mesmo tipo o ambiente gerador deverá numerar de forma sequencial.</t>
  </si>
  <si>
    <t>E801</t>
  </si>
  <si>
    <t>Conteúdo do identificador informado no pedido de registro do evento difere da concatenação dos campos correspondentes.</t>
  </si>
  <si>
    <t>Tipo do ambiente informado difere do ambiente utilizado.</t>
  </si>
  <si>
    <t>Versão do aplicativo que gerou o pedido do evento.</t>
  </si>
  <si>
    <t>E802</t>
  </si>
  <si>
    <t>Ambiente informado diverge do ambiente de recebimento para o qual o emitente está enviando o evento.</t>
  </si>
  <si>
    <r>
      <t>Ambiente gerador do evento:
1- Prefeitura;
2- Sefin Nacional;</t>
    </r>
    <r>
      <rPr>
        <strike/>
        <sz val="10"/>
        <rFont val="Arial"/>
        <family val="2"/>
      </rPr>
      <t xml:space="preserve">
</t>
    </r>
    <r>
      <rPr>
        <sz val="10"/>
        <color rgb="FF000000"/>
        <rFont val="Arial"/>
        <family val="2"/>
      </rPr>
      <t>3-Ambiente Nacional.</t>
    </r>
  </si>
  <si>
    <t xml:space="preserve">Situações possíveis:
150 - Evento registrado e vinculado à NFS-e;
151 - Evento registrado, mas não vinculado à NFS-e;
152 - Evento dependente de análise fiscal;
</t>
  </si>
  <si>
    <t xml:space="preserve"> Eventos gerados sem a existência de NFS-e significa que a promitente nota não existirá no Ambiente de Dados Nacional NFS-e quando o evento for criado, contudo, o emitente do evento encaminha todos os dados necessários, como a chave da nota e as demais informações.
150 - Quando o evento é gerado com a existência da NFS-e. No caso do cancelamento e cancelamento por substituição, a existência da NFS-e é obrigatória.
151 - Quando o evento é gerado sem a existência da NFS-e. Alguns eventos poderão ser gerados sem depender da existência da NFS-e, com por exemplo, os eventos de manifestação do tomador.</t>
  </si>
  <si>
    <t>Não poderá ocorrer cancelamento de NFS-e fora do prazo permitido conforme, parametrização do município emissor da NFS-e.</t>
  </si>
  <si>
    <t>E803</t>
  </si>
  <si>
    <t>Data/Hora do registro do evento.
Data e hora no formato UTC (Universal Coordinated Time):
AAAA-MM-DDThh:mm:ssTZD"</t>
  </si>
  <si>
    <t>O prazo para o cancelamento expirou. Para mais informações, consultar a Administração Tributária Municipal do município emissor da NFS-e.</t>
  </si>
  <si>
    <t>O município conveniado ao Sistema Nacional NFS-e deverá parametrizar o prazo máximo permitido para que o emitente da NFS-e possa cancelar uma NFS-e que o município tenha gerado.
O prazo máximo permitido deverá ser dois anos.</t>
  </si>
  <si>
    <t>O pedido de registro de evento Solicitação de Análise Fiscal para Cancelamento de NFS-e não pode ser aceito se o prazo para cancelamento da automático da NFS-e ainda estiver vigente.</t>
  </si>
  <si>
    <t>E804</t>
  </si>
  <si>
    <t>O prazo para o cancelamento automático ainda está vigente para a NFS-e solicitada.</t>
  </si>
  <si>
    <t>Somente o município emissor da NFS-e pode emitir os seguintes eventos:  Resposta à Solicitação de Análise Fiscal para Cancelamento de NFS-e, NFS-e Cancelada de Ofício, NFS-e Bloqueada de Ofício, NFS-e Desbloqueada de Ofício, Anulação da Manifestação de Rejeição da NFS-e, Desenquadramento de NFS-e no Simples Nacional, Enquadramento de NFS-e no Simples Nacional e Imunidade/Isenção Retroativa para NFS-e</t>
  </si>
  <si>
    <t>Assinatura do pedido de registro segundo o Padrão XML Digital Signature</t>
  </si>
  <si>
    <t>E805</t>
  </si>
  <si>
    <t>Somente o município emissor da NFS-e pode emitir este evento.</t>
  </si>
  <si>
    <t xml:space="preserve">Em eventos onde "Autor do Pedido de Registro do Evento" é "2 - Fisco" o campo deverá ser preenchido com o CNPJ da Prefeitura. O campo CPF não poderá ser preenchido. </t>
  </si>
  <si>
    <t>Se o autor do evento for identificado por um CNPJ este deve corresponder ao mesmo CNPJ informado no certificado digital da assinatura. 
Verificar apenas o CNPJ base.</t>
  </si>
  <si>
    <t>E806</t>
  </si>
  <si>
    <t>O CNPJ do autor do evento não corresponde ao CNPJ informado no certificado digital da assinatura.</t>
  </si>
  <si>
    <t>CNPJ do autor do evento pessoa que figura na NFS-e. O autor do evento não é o procurador.</t>
  </si>
  <si>
    <t>O autor do evento deve corresponder ao emitente da NFS-e.</t>
  </si>
  <si>
    <t>E807</t>
  </si>
  <si>
    <t>O autor do evento não corresponde ao emitente da NFS-e.</t>
  </si>
  <si>
    <t xml:space="preserve">Se o autor do evento for identificado por um CNPJ este deve corresponder ao mesmo CNPJ informado da assinatura digital deste evento. 
Verificar o CPF inteiro.
</t>
  </si>
  <si>
    <t>E808</t>
  </si>
  <si>
    <t>O CPF do autor do evento não corresponde ao CPF informado no certificado digital da assinatura.</t>
  </si>
  <si>
    <t>CPF do autor do evento pessoa que figura na NFS-e. O autor do evento não é o procurador.</t>
  </si>
  <si>
    <t>Não poderá haver cancelamento de NFS-e já cancelada.</t>
  </si>
  <si>
    <t>E809</t>
  </si>
  <si>
    <t>Não é possível cancelar uma NFS-e cancelada.</t>
  </si>
  <si>
    <t>Não poderá haver cancelamento de NFS-e substituída.</t>
  </si>
  <si>
    <t>E810</t>
  </si>
  <si>
    <t>Não é possível cancelar uma NFS-e substituída.</t>
  </si>
  <si>
    <t>Não poderá haver cancelamento de NFS-e inexistente.</t>
  </si>
  <si>
    <t>E811</t>
  </si>
  <si>
    <t>Não é possível cancelar uma NFS-e inexistente.</t>
  </si>
  <si>
    <t>Não poderá ocorrer cancelamento de NFS-e acima de valor permitido pelo município gerador da NFS-e, conforme parametrização do município emissor da NFS-e.</t>
  </si>
  <si>
    <t>E812</t>
  </si>
  <si>
    <t>Valor da NFS-e a ser cancelada acima do permitido pelo Município. Para mais informações, consultar a Administração Tributária Municipal do município emissor da NFS-e.</t>
  </si>
  <si>
    <t>O município conveniado ao Sistema Nacional NFS-e deverá parametrizar o valor máximo permitido para que o emitente da NFS-e possa cancelar uma NFS-e que o município tenha gerado.
Se parametrizado 0 (zero), então o município permite o cancelamento de NFS-e de qualquer valor.</t>
  </si>
  <si>
    <t>Não poderá ocorrer o cancelamento de NFS-e que não esteja identificado o tomador de serviço, conforme parametrização do município emissor da NFS-e.</t>
  </si>
  <si>
    <t>E813</t>
  </si>
  <si>
    <t>NFS-e sem informação do CPF/CNPJ do tomador do serviço não pode ser cancelada</t>
  </si>
  <si>
    <t>O município conveniado ao Sistema Nacional NFS-e deverá parametrizar se impede o cancelamento de NFS-e sem a identificação do tomador de serviço.</t>
  </si>
  <si>
    <t>Não poderá ocorrer o cancelamento de NFS-e que tenha registro de Evento de NFS-e Bloqueada de Ofício sem que haja um correspondente evento de desbloqueio de ofício desta NFS-e, ou seja, um evento de NFS-e Desbloqueada de Ofício.</t>
  </si>
  <si>
    <t>E814</t>
  </si>
  <si>
    <t>Não é possível o cancelamento automático desta NFS-e pois a mesma está bloqueio de ofício vigente. Para mais informações, consultar a Administração Tributária Municipal do município emissor da NFS-e.</t>
  </si>
  <si>
    <t>Não poderá ocorrer o cancelamento de NFS-e que tenha registro de Evento de Manifestação de Confirmação da NFS-e.</t>
  </si>
  <si>
    <t>E815</t>
  </si>
  <si>
    <t>Não é possível o cancelamento automático desta NFS-e pois já ocorreu uma manifestação de confirmação de serviço. Para mais informações, consultar a Administração Tributária Municipal do município emissor da NFS-e.</t>
  </si>
  <si>
    <t>Não poderá ocorrer o cancelamento de NFS-e que tenha registro de Evento de Manifestação de Confirmação Tácita da NFS-e.</t>
  </si>
  <si>
    <t>E816</t>
  </si>
  <si>
    <t>Não é possível o cancelamento automático desta NFS-e pois já ocorreu uma manifestação tácita da NFS-e. Para mais informações, consultar a Administração Tributária Municipal do município emissor da NFS-e.</t>
  </si>
  <si>
    <t>Não poderá ocorrer o cancelamento de NFS-e que tenha registro de Evento de Anulação da Manifestação de Rejeição da NFS-e.</t>
  </si>
  <si>
    <t>E817</t>
  </si>
  <si>
    <t>Não é possível o cancelamento automático desta NFS-e pois já ocorreu uma anulação da manifestação de rejeição da NFS-e. Para mais informações, consultar a Administração Tributária Municipal do município emissor da NFS-e.</t>
  </si>
  <si>
    <t>Não poderá ocorrer o cancelamento de NFS-e que tenha registro de Evento de Guia Nacional para Pagamento de Tributos da NFS-e Gerada sem que haja um correspondente evento de exclusão desta guia, ou seja, um evento de Guia Nacional para Pagamento de Tributos da NFS-e Excluída.</t>
  </si>
  <si>
    <t>E818</t>
  </si>
  <si>
    <t>Não é possível o cancelamento automático desta NFS-e pois possui uma guia nacional de pagamento da NFS-e vigente. Para mais informações, consultar a Administração Tributária Municipal do município emissor da NFS-e.</t>
  </si>
  <si>
    <t>Não poderá ocorrer o cancelamento de NFS-e que tenha registro de Evento de Tributos de NFS-e Recolhidos.</t>
  </si>
  <si>
    <t>E819</t>
  </si>
  <si>
    <t>Não é possível o cancelamento automático desta NFS-e pois os tributos já foram pagos. Para mais informações, consultar a Administração Tributária Municipal do município emissor da NFS-e.</t>
  </si>
  <si>
    <t>Será adotada a mesma lógica da DPS/NFS-e em que o prestador gera o número da DPS (nDPS) que não precisa ser sequencial e a NFS-e é gerada com um número sequencial por emitente (nNFSe).
No caso do evento, o autor do evento gera nPedRegEvento que deve ser único e o evento é gerado no sistema de forma sequencial por autor e tipo de evento (nSeqEvento - leiaute evento).</t>
  </si>
  <si>
    <t>Parte Específica do Evento - Detalhamento do evento de "Cancelamento de NFS-e"</t>
  </si>
  <si>
    <t>Parte Específica do Evento - Detalhamento do evento de "Cancelamento de NFS-e por Substituição"</t>
  </si>
  <si>
    <t>Código do motivo é copiado automaticamente da NFS-e substituta.</t>
  </si>
  <si>
    <t>4 - MANIFESTAÇÕES</t>
  </si>
  <si>
    <t>5 - RETROATIVOS</t>
  </si>
  <si>
    <t xml:space="preserve">Legenda: Eventos implementados </t>
  </si>
  <si>
    <t>CÓDIGO IDENT. EVENTO
Categ./Autor/Amb./Seq.</t>
  </si>
  <si>
    <t xml:space="preserve">Legenda: Eventos previstos </t>
  </si>
  <si>
    <t>6 - TRIBUTOS</t>
  </si>
  <si>
    <t>Cancelamento de NFS-e por Deferimento da Análise Fiscal</t>
  </si>
  <si>
    <t>1 - CORREÇÕES</t>
  </si>
  <si>
    <t>Enquadramento Retroativo de NFS-e no Simples Nacional</t>
  </si>
  <si>
    <t>Desenquadramento Retroativo de NFS-e no Simples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</si>
</sst>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0"/>
      <color rgb="FFFFFFFF"/>
      <name val="Verdana"/>
      <family val="2"/>
    </font>
    <font>
      <b/>
      <sz val="10"/>
      <color rgb="FF000000"/>
      <name val="Verdana"/>
      <family val="2"/>
    </font>
    <font>
      <sz val="10"/>
      <name val="Arial"/>
      <family val="2"/>
    </font>
    <font>
      <b/>
      <sz val="10"/>
      <color rgb="FFEFEFEF"/>
      <name val="Verdana"/>
      <family val="2"/>
    </font>
    <font>
      <sz val="10"/>
      <color rgb="FF000000"/>
      <name val="Verdana"/>
      <family val="2"/>
    </font>
    <font>
      <sz val="10"/>
      <color rgb="FF262626"/>
      <name val="Verdana"/>
      <family val="2"/>
    </font>
    <font>
      <sz val="10"/>
      <color rgb="FF0000FF"/>
      <name val="Verdana"/>
      <family val="2"/>
    </font>
    <font>
      <sz val="10"/>
      <name val="Verdana"/>
      <family val="2"/>
    </font>
    <font>
      <b/>
      <sz val="10"/>
      <name val="Verdana"/>
      <family val="2"/>
    </font>
    <font>
      <strike/>
      <sz val="10"/>
      <name val="Arial"/>
      <family val="2"/>
    </font>
    <font>
      <sz val="10"/>
      <color rgb="FF000000"/>
      <name val="Arial"/>
      <family val="2"/>
    </font>
  </fonts>
  <fills count="21">
    <fill>
      <patternFill patternType="none"/>
    </fill>
    <fill>
      <patternFill patternType="gray125"/>
    </fill>
    <fill>
      <patternFill patternType="solid">
        <fgColor rgb="FF000000"/>
        <bgColor rgb="FF000000"/>
      </patternFill>
    </fill>
    <fill>
      <patternFill patternType="solid">
        <fgColor rgb="FFFEF2CB"/>
        <bgColor rgb="FFFEF2CB"/>
      </patternFill>
    </fill>
    <fill>
      <patternFill patternType="solid">
        <fgColor rgb="FFBF9000"/>
        <bgColor rgb="FFBF9000"/>
      </patternFill>
    </fill>
    <fill>
      <patternFill patternType="solid">
        <fgColor rgb="FFFEF5CB"/>
        <bgColor rgb="FFFEF5CB"/>
      </patternFill>
    </fill>
    <fill>
      <patternFill patternType="solid">
        <fgColor rgb="FFFFD966"/>
        <bgColor rgb="FFFFD966"/>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45F06"/>
        <bgColor rgb="FFB45F06"/>
      </patternFill>
    </fill>
    <fill>
      <patternFill patternType="solid">
        <fgColor rgb="FFE69138"/>
        <bgColor rgb="FFE69138"/>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9FC5E8"/>
        <bgColor rgb="FF9FC5E8"/>
      </patternFill>
    </fill>
    <fill>
      <patternFill patternType="solid">
        <fgColor rgb="FFF6B26B"/>
        <bgColor rgb="FFF6B26B"/>
      </patternFill>
    </fill>
    <fill>
      <patternFill patternType="solid">
        <fgColor rgb="FFCC4125"/>
        <bgColor rgb="FFCC4125"/>
      </patternFill>
    </fill>
    <fill>
      <patternFill patternType="solid">
        <fgColor theme="0" tint="-0.14999847407452621"/>
        <bgColor rgb="FFD9EAD3"/>
      </patternFill>
    </fill>
    <fill>
      <patternFill patternType="solid">
        <fgColor theme="0" tint="-0.14999847407452621"/>
        <bgColor rgb="FFFFFFFF"/>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9" fillId="18" borderId="1" xfId="0" applyFont="1" applyFill="1" applyBorder="1" applyAlignment="1">
      <alignment horizontal="center" vertical="center" wrapText="1"/>
    </xf>
    <xf numFmtId="0" fontId="8"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8" fillId="18" borderId="1" xfId="0" applyFont="1" applyFill="1" applyBorder="1" applyAlignment="1">
      <alignment horizontal="center" wrapText="1"/>
    </xf>
    <xf numFmtId="0" fontId="2" fillId="19"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0" fillId="20" borderId="1" xfId="0" applyFont="1" applyFill="1" applyBorder="1" applyAlignment="1"/>
    <xf numFmtId="49" fontId="1" fillId="2" borderId="1" xfId="0" applyNumberFormat="1" applyFont="1" applyFill="1" applyBorder="1" applyAlignment="1">
      <alignment horizontal="center" vertical="center" wrapText="1"/>
    </xf>
    <xf numFmtId="0" fontId="1" fillId="4" borderId="1" xfId="0" applyFont="1" applyFill="1" applyBorder="1" applyAlignment="1">
      <alignment vertical="center"/>
    </xf>
    <xf numFmtId="0" fontId="1" fillId="4"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0" borderId="1" xfId="0" applyFont="1" applyBorder="1" applyAlignment="1">
      <alignment vertical="center"/>
    </xf>
    <xf numFmtId="0" fontId="5"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0" fontId="2" fillId="6" borderId="1" xfId="0" applyFont="1" applyFill="1" applyBorder="1" applyAlignment="1">
      <alignment vertical="center"/>
    </xf>
    <xf numFmtId="0" fontId="2" fillId="6"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0" fontId="6" fillId="7" borderId="1" xfId="0" applyFont="1" applyFill="1" applyBorder="1" applyAlignment="1">
      <alignment vertical="center"/>
    </xf>
    <xf numFmtId="49" fontId="5" fillId="7"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vertical="center"/>
    </xf>
    <xf numFmtId="0" fontId="1" fillId="11" borderId="1" xfId="0" applyFont="1" applyFill="1" applyBorder="1" applyAlignment="1">
      <alignment vertical="center"/>
    </xf>
    <xf numFmtId="0" fontId="1" fillId="11" borderId="1" xfId="0" applyFont="1" applyFill="1" applyBorder="1" applyAlignment="1">
      <alignment horizontal="center" vertical="center" wrapText="1"/>
    </xf>
    <xf numFmtId="49" fontId="1" fillId="11" borderId="1" xfId="0" applyNumberFormat="1" applyFont="1" applyFill="1" applyBorder="1" applyAlignment="1">
      <alignment horizontal="center" vertical="center" wrapText="1"/>
    </xf>
    <xf numFmtId="0" fontId="4" fillId="10" borderId="1" xfId="0" applyFont="1" applyFill="1" applyBorder="1" applyAlignment="1">
      <alignment vertical="center"/>
    </xf>
    <xf numFmtId="0" fontId="4" fillId="10"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5" fillId="0" borderId="1" xfId="0" applyFont="1" applyBorder="1" applyAlignment="1">
      <alignment vertical="center"/>
    </xf>
    <xf numFmtId="0" fontId="5" fillId="7" borderId="1" xfId="0" applyFont="1" applyFill="1" applyBorder="1" applyAlignment="1">
      <alignment vertical="center"/>
    </xf>
    <xf numFmtId="0" fontId="2" fillId="11" borderId="1" xfId="0" applyFont="1" applyFill="1" applyBorder="1" applyAlignment="1">
      <alignment vertical="center"/>
    </xf>
    <xf numFmtId="0" fontId="2" fillId="11" borderId="1" xfId="0" applyFont="1" applyFill="1" applyBorder="1" applyAlignment="1">
      <alignment horizontal="center" vertical="center" wrapText="1"/>
    </xf>
    <xf numFmtId="49" fontId="2" fillId="11" borderId="1" xfId="0" applyNumberFormat="1" applyFont="1" applyFill="1" applyBorder="1" applyAlignment="1">
      <alignment horizontal="center" vertical="center" wrapText="1"/>
    </xf>
    <xf numFmtId="0" fontId="9" fillId="12" borderId="1" xfId="0" applyFont="1" applyFill="1" applyBorder="1" applyAlignment="1">
      <alignment horizontal="center" vertical="center" wrapText="1"/>
    </xf>
    <xf numFmtId="0" fontId="3" fillId="0" borderId="1" xfId="0" applyFont="1" applyBorder="1"/>
    <xf numFmtId="0" fontId="9" fillId="13"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9" fillId="16"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vertical="center"/>
    </xf>
    <xf numFmtId="0" fontId="6" fillId="7" borderId="1" xfId="0" applyFont="1" applyFill="1" applyBorder="1" applyAlignment="1">
      <alignment vertical="center"/>
    </xf>
    <xf numFmtId="0" fontId="2" fillId="8"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I21"/>
  <sheetViews>
    <sheetView tabSelected="1" workbookViewId="0">
      <pane xSplit="2" ySplit="1" topLeftCell="C2" activePane="bottomRight" state="frozen"/>
      <selection pane="topRight" activeCell="C1" sqref="C1"/>
      <selection pane="bottomLeft" activeCell="A2" sqref="A2"/>
      <selection pane="bottomRight" activeCell="B1" sqref="B1"/>
    </sheetView>
  </sheetViews>
  <sheetFormatPr defaultColWidth="14.42578125" defaultRowHeight="15.75" customHeight="1" x14ac:dyDescent="0.2"/>
  <cols>
    <col min="1" max="1" width="3.7109375" customWidth="1"/>
    <col min="2" max="2" width="75" customWidth="1"/>
    <col min="3" max="3" width="28" customWidth="1"/>
    <col min="4" max="4" width="27" bestFit="1" customWidth="1"/>
    <col min="5" max="5" width="38.42578125" customWidth="1"/>
    <col min="6" max="6" width="35.28515625" customWidth="1"/>
    <col min="7" max="7" width="21.28515625" customWidth="1"/>
    <col min="8" max="8" width="9.5703125" customWidth="1"/>
    <col min="9" max="9" width="16.28515625" customWidth="1"/>
  </cols>
  <sheetData>
    <row r="1" spans="1:9" ht="38.25" x14ac:dyDescent="0.2">
      <c r="A1" s="1" t="s">
        <v>0</v>
      </c>
      <c r="B1" s="2" t="s">
        <v>46</v>
      </c>
      <c r="C1" s="2" t="s">
        <v>228</v>
      </c>
      <c r="D1" s="2" t="s">
        <v>47</v>
      </c>
      <c r="E1" s="2" t="s">
        <v>48</v>
      </c>
      <c r="F1" s="2" t="s">
        <v>49</v>
      </c>
      <c r="G1" s="2" t="s">
        <v>50</v>
      </c>
      <c r="H1" s="2" t="s">
        <v>51</v>
      </c>
      <c r="I1" s="2" t="s">
        <v>52</v>
      </c>
    </row>
    <row r="2" spans="1:9" ht="25.5" x14ac:dyDescent="0.2">
      <c r="A2" s="1">
        <f>ROW(A1)</f>
        <v>1</v>
      </c>
      <c r="B2" s="3" t="s">
        <v>53</v>
      </c>
      <c r="C2" s="3" t="s">
        <v>54</v>
      </c>
      <c r="D2" s="46" t="s">
        <v>232</v>
      </c>
      <c r="E2" s="4" t="s">
        <v>55</v>
      </c>
      <c r="F2" s="4" t="s">
        <v>56</v>
      </c>
      <c r="G2" s="4" t="s">
        <v>57</v>
      </c>
      <c r="H2" s="4" t="s">
        <v>57</v>
      </c>
      <c r="I2" s="4"/>
    </row>
    <row r="3" spans="1:9" ht="25.5" x14ac:dyDescent="0.2">
      <c r="A3" s="1">
        <f t="shared" ref="A3:A19" si="0">ROW(A2)</f>
        <v>2</v>
      </c>
      <c r="B3" s="3" t="s">
        <v>58</v>
      </c>
      <c r="C3" s="3" t="s">
        <v>59</v>
      </c>
      <c r="D3" s="47"/>
      <c r="E3" s="4" t="s">
        <v>60</v>
      </c>
      <c r="F3" s="4" t="s">
        <v>56</v>
      </c>
      <c r="G3" s="4" t="s">
        <v>57</v>
      </c>
      <c r="H3" s="4" t="s">
        <v>57</v>
      </c>
      <c r="I3" s="4"/>
    </row>
    <row r="4" spans="1:9" ht="25.5" x14ac:dyDescent="0.2">
      <c r="A4" s="1">
        <f t="shared" si="0"/>
        <v>3</v>
      </c>
      <c r="B4" s="5" t="s">
        <v>61</v>
      </c>
      <c r="C4" s="5" t="s">
        <v>62</v>
      </c>
      <c r="D4" s="48" t="s">
        <v>63</v>
      </c>
      <c r="E4" s="6" t="s">
        <v>55</v>
      </c>
      <c r="F4" s="6" t="s">
        <v>56</v>
      </c>
      <c r="G4" s="6" t="s">
        <v>57</v>
      </c>
      <c r="H4" s="6" t="s">
        <v>64</v>
      </c>
      <c r="I4" s="6"/>
    </row>
    <row r="5" spans="1:9" ht="25.5" x14ac:dyDescent="0.2">
      <c r="A5" s="1">
        <f t="shared" si="0"/>
        <v>4</v>
      </c>
      <c r="B5" s="5" t="s">
        <v>65</v>
      </c>
      <c r="C5" s="5" t="s">
        <v>66</v>
      </c>
      <c r="D5" s="47"/>
      <c r="E5" s="6" t="s">
        <v>60</v>
      </c>
      <c r="F5" s="6" t="s">
        <v>56</v>
      </c>
      <c r="G5" s="6" t="s">
        <v>57</v>
      </c>
      <c r="H5" s="6" t="s">
        <v>64</v>
      </c>
      <c r="I5" s="6"/>
    </row>
    <row r="6" spans="1:9" ht="25.5" x14ac:dyDescent="0.2">
      <c r="A6" s="1">
        <f t="shared" si="0"/>
        <v>5</v>
      </c>
      <c r="B6" s="5" t="s">
        <v>231</v>
      </c>
      <c r="C6" s="5" t="s">
        <v>67</v>
      </c>
      <c r="D6" s="47"/>
      <c r="E6" s="6" t="s">
        <v>60</v>
      </c>
      <c r="F6" s="6" t="s">
        <v>56</v>
      </c>
      <c r="G6" s="6" t="s">
        <v>57</v>
      </c>
      <c r="H6" s="6" t="s">
        <v>57</v>
      </c>
      <c r="I6" s="6"/>
    </row>
    <row r="7" spans="1:9" ht="25.5" x14ac:dyDescent="0.2">
      <c r="A7" s="1">
        <f t="shared" si="0"/>
        <v>6</v>
      </c>
      <c r="B7" s="5" t="s">
        <v>68</v>
      </c>
      <c r="C7" s="5" t="s">
        <v>69</v>
      </c>
      <c r="D7" s="49" t="s">
        <v>70</v>
      </c>
      <c r="E7" s="6" t="s">
        <v>60</v>
      </c>
      <c r="F7" s="7" t="s">
        <v>56</v>
      </c>
      <c r="G7" s="6" t="s">
        <v>57</v>
      </c>
      <c r="H7" s="6" t="s">
        <v>57</v>
      </c>
      <c r="I7" s="6"/>
    </row>
    <row r="8" spans="1:9" ht="25.5" x14ac:dyDescent="0.2">
      <c r="A8" s="1">
        <f t="shared" si="0"/>
        <v>7</v>
      </c>
      <c r="B8" s="5" t="s">
        <v>71</v>
      </c>
      <c r="C8" s="5" t="s">
        <v>72</v>
      </c>
      <c r="D8" s="47"/>
      <c r="E8" s="6" t="s">
        <v>60</v>
      </c>
      <c r="F8" s="7" t="s">
        <v>56</v>
      </c>
      <c r="G8" s="6" t="s">
        <v>57</v>
      </c>
      <c r="H8" s="6" t="s">
        <v>73</v>
      </c>
      <c r="I8" s="6"/>
    </row>
    <row r="9" spans="1:9" ht="25.5" x14ac:dyDescent="0.2">
      <c r="A9" s="1">
        <f t="shared" si="0"/>
        <v>8</v>
      </c>
      <c r="B9" s="5" t="s">
        <v>74</v>
      </c>
      <c r="C9" s="5" t="s">
        <v>75</v>
      </c>
      <c r="D9" s="47"/>
      <c r="E9" s="6" t="s">
        <v>60</v>
      </c>
      <c r="F9" s="7" t="s">
        <v>56</v>
      </c>
      <c r="G9" s="6" t="s">
        <v>57</v>
      </c>
      <c r="H9" s="6" t="s">
        <v>73</v>
      </c>
      <c r="I9" s="6"/>
    </row>
    <row r="10" spans="1:9" ht="25.5" x14ac:dyDescent="0.2">
      <c r="A10" s="1">
        <f t="shared" si="0"/>
        <v>9</v>
      </c>
      <c r="B10" s="5" t="s">
        <v>76</v>
      </c>
      <c r="C10" s="5" t="s">
        <v>77</v>
      </c>
      <c r="D10" s="50" t="s">
        <v>225</v>
      </c>
      <c r="E10" s="6" t="s">
        <v>78</v>
      </c>
      <c r="F10" s="6" t="s">
        <v>79</v>
      </c>
      <c r="G10" s="6" t="s">
        <v>73</v>
      </c>
      <c r="H10" s="6" t="s">
        <v>73</v>
      </c>
      <c r="I10" s="6"/>
    </row>
    <row r="11" spans="1:9" ht="12.75" x14ac:dyDescent="0.2">
      <c r="A11" s="1">
        <f t="shared" si="0"/>
        <v>10</v>
      </c>
      <c r="B11" s="5" t="s">
        <v>80</v>
      </c>
      <c r="C11" s="5" t="s">
        <v>81</v>
      </c>
      <c r="D11" s="47"/>
      <c r="E11" s="6" t="s">
        <v>60</v>
      </c>
      <c r="F11" s="6" t="s">
        <v>79</v>
      </c>
      <c r="G11" s="6" t="s">
        <v>57</v>
      </c>
      <c r="H11" s="6" t="s">
        <v>57</v>
      </c>
      <c r="I11" s="6"/>
    </row>
    <row r="12" spans="1:9" ht="25.5" x14ac:dyDescent="0.2">
      <c r="A12" s="1">
        <f t="shared" si="0"/>
        <v>11</v>
      </c>
      <c r="B12" s="5" t="s">
        <v>82</v>
      </c>
      <c r="C12" s="5" t="s">
        <v>83</v>
      </c>
      <c r="D12" s="47"/>
      <c r="E12" s="6" t="s">
        <v>78</v>
      </c>
      <c r="F12" s="6" t="s">
        <v>79</v>
      </c>
      <c r="G12" s="6" t="s">
        <v>73</v>
      </c>
      <c r="H12" s="6" t="s">
        <v>73</v>
      </c>
      <c r="I12" s="6"/>
    </row>
    <row r="13" spans="1:9" ht="12.75" x14ac:dyDescent="0.2">
      <c r="A13" s="1">
        <f t="shared" si="0"/>
        <v>12</v>
      </c>
      <c r="B13" s="5" t="s">
        <v>84</v>
      </c>
      <c r="C13" s="5" t="s">
        <v>85</v>
      </c>
      <c r="D13" s="47"/>
      <c r="E13" s="6" t="s">
        <v>60</v>
      </c>
      <c r="F13" s="6" t="s">
        <v>79</v>
      </c>
      <c r="G13" s="6" t="s">
        <v>73</v>
      </c>
      <c r="H13" s="6" t="s">
        <v>64</v>
      </c>
      <c r="I13" s="8"/>
    </row>
    <row r="14" spans="1:9" ht="25.5" x14ac:dyDescent="0.2">
      <c r="A14" s="1">
        <f t="shared" si="0"/>
        <v>13</v>
      </c>
      <c r="B14" s="5" t="s">
        <v>234</v>
      </c>
      <c r="C14" s="5" t="s">
        <v>86</v>
      </c>
      <c r="D14" s="52" t="s">
        <v>226</v>
      </c>
      <c r="E14" s="6" t="s">
        <v>60</v>
      </c>
      <c r="F14" s="6" t="s">
        <v>56</v>
      </c>
      <c r="G14" s="6" t="s">
        <v>87</v>
      </c>
      <c r="H14" s="6" t="s">
        <v>87</v>
      </c>
      <c r="I14" s="6"/>
    </row>
    <row r="15" spans="1:9" ht="25.5" x14ac:dyDescent="0.2">
      <c r="A15" s="1">
        <f t="shared" si="0"/>
        <v>14</v>
      </c>
      <c r="B15" s="5" t="s">
        <v>233</v>
      </c>
      <c r="C15" s="5" t="s">
        <v>88</v>
      </c>
      <c r="D15" s="47"/>
      <c r="E15" s="6" t="s">
        <v>60</v>
      </c>
      <c r="F15" s="6" t="s">
        <v>56</v>
      </c>
      <c r="G15" s="6" t="s">
        <v>87</v>
      </c>
      <c r="H15" s="6" t="s">
        <v>87</v>
      </c>
      <c r="I15" s="6"/>
    </row>
    <row r="16" spans="1:9" ht="25.5" x14ac:dyDescent="0.2">
      <c r="A16" s="1">
        <f t="shared" si="0"/>
        <v>15</v>
      </c>
      <c r="B16" s="9" t="s">
        <v>89</v>
      </c>
      <c r="C16" s="9" t="s">
        <v>90</v>
      </c>
      <c r="D16" s="47"/>
      <c r="E16" s="10" t="s">
        <v>60</v>
      </c>
      <c r="F16" s="10" t="s">
        <v>56</v>
      </c>
      <c r="G16" s="10" t="s">
        <v>87</v>
      </c>
      <c r="H16" s="10" t="s">
        <v>87</v>
      </c>
      <c r="I16" s="10"/>
    </row>
    <row r="17" spans="1:9" ht="25.5" x14ac:dyDescent="0.2">
      <c r="A17" s="1">
        <f t="shared" si="0"/>
        <v>16</v>
      </c>
      <c r="B17" s="9" t="s">
        <v>91</v>
      </c>
      <c r="C17" s="9" t="s">
        <v>92</v>
      </c>
      <c r="D17" s="51" t="s">
        <v>230</v>
      </c>
      <c r="E17" s="10" t="s">
        <v>78</v>
      </c>
      <c r="F17" s="10" t="s">
        <v>79</v>
      </c>
      <c r="G17" s="10" t="s">
        <v>57</v>
      </c>
      <c r="H17" s="10" t="s">
        <v>73</v>
      </c>
      <c r="I17" s="10"/>
    </row>
    <row r="18" spans="1:9" ht="25.5" x14ac:dyDescent="0.2">
      <c r="A18" s="1">
        <f t="shared" si="0"/>
        <v>17</v>
      </c>
      <c r="B18" s="9" t="s">
        <v>93</v>
      </c>
      <c r="C18" s="9" t="s">
        <v>94</v>
      </c>
      <c r="D18" s="47"/>
      <c r="E18" s="10" t="s">
        <v>78</v>
      </c>
      <c r="F18" s="10" t="s">
        <v>79</v>
      </c>
      <c r="G18" s="10" t="s">
        <v>57</v>
      </c>
      <c r="H18" s="10" t="s">
        <v>73</v>
      </c>
      <c r="I18" s="10"/>
    </row>
    <row r="19" spans="1:9" ht="12.75" x14ac:dyDescent="0.2">
      <c r="A19" s="1">
        <f t="shared" si="0"/>
        <v>18</v>
      </c>
      <c r="B19" s="9" t="s">
        <v>95</v>
      </c>
      <c r="C19" s="9" t="s">
        <v>96</v>
      </c>
      <c r="D19" s="47"/>
      <c r="E19" s="11" t="s">
        <v>60</v>
      </c>
      <c r="F19" s="11" t="s">
        <v>79</v>
      </c>
      <c r="G19" s="11" t="s">
        <v>57</v>
      </c>
      <c r="H19" s="11" t="s">
        <v>73</v>
      </c>
      <c r="I19" s="11"/>
    </row>
    <row r="20" spans="1:9" ht="23.25" customHeight="1" x14ac:dyDescent="0.2">
      <c r="A20" s="3"/>
      <c r="B20" s="12" t="s">
        <v>227</v>
      </c>
      <c r="C20" s="53" t="s">
        <v>97</v>
      </c>
      <c r="D20" s="53"/>
      <c r="E20" s="53"/>
      <c r="F20" s="53"/>
      <c r="G20" s="53"/>
      <c r="H20" s="53"/>
      <c r="I20" s="53"/>
    </row>
    <row r="21" spans="1:9" ht="23.25" customHeight="1" x14ac:dyDescent="0.2">
      <c r="A21" s="13"/>
      <c r="B21" s="12" t="s">
        <v>229</v>
      </c>
      <c r="C21" s="53"/>
      <c r="D21" s="53"/>
      <c r="E21" s="53"/>
      <c r="F21" s="53"/>
      <c r="G21" s="53"/>
      <c r="H21" s="53"/>
      <c r="I21" s="53"/>
    </row>
  </sheetData>
  <mergeCells count="7">
    <mergeCell ref="C20:I21"/>
    <mergeCell ref="D2:D3"/>
    <mergeCell ref="D4:D6"/>
    <mergeCell ref="D7:D9"/>
    <mergeCell ref="D10:D13"/>
    <mergeCell ref="D17:D19"/>
    <mergeCell ref="D14:D16"/>
  </mergeCell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I22"/>
  <sheetViews>
    <sheetView workbookViewId="0">
      <pane xSplit="3" ySplit="1" topLeftCell="D2" activePane="bottomRight" state="frozen"/>
      <selection pane="topRight" activeCell="D1" sqref="D1"/>
      <selection pane="bottomLeft" activeCell="A2" sqref="A2"/>
      <selection pane="bottomRight" activeCell="A2" sqref="A2"/>
    </sheetView>
  </sheetViews>
  <sheetFormatPr defaultColWidth="14.42578125" defaultRowHeight="15.75" customHeight="1" x14ac:dyDescent="0.2"/>
  <cols>
    <col min="1" max="1" width="5.140625" customWidth="1"/>
    <col min="2" max="2" width="48.28515625" customWidth="1"/>
    <col min="3" max="3" width="16.140625" customWidth="1"/>
    <col min="4" max="4" width="5.5703125" customWidth="1"/>
    <col min="5" max="5" width="6.42578125" customWidth="1"/>
    <col min="6" max="6" width="7.7109375" customWidth="1"/>
    <col min="7" max="7" width="7.85546875" customWidth="1"/>
    <col min="8" max="8" width="61.7109375" customWidth="1"/>
    <col min="9" max="9" width="52" customWidth="1"/>
  </cols>
  <sheetData>
    <row r="1" spans="1:9" ht="14.25" customHeight="1" x14ac:dyDescent="0.2">
      <c r="A1" s="1" t="s">
        <v>0</v>
      </c>
      <c r="B1" s="1" t="s">
        <v>1</v>
      </c>
      <c r="C1" s="1" t="s">
        <v>2</v>
      </c>
      <c r="D1" s="1" t="s">
        <v>3</v>
      </c>
      <c r="E1" s="1" t="s">
        <v>4</v>
      </c>
      <c r="F1" s="1" t="s">
        <v>5</v>
      </c>
      <c r="G1" s="14" t="s">
        <v>6</v>
      </c>
      <c r="H1" s="1" t="s">
        <v>7</v>
      </c>
      <c r="I1" s="1" t="s">
        <v>8</v>
      </c>
    </row>
    <row r="2" spans="1:9" ht="25.5" x14ac:dyDescent="0.2">
      <c r="A2" s="1">
        <f>ROW(A1)</f>
        <v>1</v>
      </c>
      <c r="B2" s="38"/>
      <c r="C2" s="39" t="s">
        <v>98</v>
      </c>
      <c r="D2" s="39" t="s">
        <v>23</v>
      </c>
      <c r="E2" s="39" t="s">
        <v>23</v>
      </c>
      <c r="F2" s="40" t="s">
        <v>21</v>
      </c>
      <c r="G2" s="40" t="s">
        <v>10</v>
      </c>
      <c r="H2" s="39" t="s">
        <v>99</v>
      </c>
      <c r="I2" s="18" t="s">
        <v>10</v>
      </c>
    </row>
    <row r="3" spans="1:9" ht="12.75" x14ac:dyDescent="0.2">
      <c r="A3" s="1">
        <f t="shared" ref="A3:A22" si="0">ROW(A2)</f>
        <v>2</v>
      </c>
      <c r="B3" s="41" t="s">
        <v>100</v>
      </c>
      <c r="C3" s="20" t="s">
        <v>18</v>
      </c>
      <c r="D3" s="20" t="s">
        <v>19</v>
      </c>
      <c r="E3" s="20" t="s">
        <v>20</v>
      </c>
      <c r="F3" s="21" t="s">
        <v>21</v>
      </c>
      <c r="G3" s="21" t="s">
        <v>22</v>
      </c>
      <c r="H3" s="20" t="s">
        <v>101</v>
      </c>
      <c r="I3" s="18" t="s">
        <v>10</v>
      </c>
    </row>
    <row r="4" spans="1:9" ht="25.5" x14ac:dyDescent="0.2">
      <c r="A4" s="1">
        <f t="shared" si="0"/>
        <v>3</v>
      </c>
      <c r="B4" s="22" t="s">
        <v>100</v>
      </c>
      <c r="C4" s="23" t="s">
        <v>102</v>
      </c>
      <c r="D4" s="23" t="s">
        <v>23</v>
      </c>
      <c r="E4" s="23" t="s">
        <v>10</v>
      </c>
      <c r="F4" s="24" t="s">
        <v>21</v>
      </c>
      <c r="G4" s="24" t="s">
        <v>10</v>
      </c>
      <c r="H4" s="23" t="s">
        <v>103</v>
      </c>
      <c r="I4" s="18" t="s">
        <v>10</v>
      </c>
    </row>
    <row r="5" spans="1:9" ht="63.75" x14ac:dyDescent="0.2">
      <c r="A5" s="1">
        <f t="shared" si="0"/>
        <v>4</v>
      </c>
      <c r="B5" s="42" t="s">
        <v>104</v>
      </c>
      <c r="C5" s="11" t="s">
        <v>24</v>
      </c>
      <c r="D5" s="11" t="s">
        <v>25</v>
      </c>
      <c r="E5" s="11" t="s">
        <v>20</v>
      </c>
      <c r="F5" s="26" t="s">
        <v>21</v>
      </c>
      <c r="G5" s="26" t="s">
        <v>105</v>
      </c>
      <c r="H5" s="11" t="s">
        <v>106</v>
      </c>
      <c r="I5" s="18" t="s">
        <v>10</v>
      </c>
    </row>
    <row r="6" spans="1:9" ht="38.25" x14ac:dyDescent="0.2">
      <c r="A6" s="1">
        <f t="shared" si="0"/>
        <v>5</v>
      </c>
      <c r="B6" s="42" t="s">
        <v>104</v>
      </c>
      <c r="C6" s="11" t="s">
        <v>27</v>
      </c>
      <c r="D6" s="11" t="s">
        <v>28</v>
      </c>
      <c r="E6" s="11" t="s">
        <v>29</v>
      </c>
      <c r="F6" s="26" t="s">
        <v>21</v>
      </c>
      <c r="G6" s="11">
        <v>1</v>
      </c>
      <c r="H6" s="11" t="s">
        <v>107</v>
      </c>
      <c r="I6" s="18" t="s">
        <v>10</v>
      </c>
    </row>
    <row r="7" spans="1:9" ht="25.5" x14ac:dyDescent="0.2">
      <c r="A7" s="1">
        <f t="shared" si="0"/>
        <v>6</v>
      </c>
      <c r="B7" s="42" t="s">
        <v>104</v>
      </c>
      <c r="C7" s="11" t="s">
        <v>32</v>
      </c>
      <c r="D7" s="11" t="s">
        <v>28</v>
      </c>
      <c r="E7" s="11" t="s">
        <v>20</v>
      </c>
      <c r="F7" s="26" t="s">
        <v>21</v>
      </c>
      <c r="G7" s="26" t="s">
        <v>33</v>
      </c>
      <c r="H7" s="11" t="s">
        <v>108</v>
      </c>
      <c r="I7" s="18" t="s">
        <v>10</v>
      </c>
    </row>
    <row r="8" spans="1:9" ht="63.75" x14ac:dyDescent="0.2">
      <c r="A8" s="1">
        <f t="shared" si="0"/>
        <v>7</v>
      </c>
      <c r="B8" s="42" t="s">
        <v>104</v>
      </c>
      <c r="C8" s="11" t="s">
        <v>109</v>
      </c>
      <c r="D8" s="11" t="s">
        <v>28</v>
      </c>
      <c r="E8" s="11" t="s">
        <v>31</v>
      </c>
      <c r="F8" s="26" t="s">
        <v>21</v>
      </c>
      <c r="G8" s="26" t="s">
        <v>10</v>
      </c>
      <c r="H8" s="11" t="s">
        <v>110</v>
      </c>
      <c r="I8" s="18" t="s">
        <v>10</v>
      </c>
    </row>
    <row r="9" spans="1:9" ht="76.5" x14ac:dyDescent="0.2">
      <c r="A9" s="1">
        <f t="shared" si="0"/>
        <v>8</v>
      </c>
      <c r="B9" s="42" t="s">
        <v>104</v>
      </c>
      <c r="C9" s="11" t="s">
        <v>111</v>
      </c>
      <c r="D9" s="11" t="s">
        <v>39</v>
      </c>
      <c r="E9" s="11" t="s">
        <v>29</v>
      </c>
      <c r="F9" s="26" t="s">
        <v>21</v>
      </c>
      <c r="G9" s="11">
        <v>14</v>
      </c>
      <c r="H9" s="11" t="s">
        <v>112</v>
      </c>
      <c r="I9" s="18" t="s">
        <v>113</v>
      </c>
    </row>
    <row r="10" spans="1:9" ht="76.5" x14ac:dyDescent="0.2">
      <c r="A10" s="1">
        <f t="shared" si="0"/>
        <v>9</v>
      </c>
      <c r="B10" s="42" t="s">
        <v>104</v>
      </c>
      <c r="C10" s="11" t="s">
        <v>114</v>
      </c>
      <c r="D10" s="11" t="s">
        <v>39</v>
      </c>
      <c r="E10" s="11" t="s">
        <v>29</v>
      </c>
      <c r="F10" s="26" t="s">
        <v>21</v>
      </c>
      <c r="G10" s="11">
        <v>11</v>
      </c>
      <c r="H10" s="11" t="s">
        <v>115</v>
      </c>
      <c r="I10" s="18" t="s">
        <v>116</v>
      </c>
    </row>
    <row r="11" spans="1:9" ht="12.75" x14ac:dyDescent="0.2">
      <c r="A11" s="1">
        <f t="shared" si="0"/>
        <v>10</v>
      </c>
      <c r="B11" s="42" t="s">
        <v>104</v>
      </c>
      <c r="C11" s="11" t="s">
        <v>41</v>
      </c>
      <c r="D11" s="11" t="s">
        <v>28</v>
      </c>
      <c r="E11" s="11" t="s">
        <v>29</v>
      </c>
      <c r="F11" s="26" t="s">
        <v>21</v>
      </c>
      <c r="G11" s="11">
        <v>50</v>
      </c>
      <c r="H11" s="11" t="s">
        <v>117</v>
      </c>
      <c r="I11" s="18" t="s">
        <v>10</v>
      </c>
    </row>
    <row r="12" spans="1:9" ht="63.75" x14ac:dyDescent="0.2">
      <c r="A12" s="1">
        <f t="shared" si="0"/>
        <v>11</v>
      </c>
      <c r="B12" s="42" t="s">
        <v>104</v>
      </c>
      <c r="C12" s="11" t="s">
        <v>118</v>
      </c>
      <c r="D12" s="11" t="s">
        <v>28</v>
      </c>
      <c r="E12" s="11" t="s">
        <v>29</v>
      </c>
      <c r="F12" s="26" t="s">
        <v>21</v>
      </c>
      <c r="G12" s="11">
        <v>3</v>
      </c>
      <c r="H12" s="11" t="s">
        <v>119</v>
      </c>
      <c r="I12" s="18"/>
    </row>
    <row r="13" spans="1:9" ht="89.25" x14ac:dyDescent="0.2">
      <c r="A13" s="1">
        <f t="shared" si="0"/>
        <v>12</v>
      </c>
      <c r="B13" s="31" t="s">
        <v>104</v>
      </c>
      <c r="C13" s="30" t="s">
        <v>120</v>
      </c>
      <c r="D13" s="30" t="s">
        <v>40</v>
      </c>
      <c r="E13" s="30" t="s">
        <v>10</v>
      </c>
      <c r="F13" s="29" t="s">
        <v>35</v>
      </c>
      <c r="G13" s="29" t="s">
        <v>10</v>
      </c>
      <c r="H13" s="30" t="s">
        <v>121</v>
      </c>
      <c r="I13" s="18" t="s">
        <v>122</v>
      </c>
    </row>
    <row r="14" spans="1:9" ht="12.75" x14ac:dyDescent="0.2">
      <c r="A14" s="1">
        <f t="shared" si="0"/>
        <v>13</v>
      </c>
      <c r="B14" s="42" t="s">
        <v>123</v>
      </c>
      <c r="C14" s="11" t="s">
        <v>124</v>
      </c>
      <c r="D14" s="11" t="s">
        <v>28</v>
      </c>
      <c r="E14" s="11" t="s">
        <v>20</v>
      </c>
      <c r="F14" s="26" t="s">
        <v>21</v>
      </c>
      <c r="G14" s="26" t="s">
        <v>125</v>
      </c>
      <c r="H14" s="11" t="s">
        <v>126</v>
      </c>
      <c r="I14" s="18" t="s">
        <v>10</v>
      </c>
    </row>
    <row r="15" spans="1:9" ht="63.75" x14ac:dyDescent="0.2">
      <c r="A15" s="1">
        <f t="shared" si="0"/>
        <v>14</v>
      </c>
      <c r="B15" s="42" t="s">
        <v>123</v>
      </c>
      <c r="C15" s="11" t="s">
        <v>36</v>
      </c>
      <c r="D15" s="11" t="s">
        <v>28</v>
      </c>
      <c r="E15" s="11" t="s">
        <v>29</v>
      </c>
      <c r="F15" s="26" t="s">
        <v>21</v>
      </c>
      <c r="G15" s="26" t="s">
        <v>34</v>
      </c>
      <c r="H15" s="11" t="s">
        <v>127</v>
      </c>
      <c r="I15" s="18" t="s">
        <v>10</v>
      </c>
    </row>
    <row r="16" spans="1:9" ht="12.75" x14ac:dyDescent="0.2">
      <c r="A16" s="1">
        <f t="shared" si="0"/>
        <v>15</v>
      </c>
      <c r="B16" s="42" t="s">
        <v>123</v>
      </c>
      <c r="C16" s="11" t="s">
        <v>37</v>
      </c>
      <c r="D16" s="11" t="s">
        <v>28</v>
      </c>
      <c r="E16" s="11" t="s">
        <v>20</v>
      </c>
      <c r="F16" s="26" t="s">
        <v>21</v>
      </c>
      <c r="G16" s="26" t="s">
        <v>38</v>
      </c>
      <c r="H16" s="11" t="s">
        <v>128</v>
      </c>
      <c r="I16" s="18" t="s">
        <v>10</v>
      </c>
    </row>
    <row r="17" spans="1:9" ht="25.5" x14ac:dyDescent="0.2">
      <c r="A17" s="1">
        <f t="shared" si="0"/>
        <v>16</v>
      </c>
      <c r="B17" s="31" t="s">
        <v>104</v>
      </c>
      <c r="C17" s="30" t="s">
        <v>129</v>
      </c>
      <c r="D17" s="30" t="s">
        <v>40</v>
      </c>
      <c r="E17" s="30" t="s">
        <v>10</v>
      </c>
      <c r="F17" s="29" t="s">
        <v>35</v>
      </c>
      <c r="G17" s="29" t="s">
        <v>10</v>
      </c>
      <c r="H17" s="30" t="s">
        <v>130</v>
      </c>
      <c r="I17" s="18" t="s">
        <v>10</v>
      </c>
    </row>
    <row r="18" spans="1:9" ht="25.5" x14ac:dyDescent="0.2">
      <c r="A18" s="1">
        <f t="shared" si="0"/>
        <v>17</v>
      </c>
      <c r="B18" s="42" t="s">
        <v>131</v>
      </c>
      <c r="C18" s="11" t="s">
        <v>124</v>
      </c>
      <c r="D18" s="11" t="s">
        <v>28</v>
      </c>
      <c r="E18" s="11" t="s">
        <v>20</v>
      </c>
      <c r="F18" s="26" t="s">
        <v>21</v>
      </c>
      <c r="G18" s="26" t="s">
        <v>125</v>
      </c>
      <c r="H18" s="11" t="s">
        <v>132</v>
      </c>
      <c r="I18" s="18" t="s">
        <v>10</v>
      </c>
    </row>
    <row r="19" spans="1:9" ht="114.75" x14ac:dyDescent="0.2">
      <c r="A19" s="1">
        <f t="shared" si="0"/>
        <v>18</v>
      </c>
      <c r="B19" s="42" t="s">
        <v>131</v>
      </c>
      <c r="C19" s="11" t="s">
        <v>36</v>
      </c>
      <c r="D19" s="11" t="s">
        <v>28</v>
      </c>
      <c r="E19" s="11" t="s">
        <v>29</v>
      </c>
      <c r="F19" s="26" t="s">
        <v>21</v>
      </c>
      <c r="G19" s="26" t="s">
        <v>34</v>
      </c>
      <c r="H19" s="11" t="s">
        <v>133</v>
      </c>
      <c r="I19" s="18" t="s">
        <v>10</v>
      </c>
    </row>
    <row r="20" spans="1:9" ht="25.5" x14ac:dyDescent="0.2">
      <c r="A20" s="1">
        <f t="shared" si="0"/>
        <v>19</v>
      </c>
      <c r="B20" s="42" t="s">
        <v>131</v>
      </c>
      <c r="C20" s="11" t="s">
        <v>37</v>
      </c>
      <c r="D20" s="11" t="s">
        <v>28</v>
      </c>
      <c r="E20" s="11" t="s">
        <v>20</v>
      </c>
      <c r="F20" s="26" t="s">
        <v>35</v>
      </c>
      <c r="G20" s="26" t="s">
        <v>38</v>
      </c>
      <c r="H20" s="11" t="s">
        <v>134</v>
      </c>
      <c r="I20" s="18" t="s">
        <v>10</v>
      </c>
    </row>
    <row r="21" spans="1:9" ht="12.75" x14ac:dyDescent="0.2">
      <c r="A21" s="1">
        <f t="shared" si="0"/>
        <v>20</v>
      </c>
      <c r="B21" s="42" t="s">
        <v>131</v>
      </c>
      <c r="C21" s="11" t="s">
        <v>135</v>
      </c>
      <c r="D21" s="11" t="s">
        <v>28</v>
      </c>
      <c r="E21" s="11" t="s">
        <v>20</v>
      </c>
      <c r="F21" s="26" t="s">
        <v>21</v>
      </c>
      <c r="G21" s="26" t="s">
        <v>136</v>
      </c>
      <c r="H21" s="11" t="s">
        <v>137</v>
      </c>
      <c r="I21" s="18" t="s">
        <v>10</v>
      </c>
    </row>
    <row r="22" spans="1:9" ht="25.5" x14ac:dyDescent="0.2">
      <c r="A22" s="1">
        <f t="shared" si="0"/>
        <v>21</v>
      </c>
      <c r="B22" s="43" t="s">
        <v>100</v>
      </c>
      <c r="C22" s="44" t="s">
        <v>42</v>
      </c>
      <c r="D22" s="44" t="s">
        <v>23</v>
      </c>
      <c r="E22" s="44" t="s">
        <v>10</v>
      </c>
      <c r="F22" s="45" t="s">
        <v>35</v>
      </c>
      <c r="G22" s="45" t="s">
        <v>10</v>
      </c>
      <c r="H22" s="44" t="s">
        <v>138</v>
      </c>
      <c r="I22" s="18" t="s">
        <v>10</v>
      </c>
    </row>
  </sheetData>
  <printOptions horizontalCentered="1" gridLines="1"/>
  <pageMargins left="0.7" right="0.7" top="0.75" bottom="0.75" header="0" footer="0"/>
  <pageSetup paperSize="9" fitToHeight="0" pageOrder="overThenDown" orientation="landscape" cellComments="atEnd"/>
  <ignoredErrors>
    <ignoredError sqref="G5 G21" numberStoredAsText="1"/>
    <ignoredError sqref="G7 G14:G15 G18" twoDigitTextYear="1"/>
    <ignoredError sqref="G19" twoDigitTextYear="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K38"/>
  <sheetViews>
    <sheetView workbookViewId="0">
      <pane xSplit="3" ySplit="1" topLeftCell="D2" activePane="bottomRight" state="frozen"/>
      <selection pane="topRight" activeCell="D1" sqref="D1"/>
      <selection pane="bottomLeft" activeCell="A2" sqref="A2"/>
      <selection pane="bottomRight" activeCell="B42" sqref="B42"/>
    </sheetView>
  </sheetViews>
  <sheetFormatPr defaultColWidth="14.42578125" defaultRowHeight="15.75" customHeight="1" x14ac:dyDescent="0.2"/>
  <cols>
    <col min="1" max="1" width="5.140625" customWidth="1"/>
    <col min="2" max="2" width="49.7109375" customWidth="1"/>
    <col min="3" max="3" width="17.42578125" customWidth="1"/>
    <col min="4" max="5" width="30.85546875" customWidth="1"/>
    <col min="6" max="6" width="8.140625" customWidth="1"/>
    <col min="7" max="7" width="8.7109375" customWidth="1"/>
    <col min="8" max="8" width="6.85546875" customWidth="1"/>
    <col min="9" max="11" width="56.42578125" customWidth="1"/>
  </cols>
  <sheetData>
    <row r="1" spans="1:11" ht="25.5" x14ac:dyDescent="0.2">
      <c r="A1" s="1" t="s">
        <v>0</v>
      </c>
      <c r="B1" s="1" t="s">
        <v>1</v>
      </c>
      <c r="C1" s="1" t="s">
        <v>2</v>
      </c>
      <c r="D1" s="54" t="s">
        <v>12</v>
      </c>
      <c r="E1" s="47"/>
      <c r="F1" s="1" t="s">
        <v>13</v>
      </c>
      <c r="G1" s="14" t="s">
        <v>14</v>
      </c>
      <c r="H1" s="1" t="s">
        <v>15</v>
      </c>
      <c r="I1" s="1" t="s">
        <v>16</v>
      </c>
      <c r="J1" s="1" t="s">
        <v>8</v>
      </c>
      <c r="K1" s="1" t="s">
        <v>17</v>
      </c>
    </row>
    <row r="2" spans="1:11" ht="12.75" x14ac:dyDescent="0.2">
      <c r="A2" s="1">
        <f t="shared" ref="A2:A8" si="0">ROW(A1)</f>
        <v>1</v>
      </c>
      <c r="B2" s="15"/>
      <c r="C2" s="16" t="s">
        <v>98</v>
      </c>
      <c r="D2" s="55"/>
      <c r="E2" s="47"/>
      <c r="F2" s="17"/>
      <c r="G2" s="17"/>
      <c r="H2" s="16"/>
      <c r="I2" s="16"/>
      <c r="J2" s="18" t="s">
        <v>10</v>
      </c>
      <c r="K2" s="18"/>
    </row>
    <row r="3" spans="1:11" ht="25.5" x14ac:dyDescent="0.2">
      <c r="A3" s="1">
        <f t="shared" si="0"/>
        <v>2</v>
      </c>
      <c r="B3" s="19" t="s">
        <v>100</v>
      </c>
      <c r="C3" s="20" t="s">
        <v>18</v>
      </c>
      <c r="D3" s="57" t="s">
        <v>142</v>
      </c>
      <c r="E3" s="47"/>
      <c r="F3" s="21" t="s">
        <v>26</v>
      </c>
      <c r="G3" s="20" t="s">
        <v>30</v>
      </c>
      <c r="H3" s="20" t="s">
        <v>144</v>
      </c>
      <c r="I3" s="20" t="s">
        <v>145</v>
      </c>
      <c r="J3" s="18" t="s">
        <v>10</v>
      </c>
      <c r="K3" s="18"/>
    </row>
    <row r="4" spans="1:11" ht="12.75" x14ac:dyDescent="0.2">
      <c r="A4" s="1">
        <f t="shared" si="0"/>
        <v>3</v>
      </c>
      <c r="B4" s="22" t="s">
        <v>100</v>
      </c>
      <c r="C4" s="23" t="s">
        <v>102</v>
      </c>
      <c r="D4" s="56"/>
      <c r="E4" s="47"/>
      <c r="F4" s="24"/>
      <c r="G4" s="24"/>
      <c r="H4" s="23"/>
      <c r="I4" s="23"/>
      <c r="J4" s="18" t="s">
        <v>10</v>
      </c>
      <c r="K4" s="18"/>
    </row>
    <row r="5" spans="1:11" ht="38.25" x14ac:dyDescent="0.2">
      <c r="A5" s="1">
        <f t="shared" si="0"/>
        <v>4</v>
      </c>
      <c r="B5" s="25" t="s">
        <v>104</v>
      </c>
      <c r="C5" s="11" t="s">
        <v>24</v>
      </c>
      <c r="D5" s="57" t="s">
        <v>151</v>
      </c>
      <c r="E5" s="47"/>
      <c r="F5" s="21" t="s">
        <v>26</v>
      </c>
      <c r="G5" s="20" t="s">
        <v>30</v>
      </c>
      <c r="H5" s="20" t="s">
        <v>153</v>
      </c>
      <c r="I5" s="20" t="s">
        <v>154</v>
      </c>
      <c r="J5" s="18" t="s">
        <v>10</v>
      </c>
      <c r="K5" s="18"/>
    </row>
    <row r="6" spans="1:11" ht="25.5" x14ac:dyDescent="0.2">
      <c r="A6" s="1">
        <f t="shared" si="0"/>
        <v>5</v>
      </c>
      <c r="B6" s="25" t="s">
        <v>104</v>
      </c>
      <c r="C6" s="11" t="s">
        <v>27</v>
      </c>
      <c r="D6" s="57" t="s">
        <v>155</v>
      </c>
      <c r="E6" s="47"/>
      <c r="F6" s="21" t="s">
        <v>26</v>
      </c>
      <c r="G6" s="20" t="s">
        <v>30</v>
      </c>
      <c r="H6" s="20" t="s">
        <v>157</v>
      </c>
      <c r="I6" s="20" t="s">
        <v>158</v>
      </c>
      <c r="J6" s="18" t="s">
        <v>10</v>
      </c>
      <c r="K6" s="18"/>
    </row>
    <row r="7" spans="1:11" ht="12.75" x14ac:dyDescent="0.2">
      <c r="A7" s="1">
        <f t="shared" si="0"/>
        <v>6</v>
      </c>
      <c r="B7" s="25" t="s">
        <v>104</v>
      </c>
      <c r="C7" s="11" t="s">
        <v>32</v>
      </c>
      <c r="D7" s="57" t="s">
        <v>10</v>
      </c>
      <c r="E7" s="47"/>
      <c r="F7" s="26" t="s">
        <v>10</v>
      </c>
      <c r="G7" s="26" t="s">
        <v>10</v>
      </c>
      <c r="H7" s="11" t="s">
        <v>10</v>
      </c>
      <c r="I7" s="11" t="s">
        <v>10</v>
      </c>
      <c r="J7" s="18" t="s">
        <v>10</v>
      </c>
      <c r="K7" s="18"/>
    </row>
    <row r="8" spans="1:11" ht="63.75" x14ac:dyDescent="0.2">
      <c r="A8" s="1">
        <f t="shared" si="0"/>
        <v>7</v>
      </c>
      <c r="B8" s="60" t="s">
        <v>104</v>
      </c>
      <c r="C8" s="58" t="s">
        <v>109</v>
      </c>
      <c r="D8" s="57" t="s">
        <v>162</v>
      </c>
      <c r="E8" s="47"/>
      <c r="F8" s="26" t="s">
        <v>26</v>
      </c>
      <c r="G8" s="26" t="s">
        <v>30</v>
      </c>
      <c r="H8" s="11" t="s">
        <v>163</v>
      </c>
      <c r="I8" s="11" t="s">
        <v>165</v>
      </c>
      <c r="J8" s="18" t="s">
        <v>166</v>
      </c>
      <c r="K8" s="18"/>
    </row>
    <row r="9" spans="1:11" ht="25.5" x14ac:dyDescent="0.2">
      <c r="A9" s="1"/>
      <c r="B9" s="47"/>
      <c r="C9" s="47"/>
      <c r="D9" s="57" t="s">
        <v>167</v>
      </c>
      <c r="E9" s="47"/>
      <c r="F9" s="26" t="s">
        <v>26</v>
      </c>
      <c r="G9" s="26" t="s">
        <v>30</v>
      </c>
      <c r="H9" s="11" t="s">
        <v>168</v>
      </c>
      <c r="I9" s="11" t="s">
        <v>169</v>
      </c>
      <c r="J9" s="18" t="s">
        <v>10</v>
      </c>
      <c r="K9" s="18"/>
    </row>
    <row r="10" spans="1:11" ht="51" x14ac:dyDescent="0.2">
      <c r="A10" s="1"/>
      <c r="B10" s="60" t="s">
        <v>104</v>
      </c>
      <c r="C10" s="58" t="s">
        <v>111</v>
      </c>
      <c r="D10" s="57" t="s">
        <v>170</v>
      </c>
      <c r="E10" s="47"/>
      <c r="F10" s="26" t="s">
        <v>26</v>
      </c>
      <c r="G10" s="26" t="s">
        <v>30</v>
      </c>
      <c r="H10" s="11" t="s">
        <v>172</v>
      </c>
      <c r="I10" s="11" t="s">
        <v>173</v>
      </c>
      <c r="J10" s="18" t="s">
        <v>174</v>
      </c>
      <c r="K10" s="27"/>
    </row>
    <row r="11" spans="1:11" ht="25.5" x14ac:dyDescent="0.2">
      <c r="A11" s="1">
        <f>ROW(A8)</f>
        <v>8</v>
      </c>
      <c r="B11" s="47"/>
      <c r="C11" s="47"/>
      <c r="D11" s="57" t="s">
        <v>175</v>
      </c>
      <c r="E11" s="47"/>
      <c r="F11" s="26" t="s">
        <v>26</v>
      </c>
      <c r="G11" s="26" t="s">
        <v>30</v>
      </c>
      <c r="H11" s="11" t="s">
        <v>176</v>
      </c>
      <c r="I11" s="11" t="s">
        <v>177</v>
      </c>
      <c r="J11" s="18" t="s">
        <v>178</v>
      </c>
      <c r="K11" s="27"/>
    </row>
    <row r="12" spans="1:11" ht="12.75" x14ac:dyDescent="0.2">
      <c r="A12" s="1"/>
      <c r="B12" s="47"/>
      <c r="C12" s="47"/>
      <c r="D12" s="57" t="s">
        <v>179</v>
      </c>
      <c r="E12" s="47"/>
      <c r="F12" s="63" t="s">
        <v>26</v>
      </c>
      <c r="G12" s="63" t="s">
        <v>30</v>
      </c>
      <c r="H12" s="58" t="s">
        <v>180</v>
      </c>
      <c r="I12" s="63" t="s">
        <v>181</v>
      </c>
      <c r="J12" s="18" t="s">
        <v>10</v>
      </c>
      <c r="K12" s="27"/>
    </row>
    <row r="13" spans="1:11" ht="12.75" x14ac:dyDescent="0.2">
      <c r="A13" s="1"/>
      <c r="B13" s="60" t="s">
        <v>104</v>
      </c>
      <c r="C13" s="58" t="s">
        <v>114</v>
      </c>
      <c r="D13" s="47"/>
      <c r="E13" s="47"/>
      <c r="F13" s="47"/>
      <c r="G13" s="47"/>
      <c r="H13" s="47"/>
      <c r="I13" s="47"/>
      <c r="J13" s="18" t="s">
        <v>10</v>
      </c>
      <c r="K13" s="27"/>
    </row>
    <row r="14" spans="1:11" ht="25.5" x14ac:dyDescent="0.2">
      <c r="A14" s="1">
        <f>ROW(A11)</f>
        <v>11</v>
      </c>
      <c r="B14" s="47"/>
      <c r="C14" s="47"/>
      <c r="D14" s="57" t="s">
        <v>182</v>
      </c>
      <c r="E14" s="47"/>
      <c r="F14" s="26" t="s">
        <v>26</v>
      </c>
      <c r="G14" s="26" t="s">
        <v>30</v>
      </c>
      <c r="H14" s="11" t="s">
        <v>183</v>
      </c>
      <c r="I14" s="11" t="s">
        <v>184</v>
      </c>
      <c r="J14" s="18" t="s">
        <v>185</v>
      </c>
      <c r="K14" s="27"/>
    </row>
    <row r="15" spans="1:11" ht="12.75" x14ac:dyDescent="0.2">
      <c r="A15" s="1"/>
      <c r="B15" s="60" t="s">
        <v>104</v>
      </c>
      <c r="C15" s="58" t="s">
        <v>41</v>
      </c>
      <c r="D15" s="57" t="s">
        <v>186</v>
      </c>
      <c r="E15" s="47"/>
      <c r="F15" s="26" t="s">
        <v>26</v>
      </c>
      <c r="G15" s="26" t="s">
        <v>30</v>
      </c>
      <c r="H15" s="11" t="s">
        <v>187</v>
      </c>
      <c r="I15" s="11" t="s">
        <v>188</v>
      </c>
      <c r="J15" s="18" t="s">
        <v>10</v>
      </c>
      <c r="K15" s="18"/>
    </row>
    <row r="16" spans="1:11" ht="12.75" x14ac:dyDescent="0.2">
      <c r="A16" s="1"/>
      <c r="B16" s="47"/>
      <c r="C16" s="47"/>
      <c r="D16" s="57" t="s">
        <v>189</v>
      </c>
      <c r="E16" s="47"/>
      <c r="F16" s="26" t="s">
        <v>26</v>
      </c>
      <c r="G16" s="26" t="s">
        <v>30</v>
      </c>
      <c r="H16" s="11" t="s">
        <v>190</v>
      </c>
      <c r="I16" s="11" t="s">
        <v>191</v>
      </c>
      <c r="J16" s="18" t="s">
        <v>10</v>
      </c>
      <c r="K16" s="18"/>
    </row>
    <row r="17" spans="1:11" ht="12.75" x14ac:dyDescent="0.2">
      <c r="A17" s="1"/>
      <c r="B17" s="47"/>
      <c r="C17" s="47"/>
      <c r="D17" s="57" t="s">
        <v>192</v>
      </c>
      <c r="E17" s="47"/>
      <c r="F17" s="26" t="s">
        <v>26</v>
      </c>
      <c r="G17" s="26" t="s">
        <v>30</v>
      </c>
      <c r="H17" s="11" t="s">
        <v>193</v>
      </c>
      <c r="I17" s="11" t="s">
        <v>194</v>
      </c>
      <c r="J17" s="18" t="s">
        <v>10</v>
      </c>
      <c r="K17" s="18"/>
    </row>
    <row r="18" spans="1:11" ht="76.5" x14ac:dyDescent="0.2">
      <c r="A18" s="1">
        <f>ROW(A14)</f>
        <v>14</v>
      </c>
      <c r="B18" s="47"/>
      <c r="C18" s="47"/>
      <c r="D18" s="57" t="s">
        <v>195</v>
      </c>
      <c r="E18" s="47"/>
      <c r="F18" s="26" t="s">
        <v>26</v>
      </c>
      <c r="G18" s="26" t="s">
        <v>30</v>
      </c>
      <c r="H18" s="11" t="s">
        <v>196</v>
      </c>
      <c r="I18" s="11" t="s">
        <v>197</v>
      </c>
      <c r="J18" s="18" t="s">
        <v>10</v>
      </c>
      <c r="K18" s="18" t="s">
        <v>198</v>
      </c>
    </row>
    <row r="19" spans="1:11" ht="38.25" x14ac:dyDescent="0.2">
      <c r="A19" s="1"/>
      <c r="B19" s="47"/>
      <c r="C19" s="47"/>
      <c r="D19" s="57" t="s">
        <v>199</v>
      </c>
      <c r="E19" s="47"/>
      <c r="F19" s="26" t="s">
        <v>26</v>
      </c>
      <c r="G19" s="26" t="s">
        <v>30</v>
      </c>
      <c r="H19" s="11" t="s">
        <v>200</v>
      </c>
      <c r="I19" s="11" t="s">
        <v>201</v>
      </c>
      <c r="J19" s="18" t="s">
        <v>10</v>
      </c>
      <c r="K19" s="18" t="s">
        <v>202</v>
      </c>
    </row>
    <row r="20" spans="1:11" ht="51" x14ac:dyDescent="0.2">
      <c r="A20" s="1"/>
      <c r="B20" s="47"/>
      <c r="C20" s="47"/>
      <c r="D20" s="57" t="s">
        <v>203</v>
      </c>
      <c r="E20" s="47"/>
      <c r="F20" s="26" t="s">
        <v>26</v>
      </c>
      <c r="G20" s="26" t="s">
        <v>30</v>
      </c>
      <c r="H20" s="11" t="s">
        <v>204</v>
      </c>
      <c r="I20" s="11" t="s">
        <v>205</v>
      </c>
      <c r="J20" s="18" t="s">
        <v>10</v>
      </c>
      <c r="K20" s="18"/>
    </row>
    <row r="21" spans="1:11" ht="63.75" x14ac:dyDescent="0.2">
      <c r="A21" s="1"/>
      <c r="B21" s="47"/>
      <c r="C21" s="47"/>
      <c r="D21" s="57" t="s">
        <v>206</v>
      </c>
      <c r="E21" s="47"/>
      <c r="F21" s="26" t="s">
        <v>26</v>
      </c>
      <c r="G21" s="26" t="s">
        <v>30</v>
      </c>
      <c r="H21" s="11" t="s">
        <v>207</v>
      </c>
      <c r="I21" s="11" t="s">
        <v>208</v>
      </c>
      <c r="J21" s="18" t="s">
        <v>10</v>
      </c>
      <c r="K21" s="18"/>
    </row>
    <row r="22" spans="1:11" ht="51" x14ac:dyDescent="0.2">
      <c r="A22" s="1"/>
      <c r="B22" s="47"/>
      <c r="C22" s="47"/>
      <c r="D22" s="57" t="s">
        <v>209</v>
      </c>
      <c r="E22" s="47"/>
      <c r="F22" s="26" t="s">
        <v>26</v>
      </c>
      <c r="G22" s="26" t="s">
        <v>30</v>
      </c>
      <c r="H22" s="11" t="s">
        <v>210</v>
      </c>
      <c r="I22" s="11" t="s">
        <v>211</v>
      </c>
      <c r="J22" s="18" t="s">
        <v>10</v>
      </c>
      <c r="K22" s="18"/>
    </row>
    <row r="23" spans="1:11" ht="63.75" x14ac:dyDescent="0.2">
      <c r="A23" s="1"/>
      <c r="B23" s="47"/>
      <c r="C23" s="47"/>
      <c r="D23" s="57" t="s">
        <v>212</v>
      </c>
      <c r="E23" s="47"/>
      <c r="F23" s="26" t="s">
        <v>26</v>
      </c>
      <c r="G23" s="26" t="s">
        <v>30</v>
      </c>
      <c r="H23" s="11" t="s">
        <v>213</v>
      </c>
      <c r="I23" s="11" t="s">
        <v>214</v>
      </c>
      <c r="J23" s="18" t="s">
        <v>10</v>
      </c>
      <c r="K23" s="18"/>
    </row>
    <row r="24" spans="1:11" ht="63.75" x14ac:dyDescent="0.2">
      <c r="A24" s="1"/>
      <c r="B24" s="47"/>
      <c r="C24" s="47"/>
      <c r="D24" s="57" t="s">
        <v>215</v>
      </c>
      <c r="E24" s="47"/>
      <c r="F24" s="26" t="s">
        <v>26</v>
      </c>
      <c r="G24" s="26" t="s">
        <v>30</v>
      </c>
      <c r="H24" s="11" t="s">
        <v>216</v>
      </c>
      <c r="I24" s="11" t="s">
        <v>217</v>
      </c>
      <c r="J24" s="18" t="s">
        <v>10</v>
      </c>
      <c r="K24" s="18"/>
    </row>
    <row r="25" spans="1:11" ht="51" x14ac:dyDescent="0.2">
      <c r="A25" s="1"/>
      <c r="B25" s="47"/>
      <c r="C25" s="47"/>
      <c r="D25" s="57" t="s">
        <v>218</v>
      </c>
      <c r="E25" s="47"/>
      <c r="F25" s="26" t="s">
        <v>26</v>
      </c>
      <c r="G25" s="26" t="s">
        <v>30</v>
      </c>
      <c r="H25" s="11" t="s">
        <v>219</v>
      </c>
      <c r="I25" s="11" t="s">
        <v>220</v>
      </c>
      <c r="J25" s="18"/>
      <c r="K25" s="18"/>
    </row>
    <row r="26" spans="1:11" ht="114.75" x14ac:dyDescent="0.2">
      <c r="A26" s="1">
        <f>ROW(A18)</f>
        <v>18</v>
      </c>
      <c r="B26" s="25" t="s">
        <v>104</v>
      </c>
      <c r="C26" s="11" t="s">
        <v>118</v>
      </c>
      <c r="D26" s="57" t="s">
        <v>10</v>
      </c>
      <c r="E26" s="47"/>
      <c r="F26" s="26" t="s">
        <v>10</v>
      </c>
      <c r="G26" s="26" t="s">
        <v>10</v>
      </c>
      <c r="H26" s="11" t="s">
        <v>10</v>
      </c>
      <c r="I26" s="11" t="s">
        <v>10</v>
      </c>
      <c r="J26" s="18" t="s">
        <v>221</v>
      </c>
      <c r="K26" s="18"/>
    </row>
    <row r="27" spans="1:11" ht="12.75" x14ac:dyDescent="0.2">
      <c r="A27" s="1"/>
      <c r="B27" s="59" t="s">
        <v>104</v>
      </c>
      <c r="C27" s="61" t="s">
        <v>120</v>
      </c>
      <c r="D27" s="61" t="s">
        <v>222</v>
      </c>
      <c r="E27" s="47"/>
      <c r="F27" s="47"/>
      <c r="G27" s="47"/>
      <c r="H27" s="47"/>
      <c r="I27" s="47"/>
      <c r="J27" s="28" t="s">
        <v>10</v>
      </c>
      <c r="K27" s="28"/>
    </row>
    <row r="28" spans="1:11" ht="12.75" x14ac:dyDescent="0.2">
      <c r="A28" s="1">
        <f>ROW(A26)</f>
        <v>26</v>
      </c>
      <c r="B28" s="47"/>
      <c r="C28" s="47"/>
      <c r="D28" s="61"/>
      <c r="E28" s="47"/>
      <c r="F28" s="29"/>
      <c r="G28" s="29"/>
      <c r="H28" s="30"/>
      <c r="I28" s="30"/>
      <c r="J28" s="28" t="s">
        <v>10</v>
      </c>
      <c r="K28" s="28"/>
    </row>
    <row r="29" spans="1:11" ht="12.75" x14ac:dyDescent="0.2">
      <c r="A29" s="1">
        <f t="shared" ref="A29:A31" si="1">ROW(A28)</f>
        <v>28</v>
      </c>
      <c r="B29" s="25" t="s">
        <v>123</v>
      </c>
      <c r="C29" s="11" t="s">
        <v>124</v>
      </c>
      <c r="D29" s="57" t="s">
        <v>10</v>
      </c>
      <c r="E29" s="47"/>
      <c r="F29" s="26" t="s">
        <v>10</v>
      </c>
      <c r="G29" s="26" t="s">
        <v>10</v>
      </c>
      <c r="H29" s="11" t="s">
        <v>10</v>
      </c>
      <c r="I29" s="11" t="s">
        <v>10</v>
      </c>
      <c r="J29" s="18" t="s">
        <v>10</v>
      </c>
      <c r="K29" s="18"/>
    </row>
    <row r="30" spans="1:11" ht="12.75" x14ac:dyDescent="0.2">
      <c r="A30" s="1">
        <f t="shared" si="1"/>
        <v>29</v>
      </c>
      <c r="B30" s="25" t="s">
        <v>123</v>
      </c>
      <c r="C30" s="11" t="s">
        <v>36</v>
      </c>
      <c r="D30" s="57" t="s">
        <v>10</v>
      </c>
      <c r="E30" s="47"/>
      <c r="F30" s="26" t="s">
        <v>10</v>
      </c>
      <c r="G30" s="26" t="s">
        <v>10</v>
      </c>
      <c r="H30" s="11" t="s">
        <v>10</v>
      </c>
      <c r="I30" s="11" t="s">
        <v>10</v>
      </c>
      <c r="J30" s="18" t="s">
        <v>10</v>
      </c>
      <c r="K30" s="18"/>
    </row>
    <row r="31" spans="1:11" ht="12.75" x14ac:dyDescent="0.2">
      <c r="A31" s="1">
        <f t="shared" si="1"/>
        <v>30</v>
      </c>
      <c r="B31" s="25" t="s">
        <v>123</v>
      </c>
      <c r="C31" s="11" t="s">
        <v>37</v>
      </c>
      <c r="D31" s="57" t="s">
        <v>10</v>
      </c>
      <c r="E31" s="47"/>
      <c r="F31" s="26" t="s">
        <v>10</v>
      </c>
      <c r="G31" s="26" t="s">
        <v>10</v>
      </c>
      <c r="H31" s="11" t="s">
        <v>10</v>
      </c>
      <c r="I31" s="11" t="s">
        <v>10</v>
      </c>
      <c r="J31" s="18" t="s">
        <v>10</v>
      </c>
      <c r="K31" s="18"/>
    </row>
    <row r="32" spans="1:11" ht="12.75" x14ac:dyDescent="0.2">
      <c r="A32" s="1"/>
      <c r="B32" s="31"/>
      <c r="C32" s="30"/>
      <c r="D32" s="61" t="s">
        <v>223</v>
      </c>
      <c r="E32" s="47"/>
      <c r="F32" s="47"/>
      <c r="G32" s="47"/>
      <c r="H32" s="47"/>
      <c r="I32" s="47"/>
      <c r="J32" s="28"/>
      <c r="K32" s="28"/>
    </row>
    <row r="33" spans="1:11" ht="12.75" x14ac:dyDescent="0.2">
      <c r="A33" s="1">
        <f>ROW(A31)</f>
        <v>31</v>
      </c>
      <c r="B33" s="31" t="s">
        <v>104</v>
      </c>
      <c r="C33" s="30" t="s">
        <v>129</v>
      </c>
      <c r="D33" s="61"/>
      <c r="E33" s="47"/>
      <c r="F33" s="29"/>
      <c r="G33" s="29"/>
      <c r="H33" s="30"/>
      <c r="I33" s="30"/>
      <c r="J33" s="28" t="s">
        <v>10</v>
      </c>
      <c r="K33" s="28"/>
    </row>
    <row r="34" spans="1:11" ht="12.75" x14ac:dyDescent="0.2">
      <c r="A34" s="1">
        <f t="shared" ref="A34:A38" si="2">ROW(A33)</f>
        <v>33</v>
      </c>
      <c r="B34" s="25" t="s">
        <v>131</v>
      </c>
      <c r="C34" s="11" t="s">
        <v>124</v>
      </c>
      <c r="D34" s="57" t="s">
        <v>10</v>
      </c>
      <c r="E34" s="47"/>
      <c r="F34" s="26" t="s">
        <v>10</v>
      </c>
      <c r="G34" s="26" t="s">
        <v>10</v>
      </c>
      <c r="H34" s="11" t="s">
        <v>10</v>
      </c>
      <c r="I34" s="11" t="s">
        <v>10</v>
      </c>
      <c r="J34" s="18" t="s">
        <v>10</v>
      </c>
      <c r="K34" s="18"/>
    </row>
    <row r="35" spans="1:11" ht="25.5" x14ac:dyDescent="0.2">
      <c r="A35" s="1">
        <f t="shared" si="2"/>
        <v>34</v>
      </c>
      <c r="B35" s="25" t="s">
        <v>131</v>
      </c>
      <c r="C35" s="11" t="s">
        <v>36</v>
      </c>
      <c r="D35" s="57" t="s">
        <v>10</v>
      </c>
      <c r="E35" s="47"/>
      <c r="F35" s="26" t="s">
        <v>10</v>
      </c>
      <c r="G35" s="26" t="s">
        <v>10</v>
      </c>
      <c r="H35" s="11" t="s">
        <v>10</v>
      </c>
      <c r="I35" s="11" t="s">
        <v>10</v>
      </c>
      <c r="J35" s="18" t="s">
        <v>224</v>
      </c>
      <c r="K35" s="18"/>
    </row>
    <row r="36" spans="1:11" ht="12.75" x14ac:dyDescent="0.2">
      <c r="A36" s="1">
        <f t="shared" si="2"/>
        <v>35</v>
      </c>
      <c r="B36" s="25" t="s">
        <v>131</v>
      </c>
      <c r="C36" s="11" t="s">
        <v>37</v>
      </c>
      <c r="D36" s="57" t="s">
        <v>10</v>
      </c>
      <c r="E36" s="47"/>
      <c r="F36" s="26" t="s">
        <v>10</v>
      </c>
      <c r="G36" s="26" t="s">
        <v>10</v>
      </c>
      <c r="H36" s="11" t="s">
        <v>10</v>
      </c>
      <c r="I36" s="11" t="s">
        <v>10</v>
      </c>
      <c r="J36" s="18" t="s">
        <v>10</v>
      </c>
      <c r="K36" s="18"/>
    </row>
    <row r="37" spans="1:11" ht="12.75" x14ac:dyDescent="0.2">
      <c r="A37" s="1">
        <f t="shared" si="2"/>
        <v>36</v>
      </c>
      <c r="B37" s="25" t="s">
        <v>131</v>
      </c>
      <c r="C37" s="11" t="s">
        <v>135</v>
      </c>
      <c r="D37" s="57" t="s">
        <v>10</v>
      </c>
      <c r="E37" s="47"/>
      <c r="F37" s="26" t="s">
        <v>10</v>
      </c>
      <c r="G37" s="26" t="s">
        <v>10</v>
      </c>
      <c r="H37" s="11" t="s">
        <v>10</v>
      </c>
      <c r="I37" s="11" t="s">
        <v>10</v>
      </c>
      <c r="J37" s="18" t="s">
        <v>10</v>
      </c>
      <c r="K37" s="18"/>
    </row>
    <row r="38" spans="1:11" ht="12.75" x14ac:dyDescent="0.2">
      <c r="A38" s="1">
        <f t="shared" si="2"/>
        <v>37</v>
      </c>
      <c r="B38" s="32" t="s">
        <v>100</v>
      </c>
      <c r="C38" s="33" t="s">
        <v>42</v>
      </c>
      <c r="D38" s="62"/>
      <c r="E38" s="47"/>
      <c r="F38" s="34"/>
      <c r="G38" s="34"/>
      <c r="H38" s="33"/>
      <c r="I38" s="33"/>
      <c r="J38" s="18" t="s">
        <v>10</v>
      </c>
      <c r="K38" s="18"/>
    </row>
  </sheetData>
  <mergeCells count="51">
    <mergeCell ref="F12:F13"/>
    <mergeCell ref="D14:E14"/>
    <mergeCell ref="D35:E35"/>
    <mergeCell ref="D36:E36"/>
    <mergeCell ref="D29:E29"/>
    <mergeCell ref="D28:E28"/>
    <mergeCell ref="D21:E21"/>
    <mergeCell ref="D22:E22"/>
    <mergeCell ref="D23:E23"/>
    <mergeCell ref="D24:E24"/>
    <mergeCell ref="D31:E31"/>
    <mergeCell ref="D25:E25"/>
    <mergeCell ref="D26:E26"/>
    <mergeCell ref="D17:E17"/>
    <mergeCell ref="D18:E18"/>
    <mergeCell ref="B8:B9"/>
    <mergeCell ref="C13:C14"/>
    <mergeCell ref="D38:E38"/>
    <mergeCell ref="D32:I32"/>
    <mergeCell ref="D27:I27"/>
    <mergeCell ref="D30:E30"/>
    <mergeCell ref="D33:E33"/>
    <mergeCell ref="D34:E34"/>
    <mergeCell ref="I12:I13"/>
    <mergeCell ref="H12:H13"/>
    <mergeCell ref="G12:G13"/>
    <mergeCell ref="D37:E37"/>
    <mergeCell ref="D19:E19"/>
    <mergeCell ref="D20:E20"/>
    <mergeCell ref="D16:E16"/>
    <mergeCell ref="D15:E15"/>
    <mergeCell ref="B27:B28"/>
    <mergeCell ref="B15:B25"/>
    <mergeCell ref="C15:C25"/>
    <mergeCell ref="C27:C28"/>
    <mergeCell ref="B10:B12"/>
    <mergeCell ref="B13:B14"/>
    <mergeCell ref="D7:E7"/>
    <mergeCell ref="C10:C12"/>
    <mergeCell ref="C8:C9"/>
    <mergeCell ref="D11:E11"/>
    <mergeCell ref="D12:E13"/>
    <mergeCell ref="D9:E9"/>
    <mergeCell ref="D10:E10"/>
    <mergeCell ref="D8:E8"/>
    <mergeCell ref="D1:E1"/>
    <mergeCell ref="D2:E2"/>
    <mergeCell ref="D4:E4"/>
    <mergeCell ref="D6:E6"/>
    <mergeCell ref="D5:E5"/>
    <mergeCell ref="D3:E3"/>
  </mergeCell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I12"/>
  <sheetViews>
    <sheetView workbookViewId="0">
      <pane xSplit="3" ySplit="1" topLeftCell="D5" activePane="bottomRight" state="frozen"/>
      <selection pane="topRight" activeCell="D1" sqref="D1"/>
      <selection pane="bottomLeft" activeCell="A2" sqref="A2"/>
      <selection pane="bottomRight" activeCell="I10" sqref="I10"/>
    </sheetView>
  </sheetViews>
  <sheetFormatPr defaultColWidth="14.42578125" defaultRowHeight="15.75" customHeight="1" x14ac:dyDescent="0.2"/>
  <cols>
    <col min="1" max="1" width="5.140625" customWidth="1"/>
    <col min="2" max="2" width="48.28515625" customWidth="1"/>
    <col min="3" max="3" width="16.140625" customWidth="1"/>
    <col min="4" max="4" width="5.5703125" customWidth="1"/>
    <col min="5" max="5" width="6.42578125" customWidth="1"/>
    <col min="6" max="6" width="7.7109375" customWidth="1"/>
    <col min="7" max="7" width="7.85546875" customWidth="1"/>
    <col min="8" max="8" width="61.7109375" customWidth="1"/>
    <col min="9" max="9" width="52" customWidth="1"/>
  </cols>
  <sheetData>
    <row r="1" spans="1:9" ht="25.5" x14ac:dyDescent="0.2">
      <c r="A1" s="1" t="s">
        <v>0</v>
      </c>
      <c r="B1" s="1" t="s">
        <v>1</v>
      </c>
      <c r="C1" s="1" t="s">
        <v>2</v>
      </c>
      <c r="D1" s="1" t="s">
        <v>3</v>
      </c>
      <c r="E1" s="1" t="s">
        <v>4</v>
      </c>
      <c r="F1" s="1" t="s">
        <v>5</v>
      </c>
      <c r="G1" s="14" t="s">
        <v>6</v>
      </c>
      <c r="H1" s="1" t="s">
        <v>7</v>
      </c>
      <c r="I1" s="1" t="s">
        <v>8</v>
      </c>
    </row>
    <row r="2" spans="1:9" ht="12.75" x14ac:dyDescent="0.2">
      <c r="A2" s="1">
        <f t="shared" ref="A2:A12" si="0">ROW(A1)</f>
        <v>1</v>
      </c>
      <c r="B2" s="35"/>
      <c r="C2" s="36" t="s">
        <v>139</v>
      </c>
      <c r="D2" s="36" t="s">
        <v>9</v>
      </c>
      <c r="E2" s="36" t="s">
        <v>10</v>
      </c>
      <c r="F2" s="37" t="s">
        <v>10</v>
      </c>
      <c r="G2" s="37" t="s">
        <v>10</v>
      </c>
      <c r="H2" s="36" t="s">
        <v>11</v>
      </c>
      <c r="I2" s="18" t="s">
        <v>10</v>
      </c>
    </row>
    <row r="3" spans="1:9" ht="12.75" x14ac:dyDescent="0.2">
      <c r="A3" s="1">
        <f t="shared" si="0"/>
        <v>2</v>
      </c>
      <c r="B3" s="19" t="s">
        <v>140</v>
      </c>
      <c r="C3" s="20" t="s">
        <v>18</v>
      </c>
      <c r="D3" s="20" t="s">
        <v>19</v>
      </c>
      <c r="E3" s="20" t="s">
        <v>20</v>
      </c>
      <c r="F3" s="21" t="s">
        <v>21</v>
      </c>
      <c r="G3" s="21" t="s">
        <v>22</v>
      </c>
      <c r="H3" s="20" t="s">
        <v>141</v>
      </c>
      <c r="I3" s="18"/>
    </row>
    <row r="4" spans="1:9" ht="12.75" x14ac:dyDescent="0.2">
      <c r="A4" s="1">
        <f t="shared" si="0"/>
        <v>3</v>
      </c>
      <c r="B4" s="32" t="s">
        <v>140</v>
      </c>
      <c r="C4" s="33" t="s">
        <v>143</v>
      </c>
      <c r="D4" s="33" t="s">
        <v>23</v>
      </c>
      <c r="E4" s="33" t="s">
        <v>10</v>
      </c>
      <c r="F4" s="34" t="s">
        <v>21</v>
      </c>
      <c r="G4" s="34" t="s">
        <v>10</v>
      </c>
      <c r="H4" s="33" t="s">
        <v>146</v>
      </c>
      <c r="I4" s="18" t="s">
        <v>10</v>
      </c>
    </row>
    <row r="5" spans="1:9" ht="63.75" x14ac:dyDescent="0.2">
      <c r="A5" s="1">
        <f t="shared" si="0"/>
        <v>4</v>
      </c>
      <c r="B5" s="25" t="s">
        <v>147</v>
      </c>
      <c r="C5" s="11" t="s">
        <v>24</v>
      </c>
      <c r="D5" s="11" t="s">
        <v>25</v>
      </c>
      <c r="E5" s="11" t="s">
        <v>20</v>
      </c>
      <c r="F5" s="26" t="s">
        <v>21</v>
      </c>
      <c r="G5" s="26" t="s">
        <v>148</v>
      </c>
      <c r="H5" s="11" t="s">
        <v>149</v>
      </c>
      <c r="I5" s="18" t="s">
        <v>10</v>
      </c>
    </row>
    <row r="6" spans="1:9" ht="51" x14ac:dyDescent="0.2">
      <c r="A6" s="1">
        <f t="shared" si="0"/>
        <v>5</v>
      </c>
      <c r="B6" s="25" t="s">
        <v>147</v>
      </c>
      <c r="C6" s="20" t="s">
        <v>150</v>
      </c>
      <c r="D6" s="20" t="s">
        <v>28</v>
      </c>
      <c r="E6" s="20" t="s">
        <v>29</v>
      </c>
      <c r="F6" s="21" t="s">
        <v>21</v>
      </c>
      <c r="G6" s="21">
        <v>3</v>
      </c>
      <c r="H6" s="20" t="s">
        <v>152</v>
      </c>
      <c r="I6" s="18" t="s">
        <v>10</v>
      </c>
    </row>
    <row r="7" spans="1:9" ht="12.75" x14ac:dyDescent="0.2">
      <c r="A7" s="1">
        <f t="shared" si="0"/>
        <v>6</v>
      </c>
      <c r="B7" s="25" t="s">
        <v>147</v>
      </c>
      <c r="C7" s="20" t="s">
        <v>32</v>
      </c>
      <c r="D7" s="20" t="s">
        <v>28</v>
      </c>
      <c r="E7" s="20" t="s">
        <v>20</v>
      </c>
      <c r="F7" s="21" t="s">
        <v>35</v>
      </c>
      <c r="G7" s="21" t="s">
        <v>33</v>
      </c>
      <c r="H7" s="20" t="s">
        <v>156</v>
      </c>
      <c r="I7" s="18" t="s">
        <v>10</v>
      </c>
    </row>
    <row r="8" spans="1:9" ht="63.75" x14ac:dyDescent="0.2">
      <c r="A8" s="1">
        <f t="shared" si="0"/>
        <v>7</v>
      </c>
      <c r="B8" s="25" t="s">
        <v>147</v>
      </c>
      <c r="C8" s="20" t="s">
        <v>43</v>
      </c>
      <c r="D8" s="20" t="s">
        <v>28</v>
      </c>
      <c r="E8" s="20" t="s">
        <v>31</v>
      </c>
      <c r="F8" s="21" t="s">
        <v>21</v>
      </c>
      <c r="G8" s="21" t="s">
        <v>10</v>
      </c>
      <c r="H8" s="20" t="s">
        <v>159</v>
      </c>
      <c r="I8" s="18" t="s">
        <v>10</v>
      </c>
    </row>
    <row r="9" spans="1:9" ht="204" x14ac:dyDescent="0.2">
      <c r="A9" s="1">
        <f t="shared" si="0"/>
        <v>8</v>
      </c>
      <c r="B9" s="25" t="s">
        <v>147</v>
      </c>
      <c r="C9" s="20" t="s">
        <v>44</v>
      </c>
      <c r="D9" s="20" t="s">
        <v>28</v>
      </c>
      <c r="E9" s="20" t="s">
        <v>29</v>
      </c>
      <c r="F9" s="21" t="s">
        <v>21</v>
      </c>
      <c r="G9" s="20">
        <v>14</v>
      </c>
      <c r="H9" s="20" t="s">
        <v>160</v>
      </c>
      <c r="I9" s="18" t="s">
        <v>161</v>
      </c>
    </row>
    <row r="10" spans="1:9" ht="38.25" x14ac:dyDescent="0.2">
      <c r="A10" s="1">
        <f t="shared" si="0"/>
        <v>9</v>
      </c>
      <c r="B10" s="25" t="s">
        <v>147</v>
      </c>
      <c r="C10" s="20" t="s">
        <v>45</v>
      </c>
      <c r="D10" s="20" t="s">
        <v>28</v>
      </c>
      <c r="E10" s="20" t="s">
        <v>31</v>
      </c>
      <c r="F10" s="21" t="s">
        <v>21</v>
      </c>
      <c r="G10" s="21" t="s">
        <v>10</v>
      </c>
      <c r="H10" s="20" t="s">
        <v>164</v>
      </c>
      <c r="I10" s="18" t="s">
        <v>10</v>
      </c>
    </row>
    <row r="11" spans="1:9" ht="25.5" x14ac:dyDescent="0.2">
      <c r="A11" s="1">
        <f t="shared" si="0"/>
        <v>10</v>
      </c>
      <c r="B11" s="15" t="s">
        <v>147</v>
      </c>
      <c r="C11" s="16" t="s">
        <v>98</v>
      </c>
      <c r="D11" s="16" t="s">
        <v>23</v>
      </c>
      <c r="E11" s="16" t="s">
        <v>23</v>
      </c>
      <c r="F11" s="17" t="s">
        <v>21</v>
      </c>
      <c r="G11" s="17" t="s">
        <v>10</v>
      </c>
      <c r="H11" s="16" t="s">
        <v>99</v>
      </c>
      <c r="I11" s="18" t="s">
        <v>10</v>
      </c>
    </row>
    <row r="12" spans="1:9" ht="25.5" x14ac:dyDescent="0.2">
      <c r="A12" s="1">
        <f t="shared" si="0"/>
        <v>11</v>
      </c>
      <c r="B12" s="32" t="s">
        <v>140</v>
      </c>
      <c r="C12" s="33" t="s">
        <v>42</v>
      </c>
      <c r="D12" s="33" t="s">
        <v>23</v>
      </c>
      <c r="E12" s="33" t="s">
        <v>10</v>
      </c>
      <c r="F12" s="34" t="s">
        <v>21</v>
      </c>
      <c r="G12" s="34" t="s">
        <v>10</v>
      </c>
      <c r="H12" s="33" t="s">
        <v>171</v>
      </c>
      <c r="I12" s="18" t="s">
        <v>10</v>
      </c>
    </row>
  </sheetData>
  <printOptions horizontalCentered="1" gridLines="1"/>
  <pageMargins left="0.7" right="0.7" top="0.75" bottom="0.75" header="0" footer="0"/>
  <pageSetup paperSize="9" fitToHeight="0" pageOrder="overThenDown" orientation="landscape" cellComments="atEnd"/>
  <ignoredErrors>
    <ignoredError sqref="G5" numberStoredAsText="1"/>
    <ignoredError sqref="G7"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TIPO EVENTOS</vt:lpstr>
      <vt:lpstr>LEIAUTE PED.REG.EVENTO</vt:lpstr>
      <vt:lpstr>RN PED.REG.EVENTO</vt:lpstr>
      <vt:lpstr>LEIAUTE EVENTO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 Guedes</dc:creator>
  <cp:lastModifiedBy>Aguedess</cp:lastModifiedBy>
  <dcterms:created xsi:type="dcterms:W3CDTF">2019-01-11T11:28:46Z</dcterms:created>
  <dcterms:modified xsi:type="dcterms:W3CDTF">2019-01-11T16:54:07Z</dcterms:modified>
</cp:coreProperties>
</file>