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yan/code/projects/python/mandel_plot/research/"/>
    </mc:Choice>
  </mc:AlternateContent>
  <xr:revisionPtr revIDLastSave="0" documentId="13_ncr:1_{288D81F7-5163-D24A-A69B-AE76F729E984}" xr6:coauthVersionLast="43" xr6:coauthVersionMax="43" xr10:uidLastSave="{00000000-0000-0000-0000-000000000000}"/>
  <bookViews>
    <workbookView xWindow="14940" yWindow="860" windowWidth="12800" windowHeight="17140" xr2:uid="{AA9AD8C9-199F-D241-935D-F658F7A45241}"/>
  </bookViews>
  <sheets>
    <sheet name="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1" l="1"/>
  <c r="AC69" i="1" s="1"/>
  <c r="Y5" i="1"/>
  <c r="AC70" i="1" s="1"/>
  <c r="AC67" i="1"/>
  <c r="AC66" i="1"/>
  <c r="AC65" i="1"/>
  <c r="AC64" i="1"/>
  <c r="AC63" i="1"/>
  <c r="AC62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0" i="1" l="1"/>
  <c r="AC68" i="1"/>
  <c r="AC61" i="1"/>
  <c r="J7" i="1"/>
  <c r="Q7" i="1" s="1"/>
  <c r="X7" i="1" s="1"/>
  <c r="I7" i="1"/>
  <c r="P7" i="1" s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U10" i="1"/>
  <c r="AB10" i="1" s="1"/>
  <c r="T10" i="1"/>
  <c r="AA10" i="1" s="1"/>
  <c r="U9" i="1"/>
  <c r="AB9" i="1" s="1"/>
  <c r="T9" i="1"/>
  <c r="AA9" i="1" s="1"/>
  <c r="U8" i="1"/>
  <c r="AB8" i="1" s="1"/>
  <c r="T8" i="1"/>
  <c r="AA8" i="1" s="1"/>
  <c r="N7" i="1"/>
  <c r="U7" i="1" s="1"/>
  <c r="AB7" i="1" s="1"/>
  <c r="M7" i="1"/>
  <c r="T7" i="1" s="1"/>
  <c r="AA7" i="1" s="1"/>
  <c r="L7" i="1"/>
  <c r="S7" i="1" s="1"/>
  <c r="K7" i="1"/>
  <c r="K8" i="1" s="1"/>
  <c r="F4" i="1"/>
  <c r="D5" i="1" s="1"/>
  <c r="L4" i="1"/>
  <c r="S4" i="1" s="1"/>
  <c r="Q15" i="1" l="1"/>
  <c r="X15" i="1" s="1"/>
  <c r="W7" i="1"/>
  <c r="X39" i="1" s="1"/>
  <c r="J8" i="1"/>
  <c r="Q8" i="1" s="1"/>
  <c r="X8" i="1" s="1"/>
  <c r="J9" i="1"/>
  <c r="Q9" i="1" s="1"/>
  <c r="X9" i="1" s="1"/>
  <c r="E5" i="1"/>
  <c r="Q11" i="1"/>
  <c r="X11" i="1" s="1"/>
  <c r="L8" i="1"/>
  <c r="L10" i="1" s="1"/>
  <c r="S10" i="1" s="1"/>
  <c r="L9" i="1"/>
  <c r="S9" i="1" s="1"/>
  <c r="X23" i="1"/>
  <c r="I8" i="1"/>
  <c r="Z4" i="1"/>
  <c r="AA4" i="1" s="1"/>
  <c r="T4" i="1"/>
  <c r="R8" i="1"/>
  <c r="K10" i="1"/>
  <c r="R10" i="1" s="1"/>
  <c r="Y10" i="1" s="1"/>
  <c r="S11" i="1"/>
  <c r="Z11" i="1" s="1"/>
  <c r="Z7" i="1"/>
  <c r="K9" i="1"/>
  <c r="R9" i="1" s="1"/>
  <c r="M4" i="1"/>
  <c r="R7" i="1"/>
  <c r="S15" i="1"/>
  <c r="Z15" i="1" s="1"/>
  <c r="Y8" i="1"/>
  <c r="L5" i="1" l="1"/>
  <c r="K5" i="1"/>
  <c r="P8" i="1"/>
  <c r="J10" i="1"/>
  <c r="Q10" i="1" s="1"/>
  <c r="X10" i="1" s="1"/>
  <c r="S8" i="1"/>
  <c r="S16" i="1" s="1"/>
  <c r="Z16" i="1" s="1"/>
  <c r="AD23" i="1"/>
  <c r="AF23" i="1" s="1"/>
  <c r="AD11" i="1"/>
  <c r="AF11" i="1" s="1"/>
  <c r="S5" i="1"/>
  <c r="R5" i="1"/>
  <c r="I9" i="1"/>
  <c r="Z27" i="1"/>
  <c r="Z59" i="1" s="1"/>
  <c r="Z43" i="1"/>
  <c r="Y9" i="1"/>
  <c r="R13" i="1"/>
  <c r="R17" i="1"/>
  <c r="Y17" i="1" s="1"/>
  <c r="Z23" i="1"/>
  <c r="Z55" i="1" s="1"/>
  <c r="Z39" i="1"/>
  <c r="Y40" i="1"/>
  <c r="Y24" i="1"/>
  <c r="R14" i="1"/>
  <c r="R18" i="1"/>
  <c r="Y18" i="1" s="1"/>
  <c r="S19" i="1"/>
  <c r="Z19" i="1" s="1"/>
  <c r="Y42" i="1"/>
  <c r="Y26" i="1"/>
  <c r="Z31" i="1"/>
  <c r="Z63" i="1" s="1"/>
  <c r="Z47" i="1"/>
  <c r="R12" i="1"/>
  <c r="R20" i="1" s="1"/>
  <c r="Y20" i="1" s="1"/>
  <c r="R16" i="1"/>
  <c r="Y16" i="1" s="1"/>
  <c r="Y7" i="1"/>
  <c r="R15" i="1"/>
  <c r="Y15" i="1" s="1"/>
  <c r="R11" i="1"/>
  <c r="Z9" i="1"/>
  <c r="S17" i="1"/>
  <c r="Z17" i="1" s="1"/>
  <c r="S13" i="1"/>
  <c r="S18" i="1"/>
  <c r="Z18" i="1" s="1"/>
  <c r="S14" i="1"/>
  <c r="S22" i="1" s="1"/>
  <c r="Z10" i="1"/>
  <c r="AE11" i="1" l="1"/>
  <c r="AE23" i="1"/>
  <c r="W8" i="1"/>
  <c r="Q12" i="1"/>
  <c r="X12" i="1" s="1"/>
  <c r="Q16" i="1"/>
  <c r="X16" i="1" s="1"/>
  <c r="S12" i="1"/>
  <c r="Z12" i="1" s="1"/>
  <c r="Y12" i="1"/>
  <c r="Z8" i="1"/>
  <c r="AD10" i="1" s="1"/>
  <c r="AF10" i="1" s="1"/>
  <c r="I10" i="1"/>
  <c r="P10" i="1" s="1"/>
  <c r="P9" i="1"/>
  <c r="AD8" i="1"/>
  <c r="AF8" i="1" s="1"/>
  <c r="AD15" i="1"/>
  <c r="AF15" i="1" s="1"/>
  <c r="AD7" i="1"/>
  <c r="AF7" i="1" s="1"/>
  <c r="AD9" i="1"/>
  <c r="AF9" i="1" s="1"/>
  <c r="AD39" i="1"/>
  <c r="AF39" i="1" s="1"/>
  <c r="Y58" i="1"/>
  <c r="Y56" i="1"/>
  <c r="Y44" i="1"/>
  <c r="Y28" i="1"/>
  <c r="Y52" i="1"/>
  <c r="Y36" i="1"/>
  <c r="Z42" i="1"/>
  <c r="Z26" i="1"/>
  <c r="Z58" i="1" s="1"/>
  <c r="Z48" i="1"/>
  <c r="Z32" i="1"/>
  <c r="Z64" i="1" s="1"/>
  <c r="Y49" i="1"/>
  <c r="Y33" i="1"/>
  <c r="Y31" i="1"/>
  <c r="Y47" i="1"/>
  <c r="Z51" i="1"/>
  <c r="Z35" i="1"/>
  <c r="Z67" i="1" s="1"/>
  <c r="R21" i="1"/>
  <c r="Y21" i="1" s="1"/>
  <c r="Y13" i="1"/>
  <c r="Z49" i="1"/>
  <c r="Z33" i="1"/>
  <c r="Z65" i="1" s="1"/>
  <c r="Z41" i="1"/>
  <c r="Z25" i="1"/>
  <c r="Z57" i="1" s="1"/>
  <c r="Y11" i="1"/>
  <c r="R19" i="1"/>
  <c r="Y19" i="1" s="1"/>
  <c r="Z40" i="1"/>
  <c r="Z24" i="1"/>
  <c r="Z56" i="1" s="1"/>
  <c r="Y39" i="1"/>
  <c r="Y23" i="1"/>
  <c r="Y50" i="1"/>
  <c r="Y34" i="1"/>
  <c r="Y41" i="1"/>
  <c r="Y25" i="1"/>
  <c r="Y48" i="1"/>
  <c r="Y32" i="1"/>
  <c r="R22" i="1"/>
  <c r="Y22" i="1" s="1"/>
  <c r="Y14" i="1"/>
  <c r="Z50" i="1"/>
  <c r="Z34" i="1"/>
  <c r="Z66" i="1" s="1"/>
  <c r="S21" i="1"/>
  <c r="Z21" i="1" s="1"/>
  <c r="Z13" i="1"/>
  <c r="Z14" i="1"/>
  <c r="Z22" i="1"/>
  <c r="AE8" i="1" l="1"/>
  <c r="AE9" i="1"/>
  <c r="AE15" i="1"/>
  <c r="AE10" i="1"/>
  <c r="AE39" i="1"/>
  <c r="AE7" i="1"/>
  <c r="S20" i="1"/>
  <c r="Z20" i="1" s="1"/>
  <c r="Q13" i="1"/>
  <c r="X13" i="1" s="1"/>
  <c r="AD13" i="1" s="1"/>
  <c r="AF13" i="1" s="1"/>
  <c r="W9" i="1"/>
  <c r="Q17" i="1"/>
  <c r="X17" i="1" s="1"/>
  <c r="AD17" i="1" s="1"/>
  <c r="AF17" i="1" s="1"/>
  <c r="P11" i="1"/>
  <c r="Q14" i="1"/>
  <c r="X14" i="1" s="1"/>
  <c r="AD14" i="1" s="1"/>
  <c r="AF14" i="1" s="1"/>
  <c r="W10" i="1"/>
  <c r="Q18" i="1"/>
  <c r="X18" i="1" s="1"/>
  <c r="AD18" i="1" s="1"/>
  <c r="AF18" i="1" s="1"/>
  <c r="AD16" i="1"/>
  <c r="AF16" i="1" s="1"/>
  <c r="Y55" i="1"/>
  <c r="AD12" i="1"/>
  <c r="AF12" i="1" s="1"/>
  <c r="X40" i="1"/>
  <c r="AD40" i="1" s="1"/>
  <c r="AF40" i="1" s="1"/>
  <c r="X24" i="1"/>
  <c r="AD24" i="1" s="1"/>
  <c r="AF24" i="1" s="1"/>
  <c r="Y60" i="1"/>
  <c r="Y65" i="1"/>
  <c r="Y64" i="1"/>
  <c r="Y57" i="1"/>
  <c r="Y66" i="1"/>
  <c r="Y68" i="1"/>
  <c r="Y63" i="1"/>
  <c r="Y45" i="1"/>
  <c r="Y29" i="1"/>
  <c r="Y53" i="1"/>
  <c r="Y37" i="1"/>
  <c r="Y51" i="1"/>
  <c r="Y35" i="1"/>
  <c r="Y27" i="1"/>
  <c r="Y43" i="1"/>
  <c r="Z44" i="1"/>
  <c r="Z28" i="1"/>
  <c r="Z60" i="1" s="1"/>
  <c r="Z52" i="1"/>
  <c r="Z36" i="1"/>
  <c r="Z68" i="1" s="1"/>
  <c r="Z53" i="1"/>
  <c r="Z37" i="1"/>
  <c r="Z69" i="1" s="1"/>
  <c r="Z45" i="1"/>
  <c r="Z29" i="1"/>
  <c r="Z61" i="1" s="1"/>
  <c r="Z54" i="1"/>
  <c r="Z38" i="1"/>
  <c r="Z70" i="1" s="1"/>
  <c r="Y46" i="1"/>
  <c r="Y30" i="1"/>
  <c r="Z46" i="1"/>
  <c r="Z30" i="1"/>
  <c r="Z62" i="1" s="1"/>
  <c r="Y54" i="1"/>
  <c r="Y38" i="1"/>
  <c r="AE40" i="1" l="1"/>
  <c r="AE13" i="1"/>
  <c r="AE12" i="1"/>
  <c r="AE16" i="1"/>
  <c r="AE18" i="1"/>
  <c r="AE14" i="1"/>
  <c r="AE17" i="1"/>
  <c r="AE24" i="1"/>
  <c r="X42" i="1"/>
  <c r="AD42" i="1" s="1"/>
  <c r="AF42" i="1" s="1"/>
  <c r="X26" i="1"/>
  <c r="AD26" i="1" s="1"/>
  <c r="AF26" i="1" s="1"/>
  <c r="P12" i="1"/>
  <c r="Q19" i="1"/>
  <c r="X19" i="1" s="1"/>
  <c r="AD19" i="1" s="1"/>
  <c r="AF19" i="1" s="1"/>
  <c r="W11" i="1"/>
  <c r="X41" i="1"/>
  <c r="AD41" i="1" s="1"/>
  <c r="AF41" i="1" s="1"/>
  <c r="X25" i="1"/>
  <c r="AD25" i="1" s="1"/>
  <c r="AF25" i="1" s="1"/>
  <c r="Y67" i="1"/>
  <c r="Y62" i="1"/>
  <c r="Y69" i="1"/>
  <c r="Y61" i="1"/>
  <c r="Y70" i="1"/>
  <c r="Y59" i="1"/>
  <c r="AE25" i="1" l="1"/>
  <c r="AE41" i="1"/>
  <c r="AE19" i="1"/>
  <c r="AE26" i="1"/>
  <c r="AE42" i="1"/>
  <c r="X27" i="1"/>
  <c r="AD27" i="1" s="1"/>
  <c r="AF27" i="1" s="1"/>
  <c r="X43" i="1"/>
  <c r="AD43" i="1" s="1"/>
  <c r="AF43" i="1" s="1"/>
  <c r="P13" i="1"/>
  <c r="W12" i="1"/>
  <c r="Q20" i="1"/>
  <c r="X20" i="1" s="1"/>
  <c r="AD20" i="1" s="1"/>
  <c r="AF20" i="1" s="1"/>
  <c r="AE27" i="1" l="1"/>
  <c r="AE20" i="1"/>
  <c r="AE43" i="1"/>
  <c r="X44" i="1"/>
  <c r="AD44" i="1" s="1"/>
  <c r="AF44" i="1" s="1"/>
  <c r="X28" i="1"/>
  <c r="AD28" i="1" s="1"/>
  <c r="AF28" i="1" s="1"/>
  <c r="P14" i="1"/>
  <c r="Q21" i="1"/>
  <c r="X21" i="1" s="1"/>
  <c r="AD21" i="1" s="1"/>
  <c r="AF21" i="1" s="1"/>
  <c r="W13" i="1"/>
  <c r="AE28" i="1" l="1"/>
  <c r="AE44" i="1"/>
  <c r="AE21" i="1"/>
  <c r="X45" i="1"/>
  <c r="AD45" i="1" s="1"/>
  <c r="AF45" i="1" s="1"/>
  <c r="X29" i="1"/>
  <c r="AD29" i="1" s="1"/>
  <c r="AF29" i="1" s="1"/>
  <c r="P15" i="1"/>
  <c r="Q22" i="1"/>
  <c r="X22" i="1" s="1"/>
  <c r="AD22" i="1" s="1"/>
  <c r="AF22" i="1" s="1"/>
  <c r="W14" i="1"/>
  <c r="AE45" i="1" l="1"/>
  <c r="AE29" i="1"/>
  <c r="AE22" i="1"/>
  <c r="X46" i="1"/>
  <c r="AD46" i="1" s="1"/>
  <c r="AF46" i="1" s="1"/>
  <c r="X30" i="1"/>
  <c r="AD30" i="1" s="1"/>
  <c r="AF30" i="1" s="1"/>
  <c r="P16" i="1"/>
  <c r="W15" i="1"/>
  <c r="AE46" i="1" l="1"/>
  <c r="AE30" i="1"/>
  <c r="X31" i="1"/>
  <c r="AD31" i="1" s="1"/>
  <c r="AF31" i="1" s="1"/>
  <c r="X47" i="1"/>
  <c r="AD47" i="1" s="1"/>
  <c r="AF47" i="1" s="1"/>
  <c r="P17" i="1"/>
  <c r="W16" i="1"/>
  <c r="AE47" i="1" l="1"/>
  <c r="AE31" i="1"/>
  <c r="X32" i="1"/>
  <c r="AD32" i="1" s="1"/>
  <c r="AF32" i="1" s="1"/>
  <c r="X48" i="1"/>
  <c r="AD48" i="1" s="1"/>
  <c r="AF48" i="1" s="1"/>
  <c r="P18" i="1"/>
  <c r="W17" i="1"/>
  <c r="AE48" i="1" l="1"/>
  <c r="AE32" i="1"/>
  <c r="X49" i="1"/>
  <c r="AD49" i="1" s="1"/>
  <c r="AF49" i="1" s="1"/>
  <c r="X33" i="1"/>
  <c r="AD33" i="1" s="1"/>
  <c r="AF33" i="1" s="1"/>
  <c r="P19" i="1"/>
  <c r="W18" i="1"/>
  <c r="AE33" i="1" l="1"/>
  <c r="AE49" i="1"/>
  <c r="X50" i="1"/>
  <c r="AD50" i="1" s="1"/>
  <c r="AF50" i="1" s="1"/>
  <c r="X34" i="1"/>
  <c r="AD34" i="1" s="1"/>
  <c r="AF34" i="1" s="1"/>
  <c r="P20" i="1"/>
  <c r="W19" i="1"/>
  <c r="AE34" i="1" l="1"/>
  <c r="AE50" i="1"/>
  <c r="X51" i="1"/>
  <c r="AD51" i="1" s="1"/>
  <c r="AF51" i="1" s="1"/>
  <c r="X35" i="1"/>
  <c r="AD35" i="1" s="1"/>
  <c r="AF35" i="1" s="1"/>
  <c r="P21" i="1"/>
  <c r="W20" i="1"/>
  <c r="AE35" i="1" l="1"/>
  <c r="AE51" i="1"/>
  <c r="X52" i="1"/>
  <c r="AD52" i="1" s="1"/>
  <c r="AF52" i="1" s="1"/>
  <c r="X36" i="1"/>
  <c r="AD36" i="1" s="1"/>
  <c r="AF36" i="1" s="1"/>
  <c r="P22" i="1"/>
  <c r="W22" i="1" s="1"/>
  <c r="W21" i="1"/>
  <c r="AE36" i="1" l="1"/>
  <c r="AE52" i="1"/>
  <c r="X53" i="1"/>
  <c r="AD53" i="1" s="1"/>
  <c r="AF53" i="1" s="1"/>
  <c r="X37" i="1"/>
  <c r="AD37" i="1" s="1"/>
  <c r="AF37" i="1" s="1"/>
  <c r="X38" i="1"/>
  <c r="AD38" i="1" s="1"/>
  <c r="AF38" i="1" s="1"/>
  <c r="X54" i="1"/>
  <c r="AD54" i="1" s="1"/>
  <c r="AF54" i="1" s="1"/>
  <c r="W23" i="1"/>
  <c r="AE54" i="1" l="1"/>
  <c r="AE37" i="1"/>
  <c r="AE38" i="1"/>
  <c r="AE53" i="1"/>
  <c r="X55" i="1"/>
  <c r="AD55" i="1" s="1"/>
  <c r="AF55" i="1" s="1"/>
  <c r="W24" i="1"/>
  <c r="AE55" i="1" l="1"/>
  <c r="X56" i="1"/>
  <c r="AD56" i="1" s="1"/>
  <c r="AF56" i="1" s="1"/>
  <c r="W25" i="1"/>
  <c r="AE56" i="1" l="1"/>
  <c r="X57" i="1"/>
  <c r="AD57" i="1" s="1"/>
  <c r="AF57" i="1" s="1"/>
  <c r="W26" i="1"/>
  <c r="AE57" i="1" l="1"/>
  <c r="W27" i="1"/>
  <c r="X58" i="1"/>
  <c r="AD58" i="1" s="1"/>
  <c r="AF58" i="1" s="1"/>
  <c r="AE58" i="1" l="1"/>
  <c r="W28" i="1"/>
  <c r="X59" i="1"/>
  <c r="AD59" i="1" s="1"/>
  <c r="AF59" i="1" s="1"/>
  <c r="AE59" i="1" l="1"/>
  <c r="W29" i="1"/>
  <c r="X60" i="1"/>
  <c r="AD60" i="1" s="1"/>
  <c r="AF60" i="1" s="1"/>
  <c r="AE60" i="1" l="1"/>
  <c r="W30" i="1"/>
  <c r="X61" i="1"/>
  <c r="AD61" i="1" s="1"/>
  <c r="AF61" i="1" s="1"/>
  <c r="AE61" i="1" l="1"/>
  <c r="W31" i="1"/>
  <c r="X62" i="1"/>
  <c r="AD62" i="1" s="1"/>
  <c r="AF62" i="1" s="1"/>
  <c r="AE62" i="1" l="1"/>
  <c r="X63" i="1"/>
  <c r="AD63" i="1" s="1"/>
  <c r="AF63" i="1" s="1"/>
  <c r="W32" i="1"/>
  <c r="AE63" i="1" l="1"/>
  <c r="X64" i="1"/>
  <c r="AD64" i="1" s="1"/>
  <c r="AF64" i="1" s="1"/>
  <c r="W33" i="1"/>
  <c r="AE64" i="1" l="1"/>
  <c r="W34" i="1"/>
  <c r="X65" i="1"/>
  <c r="AD65" i="1" s="1"/>
  <c r="AF65" i="1" s="1"/>
  <c r="AE65" i="1" l="1"/>
  <c r="X66" i="1"/>
  <c r="AD66" i="1" s="1"/>
  <c r="AF66" i="1" s="1"/>
  <c r="W35" i="1"/>
  <c r="AE66" i="1" l="1"/>
  <c r="W36" i="1"/>
  <c r="X67" i="1"/>
  <c r="AD67" i="1" s="1"/>
  <c r="AF67" i="1" s="1"/>
  <c r="AE67" i="1" l="1"/>
  <c r="X68" i="1"/>
  <c r="AD68" i="1" s="1"/>
  <c r="AF68" i="1" s="1"/>
  <c r="W37" i="1"/>
  <c r="AE68" i="1" l="1"/>
  <c r="X69" i="1"/>
  <c r="AD69" i="1" s="1"/>
  <c r="AF69" i="1" s="1"/>
  <c r="W38" i="1"/>
  <c r="AE69" i="1" l="1"/>
  <c r="X70" i="1"/>
  <c r="AD70" i="1" s="1"/>
  <c r="AF70" i="1" s="1"/>
  <c r="W39" i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AE70" i="1" l="1"/>
</calcChain>
</file>

<file path=xl/sharedStrings.xml><?xml version="1.0" encoding="utf-8"?>
<sst xmlns="http://schemas.openxmlformats.org/spreadsheetml/2006/main" count="42" uniqueCount="13">
  <si>
    <t>Iteration</t>
  </si>
  <si>
    <t>x_pos</t>
  </si>
  <si>
    <t>y_pos</t>
  </si>
  <si>
    <t>x_size</t>
  </si>
  <si>
    <t>y_size</t>
  </si>
  <si>
    <t>Calculating indices for progressive update in 2D squares</t>
  </si>
  <si>
    <t>#</t>
  </si>
  <si>
    <t>##</t>
  </si>
  <si>
    <t>dist#</t>
  </si>
  <si>
    <t>dist##</t>
  </si>
  <si>
    <t>move parent?</t>
  </si>
  <si>
    <t>Points after reordering</t>
  </si>
  <si>
    <t>dist##2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</si>
</sst>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10" borderId="1" xfId="0" applyFill="1" applyBorder="1" applyAlignment="1">
      <alignment vertical="top"/>
    </xf>
    <xf numFmtId="0" fontId="2" fillId="0" borderId="0" xfId="0" applyFont="1"/>
    <xf numFmtId="0" fontId="0" fillId="11" borderId="1" xfId="0" applyFill="1" applyBorder="1" applyAlignment="1">
      <alignment vertical="top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E950-D2B3-DF4A-B379-578B32A59E08}">
  <dimension ref="B2:AS70"/>
  <sheetViews>
    <sheetView tabSelected="1" workbookViewId="0">
      <selection activeCell="F20" sqref="F20"/>
    </sheetView>
  </sheetViews>
  <sheetFormatPr baseColWidth="10" defaultRowHeight="16" x14ac:dyDescent="0.2"/>
  <cols>
    <col min="1" max="3" width="3" customWidth="1"/>
    <col min="8" max="10" width="3" customWidth="1"/>
    <col min="15" max="17" width="3" customWidth="1"/>
    <col min="22" max="24" width="3" customWidth="1"/>
    <col min="31" max="31" width="12.33203125" bestFit="1" customWidth="1"/>
    <col min="32" max="36" width="12.33203125" customWidth="1"/>
    <col min="37" max="37" width="3" customWidth="1"/>
  </cols>
  <sheetData>
    <row r="2" spans="2:45" x14ac:dyDescent="0.2">
      <c r="D2" s="11" t="s">
        <v>5</v>
      </c>
    </row>
    <row r="4" spans="2:45" ht="17" x14ac:dyDescent="0.2">
      <c r="D4" s="2" t="s">
        <v>0</v>
      </c>
      <c r="E4" s="4">
        <v>0</v>
      </c>
      <c r="F4" s="3">
        <f>2^E4</f>
        <v>1</v>
      </c>
      <c r="K4" s="2" t="s">
        <v>0</v>
      </c>
      <c r="L4" s="5">
        <f>E4+1</f>
        <v>1</v>
      </c>
      <c r="M4" s="3">
        <f>2^L4</f>
        <v>2</v>
      </c>
      <c r="R4" s="2" t="s">
        <v>0</v>
      </c>
      <c r="S4" s="5">
        <f>L4+1</f>
        <v>2</v>
      </c>
      <c r="T4" s="3">
        <f>2^S4</f>
        <v>4</v>
      </c>
      <c r="Y4" s="2" t="s">
        <v>0</v>
      </c>
      <c r="Z4" s="5">
        <f>S4+1</f>
        <v>3</v>
      </c>
      <c r="AA4" s="3">
        <f>2^Z4</f>
        <v>8</v>
      </c>
      <c r="AL4" s="11" t="s">
        <v>11</v>
      </c>
    </row>
    <row r="5" spans="2:45" x14ac:dyDescent="0.2">
      <c r="D5" s="8">
        <f>F4/2</f>
        <v>0.5</v>
      </c>
      <c r="E5" s="8">
        <f>F4/2</f>
        <v>0.5</v>
      </c>
      <c r="K5" s="8">
        <f>M4/2</f>
        <v>1</v>
      </c>
      <c r="L5" s="8">
        <f>M4/2</f>
        <v>1</v>
      </c>
      <c r="R5" s="8">
        <f>T4/2</f>
        <v>2</v>
      </c>
      <c r="S5" s="8">
        <f>T4/2</f>
        <v>2</v>
      </c>
      <c r="Y5" s="8">
        <f>AA4/2-0.37</f>
        <v>3.63</v>
      </c>
      <c r="Z5" s="8">
        <f>AA4/2-0.59</f>
        <v>3.41</v>
      </c>
    </row>
    <row r="6" spans="2:45" ht="34" x14ac:dyDescent="0.2">
      <c r="B6" s="2" t="s">
        <v>6</v>
      </c>
      <c r="C6" s="2" t="s">
        <v>7</v>
      </c>
      <c r="D6" s="2" t="s">
        <v>1</v>
      </c>
      <c r="E6" s="2" t="s">
        <v>2</v>
      </c>
      <c r="F6" s="2" t="s">
        <v>3</v>
      </c>
      <c r="G6" s="2" t="s">
        <v>4</v>
      </c>
      <c r="I6" s="2" t="s">
        <v>6</v>
      </c>
      <c r="J6" s="2" t="s">
        <v>7</v>
      </c>
      <c r="K6" s="2" t="s">
        <v>1</v>
      </c>
      <c r="L6" s="2" t="s">
        <v>2</v>
      </c>
      <c r="M6" s="2" t="s">
        <v>3</v>
      </c>
      <c r="N6" s="2" t="s">
        <v>4</v>
      </c>
      <c r="P6" s="2" t="s">
        <v>6</v>
      </c>
      <c r="Q6" s="2" t="s">
        <v>7</v>
      </c>
      <c r="R6" s="2" t="s">
        <v>1</v>
      </c>
      <c r="S6" s="2" t="s">
        <v>2</v>
      </c>
      <c r="T6" s="2" t="s">
        <v>3</v>
      </c>
      <c r="U6" s="2" t="s">
        <v>4</v>
      </c>
      <c r="W6" s="2" t="s">
        <v>6</v>
      </c>
      <c r="X6" s="2" t="s">
        <v>7</v>
      </c>
      <c r="Y6" s="2" t="s">
        <v>1</v>
      </c>
      <c r="Z6" s="2" t="s">
        <v>2</v>
      </c>
      <c r="AA6" s="2" t="s">
        <v>3</v>
      </c>
      <c r="AB6" s="2" t="s">
        <v>4</v>
      </c>
      <c r="AC6" s="2" t="s">
        <v>8</v>
      </c>
      <c r="AD6" s="2" t="s">
        <v>9</v>
      </c>
      <c r="AE6" s="2" t="s">
        <v>10</v>
      </c>
      <c r="AF6" s="2" t="s">
        <v>12</v>
      </c>
      <c r="AG6" s="13"/>
      <c r="AH6" s="13"/>
      <c r="AI6" s="13"/>
      <c r="AJ6" s="13"/>
      <c r="AL6" s="1" t="s">
        <v>6</v>
      </c>
      <c r="AM6" s="1" t="s">
        <v>7</v>
      </c>
      <c r="AN6" s="1" t="s">
        <v>1</v>
      </c>
      <c r="AO6" s="1" t="s">
        <v>2</v>
      </c>
      <c r="AP6" s="1" t="s">
        <v>3</v>
      </c>
      <c r="AQ6" s="1" t="s">
        <v>4</v>
      </c>
      <c r="AR6" s="1" t="s">
        <v>8</v>
      </c>
      <c r="AS6" s="1" t="s">
        <v>9</v>
      </c>
    </row>
    <row r="7" spans="2:45" x14ac:dyDescent="0.2">
      <c r="B7" s="8">
        <v>0</v>
      </c>
      <c r="C7" s="8">
        <v>-1</v>
      </c>
      <c r="D7" s="8">
        <v>0</v>
      </c>
      <c r="E7" s="8">
        <v>0</v>
      </c>
      <c r="F7" s="8">
        <v>1</v>
      </c>
      <c r="G7" s="8">
        <v>1</v>
      </c>
      <c r="I7" s="9">
        <f>B7</f>
        <v>0</v>
      </c>
      <c r="J7" s="9">
        <f>C7</f>
        <v>-1</v>
      </c>
      <c r="K7" s="7">
        <f>D7*2</f>
        <v>0</v>
      </c>
      <c r="L7" s="7">
        <f>E7*2</f>
        <v>0</v>
      </c>
      <c r="M7" s="7">
        <f>F7*2</f>
        <v>2</v>
      </c>
      <c r="N7" s="7">
        <f>G7*2</f>
        <v>2</v>
      </c>
      <c r="P7" s="9">
        <f t="shared" ref="P7:P10" si="0">I7</f>
        <v>0</v>
      </c>
      <c r="Q7" s="9">
        <f t="shared" ref="Q7:Q10" si="1">J7</f>
        <v>-1</v>
      </c>
      <c r="R7" s="7">
        <f t="shared" ref="R7:R10" si="2">K7*2</f>
        <v>0</v>
      </c>
      <c r="S7" s="7">
        <f t="shared" ref="S7:S10" si="3">L7*2</f>
        <v>0</v>
      </c>
      <c r="T7" s="7">
        <f t="shared" ref="T7:T10" si="4">M7*2</f>
        <v>4</v>
      </c>
      <c r="U7" s="7">
        <f t="shared" ref="U7:U10" si="5">N7*2</f>
        <v>4</v>
      </c>
      <c r="W7" s="9">
        <f t="shared" ref="W7:W10" si="6">P7</f>
        <v>0</v>
      </c>
      <c r="X7" s="9">
        <f t="shared" ref="X7:X10" si="7">Q7</f>
        <v>-1</v>
      </c>
      <c r="Y7" s="7">
        <f t="shared" ref="Y7:Y22" si="8">R7*2</f>
        <v>0</v>
      </c>
      <c r="Z7" s="7">
        <f t="shared" ref="Z7:Z22" si="9">S7*2</f>
        <v>0</v>
      </c>
      <c r="AA7" s="7">
        <f t="shared" ref="AA7:AA22" si="10">T7*2</f>
        <v>8</v>
      </c>
      <c r="AB7" s="7">
        <f t="shared" ref="AB7:AB22" si="11">U7*2</f>
        <v>8</v>
      </c>
      <c r="AC7" s="3">
        <f>(Y7+0.5*AA7-Y$5)^2+(Z7+0.5*AB7-Z$5)^2</f>
        <v>0.48499999999999993</v>
      </c>
      <c r="AD7" s="3">
        <f ca="1">IF(X7&lt;0,AC7,OFFSET(AC$6,X7+1,0))</f>
        <v>0.48499999999999993</v>
      </c>
      <c r="AE7" s="1" t="str">
        <f ca="1">IF(AD7&gt;AC7,"MOVE PARENT","")</f>
        <v/>
      </c>
      <c r="AF7" s="14">
        <f ca="1">IF(AD7&gt;=AC7,AC7-0.001,AD7)</f>
        <v>0.48399999999999993</v>
      </c>
      <c r="AG7" s="14"/>
      <c r="AH7" s="14"/>
      <c r="AI7" s="14"/>
      <c r="AJ7" s="14"/>
      <c r="AL7" s="1">
        <v>0</v>
      </c>
      <c r="AM7" s="1">
        <v>-1</v>
      </c>
      <c r="AN7" s="1">
        <v>0</v>
      </c>
      <c r="AO7" s="1">
        <v>0</v>
      </c>
      <c r="AP7" s="1">
        <v>8</v>
      </c>
      <c r="AQ7" s="1">
        <v>8</v>
      </c>
      <c r="AR7" s="1">
        <v>0</v>
      </c>
      <c r="AS7" s="1">
        <v>0</v>
      </c>
    </row>
    <row r="8" spans="2:45" x14ac:dyDescent="0.2">
      <c r="I8" s="3">
        <f>I7+1</f>
        <v>1</v>
      </c>
      <c r="J8" s="5">
        <f>I7</f>
        <v>0</v>
      </c>
      <c r="K8" s="9">
        <f>K7+1</f>
        <v>1</v>
      </c>
      <c r="L8" s="10">
        <f>L7</f>
        <v>0</v>
      </c>
      <c r="M8" s="8">
        <v>1</v>
      </c>
      <c r="N8" s="6">
        <v>2</v>
      </c>
      <c r="P8" s="9">
        <f t="shared" si="0"/>
        <v>1</v>
      </c>
      <c r="Q8" s="9">
        <f t="shared" si="1"/>
        <v>0</v>
      </c>
      <c r="R8" s="7">
        <f t="shared" si="2"/>
        <v>2</v>
      </c>
      <c r="S8" s="7">
        <f t="shared" si="3"/>
        <v>0</v>
      </c>
      <c r="T8" s="7">
        <f t="shared" si="4"/>
        <v>2</v>
      </c>
      <c r="U8" s="7">
        <f t="shared" si="5"/>
        <v>4</v>
      </c>
      <c r="W8" s="9">
        <f t="shared" si="6"/>
        <v>1</v>
      </c>
      <c r="X8" s="9">
        <f t="shared" si="7"/>
        <v>0</v>
      </c>
      <c r="Y8" s="7">
        <f t="shared" si="8"/>
        <v>4</v>
      </c>
      <c r="Z8" s="7">
        <f t="shared" si="9"/>
        <v>0</v>
      </c>
      <c r="AA8" s="7">
        <f t="shared" si="10"/>
        <v>4</v>
      </c>
      <c r="AB8" s="7">
        <f t="shared" si="11"/>
        <v>8</v>
      </c>
      <c r="AC8" s="3">
        <f t="shared" ref="AC8:AC70" si="12">(Y8+0.5*AA8-Y$5)^2+(Z8+0.5*AB8-Z$5)^2</f>
        <v>5.9649999999999999</v>
      </c>
      <c r="AD8" s="3">
        <f t="shared" ref="AD8:AD70" ca="1" si="13">IF(X8&lt;0,AC8,OFFSET(AC$6,X8+1,0))</f>
        <v>0.48499999999999993</v>
      </c>
      <c r="AE8" s="1" t="str">
        <f t="shared" ref="AE8:AE70" ca="1" si="14">IF(AD8&gt;AC8,"MOVE PARENT","")</f>
        <v/>
      </c>
      <c r="AF8" s="14">
        <f t="shared" ref="AF8:AF70" ca="1" si="15">IF(AD8&gt;=AC8,AC8-0.001,AD8)</f>
        <v>0.48499999999999993</v>
      </c>
      <c r="AG8" s="14"/>
      <c r="AH8" s="14"/>
      <c r="AI8" s="14"/>
      <c r="AJ8" s="14"/>
      <c r="AL8" s="1">
        <v>41</v>
      </c>
      <c r="AM8" s="1">
        <v>9</v>
      </c>
      <c r="AN8" s="1">
        <v>4</v>
      </c>
      <c r="AO8" s="1">
        <v>3</v>
      </c>
      <c r="AP8" s="1">
        <v>1</v>
      </c>
      <c r="AQ8" s="1">
        <v>1</v>
      </c>
      <c r="AR8" s="1">
        <v>2</v>
      </c>
      <c r="AS8" s="1">
        <v>8</v>
      </c>
    </row>
    <row r="9" spans="2:45" x14ac:dyDescent="0.2">
      <c r="I9" s="3">
        <f t="shared" ref="I9:I10" si="16">I8+1</f>
        <v>2</v>
      </c>
      <c r="J9" s="12">
        <f>I7</f>
        <v>0</v>
      </c>
      <c r="K9" s="10">
        <f>K7</f>
        <v>0</v>
      </c>
      <c r="L9" s="9">
        <f>L7+1</f>
        <v>1</v>
      </c>
      <c r="M9" s="8">
        <v>1</v>
      </c>
      <c r="N9" s="8">
        <v>1</v>
      </c>
      <c r="P9" s="9">
        <f t="shared" si="0"/>
        <v>2</v>
      </c>
      <c r="Q9" s="9">
        <f t="shared" si="1"/>
        <v>0</v>
      </c>
      <c r="R9" s="7">
        <f t="shared" si="2"/>
        <v>0</v>
      </c>
      <c r="S9" s="7">
        <f t="shared" si="3"/>
        <v>2</v>
      </c>
      <c r="T9" s="7">
        <f t="shared" si="4"/>
        <v>2</v>
      </c>
      <c r="U9" s="7">
        <f t="shared" si="5"/>
        <v>2</v>
      </c>
      <c r="W9" s="9">
        <f t="shared" si="6"/>
        <v>2</v>
      </c>
      <c r="X9" s="9">
        <f t="shared" si="7"/>
        <v>0</v>
      </c>
      <c r="Y9" s="7">
        <f t="shared" si="8"/>
        <v>0</v>
      </c>
      <c r="Z9" s="7">
        <f t="shared" si="9"/>
        <v>4</v>
      </c>
      <c r="AA9" s="7">
        <f t="shared" si="10"/>
        <v>4</v>
      </c>
      <c r="AB9" s="7">
        <f t="shared" si="11"/>
        <v>4</v>
      </c>
      <c r="AC9" s="3">
        <f t="shared" si="12"/>
        <v>9.3649999999999984</v>
      </c>
      <c r="AD9" s="3">
        <f t="shared" ca="1" si="13"/>
        <v>0.48499999999999993</v>
      </c>
      <c r="AE9" s="1" t="str">
        <f t="shared" ca="1" si="14"/>
        <v/>
      </c>
      <c r="AF9" s="14">
        <f t="shared" ca="1" si="15"/>
        <v>0.48499999999999993</v>
      </c>
      <c r="AG9" s="14"/>
      <c r="AH9" s="14"/>
      <c r="AI9" s="14"/>
      <c r="AJ9" s="14"/>
      <c r="AL9" s="1">
        <v>60</v>
      </c>
      <c r="AM9" s="1">
        <v>28</v>
      </c>
      <c r="AN9" s="1">
        <v>3</v>
      </c>
      <c r="AO9" s="1">
        <v>3</v>
      </c>
      <c r="AP9" s="1">
        <v>1</v>
      </c>
      <c r="AQ9" s="1">
        <v>1</v>
      </c>
      <c r="AR9" s="1">
        <v>2</v>
      </c>
      <c r="AS9" s="1">
        <v>5</v>
      </c>
    </row>
    <row r="10" spans="2:45" x14ac:dyDescent="0.2">
      <c r="I10" s="3">
        <f t="shared" si="16"/>
        <v>3</v>
      </c>
      <c r="J10" s="12">
        <f>I8</f>
        <v>1</v>
      </c>
      <c r="K10" s="10">
        <f t="shared" ref="K10" si="17">K8</f>
        <v>1</v>
      </c>
      <c r="L10" s="9">
        <f>L8+1</f>
        <v>1</v>
      </c>
      <c r="M10" s="8">
        <v>1</v>
      </c>
      <c r="N10" s="8">
        <v>1</v>
      </c>
      <c r="P10" s="9">
        <f t="shared" si="0"/>
        <v>3</v>
      </c>
      <c r="Q10" s="9">
        <f t="shared" si="1"/>
        <v>1</v>
      </c>
      <c r="R10" s="7">
        <f t="shared" si="2"/>
        <v>2</v>
      </c>
      <c r="S10" s="7">
        <f t="shared" si="3"/>
        <v>2</v>
      </c>
      <c r="T10" s="7">
        <f t="shared" si="4"/>
        <v>2</v>
      </c>
      <c r="U10" s="7">
        <f t="shared" si="5"/>
        <v>2</v>
      </c>
      <c r="W10" s="9">
        <f t="shared" si="6"/>
        <v>3</v>
      </c>
      <c r="X10" s="9">
        <f t="shared" si="7"/>
        <v>1</v>
      </c>
      <c r="Y10" s="7">
        <f t="shared" si="8"/>
        <v>4</v>
      </c>
      <c r="Z10" s="7">
        <f t="shared" si="9"/>
        <v>4</v>
      </c>
      <c r="AA10" s="7">
        <f t="shared" si="10"/>
        <v>4</v>
      </c>
      <c r="AB10" s="7">
        <f t="shared" si="11"/>
        <v>4</v>
      </c>
      <c r="AC10" s="3">
        <f t="shared" si="12"/>
        <v>12.324999999999999</v>
      </c>
      <c r="AD10" s="3">
        <f t="shared" ca="1" si="13"/>
        <v>5.9649999999999999</v>
      </c>
      <c r="AE10" s="1" t="str">
        <f t="shared" ca="1" si="14"/>
        <v/>
      </c>
      <c r="AF10" s="14">
        <f t="shared" ca="1" si="15"/>
        <v>5.9649999999999999</v>
      </c>
      <c r="AG10" s="14"/>
      <c r="AH10" s="14"/>
      <c r="AI10" s="14"/>
      <c r="AJ10" s="14"/>
      <c r="AL10" s="1">
        <v>22</v>
      </c>
      <c r="AM10" s="1">
        <v>6</v>
      </c>
      <c r="AN10" s="1">
        <v>3</v>
      </c>
      <c r="AO10" s="1">
        <v>4</v>
      </c>
      <c r="AP10" s="1">
        <v>1</v>
      </c>
      <c r="AQ10" s="1">
        <v>2</v>
      </c>
      <c r="AR10" s="1">
        <v>5</v>
      </c>
      <c r="AS10" s="1">
        <v>20</v>
      </c>
    </row>
    <row r="11" spans="2:45" x14ac:dyDescent="0.2">
      <c r="P11" s="3">
        <f t="shared" ref="P11:P22" si="18">P10+1</f>
        <v>4</v>
      </c>
      <c r="Q11" s="5">
        <f>P7</f>
        <v>0</v>
      </c>
      <c r="R11" s="9">
        <f>R7+1</f>
        <v>1</v>
      </c>
      <c r="S11" s="10">
        <f>S7</f>
        <v>0</v>
      </c>
      <c r="T11" s="8">
        <v>1</v>
      </c>
      <c r="U11" s="6">
        <v>2</v>
      </c>
      <c r="W11" s="9">
        <f t="shared" ref="W11:W22" si="19">P11</f>
        <v>4</v>
      </c>
      <c r="X11" s="9">
        <f t="shared" ref="X11:X22" si="20">Q11</f>
        <v>0</v>
      </c>
      <c r="Y11" s="7">
        <f t="shared" si="8"/>
        <v>2</v>
      </c>
      <c r="Z11" s="7">
        <f t="shared" si="9"/>
        <v>0</v>
      </c>
      <c r="AA11" s="7">
        <f t="shared" si="10"/>
        <v>2</v>
      </c>
      <c r="AB11" s="7">
        <f t="shared" si="11"/>
        <v>4</v>
      </c>
      <c r="AC11" s="3">
        <f t="shared" si="12"/>
        <v>2.3850000000000002</v>
      </c>
      <c r="AD11" s="3">
        <f t="shared" ca="1" si="13"/>
        <v>0.48499999999999993</v>
      </c>
      <c r="AE11" s="1" t="str">
        <f t="shared" ca="1" si="14"/>
        <v/>
      </c>
      <c r="AF11" s="14">
        <f t="shared" ca="1" si="15"/>
        <v>0.48499999999999993</v>
      </c>
      <c r="AG11" s="14"/>
      <c r="AH11" s="14"/>
      <c r="AI11" s="14"/>
      <c r="AJ11" s="14"/>
      <c r="AL11" s="1">
        <v>28</v>
      </c>
      <c r="AM11" s="1">
        <v>12</v>
      </c>
      <c r="AN11" s="1">
        <v>3</v>
      </c>
      <c r="AO11" s="1">
        <v>2</v>
      </c>
      <c r="AP11" s="1">
        <v>1</v>
      </c>
      <c r="AQ11" s="1">
        <v>2</v>
      </c>
      <c r="AR11" s="1">
        <v>5</v>
      </c>
      <c r="AS11" s="1">
        <v>8</v>
      </c>
    </row>
    <row r="12" spans="2:45" x14ac:dyDescent="0.2">
      <c r="P12" s="3">
        <f t="shared" si="18"/>
        <v>5</v>
      </c>
      <c r="Q12" s="5">
        <f t="shared" ref="Q12:Q14" si="21">P8</f>
        <v>1</v>
      </c>
      <c r="R12" s="9">
        <f t="shared" ref="R12:R14" si="22">R8+1</f>
        <v>3</v>
      </c>
      <c r="S12" s="10">
        <f t="shared" ref="S12:S14" si="23">S8</f>
        <v>0</v>
      </c>
      <c r="T12" s="8">
        <v>1</v>
      </c>
      <c r="U12" s="6">
        <v>2</v>
      </c>
      <c r="W12" s="9">
        <f t="shared" si="19"/>
        <v>5</v>
      </c>
      <c r="X12" s="9">
        <f t="shared" si="20"/>
        <v>1</v>
      </c>
      <c r="Y12" s="7">
        <f t="shared" si="8"/>
        <v>6</v>
      </c>
      <c r="Z12" s="7">
        <f t="shared" si="9"/>
        <v>0</v>
      </c>
      <c r="AA12" s="7">
        <f t="shared" si="10"/>
        <v>2</v>
      </c>
      <c r="AB12" s="7">
        <f t="shared" si="11"/>
        <v>4</v>
      </c>
      <c r="AC12" s="3">
        <f t="shared" si="12"/>
        <v>13.345000000000002</v>
      </c>
      <c r="AD12" s="3">
        <f t="shared" ca="1" si="13"/>
        <v>5.9649999999999999</v>
      </c>
      <c r="AE12" s="1" t="str">
        <f t="shared" ca="1" si="14"/>
        <v/>
      </c>
      <c r="AF12" s="14">
        <f t="shared" ca="1" si="15"/>
        <v>5.9649999999999999</v>
      </c>
      <c r="AG12" s="14"/>
      <c r="AH12" s="14"/>
      <c r="AI12" s="14"/>
      <c r="AJ12" s="14"/>
      <c r="AL12" s="1">
        <v>9</v>
      </c>
      <c r="AM12" s="1">
        <v>1</v>
      </c>
      <c r="AN12" s="1">
        <v>4</v>
      </c>
      <c r="AO12" s="1">
        <v>2</v>
      </c>
      <c r="AP12" s="1">
        <v>2</v>
      </c>
      <c r="AQ12" s="1">
        <v>2</v>
      </c>
      <c r="AR12" s="1">
        <v>8</v>
      </c>
      <c r="AS12" s="1">
        <v>16</v>
      </c>
    </row>
    <row r="13" spans="2:45" x14ac:dyDescent="0.2">
      <c r="P13" s="3">
        <f t="shared" si="18"/>
        <v>6</v>
      </c>
      <c r="Q13" s="5">
        <f t="shared" si="21"/>
        <v>2</v>
      </c>
      <c r="R13" s="9">
        <f t="shared" si="22"/>
        <v>1</v>
      </c>
      <c r="S13" s="10">
        <f t="shared" si="23"/>
        <v>2</v>
      </c>
      <c r="T13" s="8">
        <v>1</v>
      </c>
      <c r="U13" s="6">
        <v>2</v>
      </c>
      <c r="W13" s="9">
        <f t="shared" si="19"/>
        <v>6</v>
      </c>
      <c r="X13" s="9">
        <f t="shared" si="20"/>
        <v>2</v>
      </c>
      <c r="Y13" s="7">
        <f t="shared" si="8"/>
        <v>2</v>
      </c>
      <c r="Z13" s="7">
        <f t="shared" si="9"/>
        <v>4</v>
      </c>
      <c r="AA13" s="7">
        <f t="shared" si="10"/>
        <v>2</v>
      </c>
      <c r="AB13" s="7">
        <f t="shared" si="11"/>
        <v>4</v>
      </c>
      <c r="AC13" s="3">
        <f t="shared" si="12"/>
        <v>7.1049999999999986</v>
      </c>
      <c r="AD13" s="3">
        <f t="shared" ca="1" si="13"/>
        <v>9.3649999999999984</v>
      </c>
      <c r="AE13" s="1" t="str">
        <f t="shared" ca="1" si="14"/>
        <v>MOVE PARENT</v>
      </c>
      <c r="AF13" s="14">
        <f t="shared" ca="1" si="15"/>
        <v>7.1039999999999983</v>
      </c>
      <c r="AG13" s="14"/>
      <c r="AH13" s="14"/>
      <c r="AI13" s="14"/>
      <c r="AJ13" s="14"/>
      <c r="AL13" s="1">
        <v>12</v>
      </c>
      <c r="AM13" s="1">
        <v>4</v>
      </c>
      <c r="AN13" s="1">
        <v>2</v>
      </c>
      <c r="AO13" s="1">
        <v>2</v>
      </c>
      <c r="AP13" s="1">
        <v>2</v>
      </c>
      <c r="AQ13" s="1">
        <v>2</v>
      </c>
      <c r="AR13" s="1">
        <v>8</v>
      </c>
      <c r="AS13" s="1">
        <v>20</v>
      </c>
    </row>
    <row r="14" spans="2:45" x14ac:dyDescent="0.2">
      <c r="P14" s="3">
        <f t="shared" si="18"/>
        <v>7</v>
      </c>
      <c r="Q14" s="5">
        <f t="shared" si="21"/>
        <v>3</v>
      </c>
      <c r="R14" s="9">
        <f t="shared" si="22"/>
        <v>3</v>
      </c>
      <c r="S14" s="10">
        <f t="shared" si="23"/>
        <v>2</v>
      </c>
      <c r="T14" s="8">
        <v>1</v>
      </c>
      <c r="U14" s="6">
        <v>2</v>
      </c>
      <c r="W14" s="9">
        <f t="shared" si="19"/>
        <v>7</v>
      </c>
      <c r="X14" s="9">
        <f t="shared" si="20"/>
        <v>3</v>
      </c>
      <c r="Y14" s="7">
        <f t="shared" si="8"/>
        <v>6</v>
      </c>
      <c r="Z14" s="7">
        <f t="shared" si="9"/>
        <v>4</v>
      </c>
      <c r="AA14" s="7">
        <f t="shared" si="10"/>
        <v>2</v>
      </c>
      <c r="AB14" s="7">
        <f t="shared" si="11"/>
        <v>4</v>
      </c>
      <c r="AC14" s="3">
        <f t="shared" si="12"/>
        <v>18.065000000000001</v>
      </c>
      <c r="AD14" s="3">
        <f t="shared" ca="1" si="13"/>
        <v>12.324999999999999</v>
      </c>
      <c r="AE14" s="1" t="str">
        <f t="shared" ca="1" si="14"/>
        <v/>
      </c>
      <c r="AF14" s="14">
        <f t="shared" ca="1" si="15"/>
        <v>12.324999999999999</v>
      </c>
      <c r="AG14" s="14"/>
      <c r="AH14" s="14"/>
      <c r="AI14" s="14"/>
      <c r="AJ14" s="14"/>
      <c r="AL14" s="1">
        <v>35</v>
      </c>
      <c r="AM14" s="1">
        <v>3</v>
      </c>
      <c r="AN14" s="1">
        <v>4</v>
      </c>
      <c r="AO14" s="1">
        <v>5</v>
      </c>
      <c r="AP14" s="1">
        <v>1</v>
      </c>
      <c r="AQ14" s="1">
        <v>1</v>
      </c>
      <c r="AR14" s="1">
        <v>10</v>
      </c>
      <c r="AS14" s="1">
        <v>32</v>
      </c>
    </row>
    <row r="15" spans="2:45" x14ac:dyDescent="0.2">
      <c r="P15" s="3">
        <f t="shared" si="18"/>
        <v>8</v>
      </c>
      <c r="Q15" s="12">
        <f>P7</f>
        <v>0</v>
      </c>
      <c r="R15" s="10">
        <f>R7</f>
        <v>0</v>
      </c>
      <c r="S15" s="9">
        <f>S7+1</f>
        <v>1</v>
      </c>
      <c r="T15" s="8">
        <v>1</v>
      </c>
      <c r="U15" s="8">
        <v>1</v>
      </c>
      <c r="W15" s="9">
        <f t="shared" si="19"/>
        <v>8</v>
      </c>
      <c r="X15" s="9">
        <f t="shared" si="20"/>
        <v>0</v>
      </c>
      <c r="Y15" s="7">
        <f t="shared" si="8"/>
        <v>0</v>
      </c>
      <c r="Z15" s="7">
        <f t="shared" si="9"/>
        <v>2</v>
      </c>
      <c r="AA15" s="7">
        <f t="shared" si="10"/>
        <v>2</v>
      </c>
      <c r="AB15" s="7">
        <f t="shared" si="11"/>
        <v>2</v>
      </c>
      <c r="AC15" s="3">
        <f t="shared" si="12"/>
        <v>7.0849999999999991</v>
      </c>
      <c r="AD15" s="3">
        <f t="shared" ca="1" si="13"/>
        <v>0.48499999999999993</v>
      </c>
      <c r="AE15" s="1" t="str">
        <f t="shared" ca="1" si="14"/>
        <v/>
      </c>
      <c r="AF15" s="14">
        <f t="shared" ca="1" si="15"/>
        <v>0.48499999999999993</v>
      </c>
      <c r="AG15" s="14"/>
      <c r="AH15" s="14"/>
      <c r="AI15" s="14"/>
      <c r="AJ15" s="14"/>
      <c r="AL15" s="1">
        <v>44</v>
      </c>
      <c r="AM15" s="1">
        <v>12</v>
      </c>
      <c r="AN15" s="1">
        <v>2</v>
      </c>
      <c r="AO15" s="1">
        <v>3</v>
      </c>
      <c r="AP15" s="1">
        <v>1</v>
      </c>
      <c r="AQ15" s="1">
        <v>1</v>
      </c>
      <c r="AR15" s="1">
        <v>10</v>
      </c>
      <c r="AS15" s="1">
        <v>8</v>
      </c>
    </row>
    <row r="16" spans="2:45" x14ac:dyDescent="0.2">
      <c r="P16" s="3">
        <f t="shared" si="18"/>
        <v>9</v>
      </c>
      <c r="Q16" s="12">
        <f t="shared" ref="Q16:Q22" si="24">P8</f>
        <v>1</v>
      </c>
      <c r="R16" s="10">
        <f t="shared" ref="R16:R22" si="25">R8</f>
        <v>2</v>
      </c>
      <c r="S16" s="9">
        <f t="shared" ref="S16:S22" si="26">S8+1</f>
        <v>1</v>
      </c>
      <c r="T16" s="8">
        <v>1</v>
      </c>
      <c r="U16" s="8">
        <v>1</v>
      </c>
      <c r="W16" s="9">
        <f t="shared" si="19"/>
        <v>9</v>
      </c>
      <c r="X16" s="9">
        <f t="shared" si="20"/>
        <v>1</v>
      </c>
      <c r="Y16" s="7">
        <f t="shared" si="8"/>
        <v>4</v>
      </c>
      <c r="Z16" s="7">
        <f t="shared" si="9"/>
        <v>2</v>
      </c>
      <c r="AA16" s="7">
        <f t="shared" si="10"/>
        <v>2</v>
      </c>
      <c r="AB16" s="7">
        <f t="shared" si="11"/>
        <v>2</v>
      </c>
      <c r="AC16" s="3">
        <f t="shared" si="12"/>
        <v>2.0450000000000004</v>
      </c>
      <c r="AD16" s="3">
        <f t="shared" ca="1" si="13"/>
        <v>5.9649999999999999</v>
      </c>
      <c r="AE16" s="1" t="str">
        <f t="shared" ca="1" si="14"/>
        <v>MOVE PARENT</v>
      </c>
      <c r="AF16" s="14">
        <f t="shared" ca="1" si="15"/>
        <v>2.0440000000000005</v>
      </c>
      <c r="AG16" s="14"/>
      <c r="AH16" s="14"/>
      <c r="AI16" s="14"/>
      <c r="AJ16" s="14"/>
      <c r="AL16" s="1">
        <v>54</v>
      </c>
      <c r="AM16" s="1">
        <v>22</v>
      </c>
      <c r="AN16" s="1">
        <v>3</v>
      </c>
      <c r="AO16" s="1">
        <v>5</v>
      </c>
      <c r="AP16" s="1">
        <v>1</v>
      </c>
      <c r="AQ16" s="1">
        <v>1</v>
      </c>
      <c r="AR16" s="1">
        <v>10</v>
      </c>
      <c r="AS16" s="1">
        <v>5</v>
      </c>
    </row>
    <row r="17" spans="16:45" x14ac:dyDescent="0.2">
      <c r="P17" s="3">
        <f t="shared" si="18"/>
        <v>10</v>
      </c>
      <c r="Q17" s="12">
        <f t="shared" si="24"/>
        <v>2</v>
      </c>
      <c r="R17" s="10">
        <f t="shared" si="25"/>
        <v>0</v>
      </c>
      <c r="S17" s="9">
        <f t="shared" si="26"/>
        <v>3</v>
      </c>
      <c r="T17" s="8">
        <v>1</v>
      </c>
      <c r="U17" s="8">
        <v>1</v>
      </c>
      <c r="W17" s="9">
        <f t="shared" si="19"/>
        <v>10</v>
      </c>
      <c r="X17" s="9">
        <f t="shared" si="20"/>
        <v>2</v>
      </c>
      <c r="Y17" s="7">
        <f t="shared" si="8"/>
        <v>0</v>
      </c>
      <c r="Z17" s="7">
        <f t="shared" si="9"/>
        <v>6</v>
      </c>
      <c r="AA17" s="7">
        <f t="shared" si="10"/>
        <v>2</v>
      </c>
      <c r="AB17" s="7">
        <f t="shared" si="11"/>
        <v>2</v>
      </c>
      <c r="AC17" s="3">
        <f t="shared" si="12"/>
        <v>19.805</v>
      </c>
      <c r="AD17" s="3">
        <f t="shared" ca="1" si="13"/>
        <v>9.3649999999999984</v>
      </c>
      <c r="AE17" s="1" t="str">
        <f t="shared" ca="1" si="14"/>
        <v/>
      </c>
      <c r="AF17" s="14">
        <f t="shared" ca="1" si="15"/>
        <v>9.3649999999999984</v>
      </c>
      <c r="AG17" s="14"/>
      <c r="AH17" s="14"/>
      <c r="AI17" s="14"/>
      <c r="AJ17" s="14"/>
      <c r="AL17" s="1">
        <v>57</v>
      </c>
      <c r="AM17" s="1">
        <v>25</v>
      </c>
      <c r="AN17" s="1">
        <v>5</v>
      </c>
      <c r="AO17" s="1">
        <v>3</v>
      </c>
      <c r="AP17" s="1">
        <v>1</v>
      </c>
      <c r="AQ17" s="1">
        <v>1</v>
      </c>
      <c r="AR17" s="1">
        <v>10</v>
      </c>
      <c r="AS17" s="1">
        <v>13</v>
      </c>
    </row>
    <row r="18" spans="16:45" x14ac:dyDescent="0.2">
      <c r="P18" s="3">
        <f t="shared" si="18"/>
        <v>11</v>
      </c>
      <c r="Q18" s="12">
        <f t="shared" si="24"/>
        <v>3</v>
      </c>
      <c r="R18" s="10">
        <f t="shared" si="25"/>
        <v>2</v>
      </c>
      <c r="S18" s="9">
        <f t="shared" si="26"/>
        <v>3</v>
      </c>
      <c r="T18" s="8">
        <v>1</v>
      </c>
      <c r="U18" s="8">
        <v>1</v>
      </c>
      <c r="W18" s="9">
        <f t="shared" si="19"/>
        <v>11</v>
      </c>
      <c r="X18" s="9">
        <f t="shared" si="20"/>
        <v>3</v>
      </c>
      <c r="Y18" s="7">
        <f t="shared" si="8"/>
        <v>4</v>
      </c>
      <c r="Z18" s="7">
        <f t="shared" si="9"/>
        <v>6</v>
      </c>
      <c r="AA18" s="7">
        <f t="shared" si="10"/>
        <v>2</v>
      </c>
      <c r="AB18" s="7">
        <f t="shared" si="11"/>
        <v>2</v>
      </c>
      <c r="AC18" s="3">
        <f t="shared" si="12"/>
        <v>14.765000000000001</v>
      </c>
      <c r="AD18" s="3">
        <f t="shared" ca="1" si="13"/>
        <v>12.324999999999999</v>
      </c>
      <c r="AE18" s="1" t="str">
        <f t="shared" ca="1" si="14"/>
        <v/>
      </c>
      <c r="AF18" s="14">
        <f t="shared" ca="1" si="15"/>
        <v>12.324999999999999</v>
      </c>
      <c r="AG18" s="14"/>
      <c r="AH18" s="14"/>
      <c r="AI18" s="14"/>
      <c r="AJ18" s="14"/>
      <c r="AL18" s="1">
        <v>19</v>
      </c>
      <c r="AM18" s="1">
        <v>3</v>
      </c>
      <c r="AN18" s="1">
        <v>5</v>
      </c>
      <c r="AO18" s="1">
        <v>4</v>
      </c>
      <c r="AP18" s="1">
        <v>1</v>
      </c>
      <c r="AQ18" s="1">
        <v>2</v>
      </c>
      <c r="AR18" s="1">
        <v>13</v>
      </c>
      <c r="AS18" s="1">
        <v>32</v>
      </c>
    </row>
    <row r="19" spans="16:45" x14ac:dyDescent="0.2">
      <c r="P19" s="3">
        <f t="shared" si="18"/>
        <v>12</v>
      </c>
      <c r="Q19" s="12">
        <f t="shared" si="24"/>
        <v>4</v>
      </c>
      <c r="R19" s="10">
        <f t="shared" si="25"/>
        <v>1</v>
      </c>
      <c r="S19" s="9">
        <f t="shared" si="26"/>
        <v>1</v>
      </c>
      <c r="T19" s="8">
        <v>1</v>
      </c>
      <c r="U19" s="8">
        <v>1</v>
      </c>
      <c r="W19" s="9">
        <f t="shared" si="19"/>
        <v>12</v>
      </c>
      <c r="X19" s="9">
        <f t="shared" si="20"/>
        <v>4</v>
      </c>
      <c r="Y19" s="7">
        <f t="shared" si="8"/>
        <v>2</v>
      </c>
      <c r="Z19" s="7">
        <f t="shared" si="9"/>
        <v>2</v>
      </c>
      <c r="AA19" s="7">
        <f t="shared" si="10"/>
        <v>2</v>
      </c>
      <c r="AB19" s="7">
        <f t="shared" si="11"/>
        <v>2</v>
      </c>
      <c r="AC19" s="3">
        <f t="shared" si="12"/>
        <v>0.56499999999999995</v>
      </c>
      <c r="AD19" s="3">
        <f t="shared" ca="1" si="13"/>
        <v>2.3850000000000002</v>
      </c>
      <c r="AE19" s="1" t="str">
        <f t="shared" ca="1" si="14"/>
        <v>MOVE PARENT</v>
      </c>
      <c r="AF19" s="14">
        <f t="shared" ca="1" si="15"/>
        <v>0.56399999999999995</v>
      </c>
      <c r="AG19" s="14"/>
      <c r="AH19" s="14"/>
      <c r="AI19" s="14"/>
      <c r="AJ19" s="14"/>
      <c r="AL19" s="1">
        <v>25</v>
      </c>
      <c r="AM19" s="1">
        <v>9</v>
      </c>
      <c r="AN19" s="1">
        <v>5</v>
      </c>
      <c r="AO19" s="1">
        <v>2</v>
      </c>
      <c r="AP19" s="1">
        <v>1</v>
      </c>
      <c r="AQ19" s="1">
        <v>2</v>
      </c>
      <c r="AR19" s="1">
        <v>13</v>
      </c>
      <c r="AS19" s="1">
        <v>8</v>
      </c>
    </row>
    <row r="20" spans="16:45" x14ac:dyDescent="0.2">
      <c r="P20" s="3">
        <f t="shared" si="18"/>
        <v>13</v>
      </c>
      <c r="Q20" s="12">
        <f t="shared" si="24"/>
        <v>5</v>
      </c>
      <c r="R20" s="10">
        <f t="shared" si="25"/>
        <v>3</v>
      </c>
      <c r="S20" s="9">
        <f t="shared" si="26"/>
        <v>1</v>
      </c>
      <c r="T20" s="8">
        <v>1</v>
      </c>
      <c r="U20" s="8">
        <v>1</v>
      </c>
      <c r="W20" s="9">
        <f t="shared" si="19"/>
        <v>13</v>
      </c>
      <c r="X20" s="9">
        <f t="shared" si="20"/>
        <v>5</v>
      </c>
      <c r="Y20" s="7">
        <f t="shared" si="8"/>
        <v>6</v>
      </c>
      <c r="Z20" s="7">
        <f t="shared" si="9"/>
        <v>2</v>
      </c>
      <c r="AA20" s="7">
        <f t="shared" si="10"/>
        <v>2</v>
      </c>
      <c r="AB20" s="7">
        <f t="shared" si="11"/>
        <v>2</v>
      </c>
      <c r="AC20" s="3">
        <f t="shared" si="12"/>
        <v>11.525000000000002</v>
      </c>
      <c r="AD20" s="3">
        <f t="shared" ca="1" si="13"/>
        <v>13.345000000000002</v>
      </c>
      <c r="AE20" s="1" t="str">
        <f t="shared" ca="1" si="14"/>
        <v>MOVE PARENT</v>
      </c>
      <c r="AF20" s="14">
        <f t="shared" ca="1" si="15"/>
        <v>11.524000000000003</v>
      </c>
      <c r="AG20" s="14"/>
      <c r="AH20" s="14"/>
      <c r="AI20" s="14"/>
      <c r="AJ20" s="14"/>
      <c r="AL20" s="1">
        <v>1</v>
      </c>
      <c r="AM20" s="1">
        <v>0</v>
      </c>
      <c r="AN20" s="1">
        <v>4</v>
      </c>
      <c r="AO20" s="1">
        <v>0</v>
      </c>
      <c r="AP20" s="1">
        <v>4</v>
      </c>
      <c r="AQ20" s="1">
        <v>8</v>
      </c>
      <c r="AR20" s="1">
        <v>16</v>
      </c>
      <c r="AS20" s="1">
        <v>0</v>
      </c>
    </row>
    <row r="21" spans="16:45" x14ac:dyDescent="0.2">
      <c r="P21" s="3">
        <f t="shared" si="18"/>
        <v>14</v>
      </c>
      <c r="Q21" s="12">
        <f t="shared" si="24"/>
        <v>6</v>
      </c>
      <c r="R21" s="10">
        <f t="shared" si="25"/>
        <v>1</v>
      </c>
      <c r="S21" s="9">
        <f t="shared" si="26"/>
        <v>3</v>
      </c>
      <c r="T21" s="8">
        <v>1</v>
      </c>
      <c r="U21" s="8">
        <v>1</v>
      </c>
      <c r="W21" s="9">
        <f t="shared" si="19"/>
        <v>14</v>
      </c>
      <c r="X21" s="9">
        <f t="shared" si="20"/>
        <v>6</v>
      </c>
      <c r="Y21" s="7">
        <f t="shared" si="8"/>
        <v>2</v>
      </c>
      <c r="Z21" s="7">
        <f t="shared" si="9"/>
        <v>6</v>
      </c>
      <c r="AA21" s="7">
        <f t="shared" si="10"/>
        <v>2</v>
      </c>
      <c r="AB21" s="7">
        <f t="shared" si="11"/>
        <v>2</v>
      </c>
      <c r="AC21" s="3">
        <f t="shared" si="12"/>
        <v>13.285</v>
      </c>
      <c r="AD21" s="3">
        <f t="shared" ca="1" si="13"/>
        <v>7.1049999999999986</v>
      </c>
      <c r="AE21" s="1" t="str">
        <f t="shared" ca="1" si="14"/>
        <v/>
      </c>
      <c r="AF21" s="14">
        <f t="shared" ca="1" si="15"/>
        <v>7.1049999999999986</v>
      </c>
      <c r="AG21" s="14"/>
      <c r="AH21" s="14"/>
      <c r="AI21" s="14"/>
      <c r="AJ21" s="14"/>
      <c r="AL21" s="1">
        <v>38</v>
      </c>
      <c r="AM21" s="1">
        <v>6</v>
      </c>
      <c r="AN21" s="1">
        <v>2</v>
      </c>
      <c r="AO21" s="1">
        <v>5</v>
      </c>
      <c r="AP21" s="1">
        <v>1</v>
      </c>
      <c r="AQ21" s="1">
        <v>1</v>
      </c>
      <c r="AR21" s="1">
        <v>18</v>
      </c>
      <c r="AS21" s="1">
        <v>20</v>
      </c>
    </row>
    <row r="22" spans="16:45" x14ac:dyDescent="0.2">
      <c r="P22" s="3">
        <f t="shared" si="18"/>
        <v>15</v>
      </c>
      <c r="Q22" s="12">
        <f t="shared" si="24"/>
        <v>7</v>
      </c>
      <c r="R22" s="10">
        <f t="shared" si="25"/>
        <v>3</v>
      </c>
      <c r="S22" s="9">
        <f t="shared" si="26"/>
        <v>3</v>
      </c>
      <c r="T22" s="8">
        <v>1</v>
      </c>
      <c r="U22" s="8">
        <v>1</v>
      </c>
      <c r="W22" s="9">
        <f t="shared" si="19"/>
        <v>15</v>
      </c>
      <c r="X22" s="9">
        <f t="shared" si="20"/>
        <v>7</v>
      </c>
      <c r="Y22" s="7">
        <f t="shared" si="8"/>
        <v>6</v>
      </c>
      <c r="Z22" s="7">
        <f t="shared" si="9"/>
        <v>6</v>
      </c>
      <c r="AA22" s="7">
        <f t="shared" si="10"/>
        <v>2</v>
      </c>
      <c r="AB22" s="7">
        <f t="shared" si="11"/>
        <v>2</v>
      </c>
      <c r="AC22" s="3">
        <f t="shared" si="12"/>
        <v>24.245000000000001</v>
      </c>
      <c r="AD22" s="3">
        <f t="shared" ca="1" si="13"/>
        <v>18.065000000000001</v>
      </c>
      <c r="AE22" s="1" t="str">
        <f t="shared" ca="1" si="14"/>
        <v/>
      </c>
      <c r="AF22" s="14">
        <f t="shared" ca="1" si="15"/>
        <v>18.065000000000001</v>
      </c>
      <c r="AG22" s="14"/>
      <c r="AH22" s="14"/>
      <c r="AI22" s="14"/>
      <c r="AJ22" s="14"/>
      <c r="AL22" s="1">
        <v>51</v>
      </c>
      <c r="AM22" s="1">
        <v>19</v>
      </c>
      <c r="AN22" s="1">
        <v>5</v>
      </c>
      <c r="AO22" s="1">
        <v>5</v>
      </c>
      <c r="AP22" s="1">
        <v>1</v>
      </c>
      <c r="AQ22" s="1">
        <v>1</v>
      </c>
      <c r="AR22" s="1">
        <v>18</v>
      </c>
      <c r="AS22" s="1">
        <v>13</v>
      </c>
    </row>
    <row r="23" spans="16:45" x14ac:dyDescent="0.2">
      <c r="W23" s="3">
        <f t="shared" ref="W23:W39" si="27">W22+1</f>
        <v>16</v>
      </c>
      <c r="X23" s="5">
        <f>W7</f>
        <v>0</v>
      </c>
      <c r="Y23" s="9">
        <f>Y7+1</f>
        <v>1</v>
      </c>
      <c r="Z23" s="10">
        <f>Z7</f>
        <v>0</v>
      </c>
      <c r="AA23" s="8">
        <v>1</v>
      </c>
      <c r="AB23" s="6">
        <v>2</v>
      </c>
      <c r="AC23" s="3">
        <f t="shared" si="12"/>
        <v>10.344999999999999</v>
      </c>
      <c r="AD23" s="3">
        <f t="shared" ca="1" si="13"/>
        <v>0.48499999999999993</v>
      </c>
      <c r="AE23" s="1" t="str">
        <f t="shared" ca="1" si="14"/>
        <v/>
      </c>
      <c r="AF23" s="14">
        <f t="shared" ca="1" si="15"/>
        <v>0.48499999999999993</v>
      </c>
      <c r="AG23" s="14"/>
      <c r="AH23" s="14"/>
      <c r="AI23" s="14"/>
      <c r="AJ23" s="14"/>
      <c r="AL23" s="1">
        <v>4</v>
      </c>
      <c r="AM23" s="1">
        <v>0</v>
      </c>
      <c r="AN23" s="1">
        <v>2</v>
      </c>
      <c r="AO23" s="1">
        <v>0</v>
      </c>
      <c r="AP23" s="1">
        <v>2</v>
      </c>
      <c r="AQ23" s="1">
        <v>4</v>
      </c>
      <c r="AR23" s="1">
        <v>20</v>
      </c>
      <c r="AS23" s="1">
        <v>0</v>
      </c>
    </row>
    <row r="24" spans="16:45" x14ac:dyDescent="0.2">
      <c r="W24" s="3">
        <f t="shared" ref="W24:W38" si="28">W23+1</f>
        <v>17</v>
      </c>
      <c r="X24" s="5">
        <f t="shared" ref="X24:X38" si="29">W8</f>
        <v>1</v>
      </c>
      <c r="Y24" s="9">
        <f t="shared" ref="Y24:Y38" si="30">Y8+1</f>
        <v>5</v>
      </c>
      <c r="Z24" s="10">
        <f t="shared" ref="Z24:Z38" si="31">Z8</f>
        <v>0</v>
      </c>
      <c r="AA24" s="8">
        <v>1</v>
      </c>
      <c r="AB24" s="6">
        <v>2</v>
      </c>
      <c r="AC24" s="3">
        <f t="shared" si="12"/>
        <v>9.3050000000000015</v>
      </c>
      <c r="AD24" s="3">
        <f t="shared" ca="1" si="13"/>
        <v>5.9649999999999999</v>
      </c>
      <c r="AE24" s="1" t="str">
        <f t="shared" ca="1" si="14"/>
        <v/>
      </c>
      <c r="AF24" s="14">
        <f t="shared" ca="1" si="15"/>
        <v>5.9649999999999999</v>
      </c>
      <c r="AG24" s="14"/>
      <c r="AH24" s="14"/>
      <c r="AI24" s="14"/>
      <c r="AJ24" s="14"/>
      <c r="AL24" s="1">
        <v>6</v>
      </c>
      <c r="AM24" s="1">
        <v>2</v>
      </c>
      <c r="AN24" s="1">
        <v>2</v>
      </c>
      <c r="AO24" s="1">
        <v>4</v>
      </c>
      <c r="AP24" s="1">
        <v>2</v>
      </c>
      <c r="AQ24" s="1">
        <v>4</v>
      </c>
      <c r="AR24" s="1">
        <v>20</v>
      </c>
      <c r="AS24" s="1">
        <v>32</v>
      </c>
    </row>
    <row r="25" spans="16:45" x14ac:dyDescent="0.2">
      <c r="W25" s="3">
        <f t="shared" si="28"/>
        <v>18</v>
      </c>
      <c r="X25" s="5">
        <f t="shared" si="29"/>
        <v>2</v>
      </c>
      <c r="Y25" s="9">
        <f t="shared" si="30"/>
        <v>1</v>
      </c>
      <c r="Z25" s="10">
        <f t="shared" si="31"/>
        <v>4</v>
      </c>
      <c r="AA25" s="8">
        <v>1</v>
      </c>
      <c r="AB25" s="6">
        <v>2</v>
      </c>
      <c r="AC25" s="3">
        <f t="shared" si="12"/>
        <v>7.0649999999999986</v>
      </c>
      <c r="AD25" s="3">
        <f t="shared" ca="1" si="13"/>
        <v>9.3649999999999984</v>
      </c>
      <c r="AE25" s="1" t="str">
        <f t="shared" ca="1" si="14"/>
        <v>MOVE PARENT</v>
      </c>
      <c r="AF25" s="14">
        <f t="shared" ca="1" si="15"/>
        <v>7.0639999999999983</v>
      </c>
      <c r="AG25" s="14"/>
      <c r="AH25" s="14"/>
      <c r="AI25" s="14"/>
      <c r="AJ25" s="14"/>
      <c r="AL25" s="1">
        <v>33</v>
      </c>
      <c r="AM25" s="1">
        <v>1</v>
      </c>
      <c r="AN25" s="1">
        <v>4</v>
      </c>
      <c r="AO25" s="1">
        <v>1</v>
      </c>
      <c r="AP25" s="1">
        <v>1</v>
      </c>
      <c r="AQ25" s="1">
        <v>1</v>
      </c>
      <c r="AR25" s="1">
        <v>26</v>
      </c>
      <c r="AS25" s="1">
        <v>16</v>
      </c>
    </row>
    <row r="26" spans="16:45" x14ac:dyDescent="0.2">
      <c r="W26" s="3">
        <f t="shared" si="28"/>
        <v>19</v>
      </c>
      <c r="X26" s="5">
        <f t="shared" si="29"/>
        <v>3</v>
      </c>
      <c r="Y26" s="9">
        <f t="shared" si="30"/>
        <v>5</v>
      </c>
      <c r="Z26" s="10">
        <f t="shared" si="31"/>
        <v>4</v>
      </c>
      <c r="AA26" s="8">
        <v>1</v>
      </c>
      <c r="AB26" s="6">
        <v>2</v>
      </c>
      <c r="AC26" s="3">
        <f t="shared" si="12"/>
        <v>6.0250000000000004</v>
      </c>
      <c r="AD26" s="3">
        <f t="shared" ca="1" si="13"/>
        <v>12.324999999999999</v>
      </c>
      <c r="AE26" s="1" t="str">
        <f t="shared" ca="1" si="14"/>
        <v>MOVE PARENT</v>
      </c>
      <c r="AF26" s="14">
        <f t="shared" ca="1" si="15"/>
        <v>6.024</v>
      </c>
      <c r="AG26" s="14"/>
      <c r="AH26" s="14"/>
      <c r="AI26" s="14"/>
      <c r="AJ26" s="14"/>
      <c r="AL26" s="1">
        <v>45</v>
      </c>
      <c r="AM26" s="1">
        <v>13</v>
      </c>
      <c r="AN26" s="1">
        <v>6</v>
      </c>
      <c r="AO26" s="1">
        <v>3</v>
      </c>
      <c r="AP26" s="1">
        <v>1</v>
      </c>
      <c r="AQ26" s="1">
        <v>1</v>
      </c>
      <c r="AR26" s="1">
        <v>26</v>
      </c>
      <c r="AS26" s="1">
        <v>40</v>
      </c>
    </row>
    <row r="27" spans="16:45" x14ac:dyDescent="0.2">
      <c r="W27" s="3">
        <f t="shared" si="28"/>
        <v>20</v>
      </c>
      <c r="X27" s="5">
        <f t="shared" si="29"/>
        <v>4</v>
      </c>
      <c r="Y27" s="9">
        <f t="shared" si="30"/>
        <v>3</v>
      </c>
      <c r="Z27" s="10">
        <f t="shared" si="31"/>
        <v>0</v>
      </c>
      <c r="AA27" s="8">
        <v>1</v>
      </c>
      <c r="AB27" s="6">
        <v>2</v>
      </c>
      <c r="AC27" s="3">
        <f t="shared" si="12"/>
        <v>5.8250000000000002</v>
      </c>
      <c r="AD27" s="3">
        <f t="shared" ca="1" si="13"/>
        <v>2.3850000000000002</v>
      </c>
      <c r="AE27" s="1" t="str">
        <f t="shared" ca="1" si="14"/>
        <v/>
      </c>
      <c r="AF27" s="14">
        <f t="shared" ca="1" si="15"/>
        <v>2.3850000000000002</v>
      </c>
      <c r="AG27" s="14"/>
      <c r="AH27" s="14"/>
      <c r="AI27" s="14"/>
      <c r="AJ27" s="14"/>
      <c r="AL27" s="1">
        <v>52</v>
      </c>
      <c r="AM27" s="1">
        <v>20</v>
      </c>
      <c r="AN27" s="1">
        <v>3</v>
      </c>
      <c r="AO27" s="1">
        <v>1</v>
      </c>
      <c r="AP27" s="1">
        <v>1</v>
      </c>
      <c r="AQ27" s="1">
        <v>1</v>
      </c>
      <c r="AR27" s="1">
        <v>26</v>
      </c>
      <c r="AS27" s="1">
        <v>37</v>
      </c>
    </row>
    <row r="28" spans="16:45" x14ac:dyDescent="0.2">
      <c r="W28" s="3">
        <f t="shared" si="28"/>
        <v>21</v>
      </c>
      <c r="X28" s="5">
        <f t="shared" si="29"/>
        <v>5</v>
      </c>
      <c r="Y28" s="9">
        <f t="shared" si="30"/>
        <v>7</v>
      </c>
      <c r="Z28" s="10">
        <f t="shared" si="31"/>
        <v>0</v>
      </c>
      <c r="AA28" s="8">
        <v>1</v>
      </c>
      <c r="AB28" s="6">
        <v>2</v>
      </c>
      <c r="AC28" s="3">
        <f t="shared" si="12"/>
        <v>20.785</v>
      </c>
      <c r="AD28" s="3">
        <f t="shared" ca="1" si="13"/>
        <v>13.345000000000002</v>
      </c>
      <c r="AE28" s="1" t="str">
        <f t="shared" ca="1" si="14"/>
        <v/>
      </c>
      <c r="AF28" s="14">
        <f t="shared" ca="1" si="15"/>
        <v>13.345000000000002</v>
      </c>
      <c r="AG28" s="14"/>
      <c r="AH28" s="14"/>
      <c r="AI28" s="14"/>
      <c r="AJ28" s="14"/>
      <c r="AL28" s="1">
        <v>56</v>
      </c>
      <c r="AM28" s="1">
        <v>24</v>
      </c>
      <c r="AN28" s="1">
        <v>1</v>
      </c>
      <c r="AO28" s="1">
        <v>3</v>
      </c>
      <c r="AP28" s="1">
        <v>1</v>
      </c>
      <c r="AQ28" s="1">
        <v>1</v>
      </c>
      <c r="AR28" s="1">
        <v>26</v>
      </c>
      <c r="AS28" s="1">
        <v>29</v>
      </c>
    </row>
    <row r="29" spans="16:45" x14ac:dyDescent="0.2">
      <c r="W29" s="3">
        <f t="shared" si="28"/>
        <v>22</v>
      </c>
      <c r="X29" s="5">
        <f t="shared" si="29"/>
        <v>6</v>
      </c>
      <c r="Y29" s="9">
        <f t="shared" si="30"/>
        <v>3</v>
      </c>
      <c r="Z29" s="10">
        <f t="shared" si="31"/>
        <v>4</v>
      </c>
      <c r="AA29" s="8">
        <v>1</v>
      </c>
      <c r="AB29" s="6">
        <v>2</v>
      </c>
      <c r="AC29" s="3">
        <f t="shared" si="12"/>
        <v>2.5449999999999995</v>
      </c>
      <c r="AD29" s="3">
        <f t="shared" ca="1" si="13"/>
        <v>7.1049999999999986</v>
      </c>
      <c r="AE29" s="1" t="str">
        <f t="shared" ca="1" si="14"/>
        <v>MOVE PARENT</v>
      </c>
      <c r="AF29" s="14">
        <f t="shared" ca="1" si="15"/>
        <v>2.5439999999999996</v>
      </c>
      <c r="AG29" s="14"/>
      <c r="AH29" s="14"/>
      <c r="AI29" s="14"/>
      <c r="AJ29" s="14"/>
      <c r="AL29" s="1">
        <v>18</v>
      </c>
      <c r="AM29" s="1">
        <v>2</v>
      </c>
      <c r="AN29" s="1">
        <v>1</v>
      </c>
      <c r="AO29" s="1">
        <v>4</v>
      </c>
      <c r="AP29" s="1">
        <v>1</v>
      </c>
      <c r="AQ29" s="1">
        <v>2</v>
      </c>
      <c r="AR29" s="1">
        <v>29</v>
      </c>
      <c r="AS29" s="1">
        <v>32</v>
      </c>
    </row>
    <row r="30" spans="16:45" x14ac:dyDescent="0.2">
      <c r="W30" s="3">
        <f t="shared" si="28"/>
        <v>23</v>
      </c>
      <c r="X30" s="5">
        <f t="shared" si="29"/>
        <v>7</v>
      </c>
      <c r="Y30" s="9">
        <f t="shared" si="30"/>
        <v>7</v>
      </c>
      <c r="Z30" s="10">
        <f t="shared" si="31"/>
        <v>4</v>
      </c>
      <c r="AA30" s="8">
        <v>1</v>
      </c>
      <c r="AB30" s="6">
        <v>2</v>
      </c>
      <c r="AC30" s="3">
        <f t="shared" si="12"/>
        <v>17.504999999999999</v>
      </c>
      <c r="AD30" s="3">
        <f t="shared" ca="1" si="13"/>
        <v>18.065000000000001</v>
      </c>
      <c r="AE30" s="1" t="str">
        <f t="shared" ca="1" si="14"/>
        <v>MOVE PARENT</v>
      </c>
      <c r="AF30" s="14">
        <f t="shared" ca="1" si="15"/>
        <v>17.503999999999998</v>
      </c>
      <c r="AG30" s="14"/>
      <c r="AH30" s="14"/>
      <c r="AI30" s="14"/>
      <c r="AJ30" s="14"/>
      <c r="AL30" s="1">
        <v>24</v>
      </c>
      <c r="AM30" s="1">
        <v>8</v>
      </c>
      <c r="AN30" s="1">
        <v>1</v>
      </c>
      <c r="AO30" s="1">
        <v>2</v>
      </c>
      <c r="AP30" s="1">
        <v>1</v>
      </c>
      <c r="AQ30" s="1">
        <v>2</v>
      </c>
      <c r="AR30" s="1">
        <v>29</v>
      </c>
      <c r="AS30" s="1">
        <v>40</v>
      </c>
    </row>
    <row r="31" spans="16:45" x14ac:dyDescent="0.2">
      <c r="W31" s="3">
        <f t="shared" si="28"/>
        <v>24</v>
      </c>
      <c r="X31" s="5">
        <f t="shared" si="29"/>
        <v>8</v>
      </c>
      <c r="Y31" s="9">
        <f t="shared" si="30"/>
        <v>1</v>
      </c>
      <c r="Z31" s="10">
        <f t="shared" si="31"/>
        <v>2</v>
      </c>
      <c r="AA31" s="8">
        <v>1</v>
      </c>
      <c r="AB31" s="6">
        <v>2</v>
      </c>
      <c r="AC31" s="3">
        <f t="shared" si="12"/>
        <v>4.7049999999999992</v>
      </c>
      <c r="AD31" s="3">
        <f t="shared" ca="1" si="13"/>
        <v>7.0849999999999991</v>
      </c>
      <c r="AE31" s="1" t="str">
        <f t="shared" ca="1" si="14"/>
        <v>MOVE PARENT</v>
      </c>
      <c r="AF31" s="14">
        <f t="shared" ca="1" si="15"/>
        <v>4.7039999999999988</v>
      </c>
      <c r="AG31" s="14"/>
      <c r="AH31" s="14"/>
      <c r="AI31" s="14"/>
      <c r="AJ31" s="14"/>
      <c r="AL31" s="1">
        <v>2</v>
      </c>
      <c r="AM31" s="1">
        <v>0</v>
      </c>
      <c r="AN31" s="1">
        <v>0</v>
      </c>
      <c r="AO31" s="1">
        <v>4</v>
      </c>
      <c r="AP31" s="1">
        <v>4</v>
      </c>
      <c r="AQ31" s="1">
        <v>4</v>
      </c>
      <c r="AR31" s="1">
        <v>32</v>
      </c>
      <c r="AS31" s="1">
        <v>0</v>
      </c>
    </row>
    <row r="32" spans="16:45" x14ac:dyDescent="0.2">
      <c r="W32" s="3">
        <f t="shared" si="28"/>
        <v>25</v>
      </c>
      <c r="X32" s="5">
        <f t="shared" si="29"/>
        <v>9</v>
      </c>
      <c r="Y32" s="9">
        <f t="shared" si="30"/>
        <v>5</v>
      </c>
      <c r="Z32" s="10">
        <f t="shared" si="31"/>
        <v>2</v>
      </c>
      <c r="AA32" s="8">
        <v>1</v>
      </c>
      <c r="AB32" s="6">
        <v>2</v>
      </c>
      <c r="AC32" s="3">
        <f t="shared" si="12"/>
        <v>3.6650000000000005</v>
      </c>
      <c r="AD32" s="3">
        <f t="shared" ca="1" si="13"/>
        <v>2.0450000000000004</v>
      </c>
      <c r="AE32" s="1" t="str">
        <f t="shared" ca="1" si="14"/>
        <v/>
      </c>
      <c r="AF32" s="14">
        <f t="shared" ca="1" si="15"/>
        <v>2.0450000000000004</v>
      </c>
      <c r="AG32" s="14"/>
      <c r="AH32" s="14"/>
      <c r="AI32" s="14"/>
      <c r="AJ32" s="14"/>
      <c r="AL32" s="1">
        <v>3</v>
      </c>
      <c r="AM32" s="1">
        <v>1</v>
      </c>
      <c r="AN32" s="1">
        <v>4</v>
      </c>
      <c r="AO32" s="1">
        <v>4</v>
      </c>
      <c r="AP32" s="1">
        <v>4</v>
      </c>
      <c r="AQ32" s="1">
        <v>4</v>
      </c>
      <c r="AR32" s="1">
        <v>32</v>
      </c>
      <c r="AS32" s="1">
        <v>16</v>
      </c>
    </row>
    <row r="33" spans="23:45" x14ac:dyDescent="0.2">
      <c r="W33" s="3">
        <f t="shared" si="28"/>
        <v>26</v>
      </c>
      <c r="X33" s="5">
        <f t="shared" si="29"/>
        <v>10</v>
      </c>
      <c r="Y33" s="9">
        <f t="shared" si="30"/>
        <v>1</v>
      </c>
      <c r="Z33" s="10">
        <f t="shared" si="31"/>
        <v>6</v>
      </c>
      <c r="AA33" s="8">
        <v>1</v>
      </c>
      <c r="AB33" s="6">
        <v>2</v>
      </c>
      <c r="AC33" s="3">
        <f t="shared" si="12"/>
        <v>17.424999999999997</v>
      </c>
      <c r="AD33" s="3">
        <f t="shared" ca="1" si="13"/>
        <v>19.805</v>
      </c>
      <c r="AE33" s="1" t="str">
        <f t="shared" ca="1" si="14"/>
        <v>MOVE PARENT</v>
      </c>
      <c r="AF33" s="14">
        <f t="shared" ca="1" si="15"/>
        <v>17.423999999999996</v>
      </c>
      <c r="AG33" s="14"/>
      <c r="AH33" s="14"/>
      <c r="AI33" s="14"/>
      <c r="AJ33" s="14"/>
      <c r="AL33" s="1">
        <v>36</v>
      </c>
      <c r="AM33" s="1">
        <v>4</v>
      </c>
      <c r="AN33" s="1">
        <v>2</v>
      </c>
      <c r="AO33" s="1">
        <v>1</v>
      </c>
      <c r="AP33" s="1">
        <v>1</v>
      </c>
      <c r="AQ33" s="1">
        <v>1</v>
      </c>
      <c r="AR33" s="1">
        <v>34</v>
      </c>
      <c r="AS33" s="1">
        <v>20</v>
      </c>
    </row>
    <row r="34" spans="23:45" x14ac:dyDescent="0.2">
      <c r="W34" s="3">
        <f t="shared" si="28"/>
        <v>27</v>
      </c>
      <c r="X34" s="5">
        <f t="shared" si="29"/>
        <v>11</v>
      </c>
      <c r="Y34" s="9">
        <f t="shared" si="30"/>
        <v>5</v>
      </c>
      <c r="Z34" s="10">
        <f t="shared" si="31"/>
        <v>6</v>
      </c>
      <c r="AA34" s="8">
        <v>1</v>
      </c>
      <c r="AB34" s="6">
        <v>2</v>
      </c>
      <c r="AC34" s="3">
        <f t="shared" si="12"/>
        <v>16.385000000000002</v>
      </c>
      <c r="AD34" s="3">
        <f t="shared" ca="1" si="13"/>
        <v>14.765000000000001</v>
      </c>
      <c r="AE34" s="1" t="str">
        <f t="shared" ca="1" si="14"/>
        <v/>
      </c>
      <c r="AF34" s="14">
        <f t="shared" ca="1" si="15"/>
        <v>14.765000000000001</v>
      </c>
      <c r="AG34" s="14"/>
      <c r="AH34" s="14"/>
      <c r="AI34" s="14"/>
      <c r="AJ34" s="14"/>
      <c r="AL34" s="1">
        <v>39</v>
      </c>
      <c r="AM34" s="1">
        <v>7</v>
      </c>
      <c r="AN34" s="1">
        <v>6</v>
      </c>
      <c r="AO34" s="1">
        <v>5</v>
      </c>
      <c r="AP34" s="1">
        <v>1</v>
      </c>
      <c r="AQ34" s="1">
        <v>1</v>
      </c>
      <c r="AR34" s="1">
        <v>34</v>
      </c>
      <c r="AS34" s="1">
        <v>52</v>
      </c>
    </row>
    <row r="35" spans="23:45" x14ac:dyDescent="0.2">
      <c r="W35" s="3">
        <f t="shared" si="28"/>
        <v>28</v>
      </c>
      <c r="X35" s="5">
        <f t="shared" si="29"/>
        <v>12</v>
      </c>
      <c r="Y35" s="9">
        <f t="shared" si="30"/>
        <v>3</v>
      </c>
      <c r="Z35" s="10">
        <f t="shared" si="31"/>
        <v>2</v>
      </c>
      <c r="AA35" s="8">
        <v>1</v>
      </c>
      <c r="AB35" s="6">
        <v>2</v>
      </c>
      <c r="AC35" s="3">
        <f t="shared" si="12"/>
        <v>0.18500000000000008</v>
      </c>
      <c r="AD35" s="3">
        <f t="shared" ca="1" si="13"/>
        <v>0.56499999999999995</v>
      </c>
      <c r="AE35" s="1" t="str">
        <f t="shared" ca="1" si="14"/>
        <v>MOVE PARENT</v>
      </c>
      <c r="AF35" s="14">
        <f t="shared" ca="1" si="15"/>
        <v>0.18400000000000008</v>
      </c>
      <c r="AG35" s="14"/>
      <c r="AH35" s="14"/>
      <c r="AI35" s="14"/>
      <c r="AJ35" s="14"/>
      <c r="AL35" s="1">
        <v>49</v>
      </c>
      <c r="AM35" s="1">
        <v>17</v>
      </c>
      <c r="AN35" s="1">
        <v>5</v>
      </c>
      <c r="AO35" s="1">
        <v>1</v>
      </c>
      <c r="AP35" s="1">
        <v>1</v>
      </c>
      <c r="AQ35" s="1">
        <v>1</v>
      </c>
      <c r="AR35" s="1">
        <v>34</v>
      </c>
      <c r="AS35" s="1">
        <v>45</v>
      </c>
    </row>
    <row r="36" spans="23:45" x14ac:dyDescent="0.2">
      <c r="W36" s="3">
        <f t="shared" si="28"/>
        <v>29</v>
      </c>
      <c r="X36" s="5">
        <f t="shared" si="29"/>
        <v>13</v>
      </c>
      <c r="Y36" s="9">
        <f t="shared" si="30"/>
        <v>7</v>
      </c>
      <c r="Z36" s="10">
        <f t="shared" si="31"/>
        <v>2</v>
      </c>
      <c r="AA36" s="8">
        <v>1</v>
      </c>
      <c r="AB36" s="6">
        <v>2</v>
      </c>
      <c r="AC36" s="3">
        <f t="shared" si="12"/>
        <v>15.145000000000001</v>
      </c>
      <c r="AD36" s="3">
        <f t="shared" ca="1" si="13"/>
        <v>11.525000000000002</v>
      </c>
      <c r="AE36" s="1" t="str">
        <f t="shared" ca="1" si="14"/>
        <v/>
      </c>
      <c r="AF36" s="14">
        <f t="shared" ca="1" si="15"/>
        <v>11.525000000000002</v>
      </c>
      <c r="AG36" s="14"/>
      <c r="AH36" s="14"/>
      <c r="AI36" s="14"/>
      <c r="AJ36" s="14"/>
      <c r="AL36" s="1">
        <v>50</v>
      </c>
      <c r="AM36" s="1">
        <v>18</v>
      </c>
      <c r="AN36" s="1">
        <v>1</v>
      </c>
      <c r="AO36" s="1">
        <v>5</v>
      </c>
      <c r="AP36" s="1">
        <v>1</v>
      </c>
      <c r="AQ36" s="1">
        <v>1</v>
      </c>
      <c r="AR36" s="1">
        <v>34</v>
      </c>
      <c r="AS36" s="1">
        <v>29</v>
      </c>
    </row>
    <row r="37" spans="23:45" x14ac:dyDescent="0.2">
      <c r="W37" s="3">
        <f t="shared" si="28"/>
        <v>30</v>
      </c>
      <c r="X37" s="5">
        <f t="shared" si="29"/>
        <v>14</v>
      </c>
      <c r="Y37" s="9">
        <f t="shared" si="30"/>
        <v>3</v>
      </c>
      <c r="Z37" s="10">
        <f t="shared" si="31"/>
        <v>6</v>
      </c>
      <c r="AA37" s="8">
        <v>1</v>
      </c>
      <c r="AB37" s="6">
        <v>2</v>
      </c>
      <c r="AC37" s="3">
        <f t="shared" si="12"/>
        <v>12.904999999999999</v>
      </c>
      <c r="AD37" s="3">
        <f t="shared" ca="1" si="13"/>
        <v>13.285</v>
      </c>
      <c r="AE37" s="1" t="str">
        <f t="shared" ca="1" si="14"/>
        <v>MOVE PARENT</v>
      </c>
      <c r="AF37" s="14">
        <f t="shared" ca="1" si="15"/>
        <v>12.904</v>
      </c>
      <c r="AG37" s="14"/>
      <c r="AH37" s="14"/>
      <c r="AI37" s="14"/>
      <c r="AJ37" s="14"/>
      <c r="AL37" s="1">
        <v>20</v>
      </c>
      <c r="AM37" s="1">
        <v>4</v>
      </c>
      <c r="AN37" s="1">
        <v>3</v>
      </c>
      <c r="AO37" s="1">
        <v>0</v>
      </c>
      <c r="AP37" s="1">
        <v>1</v>
      </c>
      <c r="AQ37" s="1">
        <v>2</v>
      </c>
      <c r="AR37" s="1">
        <v>37</v>
      </c>
      <c r="AS37" s="1">
        <v>20</v>
      </c>
    </row>
    <row r="38" spans="23:45" x14ac:dyDescent="0.2">
      <c r="W38" s="3">
        <f t="shared" si="28"/>
        <v>31</v>
      </c>
      <c r="X38" s="5">
        <f t="shared" si="29"/>
        <v>15</v>
      </c>
      <c r="Y38" s="9">
        <f t="shared" si="30"/>
        <v>7</v>
      </c>
      <c r="Z38" s="10">
        <f t="shared" si="31"/>
        <v>6</v>
      </c>
      <c r="AA38" s="8">
        <v>1</v>
      </c>
      <c r="AB38" s="6">
        <v>2</v>
      </c>
      <c r="AC38" s="3">
        <f t="shared" si="12"/>
        <v>27.865000000000002</v>
      </c>
      <c r="AD38" s="3">
        <f t="shared" ca="1" si="13"/>
        <v>24.245000000000001</v>
      </c>
      <c r="AE38" s="1" t="str">
        <f t="shared" ca="1" si="14"/>
        <v/>
      </c>
      <c r="AF38" s="14">
        <f t="shared" ca="1" si="15"/>
        <v>24.245000000000001</v>
      </c>
      <c r="AG38" s="14"/>
      <c r="AH38" s="14"/>
      <c r="AI38" s="14"/>
      <c r="AJ38" s="14"/>
      <c r="AL38" s="1">
        <v>30</v>
      </c>
      <c r="AM38" s="1">
        <v>14</v>
      </c>
      <c r="AN38" s="1">
        <v>3</v>
      </c>
      <c r="AO38" s="1">
        <v>6</v>
      </c>
      <c r="AP38" s="1">
        <v>1</v>
      </c>
      <c r="AQ38" s="1">
        <v>2</v>
      </c>
      <c r="AR38" s="1">
        <v>37</v>
      </c>
      <c r="AS38" s="1">
        <v>40</v>
      </c>
    </row>
    <row r="39" spans="23:45" x14ac:dyDescent="0.2">
      <c r="W39" s="3">
        <f t="shared" si="27"/>
        <v>32</v>
      </c>
      <c r="X39" s="12">
        <f>W7</f>
        <v>0</v>
      </c>
      <c r="Y39" s="10">
        <f>Y7</f>
        <v>0</v>
      </c>
      <c r="Z39" s="9">
        <f>Z7+1</f>
        <v>1</v>
      </c>
      <c r="AA39" s="8">
        <v>1</v>
      </c>
      <c r="AB39" s="8">
        <v>1</v>
      </c>
      <c r="AC39" s="3">
        <f t="shared" si="12"/>
        <v>13.445</v>
      </c>
      <c r="AD39" s="3">
        <f t="shared" ca="1" si="13"/>
        <v>0.48499999999999993</v>
      </c>
      <c r="AE39" s="1" t="str">
        <f t="shared" ca="1" si="14"/>
        <v/>
      </c>
      <c r="AF39" s="14">
        <f t="shared" ca="1" si="15"/>
        <v>0.48499999999999993</v>
      </c>
      <c r="AG39" s="14"/>
      <c r="AH39" s="14"/>
      <c r="AI39" s="14"/>
      <c r="AJ39" s="14"/>
      <c r="AL39" s="1">
        <v>8</v>
      </c>
      <c r="AM39" s="1">
        <v>0</v>
      </c>
      <c r="AN39" s="1">
        <v>0</v>
      </c>
      <c r="AO39" s="1">
        <v>2</v>
      </c>
      <c r="AP39" s="1">
        <v>2</v>
      </c>
      <c r="AQ39" s="1">
        <v>2</v>
      </c>
      <c r="AR39" s="1">
        <v>40</v>
      </c>
      <c r="AS39" s="1">
        <v>0</v>
      </c>
    </row>
    <row r="40" spans="23:45" x14ac:dyDescent="0.2">
      <c r="W40" s="3">
        <f t="shared" ref="W40:W70" si="32">W39+1</f>
        <v>33</v>
      </c>
      <c r="X40" s="12">
        <f t="shared" ref="X40:X70" si="33">W8</f>
        <v>1</v>
      </c>
      <c r="Y40" s="10">
        <f t="shared" ref="Y40:Y70" si="34">Y8</f>
        <v>4</v>
      </c>
      <c r="Z40" s="9">
        <f t="shared" ref="Z40:Z70" si="35">Z8+1</f>
        <v>1</v>
      </c>
      <c r="AA40" s="8">
        <v>1</v>
      </c>
      <c r="AB40" s="8">
        <v>1</v>
      </c>
      <c r="AC40" s="3">
        <f t="shared" si="12"/>
        <v>4.4050000000000002</v>
      </c>
      <c r="AD40" s="3">
        <f t="shared" ca="1" si="13"/>
        <v>5.9649999999999999</v>
      </c>
      <c r="AE40" s="1" t="str">
        <f t="shared" ca="1" si="14"/>
        <v>MOVE PARENT</v>
      </c>
      <c r="AF40" s="14">
        <f t="shared" ca="1" si="15"/>
        <v>4.4039999999999999</v>
      </c>
      <c r="AG40" s="14"/>
      <c r="AH40" s="14"/>
      <c r="AI40" s="14"/>
      <c r="AJ40" s="14"/>
      <c r="AL40" s="1">
        <v>11</v>
      </c>
      <c r="AM40" s="1">
        <v>3</v>
      </c>
      <c r="AN40" s="1">
        <v>4</v>
      </c>
      <c r="AO40" s="1">
        <v>6</v>
      </c>
      <c r="AP40" s="1">
        <v>2</v>
      </c>
      <c r="AQ40" s="1">
        <v>2</v>
      </c>
      <c r="AR40" s="1">
        <v>40</v>
      </c>
      <c r="AS40" s="1">
        <v>32</v>
      </c>
    </row>
    <row r="41" spans="23:45" x14ac:dyDescent="0.2">
      <c r="W41" s="3">
        <f t="shared" si="32"/>
        <v>34</v>
      </c>
      <c r="X41" s="12">
        <f t="shared" si="33"/>
        <v>2</v>
      </c>
      <c r="Y41" s="10">
        <f t="shared" si="34"/>
        <v>0</v>
      </c>
      <c r="Z41" s="9">
        <f t="shared" si="35"/>
        <v>5</v>
      </c>
      <c r="AA41" s="8">
        <v>1</v>
      </c>
      <c r="AB41" s="8">
        <v>1</v>
      </c>
      <c r="AC41" s="3">
        <f t="shared" si="12"/>
        <v>14.164999999999999</v>
      </c>
      <c r="AD41" s="3">
        <f t="shared" ca="1" si="13"/>
        <v>9.3649999999999984</v>
      </c>
      <c r="AE41" s="1" t="str">
        <f t="shared" ca="1" si="14"/>
        <v/>
      </c>
      <c r="AF41" s="14">
        <f t="shared" ca="1" si="15"/>
        <v>9.3649999999999984</v>
      </c>
      <c r="AG41" s="14"/>
      <c r="AH41" s="14"/>
      <c r="AI41" s="14"/>
      <c r="AJ41" s="14"/>
      <c r="AL41" s="1">
        <v>13</v>
      </c>
      <c r="AM41" s="1">
        <v>5</v>
      </c>
      <c r="AN41" s="1">
        <v>6</v>
      </c>
      <c r="AO41" s="1">
        <v>2</v>
      </c>
      <c r="AP41" s="1">
        <v>2</v>
      </c>
      <c r="AQ41" s="1">
        <v>2</v>
      </c>
      <c r="AR41" s="1">
        <v>40</v>
      </c>
      <c r="AS41" s="1">
        <v>52</v>
      </c>
    </row>
    <row r="42" spans="23:45" x14ac:dyDescent="0.2">
      <c r="W42" s="3">
        <f t="shared" si="32"/>
        <v>35</v>
      </c>
      <c r="X42" s="12">
        <f t="shared" si="33"/>
        <v>3</v>
      </c>
      <c r="Y42" s="10">
        <f t="shared" si="34"/>
        <v>4</v>
      </c>
      <c r="Z42" s="9">
        <f t="shared" si="35"/>
        <v>5</v>
      </c>
      <c r="AA42" s="8">
        <v>1</v>
      </c>
      <c r="AB42" s="8">
        <v>1</v>
      </c>
      <c r="AC42" s="3">
        <f t="shared" si="12"/>
        <v>5.1249999999999991</v>
      </c>
      <c r="AD42" s="3">
        <f t="shared" ca="1" si="13"/>
        <v>12.324999999999999</v>
      </c>
      <c r="AE42" s="1" t="str">
        <f t="shared" ca="1" si="14"/>
        <v>MOVE PARENT</v>
      </c>
      <c r="AF42" s="14">
        <f t="shared" ca="1" si="15"/>
        <v>5.1239999999999988</v>
      </c>
      <c r="AG42" s="14"/>
      <c r="AH42" s="14"/>
      <c r="AI42" s="14"/>
      <c r="AJ42" s="14"/>
      <c r="AL42" s="1">
        <v>14</v>
      </c>
      <c r="AM42" s="1">
        <v>6</v>
      </c>
      <c r="AN42" s="1">
        <v>2</v>
      </c>
      <c r="AO42" s="1">
        <v>6</v>
      </c>
      <c r="AP42" s="1">
        <v>2</v>
      </c>
      <c r="AQ42" s="1">
        <v>2</v>
      </c>
      <c r="AR42" s="1">
        <v>40</v>
      </c>
      <c r="AS42" s="1">
        <v>20</v>
      </c>
    </row>
    <row r="43" spans="23:45" x14ac:dyDescent="0.2">
      <c r="W43" s="3">
        <f t="shared" si="32"/>
        <v>36</v>
      </c>
      <c r="X43" s="12">
        <f t="shared" si="33"/>
        <v>4</v>
      </c>
      <c r="Y43" s="10">
        <f t="shared" si="34"/>
        <v>2</v>
      </c>
      <c r="Z43" s="9">
        <f t="shared" si="35"/>
        <v>1</v>
      </c>
      <c r="AA43" s="8">
        <v>1</v>
      </c>
      <c r="AB43" s="8">
        <v>1</v>
      </c>
      <c r="AC43" s="3">
        <f t="shared" si="12"/>
        <v>4.9249999999999998</v>
      </c>
      <c r="AD43" s="3">
        <f t="shared" ca="1" si="13"/>
        <v>2.3850000000000002</v>
      </c>
      <c r="AE43" s="1" t="str">
        <f t="shared" ca="1" si="14"/>
        <v/>
      </c>
      <c r="AF43" s="14">
        <f t="shared" ca="1" si="15"/>
        <v>2.3850000000000002</v>
      </c>
      <c r="AG43" s="14"/>
      <c r="AH43" s="14"/>
      <c r="AI43" s="14"/>
      <c r="AJ43" s="14"/>
      <c r="AL43" s="1">
        <v>17</v>
      </c>
      <c r="AM43" s="1">
        <v>1</v>
      </c>
      <c r="AN43" s="1">
        <v>5</v>
      </c>
      <c r="AO43" s="1">
        <v>0</v>
      </c>
      <c r="AP43" s="1">
        <v>1</v>
      </c>
      <c r="AQ43" s="1">
        <v>2</v>
      </c>
      <c r="AR43" s="1">
        <v>45</v>
      </c>
      <c r="AS43" s="1">
        <v>16</v>
      </c>
    </row>
    <row r="44" spans="23:45" x14ac:dyDescent="0.2">
      <c r="W44" s="3">
        <f t="shared" si="32"/>
        <v>37</v>
      </c>
      <c r="X44" s="12">
        <f t="shared" si="33"/>
        <v>5</v>
      </c>
      <c r="Y44" s="10">
        <f t="shared" si="34"/>
        <v>6</v>
      </c>
      <c r="Z44" s="9">
        <f t="shared" si="35"/>
        <v>1</v>
      </c>
      <c r="AA44" s="8">
        <v>1</v>
      </c>
      <c r="AB44" s="8">
        <v>1</v>
      </c>
      <c r="AC44" s="3">
        <f t="shared" si="12"/>
        <v>11.885000000000002</v>
      </c>
      <c r="AD44" s="3">
        <f t="shared" ca="1" si="13"/>
        <v>13.345000000000002</v>
      </c>
      <c r="AE44" s="1" t="str">
        <f t="shared" ca="1" si="14"/>
        <v>MOVE PARENT</v>
      </c>
      <c r="AF44" s="14">
        <f t="shared" ca="1" si="15"/>
        <v>11.884000000000002</v>
      </c>
      <c r="AG44" s="14"/>
      <c r="AH44" s="14"/>
      <c r="AI44" s="14"/>
      <c r="AJ44" s="14"/>
      <c r="AL44" s="1">
        <v>27</v>
      </c>
      <c r="AM44" s="1">
        <v>11</v>
      </c>
      <c r="AN44" s="1">
        <v>5</v>
      </c>
      <c r="AO44" s="1">
        <v>6</v>
      </c>
      <c r="AP44" s="1">
        <v>1</v>
      </c>
      <c r="AQ44" s="1">
        <v>2</v>
      </c>
      <c r="AR44" s="1">
        <v>45</v>
      </c>
      <c r="AS44" s="1">
        <v>40</v>
      </c>
    </row>
    <row r="45" spans="23:45" x14ac:dyDescent="0.2">
      <c r="W45" s="3">
        <f t="shared" si="32"/>
        <v>38</v>
      </c>
      <c r="X45" s="12">
        <f t="shared" si="33"/>
        <v>6</v>
      </c>
      <c r="Y45" s="10">
        <f t="shared" si="34"/>
        <v>2</v>
      </c>
      <c r="Z45" s="9">
        <f t="shared" si="35"/>
        <v>5</v>
      </c>
      <c r="AA45" s="8">
        <v>1</v>
      </c>
      <c r="AB45" s="8">
        <v>1</v>
      </c>
      <c r="AC45" s="3">
        <f t="shared" si="12"/>
        <v>5.6449999999999987</v>
      </c>
      <c r="AD45" s="3">
        <f t="shared" ca="1" si="13"/>
        <v>7.1049999999999986</v>
      </c>
      <c r="AE45" s="1" t="str">
        <f t="shared" ca="1" si="14"/>
        <v>MOVE PARENT</v>
      </c>
      <c r="AF45" s="14">
        <f t="shared" ca="1" si="15"/>
        <v>5.6439999999999984</v>
      </c>
      <c r="AG45" s="14"/>
      <c r="AH45" s="14"/>
      <c r="AI45" s="14"/>
      <c r="AJ45" s="14"/>
      <c r="AL45" s="1">
        <v>37</v>
      </c>
      <c r="AM45" s="1">
        <v>5</v>
      </c>
      <c r="AN45" s="1">
        <v>6</v>
      </c>
      <c r="AO45" s="1">
        <v>1</v>
      </c>
      <c r="AP45" s="1">
        <v>1</v>
      </c>
      <c r="AQ45" s="1">
        <v>1</v>
      </c>
      <c r="AR45" s="1">
        <v>50</v>
      </c>
      <c r="AS45" s="1">
        <v>52</v>
      </c>
    </row>
    <row r="46" spans="23:45" x14ac:dyDescent="0.2">
      <c r="W46" s="3">
        <f t="shared" si="32"/>
        <v>39</v>
      </c>
      <c r="X46" s="12">
        <f t="shared" si="33"/>
        <v>7</v>
      </c>
      <c r="Y46" s="10">
        <f t="shared" si="34"/>
        <v>6</v>
      </c>
      <c r="Z46" s="9">
        <f t="shared" si="35"/>
        <v>5</v>
      </c>
      <c r="AA46" s="8">
        <v>1</v>
      </c>
      <c r="AB46" s="8">
        <v>1</v>
      </c>
      <c r="AC46" s="3">
        <f t="shared" si="12"/>
        <v>12.605</v>
      </c>
      <c r="AD46" s="3">
        <f t="shared" ca="1" si="13"/>
        <v>18.065000000000001</v>
      </c>
      <c r="AE46" s="1" t="str">
        <f t="shared" ca="1" si="14"/>
        <v>MOVE PARENT</v>
      </c>
      <c r="AF46" s="14">
        <f t="shared" ca="1" si="15"/>
        <v>12.604000000000001</v>
      </c>
      <c r="AG46" s="14"/>
      <c r="AH46" s="14"/>
      <c r="AI46" s="14"/>
      <c r="AJ46" s="14"/>
      <c r="AL46" s="1">
        <v>40</v>
      </c>
      <c r="AM46" s="1">
        <v>8</v>
      </c>
      <c r="AN46" s="1">
        <v>0</v>
      </c>
      <c r="AO46" s="1">
        <v>3</v>
      </c>
      <c r="AP46" s="1">
        <v>1</v>
      </c>
      <c r="AQ46" s="1">
        <v>1</v>
      </c>
      <c r="AR46" s="1">
        <v>50</v>
      </c>
      <c r="AS46" s="1">
        <v>40</v>
      </c>
    </row>
    <row r="47" spans="23:45" x14ac:dyDescent="0.2">
      <c r="W47" s="3">
        <f t="shared" si="32"/>
        <v>40</v>
      </c>
      <c r="X47" s="12">
        <f t="shared" si="33"/>
        <v>8</v>
      </c>
      <c r="Y47" s="10">
        <f t="shared" si="34"/>
        <v>0</v>
      </c>
      <c r="Z47" s="9">
        <f t="shared" si="35"/>
        <v>3</v>
      </c>
      <c r="AA47" s="8">
        <v>1</v>
      </c>
      <c r="AB47" s="8">
        <v>1</v>
      </c>
      <c r="AC47" s="3">
        <f t="shared" si="12"/>
        <v>9.8049999999999997</v>
      </c>
      <c r="AD47" s="3">
        <f t="shared" ca="1" si="13"/>
        <v>7.0849999999999991</v>
      </c>
      <c r="AE47" s="1" t="str">
        <f t="shared" ca="1" si="14"/>
        <v/>
      </c>
      <c r="AF47" s="14">
        <f t="shared" ca="1" si="15"/>
        <v>7.0849999999999991</v>
      </c>
      <c r="AG47" s="14"/>
      <c r="AH47" s="14"/>
      <c r="AI47" s="14"/>
      <c r="AJ47" s="14"/>
      <c r="AL47" s="1">
        <v>43</v>
      </c>
      <c r="AM47" s="1">
        <v>11</v>
      </c>
      <c r="AN47" s="1">
        <v>4</v>
      </c>
      <c r="AO47" s="1">
        <v>7</v>
      </c>
      <c r="AP47" s="1">
        <v>1</v>
      </c>
      <c r="AQ47" s="1">
        <v>1</v>
      </c>
      <c r="AR47" s="1">
        <v>50</v>
      </c>
      <c r="AS47" s="1">
        <v>40</v>
      </c>
    </row>
    <row r="48" spans="23:45" x14ac:dyDescent="0.2">
      <c r="W48" s="3">
        <f t="shared" si="32"/>
        <v>41</v>
      </c>
      <c r="X48" s="12">
        <f t="shared" si="33"/>
        <v>9</v>
      </c>
      <c r="Y48" s="10">
        <f t="shared" si="34"/>
        <v>4</v>
      </c>
      <c r="Z48" s="9">
        <f t="shared" si="35"/>
        <v>3</v>
      </c>
      <c r="AA48" s="8">
        <v>1</v>
      </c>
      <c r="AB48" s="8">
        <v>1</v>
      </c>
      <c r="AC48" s="3">
        <f t="shared" si="12"/>
        <v>0.76500000000000024</v>
      </c>
      <c r="AD48" s="3">
        <f t="shared" ca="1" si="13"/>
        <v>2.0450000000000004</v>
      </c>
      <c r="AE48" s="1" t="str">
        <f t="shared" ca="1" si="14"/>
        <v>MOVE PARENT</v>
      </c>
      <c r="AF48" s="14">
        <f t="shared" ca="1" si="15"/>
        <v>0.76400000000000023</v>
      </c>
      <c r="AG48" s="14"/>
      <c r="AH48" s="14"/>
      <c r="AI48" s="14"/>
      <c r="AJ48" s="14"/>
      <c r="AL48" s="1">
        <v>48</v>
      </c>
      <c r="AM48" s="1">
        <v>16</v>
      </c>
      <c r="AN48" s="1">
        <v>1</v>
      </c>
      <c r="AO48" s="1">
        <v>1</v>
      </c>
      <c r="AP48" s="1">
        <v>1</v>
      </c>
      <c r="AQ48" s="1">
        <v>1</v>
      </c>
      <c r="AR48" s="1">
        <v>50</v>
      </c>
      <c r="AS48" s="1">
        <v>61</v>
      </c>
    </row>
    <row r="49" spans="23:45" x14ac:dyDescent="0.2">
      <c r="W49" s="3">
        <f t="shared" si="32"/>
        <v>42</v>
      </c>
      <c r="X49" s="12">
        <f t="shared" si="33"/>
        <v>10</v>
      </c>
      <c r="Y49" s="10">
        <f t="shared" si="34"/>
        <v>0</v>
      </c>
      <c r="Z49" s="9">
        <f t="shared" si="35"/>
        <v>7</v>
      </c>
      <c r="AA49" s="8">
        <v>1</v>
      </c>
      <c r="AB49" s="8">
        <v>1</v>
      </c>
      <c r="AC49" s="3">
        <f t="shared" si="12"/>
        <v>26.524999999999999</v>
      </c>
      <c r="AD49" s="3">
        <f t="shared" ca="1" si="13"/>
        <v>19.805</v>
      </c>
      <c r="AE49" s="1" t="str">
        <f t="shared" ca="1" si="14"/>
        <v/>
      </c>
      <c r="AF49" s="14">
        <f t="shared" ca="1" si="15"/>
        <v>19.805</v>
      </c>
      <c r="AG49" s="14"/>
      <c r="AH49" s="14"/>
      <c r="AI49" s="14"/>
      <c r="AJ49" s="14"/>
      <c r="AL49" s="1">
        <v>61</v>
      </c>
      <c r="AM49" s="1">
        <v>29</v>
      </c>
      <c r="AN49" s="1">
        <v>7</v>
      </c>
      <c r="AO49" s="1">
        <v>3</v>
      </c>
      <c r="AP49" s="1">
        <v>1</v>
      </c>
      <c r="AQ49" s="1">
        <v>1</v>
      </c>
      <c r="AR49" s="1">
        <v>50</v>
      </c>
      <c r="AS49" s="1">
        <v>53</v>
      </c>
    </row>
    <row r="50" spans="23:45" x14ac:dyDescent="0.2">
      <c r="W50" s="3">
        <f t="shared" si="32"/>
        <v>43</v>
      </c>
      <c r="X50" s="12">
        <f t="shared" si="33"/>
        <v>11</v>
      </c>
      <c r="Y50" s="10">
        <f t="shared" si="34"/>
        <v>4</v>
      </c>
      <c r="Z50" s="9">
        <f t="shared" si="35"/>
        <v>7</v>
      </c>
      <c r="AA50" s="8">
        <v>1</v>
      </c>
      <c r="AB50" s="8">
        <v>1</v>
      </c>
      <c r="AC50" s="3">
        <f t="shared" si="12"/>
        <v>17.484999999999999</v>
      </c>
      <c r="AD50" s="3">
        <f t="shared" ca="1" si="13"/>
        <v>14.765000000000001</v>
      </c>
      <c r="AE50" s="1" t="str">
        <f t="shared" ca="1" si="14"/>
        <v/>
      </c>
      <c r="AF50" s="14">
        <f t="shared" ca="1" si="15"/>
        <v>14.765000000000001</v>
      </c>
      <c r="AG50" s="14"/>
      <c r="AH50" s="14"/>
      <c r="AI50" s="14"/>
      <c r="AJ50" s="14"/>
      <c r="AL50" s="1">
        <v>62</v>
      </c>
      <c r="AM50" s="1">
        <v>30</v>
      </c>
      <c r="AN50" s="1">
        <v>3</v>
      </c>
      <c r="AO50" s="1">
        <v>7</v>
      </c>
      <c r="AP50" s="1">
        <v>1</v>
      </c>
      <c r="AQ50" s="1">
        <v>1</v>
      </c>
      <c r="AR50" s="1">
        <v>50</v>
      </c>
      <c r="AS50" s="1">
        <v>37</v>
      </c>
    </row>
    <row r="51" spans="23:45" x14ac:dyDescent="0.2">
      <c r="W51" s="3">
        <f t="shared" si="32"/>
        <v>44</v>
      </c>
      <c r="X51" s="12">
        <f t="shared" si="33"/>
        <v>12</v>
      </c>
      <c r="Y51" s="10">
        <f t="shared" si="34"/>
        <v>2</v>
      </c>
      <c r="Z51" s="9">
        <f t="shared" si="35"/>
        <v>3</v>
      </c>
      <c r="AA51" s="8">
        <v>1</v>
      </c>
      <c r="AB51" s="8">
        <v>1</v>
      </c>
      <c r="AC51" s="3">
        <f t="shared" si="12"/>
        <v>1.2849999999999997</v>
      </c>
      <c r="AD51" s="3">
        <f t="shared" ca="1" si="13"/>
        <v>0.56499999999999995</v>
      </c>
      <c r="AE51" s="1" t="str">
        <f t="shared" ca="1" si="14"/>
        <v/>
      </c>
      <c r="AF51" s="14">
        <f t="shared" ca="1" si="15"/>
        <v>0.56499999999999995</v>
      </c>
      <c r="AG51" s="14"/>
      <c r="AH51" s="14"/>
      <c r="AI51" s="14"/>
      <c r="AJ51" s="14"/>
      <c r="AL51" s="1">
        <v>5</v>
      </c>
      <c r="AM51" s="1">
        <v>1</v>
      </c>
      <c r="AN51" s="1">
        <v>6</v>
      </c>
      <c r="AO51" s="1">
        <v>0</v>
      </c>
      <c r="AP51" s="1">
        <v>2</v>
      </c>
      <c r="AQ51" s="1">
        <v>4</v>
      </c>
      <c r="AR51" s="1">
        <v>52</v>
      </c>
      <c r="AS51" s="1">
        <v>16</v>
      </c>
    </row>
    <row r="52" spans="23:45" x14ac:dyDescent="0.2">
      <c r="W52" s="3">
        <f t="shared" si="32"/>
        <v>45</v>
      </c>
      <c r="X52" s="12">
        <f t="shared" si="33"/>
        <v>13</v>
      </c>
      <c r="Y52" s="10">
        <f t="shared" si="34"/>
        <v>6</v>
      </c>
      <c r="Z52" s="9">
        <f t="shared" si="35"/>
        <v>3</v>
      </c>
      <c r="AA52" s="8">
        <v>1</v>
      </c>
      <c r="AB52" s="8">
        <v>1</v>
      </c>
      <c r="AC52" s="3">
        <f t="shared" si="12"/>
        <v>8.245000000000001</v>
      </c>
      <c r="AD52" s="3">
        <f t="shared" ca="1" si="13"/>
        <v>11.525000000000002</v>
      </c>
      <c r="AE52" s="1" t="str">
        <f t="shared" ca="1" si="14"/>
        <v>MOVE PARENT</v>
      </c>
      <c r="AF52" s="14">
        <f t="shared" ca="1" si="15"/>
        <v>8.2440000000000015</v>
      </c>
      <c r="AG52" s="14"/>
      <c r="AH52" s="14"/>
      <c r="AI52" s="14"/>
      <c r="AJ52" s="14"/>
      <c r="AL52" s="1">
        <v>7</v>
      </c>
      <c r="AM52" s="1">
        <v>3</v>
      </c>
      <c r="AN52" s="1">
        <v>6</v>
      </c>
      <c r="AO52" s="1">
        <v>4</v>
      </c>
      <c r="AP52" s="1">
        <v>2</v>
      </c>
      <c r="AQ52" s="1">
        <v>4</v>
      </c>
      <c r="AR52" s="1">
        <v>52</v>
      </c>
      <c r="AS52" s="1">
        <v>32</v>
      </c>
    </row>
    <row r="53" spans="23:45" x14ac:dyDescent="0.2">
      <c r="W53" s="3">
        <f t="shared" si="32"/>
        <v>46</v>
      </c>
      <c r="X53" s="12">
        <f t="shared" si="33"/>
        <v>14</v>
      </c>
      <c r="Y53" s="10">
        <f t="shared" si="34"/>
        <v>2</v>
      </c>
      <c r="Z53" s="9">
        <f t="shared" si="35"/>
        <v>7</v>
      </c>
      <c r="AA53" s="8">
        <v>1</v>
      </c>
      <c r="AB53" s="8">
        <v>1</v>
      </c>
      <c r="AC53" s="3">
        <f t="shared" si="12"/>
        <v>18.004999999999999</v>
      </c>
      <c r="AD53" s="3">
        <f t="shared" ca="1" si="13"/>
        <v>13.285</v>
      </c>
      <c r="AE53" s="1" t="str">
        <f t="shared" ca="1" si="14"/>
        <v/>
      </c>
      <c r="AF53" s="14">
        <f t="shared" ca="1" si="15"/>
        <v>13.285</v>
      </c>
      <c r="AG53" s="14"/>
      <c r="AH53" s="14"/>
      <c r="AI53" s="14"/>
      <c r="AJ53" s="14"/>
      <c r="AL53" s="1">
        <v>23</v>
      </c>
      <c r="AM53" s="1">
        <v>7</v>
      </c>
      <c r="AN53" s="1">
        <v>7</v>
      </c>
      <c r="AO53" s="1">
        <v>4</v>
      </c>
      <c r="AP53" s="1">
        <v>1</v>
      </c>
      <c r="AQ53" s="1">
        <v>2</v>
      </c>
      <c r="AR53" s="1">
        <v>53</v>
      </c>
      <c r="AS53" s="1">
        <v>52</v>
      </c>
    </row>
    <row r="54" spans="23:45" x14ac:dyDescent="0.2">
      <c r="W54" s="3">
        <f t="shared" si="32"/>
        <v>47</v>
      </c>
      <c r="X54" s="12">
        <f t="shared" si="33"/>
        <v>15</v>
      </c>
      <c r="Y54" s="10">
        <f t="shared" si="34"/>
        <v>6</v>
      </c>
      <c r="Z54" s="9">
        <f t="shared" si="35"/>
        <v>7</v>
      </c>
      <c r="AA54" s="8">
        <v>1</v>
      </c>
      <c r="AB54" s="8">
        <v>1</v>
      </c>
      <c r="AC54" s="3">
        <f t="shared" si="12"/>
        <v>24.964999999999996</v>
      </c>
      <c r="AD54" s="3">
        <f t="shared" ca="1" si="13"/>
        <v>24.245000000000001</v>
      </c>
      <c r="AE54" s="1" t="str">
        <f t="shared" ca="1" si="14"/>
        <v/>
      </c>
      <c r="AF54" s="14">
        <f t="shared" ca="1" si="15"/>
        <v>24.245000000000001</v>
      </c>
      <c r="AG54" s="14"/>
      <c r="AH54" s="14"/>
      <c r="AI54" s="14"/>
      <c r="AJ54" s="14"/>
      <c r="AL54" s="1">
        <v>29</v>
      </c>
      <c r="AM54" s="1">
        <v>13</v>
      </c>
      <c r="AN54" s="1">
        <v>7</v>
      </c>
      <c r="AO54" s="1">
        <v>2</v>
      </c>
      <c r="AP54" s="1">
        <v>1</v>
      </c>
      <c r="AQ54" s="1">
        <v>2</v>
      </c>
      <c r="AR54" s="1">
        <v>53</v>
      </c>
      <c r="AS54" s="1">
        <v>40</v>
      </c>
    </row>
    <row r="55" spans="23:45" x14ac:dyDescent="0.2">
      <c r="W55" s="3">
        <f t="shared" si="32"/>
        <v>48</v>
      </c>
      <c r="X55" s="12">
        <f t="shared" si="33"/>
        <v>16</v>
      </c>
      <c r="Y55" s="10">
        <f t="shared" si="34"/>
        <v>1</v>
      </c>
      <c r="Z55" s="9">
        <f t="shared" si="35"/>
        <v>1</v>
      </c>
      <c r="AA55" s="8">
        <v>1</v>
      </c>
      <c r="AB55" s="8">
        <v>1</v>
      </c>
      <c r="AC55" s="3">
        <f t="shared" si="12"/>
        <v>8.1849999999999987</v>
      </c>
      <c r="AD55" s="3">
        <f t="shared" ca="1" si="13"/>
        <v>10.344999999999999</v>
      </c>
      <c r="AE55" s="1" t="str">
        <f t="shared" ca="1" si="14"/>
        <v>MOVE PARENT</v>
      </c>
      <c r="AF55" s="14">
        <f t="shared" ca="1" si="15"/>
        <v>8.1839999999999993</v>
      </c>
      <c r="AG55" s="14"/>
      <c r="AH55" s="14"/>
      <c r="AI55" s="14"/>
      <c r="AJ55" s="14"/>
      <c r="AL55" s="1">
        <v>34</v>
      </c>
      <c r="AM55" s="1">
        <v>2</v>
      </c>
      <c r="AN55" s="1">
        <v>0</v>
      </c>
      <c r="AO55" s="1">
        <v>5</v>
      </c>
      <c r="AP55" s="1">
        <v>1</v>
      </c>
      <c r="AQ55" s="1">
        <v>1</v>
      </c>
      <c r="AR55" s="1">
        <v>58</v>
      </c>
      <c r="AS55" s="1">
        <v>32</v>
      </c>
    </row>
    <row r="56" spans="23:45" x14ac:dyDescent="0.2">
      <c r="W56" s="3">
        <f t="shared" si="32"/>
        <v>49</v>
      </c>
      <c r="X56" s="12">
        <f t="shared" si="33"/>
        <v>17</v>
      </c>
      <c r="Y56" s="10">
        <f t="shared" si="34"/>
        <v>5</v>
      </c>
      <c r="Z56" s="9">
        <f t="shared" si="35"/>
        <v>1</v>
      </c>
      <c r="AA56" s="8">
        <v>1</v>
      </c>
      <c r="AB56" s="8">
        <v>1</v>
      </c>
      <c r="AC56" s="3">
        <f t="shared" si="12"/>
        <v>7.1450000000000014</v>
      </c>
      <c r="AD56" s="3">
        <f t="shared" ca="1" si="13"/>
        <v>9.3050000000000015</v>
      </c>
      <c r="AE56" s="1" t="str">
        <f t="shared" ca="1" si="14"/>
        <v>MOVE PARENT</v>
      </c>
      <c r="AF56" s="14">
        <f t="shared" ca="1" si="15"/>
        <v>7.144000000000001</v>
      </c>
      <c r="AG56" s="14"/>
      <c r="AH56" s="14"/>
      <c r="AI56" s="14"/>
      <c r="AJ56" s="14"/>
      <c r="AL56" s="1">
        <v>46</v>
      </c>
      <c r="AM56" s="1">
        <v>14</v>
      </c>
      <c r="AN56" s="1">
        <v>2</v>
      </c>
      <c r="AO56" s="1">
        <v>7</v>
      </c>
      <c r="AP56" s="1">
        <v>1</v>
      </c>
      <c r="AQ56" s="1">
        <v>1</v>
      </c>
      <c r="AR56" s="1">
        <v>58</v>
      </c>
      <c r="AS56" s="1">
        <v>40</v>
      </c>
    </row>
    <row r="57" spans="23:45" x14ac:dyDescent="0.2">
      <c r="W57" s="3">
        <f t="shared" si="32"/>
        <v>50</v>
      </c>
      <c r="X57" s="12">
        <f t="shared" si="33"/>
        <v>18</v>
      </c>
      <c r="Y57" s="10">
        <f t="shared" si="34"/>
        <v>1</v>
      </c>
      <c r="Z57" s="9">
        <f t="shared" si="35"/>
        <v>5</v>
      </c>
      <c r="AA57" s="8">
        <v>1</v>
      </c>
      <c r="AB57" s="8">
        <v>1</v>
      </c>
      <c r="AC57" s="3">
        <f t="shared" si="12"/>
        <v>8.9049999999999976</v>
      </c>
      <c r="AD57" s="3">
        <f t="shared" ca="1" si="13"/>
        <v>7.0649999999999986</v>
      </c>
      <c r="AE57" s="1" t="str">
        <f t="shared" ca="1" si="14"/>
        <v/>
      </c>
      <c r="AF57" s="14">
        <f t="shared" ca="1" si="15"/>
        <v>7.0649999999999986</v>
      </c>
      <c r="AG57" s="14"/>
      <c r="AH57" s="14"/>
      <c r="AI57" s="14"/>
      <c r="AJ57" s="14"/>
      <c r="AL57" s="1">
        <v>55</v>
      </c>
      <c r="AM57" s="1">
        <v>23</v>
      </c>
      <c r="AN57" s="1">
        <v>7</v>
      </c>
      <c r="AO57" s="1">
        <v>5</v>
      </c>
      <c r="AP57" s="1">
        <v>1</v>
      </c>
      <c r="AQ57" s="1">
        <v>1</v>
      </c>
      <c r="AR57" s="1">
        <v>58</v>
      </c>
      <c r="AS57" s="1">
        <v>53</v>
      </c>
    </row>
    <row r="58" spans="23:45" x14ac:dyDescent="0.2">
      <c r="W58" s="3">
        <f t="shared" si="32"/>
        <v>51</v>
      </c>
      <c r="X58" s="12">
        <f t="shared" si="33"/>
        <v>19</v>
      </c>
      <c r="Y58" s="10">
        <f t="shared" si="34"/>
        <v>5</v>
      </c>
      <c r="Z58" s="9">
        <f t="shared" si="35"/>
        <v>5</v>
      </c>
      <c r="AA58" s="8">
        <v>1</v>
      </c>
      <c r="AB58" s="8">
        <v>1</v>
      </c>
      <c r="AC58" s="3">
        <f t="shared" si="12"/>
        <v>7.8650000000000002</v>
      </c>
      <c r="AD58" s="3">
        <f t="shared" ca="1" si="13"/>
        <v>6.0250000000000004</v>
      </c>
      <c r="AE58" s="1" t="str">
        <f t="shared" ca="1" si="14"/>
        <v/>
      </c>
      <c r="AF58" s="14">
        <f t="shared" ca="1" si="15"/>
        <v>6.0250000000000004</v>
      </c>
      <c r="AG58" s="14"/>
      <c r="AH58" s="14"/>
      <c r="AI58" s="14"/>
      <c r="AJ58" s="14"/>
      <c r="AL58" s="1">
        <v>59</v>
      </c>
      <c r="AM58" s="1">
        <v>27</v>
      </c>
      <c r="AN58" s="1">
        <v>5</v>
      </c>
      <c r="AO58" s="1">
        <v>7</v>
      </c>
      <c r="AP58" s="1">
        <v>1</v>
      </c>
      <c r="AQ58" s="1">
        <v>1</v>
      </c>
      <c r="AR58" s="1">
        <v>58</v>
      </c>
      <c r="AS58" s="1">
        <v>45</v>
      </c>
    </row>
    <row r="59" spans="23:45" x14ac:dyDescent="0.2">
      <c r="W59" s="3">
        <f t="shared" si="32"/>
        <v>52</v>
      </c>
      <c r="X59" s="12">
        <f t="shared" si="33"/>
        <v>20</v>
      </c>
      <c r="Y59" s="10">
        <f t="shared" si="34"/>
        <v>3</v>
      </c>
      <c r="Z59" s="9">
        <f t="shared" si="35"/>
        <v>1</v>
      </c>
      <c r="AA59" s="8">
        <v>1</v>
      </c>
      <c r="AB59" s="8">
        <v>1</v>
      </c>
      <c r="AC59" s="3">
        <f t="shared" si="12"/>
        <v>3.6650000000000005</v>
      </c>
      <c r="AD59" s="3">
        <f t="shared" ca="1" si="13"/>
        <v>5.8250000000000002</v>
      </c>
      <c r="AE59" s="1" t="str">
        <f t="shared" ca="1" si="14"/>
        <v>MOVE PARENT</v>
      </c>
      <c r="AF59" s="14">
        <f t="shared" ca="1" si="15"/>
        <v>3.6640000000000006</v>
      </c>
      <c r="AG59" s="14"/>
      <c r="AH59" s="14"/>
      <c r="AI59" s="14"/>
      <c r="AJ59" s="14"/>
      <c r="AL59" s="1">
        <v>16</v>
      </c>
      <c r="AM59" s="1">
        <v>0</v>
      </c>
      <c r="AN59" s="1">
        <v>1</v>
      </c>
      <c r="AO59" s="1">
        <v>0</v>
      </c>
      <c r="AP59" s="1">
        <v>1</v>
      </c>
      <c r="AQ59" s="1">
        <v>2</v>
      </c>
      <c r="AR59" s="1">
        <v>61</v>
      </c>
      <c r="AS59" s="1">
        <v>0</v>
      </c>
    </row>
    <row r="60" spans="23:45" x14ac:dyDescent="0.2">
      <c r="W60" s="3">
        <f t="shared" si="32"/>
        <v>53</v>
      </c>
      <c r="X60" s="12">
        <f t="shared" si="33"/>
        <v>21</v>
      </c>
      <c r="Y60" s="10">
        <f t="shared" si="34"/>
        <v>7</v>
      </c>
      <c r="Z60" s="9">
        <f t="shared" si="35"/>
        <v>1</v>
      </c>
      <c r="AA60" s="8">
        <v>1</v>
      </c>
      <c r="AB60" s="8">
        <v>1</v>
      </c>
      <c r="AC60" s="3">
        <f t="shared" si="12"/>
        <v>18.625</v>
      </c>
      <c r="AD60" s="3">
        <f t="shared" ca="1" si="13"/>
        <v>20.785</v>
      </c>
      <c r="AE60" s="1" t="str">
        <f t="shared" ca="1" si="14"/>
        <v>MOVE PARENT</v>
      </c>
      <c r="AF60" s="14">
        <f t="shared" ca="1" si="15"/>
        <v>18.623999999999999</v>
      </c>
      <c r="AG60" s="14"/>
      <c r="AH60" s="14"/>
      <c r="AI60" s="14"/>
      <c r="AJ60" s="14"/>
      <c r="AL60" s="1">
        <v>26</v>
      </c>
      <c r="AM60" s="1">
        <v>10</v>
      </c>
      <c r="AN60" s="1">
        <v>1</v>
      </c>
      <c r="AO60" s="1">
        <v>6</v>
      </c>
      <c r="AP60" s="1">
        <v>1</v>
      </c>
      <c r="AQ60" s="1">
        <v>2</v>
      </c>
      <c r="AR60" s="1">
        <v>61</v>
      </c>
      <c r="AS60" s="1">
        <v>72</v>
      </c>
    </row>
    <row r="61" spans="23:45" x14ac:dyDescent="0.2">
      <c r="W61" s="3">
        <f t="shared" si="32"/>
        <v>54</v>
      </c>
      <c r="X61" s="12">
        <f t="shared" si="33"/>
        <v>22</v>
      </c>
      <c r="Y61" s="10">
        <f t="shared" si="34"/>
        <v>3</v>
      </c>
      <c r="Z61" s="9">
        <f t="shared" si="35"/>
        <v>5</v>
      </c>
      <c r="AA61" s="8">
        <v>1</v>
      </c>
      <c r="AB61" s="8">
        <v>1</v>
      </c>
      <c r="AC61" s="3">
        <f t="shared" si="12"/>
        <v>4.3849999999999989</v>
      </c>
      <c r="AD61" s="3">
        <f t="shared" ca="1" si="13"/>
        <v>2.5449999999999995</v>
      </c>
      <c r="AE61" s="1" t="str">
        <f t="shared" ca="1" si="14"/>
        <v/>
      </c>
      <c r="AF61" s="14">
        <f t="shared" ca="1" si="15"/>
        <v>2.5449999999999995</v>
      </c>
      <c r="AG61" s="14"/>
      <c r="AH61" s="14"/>
      <c r="AI61" s="14"/>
      <c r="AJ61" s="14"/>
      <c r="AL61" s="1">
        <v>10</v>
      </c>
      <c r="AM61" s="1">
        <v>2</v>
      </c>
      <c r="AN61" s="1">
        <v>0</v>
      </c>
      <c r="AO61" s="1">
        <v>6</v>
      </c>
      <c r="AP61" s="1">
        <v>2</v>
      </c>
      <c r="AQ61" s="1">
        <v>2</v>
      </c>
      <c r="AR61" s="1">
        <v>72</v>
      </c>
      <c r="AS61" s="1">
        <v>32</v>
      </c>
    </row>
    <row r="62" spans="23:45" x14ac:dyDescent="0.2">
      <c r="W62" s="3">
        <f t="shared" si="32"/>
        <v>55</v>
      </c>
      <c r="X62" s="12">
        <f t="shared" si="33"/>
        <v>23</v>
      </c>
      <c r="Y62" s="10">
        <f t="shared" si="34"/>
        <v>7</v>
      </c>
      <c r="Z62" s="9">
        <f t="shared" si="35"/>
        <v>5</v>
      </c>
      <c r="AA62" s="8">
        <v>1</v>
      </c>
      <c r="AB62" s="8">
        <v>1</v>
      </c>
      <c r="AC62" s="3">
        <f t="shared" si="12"/>
        <v>19.344999999999999</v>
      </c>
      <c r="AD62" s="3">
        <f t="shared" ca="1" si="13"/>
        <v>17.504999999999999</v>
      </c>
      <c r="AE62" s="1" t="str">
        <f t="shared" ca="1" si="14"/>
        <v/>
      </c>
      <c r="AF62" s="14">
        <f t="shared" ca="1" si="15"/>
        <v>17.504999999999999</v>
      </c>
      <c r="AG62" s="14"/>
      <c r="AH62" s="14"/>
      <c r="AI62" s="14"/>
      <c r="AJ62" s="14"/>
      <c r="AL62" s="1">
        <v>15</v>
      </c>
      <c r="AM62" s="1">
        <v>7</v>
      </c>
      <c r="AN62" s="1">
        <v>6</v>
      </c>
      <c r="AO62" s="1">
        <v>6</v>
      </c>
      <c r="AP62" s="1">
        <v>2</v>
      </c>
      <c r="AQ62" s="1">
        <v>2</v>
      </c>
      <c r="AR62" s="1">
        <v>72</v>
      </c>
      <c r="AS62" s="1">
        <v>52</v>
      </c>
    </row>
    <row r="63" spans="23:45" x14ac:dyDescent="0.2">
      <c r="W63" s="3">
        <f t="shared" si="32"/>
        <v>56</v>
      </c>
      <c r="X63" s="12">
        <f t="shared" si="33"/>
        <v>24</v>
      </c>
      <c r="Y63" s="10">
        <f t="shared" si="34"/>
        <v>1</v>
      </c>
      <c r="Z63" s="9">
        <f t="shared" si="35"/>
        <v>3</v>
      </c>
      <c r="AA63" s="8">
        <v>1</v>
      </c>
      <c r="AB63" s="8">
        <v>1</v>
      </c>
      <c r="AC63" s="3">
        <f t="shared" si="12"/>
        <v>4.544999999999999</v>
      </c>
      <c r="AD63" s="3">
        <f t="shared" ca="1" si="13"/>
        <v>4.7049999999999992</v>
      </c>
      <c r="AE63" s="1" t="str">
        <f t="shared" ca="1" si="14"/>
        <v>MOVE PARENT</v>
      </c>
      <c r="AF63" s="14">
        <f t="shared" ca="1" si="15"/>
        <v>4.5439999999999987</v>
      </c>
      <c r="AG63" s="14"/>
      <c r="AH63" s="14"/>
      <c r="AI63" s="14"/>
      <c r="AJ63" s="14"/>
      <c r="AL63" s="1">
        <v>32</v>
      </c>
      <c r="AM63" s="1">
        <v>0</v>
      </c>
      <c r="AN63" s="1">
        <v>0</v>
      </c>
      <c r="AO63" s="1">
        <v>1</v>
      </c>
      <c r="AP63" s="1">
        <v>1</v>
      </c>
      <c r="AQ63" s="1">
        <v>1</v>
      </c>
      <c r="AR63" s="1">
        <v>74</v>
      </c>
      <c r="AS63" s="1">
        <v>0</v>
      </c>
    </row>
    <row r="64" spans="23:45" x14ac:dyDescent="0.2">
      <c r="W64" s="3">
        <f t="shared" si="32"/>
        <v>57</v>
      </c>
      <c r="X64" s="12">
        <f t="shared" si="33"/>
        <v>25</v>
      </c>
      <c r="Y64" s="10">
        <f t="shared" si="34"/>
        <v>5</v>
      </c>
      <c r="Z64" s="9">
        <f t="shared" si="35"/>
        <v>3</v>
      </c>
      <c r="AA64" s="8">
        <v>1</v>
      </c>
      <c r="AB64" s="8">
        <v>1</v>
      </c>
      <c r="AC64" s="3">
        <f t="shared" si="12"/>
        <v>3.5050000000000003</v>
      </c>
      <c r="AD64" s="3">
        <f t="shared" ca="1" si="13"/>
        <v>3.6650000000000005</v>
      </c>
      <c r="AE64" s="1" t="str">
        <f t="shared" ca="1" si="14"/>
        <v>MOVE PARENT</v>
      </c>
      <c r="AF64" s="14">
        <f t="shared" ca="1" si="15"/>
        <v>3.5040000000000004</v>
      </c>
      <c r="AG64" s="14"/>
      <c r="AH64" s="14"/>
      <c r="AI64" s="14"/>
      <c r="AJ64" s="14"/>
      <c r="AL64" s="1">
        <v>47</v>
      </c>
      <c r="AM64" s="1">
        <v>15</v>
      </c>
      <c r="AN64" s="1">
        <v>6</v>
      </c>
      <c r="AO64" s="1">
        <v>7</v>
      </c>
      <c r="AP64" s="1">
        <v>1</v>
      </c>
      <c r="AQ64" s="1">
        <v>1</v>
      </c>
      <c r="AR64" s="1">
        <v>74</v>
      </c>
      <c r="AS64" s="1">
        <v>72</v>
      </c>
    </row>
    <row r="65" spans="23:45" x14ac:dyDescent="0.2">
      <c r="W65" s="3">
        <f t="shared" si="32"/>
        <v>58</v>
      </c>
      <c r="X65" s="12">
        <f t="shared" si="33"/>
        <v>26</v>
      </c>
      <c r="Y65" s="10">
        <f t="shared" si="34"/>
        <v>1</v>
      </c>
      <c r="Z65" s="9">
        <f t="shared" si="35"/>
        <v>7</v>
      </c>
      <c r="AA65" s="8">
        <v>1</v>
      </c>
      <c r="AB65" s="8">
        <v>1</v>
      </c>
      <c r="AC65" s="3">
        <f t="shared" si="12"/>
        <v>21.264999999999997</v>
      </c>
      <c r="AD65" s="3">
        <f t="shared" ca="1" si="13"/>
        <v>17.424999999999997</v>
      </c>
      <c r="AE65" s="1" t="str">
        <f t="shared" ca="1" si="14"/>
        <v/>
      </c>
      <c r="AF65" s="14">
        <f t="shared" ca="1" si="15"/>
        <v>17.424999999999997</v>
      </c>
      <c r="AG65" s="14"/>
      <c r="AH65" s="14"/>
      <c r="AI65" s="14"/>
      <c r="AJ65" s="14"/>
      <c r="AL65" s="1">
        <v>53</v>
      </c>
      <c r="AM65" s="1">
        <v>21</v>
      </c>
      <c r="AN65" s="1">
        <v>7</v>
      </c>
      <c r="AO65" s="1">
        <v>1</v>
      </c>
      <c r="AP65" s="1">
        <v>1</v>
      </c>
      <c r="AQ65" s="1">
        <v>1</v>
      </c>
      <c r="AR65" s="1">
        <v>74</v>
      </c>
      <c r="AS65" s="1">
        <v>85</v>
      </c>
    </row>
    <row r="66" spans="23:45" x14ac:dyDescent="0.2">
      <c r="W66" s="3">
        <f t="shared" si="32"/>
        <v>59</v>
      </c>
      <c r="X66" s="12">
        <f t="shared" si="33"/>
        <v>27</v>
      </c>
      <c r="Y66" s="10">
        <f t="shared" si="34"/>
        <v>5</v>
      </c>
      <c r="Z66" s="9">
        <f t="shared" si="35"/>
        <v>7</v>
      </c>
      <c r="AA66" s="8">
        <v>1</v>
      </c>
      <c r="AB66" s="8">
        <v>1</v>
      </c>
      <c r="AC66" s="3">
        <f t="shared" si="12"/>
        <v>20.224999999999998</v>
      </c>
      <c r="AD66" s="3">
        <f t="shared" ca="1" si="13"/>
        <v>16.385000000000002</v>
      </c>
      <c r="AE66" s="1" t="str">
        <f t="shared" ca="1" si="14"/>
        <v/>
      </c>
      <c r="AF66" s="14">
        <f t="shared" ca="1" si="15"/>
        <v>16.385000000000002</v>
      </c>
      <c r="AG66" s="14"/>
      <c r="AH66" s="14"/>
      <c r="AI66" s="14"/>
      <c r="AJ66" s="14"/>
      <c r="AL66" s="1">
        <v>58</v>
      </c>
      <c r="AM66" s="1">
        <v>26</v>
      </c>
      <c r="AN66" s="1">
        <v>1</v>
      </c>
      <c r="AO66" s="1">
        <v>7</v>
      </c>
      <c r="AP66" s="1">
        <v>1</v>
      </c>
      <c r="AQ66" s="1">
        <v>1</v>
      </c>
      <c r="AR66" s="1">
        <v>74</v>
      </c>
      <c r="AS66" s="1">
        <v>61</v>
      </c>
    </row>
    <row r="67" spans="23:45" x14ac:dyDescent="0.2">
      <c r="W67" s="3">
        <f t="shared" si="32"/>
        <v>60</v>
      </c>
      <c r="X67" s="12">
        <f t="shared" si="33"/>
        <v>28</v>
      </c>
      <c r="Y67" s="10">
        <f t="shared" si="34"/>
        <v>3</v>
      </c>
      <c r="Z67" s="9">
        <f t="shared" si="35"/>
        <v>3</v>
      </c>
      <c r="AA67" s="8">
        <v>1</v>
      </c>
      <c r="AB67" s="8">
        <v>1</v>
      </c>
      <c r="AC67" s="3">
        <f t="shared" si="12"/>
        <v>2.4999999999999946E-2</v>
      </c>
      <c r="AD67" s="3">
        <f t="shared" ca="1" si="13"/>
        <v>0.18500000000000008</v>
      </c>
      <c r="AE67" s="1" t="str">
        <f t="shared" ca="1" si="14"/>
        <v>MOVE PARENT</v>
      </c>
      <c r="AF67" s="14">
        <f t="shared" ca="1" si="15"/>
        <v>2.3999999999999945E-2</v>
      </c>
      <c r="AG67" s="14"/>
      <c r="AH67" s="14"/>
      <c r="AI67" s="14"/>
      <c r="AJ67" s="14"/>
      <c r="AL67" s="1">
        <v>21</v>
      </c>
      <c r="AM67" s="1">
        <v>5</v>
      </c>
      <c r="AN67" s="1">
        <v>7</v>
      </c>
      <c r="AO67" s="1">
        <v>0</v>
      </c>
      <c r="AP67" s="1">
        <v>1</v>
      </c>
      <c r="AQ67" s="1">
        <v>2</v>
      </c>
      <c r="AR67" s="1">
        <v>85</v>
      </c>
      <c r="AS67" s="1">
        <v>52</v>
      </c>
    </row>
    <row r="68" spans="23:45" x14ac:dyDescent="0.2">
      <c r="W68" s="3">
        <f t="shared" si="32"/>
        <v>61</v>
      </c>
      <c r="X68" s="12">
        <f t="shared" si="33"/>
        <v>29</v>
      </c>
      <c r="Y68" s="10">
        <f t="shared" si="34"/>
        <v>7</v>
      </c>
      <c r="Z68" s="9">
        <f t="shared" si="35"/>
        <v>3</v>
      </c>
      <c r="AA68" s="8">
        <v>1</v>
      </c>
      <c r="AB68" s="8">
        <v>1</v>
      </c>
      <c r="AC68" s="3">
        <f t="shared" si="12"/>
        <v>14.985000000000001</v>
      </c>
      <c r="AD68" s="3">
        <f t="shared" ca="1" si="13"/>
        <v>15.145000000000001</v>
      </c>
      <c r="AE68" s="1" t="str">
        <f t="shared" ca="1" si="14"/>
        <v>MOVE PARENT</v>
      </c>
      <c r="AF68" s="14">
        <f t="shared" ca="1" si="15"/>
        <v>14.984000000000002</v>
      </c>
      <c r="AG68" s="14"/>
      <c r="AH68" s="14"/>
      <c r="AI68" s="14"/>
      <c r="AJ68" s="14"/>
      <c r="AL68" s="1">
        <v>31</v>
      </c>
      <c r="AM68" s="1">
        <v>15</v>
      </c>
      <c r="AN68" s="1">
        <v>7</v>
      </c>
      <c r="AO68" s="1">
        <v>6</v>
      </c>
      <c r="AP68" s="1">
        <v>1</v>
      </c>
      <c r="AQ68" s="1">
        <v>2</v>
      </c>
      <c r="AR68" s="1">
        <v>85</v>
      </c>
      <c r="AS68" s="1">
        <v>72</v>
      </c>
    </row>
    <row r="69" spans="23:45" x14ac:dyDescent="0.2">
      <c r="W69" s="3">
        <f t="shared" si="32"/>
        <v>62</v>
      </c>
      <c r="X69" s="12">
        <f t="shared" si="33"/>
        <v>30</v>
      </c>
      <c r="Y69" s="10">
        <f t="shared" si="34"/>
        <v>3</v>
      </c>
      <c r="Z69" s="9">
        <f t="shared" si="35"/>
        <v>7</v>
      </c>
      <c r="AA69" s="8">
        <v>1</v>
      </c>
      <c r="AB69" s="8">
        <v>1</v>
      </c>
      <c r="AC69" s="3">
        <f t="shared" si="12"/>
        <v>16.744999999999997</v>
      </c>
      <c r="AD69" s="3">
        <f t="shared" ca="1" si="13"/>
        <v>12.904999999999999</v>
      </c>
      <c r="AE69" s="1" t="str">
        <f t="shared" ca="1" si="14"/>
        <v/>
      </c>
      <c r="AF69" s="14">
        <f t="shared" ca="1" si="15"/>
        <v>12.904999999999999</v>
      </c>
      <c r="AG69" s="14"/>
      <c r="AH69" s="14"/>
      <c r="AI69" s="14"/>
      <c r="AJ69" s="14"/>
      <c r="AL69" s="1">
        <v>42</v>
      </c>
      <c r="AM69" s="1">
        <v>10</v>
      </c>
      <c r="AN69" s="1">
        <v>0</v>
      </c>
      <c r="AO69" s="1">
        <v>7</v>
      </c>
      <c r="AP69" s="1">
        <v>1</v>
      </c>
      <c r="AQ69" s="1">
        <v>1</v>
      </c>
      <c r="AR69" s="1">
        <v>98</v>
      </c>
      <c r="AS69" s="1">
        <v>72</v>
      </c>
    </row>
    <row r="70" spans="23:45" x14ac:dyDescent="0.2">
      <c r="W70" s="3">
        <f t="shared" si="32"/>
        <v>63</v>
      </c>
      <c r="X70" s="12">
        <f t="shared" si="33"/>
        <v>31</v>
      </c>
      <c r="Y70" s="10">
        <f t="shared" si="34"/>
        <v>7</v>
      </c>
      <c r="Z70" s="9">
        <f t="shared" si="35"/>
        <v>7</v>
      </c>
      <c r="AA70" s="8">
        <v>1</v>
      </c>
      <c r="AB70" s="8">
        <v>1</v>
      </c>
      <c r="AC70" s="3">
        <f t="shared" si="12"/>
        <v>31.704999999999998</v>
      </c>
      <c r="AD70" s="3">
        <f t="shared" ca="1" si="13"/>
        <v>27.865000000000002</v>
      </c>
      <c r="AE70" s="1" t="str">
        <f t="shared" ca="1" si="14"/>
        <v/>
      </c>
      <c r="AF70" s="14">
        <f t="shared" ca="1" si="15"/>
        <v>27.865000000000002</v>
      </c>
      <c r="AG70" s="14"/>
      <c r="AH70" s="14"/>
      <c r="AI70" s="14"/>
      <c r="AJ70" s="14"/>
      <c r="AL70" s="1">
        <v>63</v>
      </c>
      <c r="AM70" s="1">
        <v>31</v>
      </c>
      <c r="AN70" s="1">
        <v>7</v>
      </c>
      <c r="AO70" s="1">
        <v>7</v>
      </c>
      <c r="AP70" s="1">
        <v>1</v>
      </c>
      <c r="AQ70" s="1">
        <v>1</v>
      </c>
      <c r="AR70" s="1">
        <v>98</v>
      </c>
      <c r="AS70" s="1">
        <v>85</v>
      </c>
    </row>
  </sheetData>
  <sortState xmlns:xlrd2="http://schemas.microsoft.com/office/spreadsheetml/2017/richdata2" ref="AL7:AT70">
    <sortCondition ref="AR7:AR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Ryan</dc:creator>
  <cp:lastModifiedBy>David Ryan</cp:lastModifiedBy>
  <dcterms:created xsi:type="dcterms:W3CDTF">2019-04-10T05:00:20Z</dcterms:created>
  <dcterms:modified xsi:type="dcterms:W3CDTF">2019-04-11T08:12:49Z</dcterms:modified>
</cp:coreProperties>
</file>