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zd\Box\TCS Robotics\Lab 2\"/>
    </mc:Choice>
  </mc:AlternateContent>
  <xr:revisionPtr revIDLastSave="0" documentId="13_ncr:1_{B582FE91-E320-4F89-A620-6C0AC10E5D74}" xr6:coauthVersionLast="47" xr6:coauthVersionMax="47" xr10:uidLastSave="{00000000-0000-0000-0000-000000000000}"/>
  <bookViews>
    <workbookView xWindow="-108" yWindow="-108" windowWidth="23256" windowHeight="12576" xr2:uid="{2EEE87E1-157A-4134-9235-BEBDAD28E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E4" i="1"/>
  <c r="E3" i="1"/>
  <c r="F3" i="1"/>
  <c r="G3" i="1"/>
</calcChain>
</file>

<file path=xl/sharedStrings.xml><?xml version="1.0" encoding="utf-8"?>
<sst xmlns="http://schemas.openxmlformats.org/spreadsheetml/2006/main" count="12" uniqueCount="11">
  <si>
    <t>Desired</t>
  </si>
  <si>
    <t>Analytical</t>
  </si>
  <si>
    <t>x</t>
  </si>
  <si>
    <t>y</t>
  </si>
  <si>
    <t>q1</t>
  </si>
  <si>
    <t>positive q2</t>
  </si>
  <si>
    <t>negative q2</t>
  </si>
  <si>
    <t>a1</t>
  </si>
  <si>
    <t>a2</t>
  </si>
  <si>
    <t>Trial 1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</si>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</sst>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1A52-3553-481E-A41D-325D7564FE67}">
  <dimension ref="A1:I4"/>
  <sheetViews>
    <sheetView tabSelected="1" workbookViewId="0">
      <selection activeCell="D4" sqref="D4"/>
    </sheetView>
  </sheetViews>
  <sheetFormatPr defaultRowHeight="14.4" x14ac:dyDescent="0.3"/>
  <cols>
    <col min="4" max="4" width="11.44140625" bestFit="1" customWidth="1"/>
  </cols>
  <sheetData>
    <row r="1" spans="1:9" x14ac:dyDescent="0.3">
      <c r="B1" s="2" t="s">
        <v>0</v>
      </c>
      <c r="D1" s="2" t="s">
        <v>1</v>
      </c>
      <c r="H1" s="2" t="s">
        <v>7</v>
      </c>
      <c r="I1" s="2" t="s">
        <v>8</v>
      </c>
    </row>
    <row r="2" spans="1:9" x14ac:dyDescent="0.3">
      <c r="B2" s="2" t="s">
        <v>2</v>
      </c>
      <c r="C2" s="2" t="s">
        <v>3</v>
      </c>
      <c r="D2" s="2" t="s">
        <v>4</v>
      </c>
      <c r="E2" s="2" t="s">
        <v>5</v>
      </c>
      <c r="F2" s="2" t="s">
        <v>4</v>
      </c>
      <c r="G2" s="2" t="s">
        <v>6</v>
      </c>
      <c r="H2" s="3">
        <v>13.5</v>
      </c>
      <c r="I2" s="3">
        <v>10.5</v>
      </c>
    </row>
    <row r="3" spans="1:9" x14ac:dyDescent="0.3">
      <c r="A3" t="s">
        <v>9</v>
      </c>
      <c r="B3">
        <v>-13.98</v>
      </c>
      <c r="C3">
        <v>19.059999999999999</v>
      </c>
      <c r="D3" s="1">
        <f>-DEGREES(ATAN2(C3,B3)-ATAN2((I2*SIN(RADIANS(E3))),(H2+(I2*COS(RADIANS(E3))))))</f>
        <v>117.47577540991828</v>
      </c>
      <c r="E3">
        <f>DEGREES(ACOS(((B3^2)+(C3^2)-(H2^2)-(I2^2))/(2*H2*I2)))</f>
        <v>20.105421729282302</v>
      </c>
      <c r="F3">
        <f>-DEGREES(ATAN2(C3,B3)-ATAN2((I2*SIN(RADIANS(G3))),(H2+(I2*COS(RADIANS(G3))))))</f>
        <v>135.04232506121491</v>
      </c>
      <c r="G3">
        <f>-DEGREES(ACOS(((B3^2)+(C3^2)-(H2^2)-(I2^2))/(2*H2*I2)))</f>
        <v>-20.105421729282302</v>
      </c>
    </row>
    <row r="4" spans="1:9" x14ac:dyDescent="0.3">
      <c r="A4" t="s">
        <v>10</v>
      </c>
      <c r="B4">
        <v>-12.68</v>
      </c>
      <c r="C4">
        <v>11.47</v>
      </c>
      <c r="D4">
        <f>-DEGREES(ATAN2(C4,B4)-ATAN2((I2*SIN(RADIANS(E4))),(H2+(I2*COS(RADIANS(E4))))))</f>
        <v>99.98140214447892</v>
      </c>
      <c r="E4">
        <f>DEGREES(ACOS(((B4^2)+(C4^2)-(H2^2)-(I2^2))/(2*H2*I2)))</f>
        <v>90.031669309018923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David</dc:creator>
  <cp:lastModifiedBy>Schulz, David</cp:lastModifiedBy>
  <dcterms:created xsi:type="dcterms:W3CDTF">2021-09-24T05:27:51Z</dcterms:created>
  <dcterms:modified xsi:type="dcterms:W3CDTF">2021-09-26T22:20:37Z</dcterms:modified>
</cp:coreProperties>
</file>