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DavidMillsPC\Downloads\Alex The Analyst Projects\"/>
    </mc:Choice>
  </mc:AlternateContent>
  <xr:revisionPtr revIDLastSave="0" documentId="13_ncr:1_{95A9982C-CA95-4ABF-9D75-630D174C6B1F}"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<sst xmlns="http://schemas.openxmlformats.org/spreadsheetml/2006/main" count="16267" uniqueCount="51">
  <si>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</si>
  <si>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</si>
  <si>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</si>
  <si>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</si>
  <si>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</si>
  <si>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</si>
  <si>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</si>
  <si>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</si>
  <si>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</si>
  <si>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</si>
  <si>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</si>
  <si>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</si>
  <si>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</si>
  <si>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</si>
  <si>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</si>
  <si>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</si>
  <si>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</si>
  <si>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</si>
  <si>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</si>
  <si>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</si>
  <si>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</si>
  <si>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</si>
  <si>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</si>
  <si>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</si>
  <si>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</si>
  <si>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</si>
  <si>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</si>
  <si>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</si>
  <si>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</si>
  <si>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</si>
  <si>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</si>
  <si>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</si>
  <si>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</si>
  <si>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</si>
  <si>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</si>
  <si>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</si>
  <si>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</si>
  <si>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</si>
  <si>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</si>
  <si>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</si>
  <si>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</si>
  <si>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</si>
  <si>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</si>
  <si>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</si>
  <si>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</si>
  <si>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</si>
  <si>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</si>
  <si>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</si>
  <si>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</si>
  <si>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 xml:space="preserve">Adolescents </t>
  </si>
  <si>
    <r>
      <t xml:space="preserve"> </t>
    </r>
    <r>
      <rPr>
        <sz val="48"/>
        <color theme="0"/>
        <rFont val="Calibri"/>
        <family val="2"/>
        <scheme val="minor"/>
      </rPr>
      <t>Bike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</si>
</sst>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horizontal="center"/>
    </xf>
    <xf numFmtId="0" fontId="0" fillId="33"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completed  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ACB-4CA7-86CB-D3953A75645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ACB-4CA7-86CB-D3953A756458}"/>
            </c:ext>
          </c:extLst>
        </c:ser>
        <c:dLbls>
          <c:showLegendKey val="0"/>
          <c:showVal val="0"/>
          <c:showCatName val="0"/>
          <c:showSerName val="0"/>
          <c:showPercent val="0"/>
          <c:showBubbleSize val="0"/>
        </c:dLbls>
        <c:gapWidth val="219"/>
        <c:overlap val="-27"/>
        <c:axId val="642810584"/>
        <c:axId val="642802384"/>
      </c:barChart>
      <c:catAx>
        <c:axId val="642810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873642218873084"/>
              <c:y val="0.8380344123651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802384"/>
        <c:crosses val="autoZero"/>
        <c:auto val="1"/>
        <c:lblAlgn val="ctr"/>
        <c:lblOffset val="100"/>
        <c:noMultiLvlLbl val="0"/>
      </c:catAx>
      <c:valAx>
        <c:axId val="642802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810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completed  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F7B-40D2-BD92-2BDFBEF6464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6F7B-40D2-BD92-2BDFBEF64641}"/>
            </c:ext>
          </c:extLst>
        </c:ser>
        <c:dLbls>
          <c:showLegendKey val="0"/>
          <c:showVal val="0"/>
          <c:showCatName val="0"/>
          <c:showSerName val="0"/>
          <c:showPercent val="0"/>
          <c:showBubbleSize val="0"/>
        </c:dLbls>
        <c:smooth val="0"/>
        <c:axId val="699378232"/>
        <c:axId val="699374624"/>
      </c:lineChart>
      <c:catAx>
        <c:axId val="699378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374624"/>
        <c:crosses val="autoZero"/>
        <c:auto val="1"/>
        <c:lblAlgn val="ctr"/>
        <c:lblOffset val="100"/>
        <c:noMultiLvlLbl val="0"/>
      </c:catAx>
      <c:valAx>
        <c:axId val="699374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378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completed  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Adolescents </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FD9-451C-BE89-E4C838D65852}"/>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1"/>
              <c:delete val="1"/>
              <c:extLst>
                <c:ext xmlns:c15="http://schemas.microsoft.com/office/drawing/2012/chart" uri="{CE6537A1-D6FC-4f65-9D91-7224C49458BB}"/>
                <c:ext xmlns:c16="http://schemas.microsoft.com/office/drawing/2014/chart" uri="{C3380CC4-5D6E-409C-BE32-E72D297353CC}">
                  <c16:uniqueId val="{00000001-4122-4063-92C7-C3B36122A4E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Table'!$A$45:$A$48</c:f>
              <c:strCache>
                <c:ptCount val="3"/>
                <c:pt idx="0">
                  <c:v>Adolescents </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FD9-451C-BE89-E4C838D65852}"/>
            </c:ext>
          </c:extLst>
        </c:ser>
        <c:dLbls>
          <c:showLegendKey val="0"/>
          <c:showVal val="0"/>
          <c:showCatName val="0"/>
          <c:showSerName val="0"/>
          <c:showPercent val="0"/>
          <c:showBubbleSize val="0"/>
        </c:dLbls>
        <c:marker val="1"/>
        <c:smooth val="0"/>
        <c:axId val="699400208"/>
        <c:axId val="699390696"/>
      </c:lineChart>
      <c:catAx>
        <c:axId val="699400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390696"/>
        <c:crosses val="autoZero"/>
        <c:auto val="1"/>
        <c:lblAlgn val="ctr"/>
        <c:lblOffset val="100"/>
        <c:noMultiLvlLbl val="0"/>
      </c:catAx>
      <c:valAx>
        <c:axId val="699390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400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completed  Bike Sales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5891141435375"/>
          <c:y val="0.27970075396626376"/>
          <c:w val="0.51230983004952435"/>
          <c:h val="0.38252403162980425"/>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7AB-49E5-B1E9-6B242CD15B5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7AB-49E5-B1E9-6B242CD15B5C}"/>
            </c:ext>
          </c:extLst>
        </c:ser>
        <c:dLbls>
          <c:showLegendKey val="0"/>
          <c:showVal val="0"/>
          <c:showCatName val="0"/>
          <c:showSerName val="0"/>
          <c:showPercent val="0"/>
          <c:showBubbleSize val="0"/>
        </c:dLbls>
        <c:gapWidth val="219"/>
        <c:overlap val="-27"/>
        <c:axId val="642810584"/>
        <c:axId val="642802384"/>
      </c:barChart>
      <c:catAx>
        <c:axId val="642810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0538213804355538"/>
              <c:y val="0.9083981299212597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802384"/>
        <c:crosses val="autoZero"/>
        <c:auto val="1"/>
        <c:lblAlgn val="ctr"/>
        <c:lblOffset val="100"/>
        <c:noMultiLvlLbl val="0"/>
      </c:catAx>
      <c:valAx>
        <c:axId val="642802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810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69250932822586364"/>
          <c:y val="0.52616489115331166"/>
          <c:w val="0.28226544654891111"/>
          <c:h val="0.323482504385444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completed  Bike Sales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A17-426E-91E1-A019E81D870C}"/>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A17-426E-91E1-A019E81D870C}"/>
            </c:ext>
          </c:extLst>
        </c:ser>
        <c:dLbls>
          <c:dLblPos val="t"/>
          <c:showLegendKey val="0"/>
          <c:showVal val="0"/>
          <c:showCatName val="0"/>
          <c:showSerName val="0"/>
          <c:showPercent val="0"/>
          <c:showBubbleSize val="0"/>
        </c:dLbls>
        <c:marker val="1"/>
        <c:smooth val="0"/>
        <c:axId val="699378232"/>
        <c:axId val="699374624"/>
      </c:lineChart>
      <c:catAx>
        <c:axId val="699378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374624"/>
        <c:crosses val="autoZero"/>
        <c:auto val="1"/>
        <c:lblAlgn val="ctr"/>
        <c:lblOffset val="100"/>
        <c:noMultiLvlLbl val="0"/>
      </c:catAx>
      <c:valAx>
        <c:axId val="699374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378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completed  Bike Sales Project.xlsx]Pivot Table!PivotTable3</c:name>
    <c:fmtId val="2"/>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1"/>
              <a:t>Customer</a:t>
            </a:r>
            <a:r>
              <a:rPr lang="en-US" sz="1000" b="1" baseline="0"/>
              <a:t> Age Brackets</a:t>
            </a:r>
          </a:p>
          <a:p>
            <a:pPr>
              <a:defRPr sz="1000"/>
            </a:pPr>
            <a:r>
              <a:rPr lang="en-US" sz="1000" baseline="0"/>
              <a:t>Adolesents (&lt;30 yrs old)</a:t>
            </a:r>
          </a:p>
          <a:p>
            <a:pPr>
              <a:defRPr sz="1000"/>
            </a:pPr>
            <a:r>
              <a:rPr lang="en-US" sz="1000" baseline="0"/>
              <a:t>Middle Age (30-54)</a:t>
            </a:r>
          </a:p>
          <a:p>
            <a:pPr>
              <a:defRPr sz="1000"/>
            </a:pPr>
            <a:r>
              <a:rPr lang="en-US" sz="1000" baseline="0"/>
              <a:t>Old (&gt;54)</a:t>
            </a:r>
          </a:p>
          <a:p>
            <a:pPr>
              <a:defRPr sz="1000"/>
            </a:pPr>
            <a:endParaRPr lang="en-US" sz="1000"/>
          </a:p>
        </c:rich>
      </c:tx>
      <c:layout>
        <c:manualLayout>
          <c:xMode val="edge"/>
          <c:yMode val="edge"/>
          <c:x val="0.43913392715674321"/>
          <c:y val="4.028566196667277E-3"/>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83773878658866"/>
          <c:y val="0.26456652220797983"/>
          <c:w val="0.66390024894161181"/>
          <c:h val="0.445350201459281"/>
        </c:manualLayout>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Adolescents </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A41-487A-8B97-CB789D26F228}"/>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Adolescents </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A41-487A-8B97-CB789D26F228}"/>
            </c:ext>
          </c:extLst>
        </c:ser>
        <c:dLbls>
          <c:showLegendKey val="0"/>
          <c:showVal val="0"/>
          <c:showCatName val="0"/>
          <c:showSerName val="0"/>
          <c:showPercent val="0"/>
          <c:showBubbleSize val="0"/>
        </c:dLbls>
        <c:marker val="1"/>
        <c:smooth val="0"/>
        <c:axId val="699400208"/>
        <c:axId val="699390696"/>
      </c:lineChart>
      <c:catAx>
        <c:axId val="699400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390696"/>
        <c:crosses val="autoZero"/>
        <c:auto val="1"/>
        <c:lblAlgn val="ctr"/>
        <c:lblOffset val="100"/>
        <c:noMultiLvlLbl val="0"/>
      </c:catAx>
      <c:valAx>
        <c:axId val="699390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400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352423</xdr:colOff>
      <xdr:row>0</xdr:row>
      <xdr:rowOff>104774</xdr:rowOff>
    </xdr:from>
    <xdr:to>
      <xdr:col>12</xdr:col>
      <xdr:colOff>542925</xdr:colOff>
      <xdr:row>14</xdr:row>
      <xdr:rowOff>38099</xdr:rowOff>
    </xdr:to>
    <xdr:graphicFrame macro="">
      <xdr:nvGraphicFramePr>
        <xdr:cNvPr id="2" name="Chart 1">
          <a:extLst>
            <a:ext uri="{FF2B5EF4-FFF2-40B4-BE49-F238E27FC236}">
              <a16:creationId xmlns:a16="http://schemas.microsoft.com/office/drawing/2014/main" id="{1EAF701A-70D1-44C6-AE22-77362417B7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300037</xdr:colOff>
      <xdr:row>15</xdr:row>
      <xdr:rowOff>66676</xdr:rowOff>
    </xdr:from>
    <xdr:to>
      <xdr:col>12</xdr:col>
      <xdr:colOff>604837</xdr:colOff>
      <xdr:row>28</xdr:row>
      <xdr:rowOff>9526</xdr:rowOff>
    </xdr:to>
    <xdr:graphicFrame macro="">
      <xdr:nvGraphicFramePr>
        <xdr:cNvPr id="3" name="Chart 2">
          <a:extLst>
            <a:ext uri="{FF2B5EF4-FFF2-40B4-BE49-F238E27FC236}">
              <a16:creationId xmlns:a16="http://schemas.microsoft.com/office/drawing/2014/main" id="{C25717ED-3E71-46FB-BB4C-5539408D41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100013</xdr:colOff>
      <xdr:row>36</xdr:row>
      <xdr:rowOff>114300</xdr:rowOff>
    </xdr:from>
    <xdr:to>
      <xdr:col>9</xdr:col>
      <xdr:colOff>333376</xdr:colOff>
      <xdr:row>49</xdr:row>
      <xdr:rowOff>28575</xdr:rowOff>
    </xdr:to>
    <xdr:graphicFrame macro="">
      <xdr:nvGraphicFramePr>
        <xdr:cNvPr id="4" name="Chart 3">
          <a:extLst>
            <a:ext uri="{FF2B5EF4-FFF2-40B4-BE49-F238E27FC236}">
              <a16:creationId xmlns:a16="http://schemas.microsoft.com/office/drawing/2014/main" id="{0BA257B9-F70F-4FA7-94E0-A9CC238B49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xdr:colOff>
      <xdr:row>6</xdr:row>
      <xdr:rowOff>66675</xdr:rowOff>
    </xdr:from>
    <xdr:to>
      <xdr:col>8</xdr:col>
      <xdr:colOff>514350</xdr:colOff>
      <xdr:row>19</xdr:row>
      <xdr:rowOff>28575</xdr:rowOff>
    </xdr:to>
    <xdr:graphicFrame macro="">
      <xdr:nvGraphicFramePr>
        <xdr:cNvPr id="2" name="Chart 1">
          <a:extLst>
            <a:ext uri="{FF2B5EF4-FFF2-40B4-BE49-F238E27FC236}">
              <a16:creationId xmlns:a16="http://schemas.microsoft.com/office/drawing/2014/main" id="{892EF766-09C9-431D-AF39-34C1B881AB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28575</xdr:colOff>
      <xdr:row>19</xdr:row>
      <xdr:rowOff>57149</xdr:rowOff>
    </xdr:from>
    <xdr:to>
      <xdr:col>14</xdr:col>
      <xdr:colOff>552450</xdr:colOff>
      <xdr:row>32</xdr:row>
      <xdr:rowOff>9525</xdr:rowOff>
    </xdr:to>
    <xdr:graphicFrame macro="">
      <xdr:nvGraphicFramePr>
        <xdr:cNvPr id="3" name="Chart 2">
          <a:extLst>
            <a:ext uri="{FF2B5EF4-FFF2-40B4-BE49-F238E27FC236}">
              <a16:creationId xmlns:a16="http://schemas.microsoft.com/office/drawing/2014/main" id="{5BFB5B4D-D58D-4E54-885B-4EFFBE9201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533399</xdr:colOff>
      <xdr:row>6</xdr:row>
      <xdr:rowOff>66675</xdr:rowOff>
    </xdr:from>
    <xdr:to>
      <xdr:col>14</xdr:col>
      <xdr:colOff>504824</xdr:colOff>
      <xdr:row>19</xdr:row>
      <xdr:rowOff>47625</xdr:rowOff>
    </xdr:to>
    <xdr:graphicFrame macro="">
      <xdr:nvGraphicFramePr>
        <xdr:cNvPr id="4" name="Chart 3">
          <a:extLst>
            <a:ext uri="{FF2B5EF4-FFF2-40B4-BE49-F238E27FC236}">
              <a16:creationId xmlns:a16="http://schemas.microsoft.com/office/drawing/2014/main" id="{E4128A42-F079-41D4-802C-F6AAC71CE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76201</xdr:rowOff>
    </xdr:from>
    <xdr:to>
      <xdr:col>2</xdr:col>
      <xdr:colOff>419100</xdr:colOff>
      <xdr:row>11</xdr:row>
      <xdr:rowOff>38101</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04E07488-3ECF-477D-B9B5-AAF00001BB2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790701"/>
              <a:ext cx="16383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133351</xdr:rowOff>
    </xdr:from>
    <xdr:to>
      <xdr:col>2</xdr:col>
      <xdr:colOff>419100</xdr:colOff>
      <xdr:row>26</xdr:row>
      <xdr:rowOff>57151</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FA9C647F-AA80-4EEF-B2B6-B156B2EE7A5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943351"/>
              <a:ext cx="163830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57151</xdr:rowOff>
    </xdr:from>
    <xdr:to>
      <xdr:col>2</xdr:col>
      <xdr:colOff>428625</xdr:colOff>
      <xdr:row>17</xdr:row>
      <xdr:rowOff>95251</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D131CC93-78BC-4DB6-9B6E-3FF330CAEBF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724151"/>
              <a:ext cx="1647825"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MillsPC" refreshedDate="44644.941166203702" createdVersion="7" refreshedVersion="7" minRefreshableVersion="3" recordCount="1026" xr:uid="{CC357B59-4B2D-4D5D-841A-2AD49E0C5FCD}">
  <cacheSource type="worksheet">
    <worksheetSource ref="A1:N1027"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8">
        <s v="0-1 Miles"/>
        <s v="2-5 Miles"/>
        <s v="5-10 Miles"/>
        <s v="1-2 Miles"/>
        <s v="More than 10 Miles"/>
        <m/>
        <s v="10+ Miles" u="1"/>
        <s v="10 Miles +"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unt="4">
        <s v="Middle Age"/>
        <s v="old"/>
        <s v="Adolescents "/>
        <s v="Adolescent" u="1"/>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7164549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661BE0-4417-4EE1-93CF-8216A41CDF07}"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3:D48"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2"/>
        <item x="0"/>
        <item x="1"/>
        <item x="3"/>
        <item t="default"/>
      </items>
    </pivotField>
    <pivotField showAll="0"/>
    <pivotField axis="axisRow" showAll="0" sortType="ascending">
      <items count="5">
        <item m="1" x="3"/>
        <item x="2"/>
        <item x="0"/>
        <item x="1"/>
        <item t="default"/>
      </items>
    </pivotField>
    <pivotField axis="axisCol" dataField="1" showAll="0">
      <items count="4">
        <item x="0"/>
        <item x="1"/>
        <item h="1" x="2"/>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65EB74-C69B-4DE4-B393-410262F0D339}"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0:D27"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items count="9">
        <item x="0"/>
        <item m="1" x="6"/>
        <item x="3"/>
        <item x="1"/>
        <item x="2"/>
        <item h="1" x="5"/>
        <item h="1" m="1" x="7"/>
        <item x="4"/>
        <item t="default"/>
      </items>
    </pivotField>
    <pivotField showAll="0">
      <items count="5">
        <item x="2"/>
        <item x="0"/>
        <item x="1"/>
        <item x="3"/>
        <item t="default"/>
      </items>
    </pivotField>
    <pivotField showAll="0"/>
    <pivotField showAll="0"/>
    <pivotField axis="axisCol" dataField="1" showAll="0">
      <items count="4">
        <item x="0"/>
        <item x="1"/>
        <item h="1" x="2"/>
        <item t="default"/>
      </items>
    </pivotField>
  </pivotFields>
  <rowFields count="1">
    <field x="9"/>
  </rowFields>
  <rowItems count="6">
    <i>
      <x/>
    </i>
    <i>
      <x v="2"/>
    </i>
    <i>
      <x v="3"/>
    </i>
    <i>
      <x v="4"/>
    </i>
    <i>
      <x v="7"/>
    </i>
    <i t="grand">
      <x/>
    </i>
  </rowItems>
  <colFields count="1">
    <field x="13"/>
  </colFields>
  <colItems count="3">
    <i>
      <x/>
    </i>
    <i>
      <x v="1"/>
    </i>
    <i t="grand">
      <x/>
    </i>
  </colItems>
  <dataFields count="1">
    <dataField name="Count of Purchased Bike" fld="13" subtotal="count" baseField="0" baseItem="0"/>
  </dataFields>
  <chartFormats count="5">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0"/>
          </reference>
        </references>
      </pivotArea>
    </chartFormat>
    <chartFormat chart="3" format="11" series="1">
      <pivotArea type="data" outline="0" fieldPosition="0">
        <references count="2">
          <reference field="4294967294" count="1" selected="0">
            <x v="0"/>
          </reference>
          <reference field="13" count="1" selected="0">
            <x v="1"/>
          </reference>
        </references>
      </pivotArea>
    </chartFormat>
    <chartFormat chart="0" format="8"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C13B7F-7646-40D4-BC3B-6E65C8093044}"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4">
        <item x="0"/>
        <item x="1"/>
        <item x="2"/>
        <item t="default"/>
      </items>
    </pivotField>
    <pivotField axis="axisRow" showAll="0">
      <items count="4">
        <item x="0"/>
        <item x="1"/>
        <item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2"/>
        <item x="0"/>
        <item x="1"/>
        <item x="3"/>
        <item t="default"/>
      </items>
    </pivotField>
    <pivotField showAll="0"/>
    <pivotField showAll="0"/>
    <pivotField axis="axisCol" showAll="0">
      <items count="4">
        <item x="0"/>
        <item x="1"/>
        <item h="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0"/>
          </reference>
        </references>
      </pivotArea>
    </chartFormat>
    <chartFormat chart="3" format="12"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F3B1014-FF06-4615-B5F9-218410E4034D}" sourceName="Marital Status">
  <pivotTables>
    <pivotTable tabId="4" name="PivotTable1"/>
    <pivotTable tabId="4" name="PivotTable2"/>
    <pivotTable tabId="4" name="PivotTable3"/>
  </pivotTables>
  <data>
    <tabular pivotCacheId="1716454906">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88BFC3B-5DE1-47DD-9549-05992D96A436}" sourceName="Education">
  <pivotTables>
    <pivotTable tabId="4" name="PivotTable1"/>
    <pivotTable tabId="4" name="PivotTable2"/>
    <pivotTable tabId="4" name="PivotTable3"/>
  </pivotTables>
  <data>
    <tabular pivotCacheId="1716454906">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3373C61-C575-479F-9275-87506AAE68A4}" sourceName="Region">
  <pivotTables>
    <pivotTable tabId="4" name="PivotTable1"/>
    <pivotTable tabId="4" name="PivotTable2"/>
    <pivotTable tabId="4" name="PivotTable3"/>
  </pivotTables>
  <data>
    <tabular pivotCacheId="1716454906">
      <items count="4">
        <i x="2" s="1"/>
        <i x="0"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A0F915C-AB87-46F3-86EE-E969EB910EBE}" cache="Slicer_Marital_Status" caption="Marital Status" rowHeight="241300"/>
  <slicer name="Education" xr10:uid="{16CFBB27-1C9D-44DB-AA20-27AE6759FFFD}" cache="Slicer_Education" caption="Education" rowHeight="241300"/>
  <slicer name="Region" xr10:uid="{E3DB1C88-6B01-4F0A-9336-F8F33FCE4F5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014" sqref="O1014"/>
    </sheetView>
  </sheetViews>
  <sheetFormatPr defaultColWidth="11.85546875" defaultRowHeight="15" x14ac:dyDescent="0.25"/>
  <cols>
    <col min="2" max="2" width="15.71093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5FB00-0B61-4EC2-AA72-EB5F29ADBA6E}">
  <sheetPr filterMode="1"/>
  <dimension ref="A1:N1027"/>
  <sheetViews>
    <sheetView topLeftCell="C1" workbookViewId="0">
      <selection activeCell="M2" sqref="M2"/>
    </sheetView>
  </sheetViews>
  <sheetFormatPr defaultColWidth="11.85546875" defaultRowHeight="15" x14ac:dyDescent="0.25"/>
  <cols>
    <col min="2" max="2" width="15.7109375" customWidth="1"/>
    <col min="4" max="4" width="11.85546875" style="3"/>
    <col min="10" max="10" width="18.5703125" customWidth="1"/>
    <col min="13" max="13" width="16" customWidth="1"/>
    <col min="14" max="14" width="18.28515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Age",(IF(L2&lt;31,"Adolescents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Age",(IF(L3&lt;31,"Adolescents ","invalid"))))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 xml:space="preserve">Adolescents </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 xml:space="preserve">Adolescents </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 xml:space="preserve">Adolescents </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 xml:space="preserve">Adolescents </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 xml:space="preserve">Adolescents </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Age",(IF(L67&lt;31,"Adolescents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 xml:space="preserve">Adolescents </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 xml:space="preserve">Adolescents </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 xml:space="preserve">Adolescents </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 xml:space="preserve">Adolescents </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 xml:space="preserve">Adolescents </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 xml:space="preserve">Adolescents </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 xml:space="preserve">Adolescents </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 xml:space="preserve">Adolescents </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 xml:space="preserve">Adolescents </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 xml:space="preserve">Adolescents </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 xml:space="preserve">Adolescents </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 xml:space="preserve">Adolescents </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 xml:space="preserve">Adolescents </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Age",(IF(L131&lt;31,"Adolescents ","invalid"))))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 xml:space="preserve">Adolescents </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 xml:space="preserve">Adolescents </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 xml:space="preserve">Adolescents </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 xml:space="preserve">Adolescents </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 xml:space="preserve">Adolescents </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 xml:space="preserve">Adolescents </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Age",(IF(L195&lt;31,"Adolescents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 xml:space="preserve">Adolescents </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 xml:space="preserve">Adolescents </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 xml:space="preserve">Adolescents </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 xml:space="preserve">Adolescents </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 xml:space="preserve">Adolescents </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 xml:space="preserve">Adolescents </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 xml:space="preserve">Adolescents </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 xml:space="preserve">Adolescents </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 xml:space="preserve">Adolescents </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 xml:space="preserve">Adolescents </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Age",(IF(L259&lt;31,"Adolescents ","invalid"))))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 xml:space="preserve">Adolescents </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 xml:space="preserve">Adolescents </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 xml:space="preserve">Adolescents </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 xml:space="preserve">Adolescents </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Age",(IF(L323&lt;31,"Adolescents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 xml:space="preserve">Adolescents </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 xml:space="preserve">Adolescents </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 xml:space="preserve">Adolescents </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 xml:space="preserve">Adolescents </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 xml:space="preserve">Adolescents </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 xml:space="preserve">Adolescents </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 xml:space="preserve">Adolescents </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 xml:space="preserve">Adolescents </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 xml:space="preserve">Adolescents </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 xml:space="preserve">Adolescents </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Age",(IF(L387&lt;31,"Adolescents ","invalid"))))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 xml:space="preserve">Adolescents </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 xml:space="preserve">Adolescents </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 xml:space="preserve">Adolescents </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 xml:space="preserve">Adolescents </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Age",(IF(L451&lt;31,"Adolescents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 xml:space="preserve">Adolescents </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 xml:space="preserve">Adolescents </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 xml:space="preserve">Adolescents </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Age",(IF(L515&lt;31,"Adolescents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 xml:space="preserve">Adolescents </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 xml:space="preserve">Adolescents </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 xml:space="preserve">Adolescents </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 xml:space="preserve">Adolescents </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 xml:space="preserve">Adolescents </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 xml:space="preserve">Adolescents </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 xml:space="preserve">Adolescents </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 xml:space="preserve">Adolescents </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Age",(IF(L579&lt;31,"Adolescents ","invalid"))))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 xml:space="preserve">Adolescents </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 xml:space="preserve">Adolescents </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 xml:space="preserve">Adolescents </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 xml:space="preserve">Adolescents </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 xml:space="preserve">Adolescents </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 xml:space="preserve">Adolescents </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 xml:space="preserve">Adolescents </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 xml:space="preserve">Adolescents </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Age",(IF(L643&lt;31,"Adolescents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 xml:space="preserve">Adolescents </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 xml:space="preserve">Adolescents </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 xml:space="preserve">Adolescents </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 xml:space="preserve">Adolescents </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 xml:space="preserve">Adolescents </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 xml:space="preserve">Adolescents </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 xml:space="preserve">Adolescents </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 xml:space="preserve">Adolescents </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Age",(IF(L707&lt;31,"Adolescents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 xml:space="preserve">Adolescents </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 xml:space="preserve">Adolescents </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 xml:space="preserve">Adolescents </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 xml:space="preserve">Adolescents </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 xml:space="preserve">Adolescents </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 xml:space="preserve">Adolescents </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 xml:space="preserve">Adolescents </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Age",(IF(L771&lt;31,"Adolescents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 xml:space="preserve">Adolescents </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 xml:space="preserve">Adolescents </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 xml:space="preserve">Adolescents </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 xml:space="preserve">Adolescents </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 xml:space="preserve">Adolescents </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 xml:space="preserve">Adolescents </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 xml:space="preserve">Adolescents </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 xml:space="preserve">Adolescents </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 xml:space="preserve">Adolescents </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 xml:space="preserve">Adolescents </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 xml:space="preserve">Adolescents </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 xml:space="preserve">Adolescents </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Age",(IF(L835&lt;31,"Adolescents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 xml:space="preserve">Adolescents </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 xml:space="preserve">Adolescents </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 xml:space="preserve">Adolescents </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 xml:space="preserve">Adolescents </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Age",(IF(L899&lt;31,"Adolescents ","invalid"))))</f>
        <v xml:space="preserve">Adolescents </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 xml:space="preserve">Adolescents </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 xml:space="preserve">Adolescents </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 xml:space="preserve">Adolescents </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 xml:space="preserve">Adolescents </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 xml:space="preserve">Adolescents </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26" si="15">IF(L963&gt;54,"old",IF(L963&gt;=31,"Middle Age",(IF(L963&lt;31,"Adolescents ","invalid"))))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 xml:space="preserve">Adolescents </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 xml:space="preserve">Adolescents </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row r="1002" spans="1:14" hidden="1" x14ac:dyDescent="0.25">
      <c r="M1002" t="str">
        <f t="shared" si="15"/>
        <v xml:space="preserve">Adolescents </v>
      </c>
    </row>
    <row r="1003" spans="1:14" hidden="1" x14ac:dyDescent="0.25">
      <c r="M1003" t="str">
        <f t="shared" si="15"/>
        <v xml:space="preserve">Adolescents </v>
      </c>
    </row>
    <row r="1004" spans="1:14" hidden="1" x14ac:dyDescent="0.25">
      <c r="M1004" t="str">
        <f t="shared" si="15"/>
        <v xml:space="preserve">Adolescents </v>
      </c>
    </row>
    <row r="1005" spans="1:14" hidden="1" x14ac:dyDescent="0.25">
      <c r="M1005" t="str">
        <f t="shared" si="15"/>
        <v xml:space="preserve">Adolescents </v>
      </c>
    </row>
    <row r="1006" spans="1:14" hidden="1" x14ac:dyDescent="0.25">
      <c r="M1006" t="str">
        <f t="shared" si="15"/>
        <v xml:space="preserve">Adolescents </v>
      </c>
    </row>
    <row r="1007" spans="1:14" hidden="1" x14ac:dyDescent="0.25">
      <c r="M1007" t="str">
        <f t="shared" si="15"/>
        <v xml:space="preserve">Adolescents </v>
      </c>
    </row>
    <row r="1008" spans="1:14" hidden="1" x14ac:dyDescent="0.25">
      <c r="M1008" t="str">
        <f t="shared" si="15"/>
        <v xml:space="preserve">Adolescents </v>
      </c>
    </row>
    <row r="1009" spans="13:13" hidden="1" x14ac:dyDescent="0.25">
      <c r="M1009" t="str">
        <f t="shared" si="15"/>
        <v xml:space="preserve">Adolescents </v>
      </c>
    </row>
    <row r="1010" spans="13:13" hidden="1" x14ac:dyDescent="0.25">
      <c r="M1010" t="str">
        <f t="shared" si="15"/>
        <v xml:space="preserve">Adolescents </v>
      </c>
    </row>
    <row r="1011" spans="13:13" hidden="1" x14ac:dyDescent="0.25">
      <c r="M1011" t="str">
        <f t="shared" si="15"/>
        <v xml:space="preserve">Adolescents </v>
      </c>
    </row>
    <row r="1012" spans="13:13" hidden="1" x14ac:dyDescent="0.25">
      <c r="M1012" t="str">
        <f t="shared" si="15"/>
        <v xml:space="preserve">Adolescents </v>
      </c>
    </row>
    <row r="1013" spans="13:13" hidden="1" x14ac:dyDescent="0.25">
      <c r="M1013" t="str">
        <f t="shared" si="15"/>
        <v xml:space="preserve">Adolescents </v>
      </c>
    </row>
    <row r="1014" spans="13:13" hidden="1" x14ac:dyDescent="0.25">
      <c r="M1014" t="str">
        <f t="shared" si="15"/>
        <v xml:space="preserve">Adolescents </v>
      </c>
    </row>
    <row r="1015" spans="13:13" hidden="1" x14ac:dyDescent="0.25">
      <c r="M1015" t="str">
        <f t="shared" si="15"/>
        <v xml:space="preserve">Adolescents </v>
      </c>
    </row>
    <row r="1016" spans="13:13" hidden="1" x14ac:dyDescent="0.25">
      <c r="M1016" t="str">
        <f t="shared" si="15"/>
        <v xml:space="preserve">Adolescents </v>
      </c>
    </row>
    <row r="1017" spans="13:13" hidden="1" x14ac:dyDescent="0.25">
      <c r="M1017" t="str">
        <f t="shared" si="15"/>
        <v xml:space="preserve">Adolescents </v>
      </c>
    </row>
    <row r="1018" spans="13:13" hidden="1" x14ac:dyDescent="0.25">
      <c r="M1018" t="str">
        <f t="shared" si="15"/>
        <v xml:space="preserve">Adolescents </v>
      </c>
    </row>
    <row r="1019" spans="13:13" hidden="1" x14ac:dyDescent="0.25">
      <c r="M1019" t="str">
        <f t="shared" si="15"/>
        <v xml:space="preserve">Adolescents </v>
      </c>
    </row>
    <row r="1020" spans="13:13" hidden="1" x14ac:dyDescent="0.25">
      <c r="M1020" t="str">
        <f t="shared" si="15"/>
        <v xml:space="preserve">Adolescents </v>
      </c>
    </row>
    <row r="1021" spans="13:13" hidden="1" x14ac:dyDescent="0.25">
      <c r="M1021" t="str">
        <f t="shared" si="15"/>
        <v xml:space="preserve">Adolescents </v>
      </c>
    </row>
    <row r="1022" spans="13:13" hidden="1" x14ac:dyDescent="0.25">
      <c r="M1022" t="str">
        <f t="shared" si="15"/>
        <v xml:space="preserve">Adolescents </v>
      </c>
    </row>
    <row r="1023" spans="13:13" hidden="1" x14ac:dyDescent="0.25">
      <c r="M1023" t="str">
        <f t="shared" si="15"/>
        <v xml:space="preserve">Adolescents </v>
      </c>
    </row>
    <row r="1024" spans="13:13" hidden="1" x14ac:dyDescent="0.25">
      <c r="M1024" t="str">
        <f t="shared" si="15"/>
        <v xml:space="preserve">Adolescents </v>
      </c>
    </row>
    <row r="1025" spans="13:13" hidden="1" x14ac:dyDescent="0.25">
      <c r="M1025" t="str">
        <f t="shared" si="15"/>
        <v xml:space="preserve">Adolescents </v>
      </c>
    </row>
    <row r="1026" spans="13:13" hidden="1" x14ac:dyDescent="0.25">
      <c r="M1026" t="str">
        <f t="shared" si="15"/>
        <v xml:space="preserve">Adolescents </v>
      </c>
    </row>
    <row r="1027" spans="13:13" hidden="1" x14ac:dyDescent="0.25">
      <c r="M1027" t="str">
        <f t="shared" ref="M1027" si="16">IF(L1027&gt;54,"old",IF(L1027&gt;=31,"Middle Age",(IF(L1027&lt;31,"Adolescents ","invalid"))))</f>
        <v xml:space="preserve">Adolescents </v>
      </c>
    </row>
  </sheetData>
  <autoFilter ref="A1:N1027" xr:uid="{8C15FB00-0B61-4EC2-AA72-EB5F29ADBA6E}">
    <filterColumn colId="2">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48DB8-CF1F-4729-9644-38017B5BF6FF}">
  <dimension ref="A3:D48"/>
  <sheetViews>
    <sheetView topLeftCell="A33" workbookViewId="0">
      <selection activeCell="N40" sqref="N40"/>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 min="6" max="7" width="16"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43" spans="1:4" x14ac:dyDescent="0.25">
      <c r="A43" s="5" t="s">
        <v>45</v>
      </c>
      <c r="B43" s="5" t="s">
        <v>44</v>
      </c>
    </row>
    <row r="44" spans="1:4" x14ac:dyDescent="0.25">
      <c r="A44" s="5" t="s">
        <v>41</v>
      </c>
      <c r="B44" t="s">
        <v>18</v>
      </c>
      <c r="C44" t="s">
        <v>15</v>
      </c>
      <c r="D44" t="s">
        <v>42</v>
      </c>
    </row>
    <row r="45" spans="1:4" x14ac:dyDescent="0.25">
      <c r="A45" s="6" t="s">
        <v>49</v>
      </c>
      <c r="B45" s="4">
        <v>71</v>
      </c>
      <c r="C45" s="4">
        <v>39</v>
      </c>
      <c r="D45" s="4">
        <v>110</v>
      </c>
    </row>
    <row r="46" spans="1:4" x14ac:dyDescent="0.25">
      <c r="A46" s="6" t="s">
        <v>47</v>
      </c>
      <c r="B46" s="4">
        <v>318</v>
      </c>
      <c r="C46" s="4">
        <v>383</v>
      </c>
      <c r="D46" s="4">
        <v>701</v>
      </c>
    </row>
    <row r="47" spans="1:4" x14ac:dyDescent="0.25">
      <c r="A47" s="6" t="s">
        <v>48</v>
      </c>
      <c r="B47" s="4">
        <v>130</v>
      </c>
      <c r="C47" s="4">
        <v>59</v>
      </c>
      <c r="D47" s="4">
        <v>189</v>
      </c>
    </row>
    <row r="48" spans="1:4" x14ac:dyDescent="0.25">
      <c r="A48" s="6" t="s">
        <v>42</v>
      </c>
      <c r="B48" s="4">
        <v>519</v>
      </c>
      <c r="C48" s="4">
        <v>481</v>
      </c>
      <c r="D48"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968D3-5C85-4EC1-A2C6-909323865086}">
  <dimension ref="A1:Q14"/>
  <sheetViews>
    <sheetView showGridLines="0" tabSelected="1" topLeftCell="A16" workbookViewId="0">
      <selection activeCell="R13" sqref="R13"/>
    </sheetView>
  </sheetViews>
  <sheetFormatPr defaultRowHeight="15" x14ac:dyDescent="0.25"/>
  <sheetData>
    <row r="1" spans="1:17" ht="13.5" customHeight="1" x14ac:dyDescent="0.25">
      <c r="A1" s="9"/>
      <c r="B1" s="9"/>
      <c r="C1" s="9"/>
      <c r="D1" s="9"/>
      <c r="E1" s="9"/>
      <c r="F1" s="9"/>
      <c r="G1" s="9"/>
      <c r="H1" s="9"/>
      <c r="I1" s="9"/>
      <c r="J1" s="9"/>
      <c r="K1" s="9"/>
      <c r="L1" s="9"/>
      <c r="M1" s="9"/>
      <c r="N1" s="9"/>
      <c r="O1" s="9"/>
    </row>
    <row r="2" spans="1:17" x14ac:dyDescent="0.25">
      <c r="A2" s="9"/>
      <c r="B2" s="9"/>
      <c r="C2" s="9"/>
      <c r="D2" s="9"/>
      <c r="E2" s="9"/>
      <c r="F2" s="9"/>
      <c r="G2" s="9"/>
      <c r="H2" s="9"/>
      <c r="I2" s="9"/>
      <c r="J2" s="9"/>
      <c r="K2" s="9"/>
      <c r="L2" s="9"/>
      <c r="M2" s="9"/>
      <c r="N2" s="9"/>
      <c r="O2" s="9"/>
    </row>
    <row r="3" spans="1:17" ht="61.5" x14ac:dyDescent="0.9">
      <c r="A3" s="9"/>
      <c r="B3" s="10" t="s">
        <v>50</v>
      </c>
      <c r="C3" s="10"/>
      <c r="D3" s="10"/>
      <c r="E3" s="10"/>
      <c r="F3" s="10"/>
      <c r="G3" s="10"/>
      <c r="H3" s="10"/>
      <c r="I3" s="10"/>
      <c r="J3" s="10"/>
      <c r="K3" s="10"/>
      <c r="L3" s="10"/>
      <c r="M3" s="10"/>
      <c r="N3" s="10"/>
      <c r="O3" s="10"/>
    </row>
    <row r="4" spans="1:17" x14ac:dyDescent="0.25">
      <c r="A4" s="9"/>
      <c r="B4" s="9"/>
      <c r="C4" s="9"/>
      <c r="D4" s="9"/>
      <c r="E4" s="9"/>
      <c r="F4" s="9"/>
      <c r="G4" s="9"/>
      <c r="H4" s="9"/>
      <c r="I4" s="9"/>
      <c r="J4" s="9"/>
      <c r="K4" s="9"/>
      <c r="L4" s="9"/>
      <c r="M4" s="9"/>
      <c r="N4" s="9"/>
      <c r="O4" s="9"/>
    </row>
    <row r="5" spans="1:17" x14ac:dyDescent="0.25">
      <c r="A5" s="9"/>
      <c r="B5" s="9"/>
      <c r="C5" s="9"/>
      <c r="D5" s="9"/>
      <c r="E5" s="9"/>
      <c r="F5" s="9"/>
      <c r="G5" s="9"/>
      <c r="H5" s="9"/>
      <c r="I5" s="9"/>
      <c r="J5" s="9"/>
      <c r="K5" s="9"/>
      <c r="L5" s="9"/>
      <c r="M5" s="9"/>
      <c r="N5" s="9"/>
      <c r="O5" s="9"/>
    </row>
    <row r="14" spans="1:17" x14ac:dyDescent="0.25">
      <c r="Q14" s="8"/>
    </row>
  </sheetData>
  <mergeCells count="1">
    <mergeCell ref="B3: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DavidMillsPC</cp:lastModifiedBy>
  <dcterms:created xsi:type="dcterms:W3CDTF">2022-03-18T02:50:57Z</dcterms:created>
  <dcterms:modified xsi:type="dcterms:W3CDTF">2022-03-25T16:59:33Z</dcterms:modified>
</cp:coreProperties>
</file>