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filterPrivacy="1" defaultThemeVersion="124226"/>
  <bookViews>
    <workbookView xWindow="0" yWindow="0" windowWidth="23040" windowHeight="9228"/>
  </bookViews>
  <sheets>
    <sheet name="SES" sheetId="5" r:id="rId1"/>
    <sheet name="Pop" sheetId="6" r:id="rId2"/>
  </sheets>
  <calcPr calcId="162913"/>
</workbook>
</file>

<file path=xl/calcChain.xml><?xml version="1.0" encoding="utf-8"?>
<calcChain xmlns="http://schemas.openxmlformats.org/spreadsheetml/2006/main">
  <c r="M38" i="6" l="1"/>
  <c r="L38" i="6"/>
  <c r="K38" i="6"/>
  <c r="M52" i="6"/>
  <c r="L52" i="6"/>
  <c r="K52" i="6"/>
  <c r="M66" i="6"/>
  <c r="L66" i="6"/>
  <c r="K66" i="6"/>
  <c r="M15" i="6"/>
  <c r="L15" i="6"/>
  <c r="K15" i="6"/>
  <c r="M7" i="6"/>
  <c r="L7" i="6"/>
  <c r="K7" i="6"/>
  <c r="M5" i="6"/>
  <c r="L5" i="6"/>
  <c r="K5" i="6"/>
  <c r="M71" i="6"/>
  <c r="L71" i="6"/>
  <c r="K71" i="6"/>
  <c r="M6" i="6"/>
  <c r="L6" i="6"/>
  <c r="K6" i="6"/>
  <c r="M14" i="6"/>
  <c r="L14" i="6"/>
  <c r="K14" i="6"/>
  <c r="M21" i="6"/>
  <c r="L21" i="6"/>
  <c r="K21" i="6"/>
  <c r="M57" i="6"/>
  <c r="L57" i="6"/>
  <c r="K57" i="6"/>
  <c r="M13" i="6"/>
  <c r="L13" i="6"/>
  <c r="K13" i="6"/>
  <c r="M60" i="6"/>
  <c r="L60" i="6"/>
  <c r="K60" i="6"/>
  <c r="M63" i="6"/>
  <c r="L63" i="6"/>
  <c r="K63" i="6"/>
  <c r="M29" i="6"/>
  <c r="L29" i="6"/>
  <c r="K29" i="6"/>
  <c r="M27" i="6"/>
  <c r="L27" i="6"/>
  <c r="K27" i="6"/>
  <c r="M17" i="6"/>
  <c r="L17" i="6"/>
  <c r="K17" i="6"/>
  <c r="M33" i="6"/>
  <c r="L33" i="6"/>
  <c r="K33" i="6"/>
  <c r="M10" i="6"/>
  <c r="L10" i="6"/>
  <c r="K10" i="6"/>
  <c r="M12" i="6"/>
  <c r="L12" i="6"/>
  <c r="K12" i="6"/>
  <c r="M24" i="6"/>
  <c r="L24" i="6"/>
  <c r="K24" i="6"/>
  <c r="M9" i="6"/>
  <c r="L9" i="6"/>
  <c r="K9" i="6"/>
  <c r="M28" i="6"/>
  <c r="L28" i="6"/>
  <c r="K28" i="6"/>
  <c r="M11" i="6"/>
  <c r="L11" i="6"/>
  <c r="K11" i="6"/>
  <c r="M26" i="6"/>
  <c r="L26" i="6"/>
  <c r="K26" i="6"/>
  <c r="M8" i="6"/>
  <c r="L8" i="6"/>
  <c r="K8" i="6"/>
  <c r="M18" i="6"/>
  <c r="L18" i="6"/>
  <c r="K18" i="6"/>
  <c r="M23" i="6"/>
  <c r="L23" i="6"/>
  <c r="K23" i="6"/>
  <c r="M16" i="6"/>
  <c r="L16" i="6"/>
  <c r="K16" i="6"/>
  <c r="M49" i="6"/>
  <c r="L49" i="6"/>
  <c r="K49" i="6"/>
  <c r="M45" i="6"/>
  <c r="L45" i="6"/>
  <c r="K45" i="6"/>
  <c r="M68" i="6"/>
  <c r="L68" i="6"/>
  <c r="K68" i="6"/>
  <c r="M40" i="6"/>
  <c r="L40" i="6"/>
  <c r="K40" i="6"/>
  <c r="M55" i="6"/>
  <c r="L55" i="6"/>
  <c r="K55" i="6"/>
  <c r="M44" i="6"/>
  <c r="L44" i="6"/>
  <c r="K44" i="6"/>
  <c r="M53" i="6"/>
  <c r="L53" i="6"/>
  <c r="K53" i="6"/>
  <c r="M19" i="6"/>
  <c r="L19" i="6"/>
  <c r="K19" i="6"/>
  <c r="M39" i="6"/>
  <c r="L39" i="6"/>
  <c r="K39" i="6"/>
  <c r="M62" i="6"/>
  <c r="L62" i="6"/>
  <c r="K62" i="6"/>
  <c r="M37" i="6"/>
  <c r="L37" i="6"/>
  <c r="K37" i="6"/>
  <c r="M20" i="6"/>
  <c r="L20" i="6"/>
  <c r="K20" i="6"/>
  <c r="M34" i="6"/>
  <c r="L34" i="6"/>
  <c r="K34" i="6"/>
  <c r="M56" i="6"/>
  <c r="L56" i="6"/>
  <c r="K56" i="6"/>
  <c r="M31" i="6"/>
  <c r="L31" i="6"/>
  <c r="K31" i="6"/>
  <c r="M3" i="6"/>
  <c r="L3" i="6"/>
  <c r="K3" i="6"/>
  <c r="M2" i="6"/>
  <c r="L2" i="6"/>
  <c r="K2" i="6"/>
  <c r="M4" i="6"/>
  <c r="L4" i="6"/>
  <c r="K4" i="6"/>
  <c r="M30" i="6"/>
  <c r="L30" i="6"/>
  <c r="K30" i="6"/>
  <c r="M61" i="6"/>
  <c r="L61" i="6"/>
  <c r="K61" i="6"/>
  <c r="M50" i="6"/>
  <c r="L50" i="6"/>
  <c r="K50" i="6"/>
  <c r="M48" i="6"/>
  <c r="L48" i="6"/>
  <c r="K48" i="6"/>
  <c r="M36" i="6"/>
  <c r="L36" i="6"/>
  <c r="K36" i="6"/>
  <c r="M51" i="6"/>
  <c r="L51" i="6"/>
  <c r="K51" i="6"/>
  <c r="M42" i="6"/>
  <c r="L42" i="6"/>
  <c r="K42" i="6"/>
  <c r="M35" i="6"/>
  <c r="L35" i="6"/>
  <c r="K35" i="6"/>
  <c r="M43" i="6"/>
  <c r="L43" i="6"/>
  <c r="K43" i="6"/>
  <c r="M67" i="6"/>
  <c r="L67" i="6"/>
  <c r="K67" i="6"/>
  <c r="M59" i="6"/>
  <c r="L59" i="6"/>
  <c r="K59" i="6"/>
  <c r="M41" i="6"/>
  <c r="L41" i="6"/>
  <c r="K41" i="6"/>
  <c r="M58" i="6"/>
  <c r="L58" i="6"/>
  <c r="K58" i="6"/>
  <c r="M47" i="6"/>
  <c r="L47" i="6"/>
  <c r="K47" i="6"/>
  <c r="M22" i="6"/>
  <c r="L22" i="6"/>
  <c r="K22" i="6"/>
  <c r="M46" i="6"/>
  <c r="L46" i="6"/>
  <c r="K46" i="6"/>
  <c r="M54" i="6"/>
  <c r="L54" i="6"/>
  <c r="K54" i="6"/>
  <c r="M25" i="6"/>
  <c r="L25" i="6"/>
  <c r="K25" i="6"/>
  <c r="M32" i="6"/>
  <c r="L32" i="6"/>
  <c r="K32" i="6"/>
  <c r="M64" i="6"/>
  <c r="L64" i="6"/>
  <c r="K64" i="6"/>
  <c r="M69" i="6"/>
  <c r="L69" i="6"/>
  <c r="K69" i="6"/>
  <c r="M65" i="6"/>
  <c r="L65" i="6"/>
  <c r="K65" i="6"/>
  <c r="M70" i="6"/>
  <c r="L70" i="6"/>
  <c r="K70" i="6"/>
  <c r="M72" i="6"/>
  <c r="L72" i="6"/>
  <c r="K72" i="6"/>
  <c r="J38" i="6"/>
  <c r="I38" i="6"/>
  <c r="J52" i="6"/>
  <c r="I52" i="6"/>
  <c r="J66" i="6"/>
  <c r="I66" i="6"/>
  <c r="J15" i="6"/>
  <c r="I15" i="6"/>
  <c r="J7" i="6"/>
  <c r="I7" i="6"/>
  <c r="J5" i="6"/>
  <c r="I5" i="6"/>
  <c r="J71" i="6"/>
  <c r="I71" i="6"/>
  <c r="J6" i="6"/>
  <c r="I6" i="6"/>
  <c r="J14" i="6"/>
  <c r="I14" i="6"/>
  <c r="J21" i="6"/>
  <c r="I21" i="6"/>
  <c r="J57" i="6"/>
  <c r="I57" i="6"/>
  <c r="J13" i="6"/>
  <c r="I13" i="6"/>
  <c r="J60" i="6"/>
  <c r="I60" i="6"/>
  <c r="J63" i="6"/>
  <c r="I63" i="6"/>
  <c r="J29" i="6"/>
  <c r="I29" i="6"/>
  <c r="J27" i="6"/>
  <c r="I27" i="6"/>
  <c r="J17" i="6"/>
  <c r="I17" i="6"/>
  <c r="J33" i="6"/>
  <c r="I33" i="6"/>
  <c r="J10" i="6"/>
  <c r="I10" i="6"/>
  <c r="J12" i="6"/>
  <c r="I12" i="6"/>
  <c r="J24" i="6"/>
  <c r="I24" i="6"/>
  <c r="J9" i="6"/>
  <c r="I9" i="6"/>
  <c r="J28" i="6"/>
  <c r="I28" i="6"/>
  <c r="J11" i="6"/>
  <c r="I11" i="6"/>
  <c r="J26" i="6"/>
  <c r="I26" i="6"/>
  <c r="J8" i="6"/>
  <c r="I8" i="6"/>
  <c r="J18" i="6"/>
  <c r="I18" i="6"/>
  <c r="J23" i="6"/>
  <c r="I23" i="6"/>
  <c r="J16" i="6"/>
  <c r="I16" i="6"/>
  <c r="J49" i="6"/>
  <c r="I49" i="6"/>
  <c r="J45" i="6"/>
  <c r="I45" i="6"/>
  <c r="J68" i="6"/>
  <c r="I68" i="6"/>
  <c r="J40" i="6"/>
  <c r="I40" i="6"/>
  <c r="J55" i="6"/>
  <c r="I55" i="6"/>
  <c r="J44" i="6"/>
  <c r="I44" i="6"/>
  <c r="J53" i="6"/>
  <c r="I53" i="6"/>
  <c r="J19" i="6"/>
  <c r="I19" i="6"/>
  <c r="J39" i="6"/>
  <c r="I39" i="6"/>
  <c r="J62" i="6"/>
  <c r="I62" i="6"/>
  <c r="J37" i="6"/>
  <c r="I37" i="6"/>
  <c r="J20" i="6"/>
  <c r="I20" i="6"/>
  <c r="J34" i="6"/>
  <c r="I34" i="6"/>
  <c r="J56" i="6"/>
  <c r="I56" i="6"/>
  <c r="J31" i="6"/>
  <c r="I31" i="6"/>
  <c r="J3" i="6"/>
  <c r="I3" i="6"/>
  <c r="J2" i="6"/>
  <c r="I2" i="6"/>
  <c r="J4" i="6"/>
  <c r="I4" i="6"/>
  <c r="J30" i="6"/>
  <c r="I30" i="6"/>
  <c r="J61" i="6"/>
  <c r="I61" i="6"/>
  <c r="J50" i="6"/>
  <c r="I50" i="6"/>
  <c r="J48" i="6"/>
  <c r="I48" i="6"/>
  <c r="J36" i="6"/>
  <c r="I36" i="6"/>
  <c r="J51" i="6"/>
  <c r="I51" i="6"/>
  <c r="J42" i="6"/>
  <c r="I42" i="6"/>
  <c r="J35" i="6"/>
  <c r="I35" i="6"/>
  <c r="J43" i="6"/>
  <c r="I43" i="6"/>
  <c r="J67" i="6"/>
  <c r="I67" i="6"/>
  <c r="J59" i="6"/>
  <c r="I59" i="6"/>
  <c r="J41" i="6"/>
  <c r="I41" i="6"/>
  <c r="J58" i="6"/>
  <c r="I58" i="6"/>
  <c r="J47" i="6"/>
  <c r="I47" i="6"/>
  <c r="J22" i="6"/>
  <c r="I22" i="6"/>
  <c r="J46" i="6"/>
  <c r="I46" i="6"/>
  <c r="J54" i="6"/>
  <c r="I54" i="6"/>
  <c r="J25" i="6"/>
  <c r="I25" i="6"/>
  <c r="J32" i="6"/>
  <c r="I32" i="6"/>
  <c r="J64" i="6"/>
  <c r="I64" i="6"/>
  <c r="J69" i="6"/>
  <c r="I69" i="6"/>
  <c r="J65" i="6"/>
  <c r="I65" i="6"/>
  <c r="J70" i="6"/>
  <c r="I70" i="6"/>
  <c r="J72" i="6"/>
  <c r="I72" i="6"/>
  <c r="E38" i="6"/>
  <c r="E52" i="6"/>
  <c r="E66" i="6"/>
  <c r="E15" i="6"/>
  <c r="E7" i="6"/>
  <c r="E5" i="6"/>
  <c r="E71" i="6"/>
  <c r="E6" i="6"/>
  <c r="E14" i="6"/>
  <c r="E21" i="6"/>
  <c r="E57" i="6"/>
  <c r="E13" i="6"/>
  <c r="E60" i="6"/>
  <c r="E63" i="6"/>
  <c r="E29" i="6"/>
  <c r="E27" i="6"/>
  <c r="E17" i="6"/>
  <c r="E33" i="6"/>
  <c r="E10" i="6"/>
  <c r="E12" i="6"/>
  <c r="E24" i="6"/>
  <c r="E9" i="6"/>
  <c r="E28" i="6"/>
  <c r="E11" i="6"/>
  <c r="E26" i="6"/>
  <c r="E8" i="6"/>
  <c r="E18" i="6"/>
  <c r="E23" i="6"/>
  <c r="E16" i="6"/>
  <c r="E49" i="6"/>
  <c r="E45" i="6"/>
  <c r="E68" i="6"/>
  <c r="E40" i="6"/>
  <c r="E55" i="6"/>
  <c r="E44" i="6"/>
  <c r="E53" i="6"/>
  <c r="E19" i="6"/>
  <c r="E39" i="6"/>
  <c r="E62" i="6"/>
  <c r="E37" i="6"/>
  <c r="E20" i="6"/>
  <c r="E34" i="6"/>
  <c r="E56" i="6"/>
  <c r="E31" i="6"/>
  <c r="E3" i="6"/>
  <c r="E2" i="6"/>
  <c r="E4" i="6"/>
  <c r="E30" i="6"/>
  <c r="E61" i="6"/>
  <c r="E50" i="6"/>
  <c r="E48" i="6"/>
  <c r="E36" i="6"/>
  <c r="E51" i="6"/>
  <c r="E42" i="6"/>
  <c r="E35" i="6"/>
  <c r="E43" i="6"/>
  <c r="E67" i="6"/>
  <c r="E59" i="6"/>
  <c r="E41" i="6"/>
  <c r="E58" i="6"/>
  <c r="E47" i="6"/>
  <c r="E22" i="6"/>
  <c r="E46" i="6"/>
  <c r="E54" i="6"/>
  <c r="E25" i="6"/>
  <c r="E32" i="6"/>
  <c r="E64" i="6"/>
  <c r="E69" i="6"/>
  <c r="E65" i="6"/>
  <c r="E70" i="6"/>
  <c r="E72" i="6"/>
</calcChain>
</file>

<file path=xl/sharedStrings.xml><?xml version="1.0" encoding="utf-8"?>
<sst xmlns="http://schemas.openxmlformats.org/spreadsheetml/2006/main" count="379" uniqueCount="157">
  <si>
    <t>საქართველო</t>
  </si>
  <si>
    <t>ქ. თბილისი</t>
  </si>
  <si>
    <t>გლდანის რაიონი</t>
  </si>
  <si>
    <t>დიდუბის რაიონი</t>
  </si>
  <si>
    <t>ვაკის რაიონი</t>
  </si>
  <si>
    <t>ისნის რაიონი</t>
  </si>
  <si>
    <t>კრწანისის რაიონი</t>
  </si>
  <si>
    <t>მთაწმინდის რაიონი</t>
  </si>
  <si>
    <t>ნაძალადევის რაიონი</t>
  </si>
  <si>
    <t>საბურთალოს რაიონი</t>
  </si>
  <si>
    <t>სამგორის რაიონი</t>
  </si>
  <si>
    <t>ჩუღურეთის რაიონი</t>
  </si>
  <si>
    <t>აჭარის ავტონომიური რესპუბლიკა</t>
  </si>
  <si>
    <t>ქ. ბათუმი</t>
  </si>
  <si>
    <t>ქედის მუნიციპალიტეტი</t>
  </si>
  <si>
    <t>ქობულეთის მუნიციპალიტეტი</t>
  </si>
  <si>
    <t>შუახევის მუნიციპალიტეტი</t>
  </si>
  <si>
    <t>ხელვაჩაურის მუნიციპალიტეტი</t>
  </si>
  <si>
    <t>ხულოს მუნიციპალიტეტი</t>
  </si>
  <si>
    <t>ქ. ოზურგეთი</t>
  </si>
  <si>
    <t>ლანჩხუთის მუნიციპალიტეტი</t>
  </si>
  <si>
    <t>ოზურგეთის მუნიციპალიტეტი</t>
  </si>
  <si>
    <t>ჩოხატაურის მუნიციპალიტეტი</t>
  </si>
  <si>
    <t>იმერეთი</t>
  </si>
  <si>
    <t>ქ. ქუთაისი</t>
  </si>
  <si>
    <t xml:space="preserve">ბაღდათის მუნიციპალიტეტი </t>
  </si>
  <si>
    <t>ვანის მუნიციპალიტეტი</t>
  </si>
  <si>
    <t>ზესტაფონის მუნიციპალიტეტი</t>
  </si>
  <si>
    <t>თერჯოლის მუნიციპალიტეტი</t>
  </si>
  <si>
    <t>სამტრედიის მუნიციპალიტეტი</t>
  </si>
  <si>
    <t>საჩხერის მუნიციპალიტეტი</t>
  </si>
  <si>
    <t>ტყიბულის მუნიციპალიტეტი</t>
  </si>
  <si>
    <t>წყალტუბოს მუნიციპალიტეტი</t>
  </si>
  <si>
    <t xml:space="preserve">ჭიათურის მუნიციპალიტეტი </t>
  </si>
  <si>
    <t>ხარაგაულის მუნიციპალიტეტი</t>
  </si>
  <si>
    <t>ხონის მუნიციპალიტეტი</t>
  </si>
  <si>
    <t>ქ. თელავი</t>
  </si>
  <si>
    <t>ახმეტის მუნიციპალიტეტი</t>
  </si>
  <si>
    <t>გურჯაანის მუნიციპალიტეტი</t>
  </si>
  <si>
    <t>დედოფლისწყაროს მუნიციპალიტეტი</t>
  </si>
  <si>
    <t>თელავის მუნიციპალიტეტი</t>
  </si>
  <si>
    <t>ლაგოდეხის მუნიციპალიტეტი</t>
  </si>
  <si>
    <t>საგარეჯოს მუნიციპალიტეტი</t>
  </si>
  <si>
    <t xml:space="preserve">სიღნაღის მუნიციპალიტეტი </t>
  </si>
  <si>
    <t>ყვარლის მუნიციპალიტეტი</t>
  </si>
  <si>
    <t>მცხეთა-მთიანეთი</t>
  </si>
  <si>
    <t>ქ. მცხეთა</t>
  </si>
  <si>
    <t>დუშეთის მუნიციპალიტეტი</t>
  </si>
  <si>
    <t>თიანეთის მუნიციპალიტეტი</t>
  </si>
  <si>
    <t>მცხეთის  მუნიციპალიტეტი</t>
  </si>
  <si>
    <t>ყაზბეგის მუნიციპალიტეტი</t>
  </si>
  <si>
    <t>რაჭა-ლეჩხუმი და ქვემო სვანეთი</t>
  </si>
  <si>
    <t>ქ. ამბროლაური</t>
  </si>
  <si>
    <t>ამბროლაურის მუნიციპალიტეტი</t>
  </si>
  <si>
    <t>ლენტეხის მუნიციპალიტეტი</t>
  </si>
  <si>
    <t>ონის მუნიციპალიტეტი</t>
  </si>
  <si>
    <t>ცაგერის მუნიციპალიტეტი</t>
  </si>
  <si>
    <t>სამეგრელო-ზემო სვანეთი</t>
  </si>
  <si>
    <t>ქ. ზუგდიდი</t>
  </si>
  <si>
    <t>ქ. ფოთი</t>
  </si>
  <si>
    <t>აბაშის მუნიციპალიტეტი</t>
  </si>
  <si>
    <t>ზუგდიდის მუნიციპალიტეტი</t>
  </si>
  <si>
    <t>მარტვილის მუნიციპალიტეტი</t>
  </si>
  <si>
    <t>მესტიის მუნიციპალიტეტი</t>
  </si>
  <si>
    <t>სენაკის მუნიციპალიტეტი</t>
  </si>
  <si>
    <t>ჩხოროწყუს მუნიციპალიტეტი</t>
  </si>
  <si>
    <t>წალენჯიხის მუნიციპალიტეტი</t>
  </si>
  <si>
    <t>ხობის მუნიციპალიტეტი</t>
  </si>
  <si>
    <t>სამცხე-ჯავახეთი</t>
  </si>
  <si>
    <t>ქ. ახალციხე</t>
  </si>
  <si>
    <t xml:space="preserve">ადიგენის მუნიციპალიტეტი </t>
  </si>
  <si>
    <t>ასპინძის მუნიციპალიტეტი</t>
  </si>
  <si>
    <t>ახალქალაქის მუნიციპალიტეტი</t>
  </si>
  <si>
    <t>ახალციხის მუნიციპალიტეტი</t>
  </si>
  <si>
    <t>ბორჯომის მუნიციპალიტეტი</t>
  </si>
  <si>
    <t xml:space="preserve">ნინოწმინდის მუნიციპალიტეტი </t>
  </si>
  <si>
    <t xml:space="preserve">ქ. რუსთავი </t>
  </si>
  <si>
    <t>ბოლნისის მუნიციპალიტეტი</t>
  </si>
  <si>
    <t>გარდაბნის მუნიციპალიტეტი</t>
  </si>
  <si>
    <t xml:space="preserve">დმანისის მუნიციპალიტეტი </t>
  </si>
  <si>
    <t>თეთრი წყაროს მუნიციპალიტეტი</t>
  </si>
  <si>
    <t>მარნეულის მუნიციპალიტეტი</t>
  </si>
  <si>
    <t>წალკის მუნიციპალიტეტი</t>
  </si>
  <si>
    <t>შიდა ქართლი</t>
  </si>
  <si>
    <t>ქ. გორი</t>
  </si>
  <si>
    <t>გორის მუნიციპალიტეტი</t>
  </si>
  <si>
    <t>კასპის მუნიციპალიტეტი</t>
  </si>
  <si>
    <t>ქარელის მუნიციპალიტეტი</t>
  </si>
  <si>
    <t>ხაშურის მუნიციპალიტეტი</t>
  </si>
  <si>
    <t>Unit</t>
  </si>
  <si>
    <t>PropHiEd</t>
  </si>
  <si>
    <t>PropWhiteCollar</t>
  </si>
  <si>
    <t>ნინოწმინდის მუნიციპალიტეტი</t>
  </si>
  <si>
    <t>ადიგენის მუნიციპალიტეტი</t>
  </si>
  <si>
    <t>თეთრიწყაროს მუნიციპალიტეტი</t>
  </si>
  <si>
    <t>სიღნაღის მუნიციპალიტეტი</t>
  </si>
  <si>
    <t>დმანისის მუნიციპალიტეტი</t>
  </si>
  <si>
    <t>მცხეთის მუნიციპალიტეტი</t>
  </si>
  <si>
    <t>ბაღდათის მუნიციპალიტეტი</t>
  </si>
  <si>
    <t>ჭიათურის მუნიციპალიტეტი</t>
  </si>
  <si>
    <t>გურია</t>
  </si>
  <si>
    <t>კახეთი</t>
  </si>
  <si>
    <t>ქვემო ქართლი</t>
  </si>
  <si>
    <t>ქ. რუსთავი</t>
  </si>
  <si>
    <t>OID</t>
  </si>
  <si>
    <t>ObjectID</t>
  </si>
  <si>
    <t>Units</t>
  </si>
  <si>
    <t>MajorityEthn</t>
  </si>
  <si>
    <t>Ethnic_Homogeneity</t>
  </si>
  <si>
    <t>Religious_Homogeneity</t>
  </si>
  <si>
    <t>Georgian</t>
  </si>
  <si>
    <t>Armenian</t>
  </si>
  <si>
    <t>Orthodox</t>
  </si>
  <si>
    <t>Muslim</t>
  </si>
  <si>
    <t>Armenian_Apostolic</t>
  </si>
  <si>
    <t>Catholic</t>
  </si>
  <si>
    <t>GE</t>
  </si>
  <si>
    <t>AM</t>
  </si>
  <si>
    <t>AZ</t>
  </si>
  <si>
    <t xml:space="preserve">ლანჩხუთის მუნიციპალიტეტი                                                                                                                                                                                </t>
  </si>
  <si>
    <t>Total</t>
  </si>
  <si>
    <t>JW</t>
  </si>
  <si>
    <t>Yezidi</t>
  </si>
  <si>
    <t>Protestant</t>
  </si>
  <si>
    <t>Judaism</t>
  </si>
  <si>
    <t>Other</t>
  </si>
  <si>
    <t>None</t>
  </si>
  <si>
    <t>RA</t>
  </si>
  <si>
    <t>NtA</t>
  </si>
  <si>
    <t>Azeri</t>
  </si>
  <si>
    <t>Russian</t>
  </si>
  <si>
    <t>Ossetian</t>
  </si>
  <si>
    <t>Ukrainian</t>
  </si>
  <si>
    <t>Kist</t>
  </si>
  <si>
    <t>Greek</t>
  </si>
  <si>
    <t>Assyrian</t>
  </si>
  <si>
    <t>RA_E</t>
  </si>
  <si>
    <t>NA_E</t>
  </si>
  <si>
    <t>Urbanization</t>
  </si>
  <si>
    <t>Geo_p</t>
  </si>
  <si>
    <t>Az_p</t>
  </si>
  <si>
    <t>Arm_p</t>
  </si>
  <si>
    <t>Orthod_p</t>
  </si>
  <si>
    <t>Musl_p</t>
  </si>
  <si>
    <t>AA_p</t>
  </si>
  <si>
    <t>MajorityRel</t>
  </si>
  <si>
    <t>AA</t>
  </si>
  <si>
    <t>MS</t>
  </si>
  <si>
    <t>GO</t>
  </si>
  <si>
    <t>Urb</t>
  </si>
  <si>
    <t>Pop10More</t>
  </si>
  <si>
    <t>ID</t>
  </si>
  <si>
    <t>ერთეული</t>
  </si>
  <si>
    <t>ცვლადი</t>
  </si>
  <si>
    <t>მნიშვნელობა</t>
  </si>
  <si>
    <t>უმაღლესი განათლება</t>
  </si>
  <si>
    <t>თეთრსაყელოიანი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</si>
</sst>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K6" sqref="K6"/>
    </sheetView>
  </sheetViews>
  <sheetFormatPr defaultRowHeight="14.4" x14ac:dyDescent="0.3"/>
  <cols>
    <col min="1" max="1" width="36.77734375" bestFit="1" customWidth="1"/>
    <col min="2" max="2" width="12" bestFit="1" customWidth="1"/>
    <col min="3" max="3" width="14.5546875" bestFit="1" customWidth="1"/>
    <col min="4" max="4" width="5" bestFit="1" customWidth="1"/>
    <col min="5" max="5" width="10.5546875" bestFit="1" customWidth="1"/>
    <col min="9" max="9" width="5" bestFit="1" customWidth="1"/>
    <col min="10" max="10" width="18" bestFit="1" customWidth="1"/>
    <col min="11" max="11" width="21.6640625" bestFit="1" customWidth="1"/>
    <col min="12" max="12" width="13.44140625" bestFit="1" customWidth="1"/>
  </cols>
  <sheetData>
    <row r="1" spans="1:12" x14ac:dyDescent="0.3">
      <c r="A1" t="s">
        <v>89</v>
      </c>
      <c r="B1" t="s">
        <v>90</v>
      </c>
      <c r="C1" t="s">
        <v>91</v>
      </c>
      <c r="D1" t="s">
        <v>104</v>
      </c>
      <c r="E1" t="s">
        <v>150</v>
      </c>
      <c r="I1" t="s">
        <v>151</v>
      </c>
      <c r="J1" t="s">
        <v>152</v>
      </c>
      <c r="K1" t="s">
        <v>153</v>
      </c>
      <c r="L1" t="s">
        <v>154</v>
      </c>
    </row>
    <row r="2" spans="1:12" x14ac:dyDescent="0.3">
      <c r="A2" t="s">
        <v>0</v>
      </c>
      <c r="B2">
        <v>0.26742168885161199</v>
      </c>
      <c r="C2">
        <v>0.23881994022269371</v>
      </c>
      <c r="E2">
        <v>3228691</v>
      </c>
      <c r="I2">
        <v>1</v>
      </c>
      <c r="J2" t="s">
        <v>0</v>
      </c>
      <c r="K2" t="s">
        <v>155</v>
      </c>
      <c r="L2">
        <v>0.26742168885161199</v>
      </c>
    </row>
    <row r="3" spans="1:12" x14ac:dyDescent="0.3">
      <c r="A3" t="s">
        <v>2</v>
      </c>
      <c r="B3">
        <v>0.36839077039065132</v>
      </c>
      <c r="C3">
        <v>0.41404508750776425</v>
      </c>
      <c r="D3">
        <v>1091</v>
      </c>
      <c r="E3">
        <v>151209</v>
      </c>
      <c r="I3">
        <v>1091</v>
      </c>
      <c r="J3" t="s">
        <v>2</v>
      </c>
      <c r="K3" t="s">
        <v>155</v>
      </c>
      <c r="L3">
        <v>0.36839077039065132</v>
      </c>
    </row>
    <row r="4" spans="1:12" x14ac:dyDescent="0.3">
      <c r="A4" t="s">
        <v>3</v>
      </c>
      <c r="B4">
        <v>0.56038655242331092</v>
      </c>
      <c r="C4">
        <v>0.63397139163434668</v>
      </c>
      <c r="D4">
        <v>1095</v>
      </c>
      <c r="E4">
        <v>61156</v>
      </c>
      <c r="I4">
        <v>1095</v>
      </c>
      <c r="J4" t="s">
        <v>3</v>
      </c>
      <c r="K4" t="s">
        <v>155</v>
      </c>
      <c r="L4">
        <v>0.56038655242331092</v>
      </c>
    </row>
    <row r="5" spans="1:12" x14ac:dyDescent="0.3">
      <c r="A5" t="s">
        <v>4</v>
      </c>
      <c r="B5">
        <v>0.64234316304492456</v>
      </c>
      <c r="C5">
        <v>0.72380146363319564</v>
      </c>
      <c r="D5">
        <v>1102</v>
      </c>
      <c r="E5">
        <v>97697</v>
      </c>
      <c r="I5">
        <v>1102</v>
      </c>
      <c r="J5" t="s">
        <v>4</v>
      </c>
      <c r="K5" t="s">
        <v>155</v>
      </c>
      <c r="L5">
        <v>0.64234316304492456</v>
      </c>
    </row>
    <row r="6" spans="1:12" x14ac:dyDescent="0.3">
      <c r="A6" t="s">
        <v>5</v>
      </c>
      <c r="B6">
        <v>0.35608110612744187</v>
      </c>
      <c r="C6">
        <v>0.42888464713165497</v>
      </c>
      <c r="D6">
        <v>1104</v>
      </c>
      <c r="E6">
        <v>107908</v>
      </c>
      <c r="I6">
        <v>1104</v>
      </c>
      <c r="J6" t="s">
        <v>5</v>
      </c>
      <c r="K6" t="s">
        <v>155</v>
      </c>
      <c r="L6">
        <v>0.35608110612744187</v>
      </c>
    </row>
    <row r="7" spans="1:12" x14ac:dyDescent="0.3">
      <c r="A7" t="s">
        <v>6</v>
      </c>
      <c r="B7">
        <v>0.33856228605447242</v>
      </c>
      <c r="C7">
        <v>0.39659204811226195</v>
      </c>
      <c r="D7">
        <v>1083</v>
      </c>
      <c r="E7">
        <v>33595</v>
      </c>
      <c r="I7">
        <v>1083</v>
      </c>
      <c r="J7" t="s">
        <v>6</v>
      </c>
      <c r="K7" t="s">
        <v>155</v>
      </c>
      <c r="L7">
        <v>0.33856228605447242</v>
      </c>
    </row>
    <row r="8" spans="1:12" x14ac:dyDescent="0.3">
      <c r="A8" t="s">
        <v>7</v>
      </c>
      <c r="B8">
        <v>0.55563002680965146</v>
      </c>
      <c r="C8">
        <v>0.64424746960531831</v>
      </c>
      <c r="D8">
        <v>1082</v>
      </c>
      <c r="E8">
        <v>43268</v>
      </c>
      <c r="I8">
        <v>1</v>
      </c>
      <c r="J8" t="s">
        <v>0</v>
      </c>
      <c r="K8" t="s">
        <v>156</v>
      </c>
      <c r="L8">
        <v>0.23881994022269371</v>
      </c>
    </row>
    <row r="9" spans="1:12" x14ac:dyDescent="0.3">
      <c r="A9" t="s">
        <v>8</v>
      </c>
      <c r="B9">
        <v>0.3961370781964027</v>
      </c>
      <c r="C9">
        <v>0.46844994551473157</v>
      </c>
      <c r="D9">
        <v>1087</v>
      </c>
      <c r="E9">
        <v>133267</v>
      </c>
      <c r="I9">
        <v>1091</v>
      </c>
      <c r="J9" t="s">
        <v>2</v>
      </c>
      <c r="K9" t="s">
        <v>156</v>
      </c>
      <c r="L9">
        <v>0.41404508750776425</v>
      </c>
    </row>
    <row r="10" spans="1:12" x14ac:dyDescent="0.3">
      <c r="A10" t="s">
        <v>9</v>
      </c>
      <c r="B10">
        <v>0.58815607907030876</v>
      </c>
      <c r="C10">
        <v>0.66592039800995029</v>
      </c>
      <c r="D10">
        <v>1080</v>
      </c>
      <c r="E10">
        <v>120298</v>
      </c>
      <c r="I10">
        <v>1095</v>
      </c>
      <c r="J10" t="s">
        <v>3</v>
      </c>
      <c r="K10" t="s">
        <v>156</v>
      </c>
      <c r="L10">
        <v>0.63397139163434668</v>
      </c>
    </row>
    <row r="11" spans="1:12" x14ac:dyDescent="0.3">
      <c r="A11" t="s">
        <v>10</v>
      </c>
      <c r="B11">
        <v>0.32331025910572492</v>
      </c>
      <c r="C11">
        <v>0.37603342361959391</v>
      </c>
      <c r="D11">
        <v>1089</v>
      </c>
      <c r="E11">
        <v>151251</v>
      </c>
      <c r="I11">
        <v>1102</v>
      </c>
      <c r="J11" t="s">
        <v>4</v>
      </c>
      <c r="K11" t="s">
        <v>156</v>
      </c>
      <c r="L11">
        <v>0.72380146363319564</v>
      </c>
    </row>
    <row r="12" spans="1:12" x14ac:dyDescent="0.3">
      <c r="A12" t="s">
        <v>11</v>
      </c>
      <c r="B12">
        <v>0.46494194763083574</v>
      </c>
      <c r="C12">
        <v>0.53131391837927344</v>
      </c>
      <c r="D12">
        <v>1085</v>
      </c>
      <c r="E12">
        <v>57362</v>
      </c>
      <c r="I12">
        <v>1104</v>
      </c>
      <c r="J12" t="s">
        <v>5</v>
      </c>
      <c r="K12" t="s">
        <v>156</v>
      </c>
      <c r="L12">
        <v>0.42888464713165497</v>
      </c>
    </row>
    <row r="13" spans="1:12" x14ac:dyDescent="0.3">
      <c r="A13" t="s">
        <v>12</v>
      </c>
      <c r="B13">
        <v>0.22367447852462488</v>
      </c>
      <c r="C13">
        <v>0.22214862895747781</v>
      </c>
      <c r="E13">
        <v>287981</v>
      </c>
      <c r="I13">
        <v>1083</v>
      </c>
      <c r="J13" t="s">
        <v>6</v>
      </c>
      <c r="K13" t="s">
        <v>156</v>
      </c>
      <c r="L13">
        <v>0.39659204811226195</v>
      </c>
    </row>
    <row r="14" spans="1:12" x14ac:dyDescent="0.3">
      <c r="A14" t="s">
        <v>100</v>
      </c>
      <c r="B14">
        <v>0.16140880303361194</v>
      </c>
      <c r="C14">
        <v>0.1238700297111069</v>
      </c>
      <c r="E14">
        <v>100738</v>
      </c>
    </row>
    <row r="15" spans="1:12" x14ac:dyDescent="0.3">
      <c r="A15" t="s">
        <v>23</v>
      </c>
      <c r="B15">
        <v>0.22194160509206329</v>
      </c>
      <c r="C15">
        <v>0.17533201635143858</v>
      </c>
      <c r="E15">
        <v>468808</v>
      </c>
    </row>
    <row r="16" spans="1:12" x14ac:dyDescent="0.3">
      <c r="A16" t="s">
        <v>98</v>
      </c>
      <c r="B16">
        <v>0.18501743974178769</v>
      </c>
      <c r="C16">
        <v>0.12197514715500327</v>
      </c>
      <c r="D16">
        <v>788</v>
      </c>
      <c r="E16">
        <v>19209</v>
      </c>
    </row>
    <row r="17" spans="1:5" x14ac:dyDescent="0.3">
      <c r="A17" t="s">
        <v>26</v>
      </c>
      <c r="B17">
        <v>0.15826946623735885</v>
      </c>
      <c r="C17">
        <v>9.636411539981557E-2</v>
      </c>
      <c r="D17">
        <v>785</v>
      </c>
      <c r="E17">
        <v>22051</v>
      </c>
    </row>
    <row r="18" spans="1:5" x14ac:dyDescent="0.3">
      <c r="A18" t="s">
        <v>99</v>
      </c>
      <c r="B18">
        <v>0.14281267685342389</v>
      </c>
      <c r="C18">
        <v>0.13441714726851642</v>
      </c>
      <c r="D18">
        <v>813</v>
      </c>
      <c r="E18">
        <v>35340</v>
      </c>
    </row>
    <row r="19" spans="1:5" x14ac:dyDescent="0.3">
      <c r="A19" t="s">
        <v>101</v>
      </c>
      <c r="B19">
        <v>0.17672774925347484</v>
      </c>
      <c r="C19">
        <v>0.12652846079436519</v>
      </c>
      <c r="E19">
        <v>279294</v>
      </c>
    </row>
    <row r="20" spans="1:5" x14ac:dyDescent="0.3">
      <c r="A20" t="s">
        <v>95</v>
      </c>
      <c r="B20">
        <v>0.19919830753813605</v>
      </c>
      <c r="C20">
        <v>0.12648017847949203</v>
      </c>
      <c r="D20">
        <v>443</v>
      </c>
      <c r="E20">
        <v>26943</v>
      </c>
    </row>
    <row r="21" spans="1:5" x14ac:dyDescent="0.3">
      <c r="A21" t="s">
        <v>44</v>
      </c>
      <c r="B21">
        <v>0.16809429957550032</v>
      </c>
      <c r="C21">
        <v>0.12108456786749029</v>
      </c>
      <c r="D21">
        <v>176</v>
      </c>
      <c r="E21">
        <v>26384</v>
      </c>
    </row>
    <row r="22" spans="1:5" x14ac:dyDescent="0.3">
      <c r="A22" t="s">
        <v>45</v>
      </c>
      <c r="B22">
        <v>0.19303332932258452</v>
      </c>
      <c r="C22">
        <v>0.16068073112401776</v>
      </c>
      <c r="E22">
        <v>83110</v>
      </c>
    </row>
    <row r="23" spans="1:5" x14ac:dyDescent="0.3">
      <c r="A23" t="s">
        <v>97</v>
      </c>
      <c r="B23">
        <v>0.16978226873571514</v>
      </c>
      <c r="C23">
        <v>0.14618418000463929</v>
      </c>
      <c r="D23">
        <v>675</v>
      </c>
      <c r="E23">
        <v>41565</v>
      </c>
    </row>
    <row r="24" spans="1:5" x14ac:dyDescent="0.3">
      <c r="A24" t="s">
        <v>51</v>
      </c>
      <c r="B24">
        <v>0.2009789029535865</v>
      </c>
      <c r="C24">
        <v>0.17111131337034677</v>
      </c>
      <c r="E24">
        <v>29625</v>
      </c>
    </row>
    <row r="25" spans="1:5" x14ac:dyDescent="0.3">
      <c r="A25" t="s">
        <v>52</v>
      </c>
      <c r="B25">
        <v>0.36388583973655325</v>
      </c>
      <c r="C25">
        <v>0.46380952380952378</v>
      </c>
      <c r="D25">
        <v>1015</v>
      </c>
      <c r="E25">
        <v>1822</v>
      </c>
    </row>
    <row r="26" spans="1:5" x14ac:dyDescent="0.3">
      <c r="A26" t="s">
        <v>57</v>
      </c>
      <c r="B26">
        <v>0.19247549145408818</v>
      </c>
      <c r="C26">
        <v>0.1536790591995206</v>
      </c>
      <c r="E26">
        <v>292245</v>
      </c>
    </row>
    <row r="27" spans="1:5" x14ac:dyDescent="0.3">
      <c r="A27" t="s">
        <v>58</v>
      </c>
      <c r="B27">
        <v>0.28372910233202003</v>
      </c>
      <c r="C27">
        <v>0.39501872333014021</v>
      </c>
      <c r="D27">
        <v>3</v>
      </c>
      <c r="E27">
        <v>37564</v>
      </c>
    </row>
    <row r="28" spans="1:5" x14ac:dyDescent="0.3">
      <c r="A28" t="s">
        <v>68</v>
      </c>
      <c r="B28">
        <v>0.15738897065189161</v>
      </c>
      <c r="C28">
        <v>0.14118456468997814</v>
      </c>
      <c r="E28">
        <v>138612</v>
      </c>
    </row>
    <row r="29" spans="1:5" x14ac:dyDescent="0.3">
      <c r="A29" t="s">
        <v>69</v>
      </c>
      <c r="B29">
        <v>0.29535780792764033</v>
      </c>
      <c r="C29">
        <v>0.38195418419822347</v>
      </c>
      <c r="D29">
        <v>20</v>
      </c>
      <c r="E29">
        <v>15036</v>
      </c>
    </row>
    <row r="30" spans="1:5" x14ac:dyDescent="0.3">
      <c r="A30" t="s">
        <v>93</v>
      </c>
      <c r="B30">
        <v>0.15487065058224669</v>
      </c>
      <c r="C30">
        <v>0.11245499030560428</v>
      </c>
      <c r="D30">
        <v>109</v>
      </c>
      <c r="E30">
        <v>14341</v>
      </c>
    </row>
    <row r="31" spans="1:5" x14ac:dyDescent="0.3">
      <c r="A31" t="s">
        <v>92</v>
      </c>
      <c r="B31">
        <v>0.1333749879842353</v>
      </c>
      <c r="C31">
        <v>0.12185992347363167</v>
      </c>
      <c r="D31">
        <v>37</v>
      </c>
      <c r="E31">
        <v>20806</v>
      </c>
    </row>
    <row r="32" spans="1:5" x14ac:dyDescent="0.3">
      <c r="A32" t="s">
        <v>102</v>
      </c>
      <c r="B32">
        <v>0.16867393140499301</v>
      </c>
      <c r="C32">
        <v>0.14985124822144613</v>
      </c>
      <c r="E32">
        <v>361105</v>
      </c>
    </row>
    <row r="33" spans="1:5" x14ac:dyDescent="0.3">
      <c r="A33" t="s">
        <v>96</v>
      </c>
      <c r="B33">
        <v>8.733042635658915E-2</v>
      </c>
      <c r="C33">
        <v>7.7219760380764807E-2</v>
      </c>
      <c r="D33">
        <v>476</v>
      </c>
      <c r="E33">
        <v>16512</v>
      </c>
    </row>
    <row r="34" spans="1:5" x14ac:dyDescent="0.3">
      <c r="A34" t="s">
        <v>94</v>
      </c>
      <c r="B34">
        <v>0.16310595380110618</v>
      </c>
      <c r="C34">
        <v>0.12612866817155757</v>
      </c>
      <c r="D34">
        <v>290</v>
      </c>
      <c r="E34">
        <v>18442</v>
      </c>
    </row>
    <row r="35" spans="1:5" x14ac:dyDescent="0.3">
      <c r="A35" t="s">
        <v>83</v>
      </c>
      <c r="B35">
        <v>0.18544764122661431</v>
      </c>
      <c r="C35">
        <v>0.14481608373797375</v>
      </c>
      <c r="E35">
        <v>230162</v>
      </c>
    </row>
    <row r="36" spans="1:5" x14ac:dyDescent="0.3">
      <c r="A36" t="s">
        <v>19</v>
      </c>
      <c r="B36">
        <v>0.27995100666003214</v>
      </c>
      <c r="C36">
        <v>0.35797101449275365</v>
      </c>
      <c r="D36">
        <v>1079</v>
      </c>
      <c r="E36">
        <v>13063</v>
      </c>
    </row>
    <row r="37" spans="1:5" x14ac:dyDescent="0.3">
      <c r="A37" t="s">
        <v>21</v>
      </c>
      <c r="B37">
        <v>0.12655348684519063</v>
      </c>
      <c r="C37">
        <v>8.4646757915111295E-2</v>
      </c>
      <c r="D37">
        <v>1060</v>
      </c>
      <c r="E37">
        <v>42646</v>
      </c>
    </row>
    <row r="38" spans="1:5" x14ac:dyDescent="0.3">
      <c r="A38" t="s">
        <v>14</v>
      </c>
      <c r="B38">
        <v>0.15289622705874326</v>
      </c>
      <c r="C38">
        <v>0.15303489285313587</v>
      </c>
      <c r="D38">
        <v>1050</v>
      </c>
      <c r="E38">
        <v>14657</v>
      </c>
    </row>
    <row r="39" spans="1:5" x14ac:dyDescent="0.3">
      <c r="A39" t="s">
        <v>54</v>
      </c>
      <c r="B39">
        <v>0.22585551330798478</v>
      </c>
      <c r="C39">
        <v>0.2301912568306011</v>
      </c>
      <c r="D39">
        <v>1046</v>
      </c>
      <c r="E39">
        <v>3945</v>
      </c>
    </row>
    <row r="40" spans="1:5" x14ac:dyDescent="0.3">
      <c r="A40" t="s">
        <v>56</v>
      </c>
      <c r="B40">
        <v>0.17148202036998544</v>
      </c>
      <c r="C40">
        <v>0.17375205704882063</v>
      </c>
      <c r="D40">
        <v>1033</v>
      </c>
      <c r="E40">
        <v>9622</v>
      </c>
    </row>
    <row r="41" spans="1:5" x14ac:dyDescent="0.3">
      <c r="A41" t="s">
        <v>18</v>
      </c>
      <c r="B41">
        <v>0.12910751513948179</v>
      </c>
      <c r="C41">
        <v>0.13668625505609402</v>
      </c>
      <c r="D41">
        <v>982</v>
      </c>
      <c r="E41">
        <v>20146</v>
      </c>
    </row>
    <row r="42" spans="1:5" x14ac:dyDescent="0.3">
      <c r="A42" t="s">
        <v>34</v>
      </c>
      <c r="B42">
        <v>0.11994978315453093</v>
      </c>
      <c r="C42">
        <v>0.11788877728061364</v>
      </c>
      <c r="D42">
        <v>981</v>
      </c>
      <c r="E42">
        <v>17524</v>
      </c>
    </row>
    <row r="43" spans="1:5" x14ac:dyDescent="0.3">
      <c r="A43" t="s">
        <v>27</v>
      </c>
      <c r="B43">
        <v>0.19026470065731035</v>
      </c>
      <c r="C43">
        <v>0.14032402940882929</v>
      </c>
      <c r="D43">
        <v>970</v>
      </c>
      <c r="E43">
        <v>50661</v>
      </c>
    </row>
    <row r="44" spans="1:5" x14ac:dyDescent="0.3">
      <c r="A44" t="s">
        <v>55</v>
      </c>
      <c r="B44">
        <v>0.20108982246440499</v>
      </c>
      <c r="C44">
        <v>0.13919746089322149</v>
      </c>
      <c r="D44">
        <v>956</v>
      </c>
      <c r="E44">
        <v>5689</v>
      </c>
    </row>
    <row r="45" spans="1:5" x14ac:dyDescent="0.3">
      <c r="A45" t="s">
        <v>13</v>
      </c>
      <c r="B45">
        <v>0.30751969225132808</v>
      </c>
      <c r="C45">
        <v>0.37487660414610069</v>
      </c>
      <c r="D45">
        <v>925</v>
      </c>
      <c r="E45">
        <v>131016</v>
      </c>
    </row>
    <row r="46" spans="1:5" x14ac:dyDescent="0.3">
      <c r="A46" t="s">
        <v>65</v>
      </c>
      <c r="B46">
        <v>0.16521695155254373</v>
      </c>
      <c r="C46">
        <v>0.16253696339349444</v>
      </c>
      <c r="D46">
        <v>913</v>
      </c>
      <c r="E46">
        <v>19774</v>
      </c>
    </row>
    <row r="47" spans="1:5" x14ac:dyDescent="0.3">
      <c r="A47" t="s">
        <v>15</v>
      </c>
      <c r="B47">
        <v>0.16792712538084412</v>
      </c>
      <c r="C47">
        <v>0.12093867564652337</v>
      </c>
      <c r="D47">
        <v>901</v>
      </c>
      <c r="E47">
        <v>64659</v>
      </c>
    </row>
    <row r="48" spans="1:5" x14ac:dyDescent="0.3">
      <c r="A48" t="s">
        <v>17</v>
      </c>
      <c r="B48">
        <v>0.15177279305354557</v>
      </c>
      <c r="C48">
        <v>0.12441718822195152</v>
      </c>
      <c r="D48">
        <v>876</v>
      </c>
      <c r="E48">
        <v>44224</v>
      </c>
    </row>
    <row r="49" spans="1:5" x14ac:dyDescent="0.3">
      <c r="A49" t="s">
        <v>66</v>
      </c>
      <c r="B49">
        <v>0.17874562955928691</v>
      </c>
      <c r="C49">
        <v>0.1312987012987013</v>
      </c>
      <c r="D49">
        <v>844</v>
      </c>
      <c r="E49">
        <v>23167</v>
      </c>
    </row>
    <row r="50" spans="1:5" x14ac:dyDescent="0.3">
      <c r="A50" t="s">
        <v>29</v>
      </c>
      <c r="B50">
        <v>0.20500418565714817</v>
      </c>
      <c r="C50">
        <v>0.15200523103748911</v>
      </c>
      <c r="D50">
        <v>831</v>
      </c>
      <c r="E50">
        <v>43004</v>
      </c>
    </row>
    <row r="51" spans="1:5" x14ac:dyDescent="0.3">
      <c r="A51" t="s">
        <v>32</v>
      </c>
      <c r="B51">
        <v>0.1715812388679992</v>
      </c>
      <c r="C51">
        <v>0.10613125478460575</v>
      </c>
      <c r="D51">
        <v>828</v>
      </c>
      <c r="E51">
        <v>50530</v>
      </c>
    </row>
    <row r="52" spans="1:5" x14ac:dyDescent="0.3">
      <c r="A52" t="s">
        <v>35</v>
      </c>
      <c r="B52">
        <v>0.19187648456057008</v>
      </c>
      <c r="C52">
        <v>0.12314691348341046</v>
      </c>
      <c r="D52">
        <v>822</v>
      </c>
      <c r="E52">
        <v>21050</v>
      </c>
    </row>
    <row r="53" spans="1:5" x14ac:dyDescent="0.3">
      <c r="A53" t="s">
        <v>60</v>
      </c>
      <c r="B53">
        <v>0.1473463687150838</v>
      </c>
      <c r="C53">
        <v>0.10126943374696905</v>
      </c>
      <c r="D53">
        <v>815</v>
      </c>
      <c r="E53">
        <v>20048</v>
      </c>
    </row>
    <row r="54" spans="1:5" x14ac:dyDescent="0.3">
      <c r="A54" t="s">
        <v>63</v>
      </c>
      <c r="B54">
        <v>0.20200250312891113</v>
      </c>
      <c r="C54">
        <v>0.1938107869142352</v>
      </c>
      <c r="D54">
        <v>793</v>
      </c>
      <c r="E54">
        <v>7990</v>
      </c>
    </row>
    <row r="55" spans="1:5" x14ac:dyDescent="0.3">
      <c r="A55" t="s">
        <v>64</v>
      </c>
      <c r="B55">
        <v>0.19945502540376372</v>
      </c>
      <c r="C55">
        <v>0.15707222822071945</v>
      </c>
      <c r="D55">
        <v>761</v>
      </c>
      <c r="E55">
        <v>35231</v>
      </c>
    </row>
    <row r="56" spans="1:5" x14ac:dyDescent="0.3">
      <c r="A56" t="s">
        <v>59</v>
      </c>
      <c r="B56">
        <v>0.26336617223821118</v>
      </c>
      <c r="C56">
        <v>0.33858914960394559</v>
      </c>
      <c r="D56">
        <v>759</v>
      </c>
      <c r="E56">
        <v>36136</v>
      </c>
    </row>
    <row r="57" spans="1:5" x14ac:dyDescent="0.3">
      <c r="A57" t="s">
        <v>31</v>
      </c>
      <c r="B57">
        <v>0.18444836622279268</v>
      </c>
      <c r="C57">
        <v>0.16387696082727193</v>
      </c>
      <c r="D57">
        <v>758</v>
      </c>
      <c r="E57">
        <v>18699</v>
      </c>
    </row>
    <row r="58" spans="1:5" x14ac:dyDescent="0.3">
      <c r="A58" t="s">
        <v>30</v>
      </c>
      <c r="B58">
        <v>0.14289180745548849</v>
      </c>
      <c r="C58">
        <v>0.11590677928625127</v>
      </c>
      <c r="D58">
        <v>721</v>
      </c>
      <c r="E58">
        <v>32969</v>
      </c>
    </row>
    <row r="59" spans="1:5" x14ac:dyDescent="0.3">
      <c r="A59" t="s">
        <v>47</v>
      </c>
      <c r="B59">
        <v>0.17337528954154102</v>
      </c>
      <c r="C59">
        <v>0.12403871652081676</v>
      </c>
      <c r="D59">
        <v>706</v>
      </c>
      <c r="E59">
        <v>22881</v>
      </c>
    </row>
    <row r="60" spans="1:5" x14ac:dyDescent="0.3">
      <c r="A60" t="s">
        <v>28</v>
      </c>
      <c r="B60">
        <v>0.17861532158951249</v>
      </c>
      <c r="C60">
        <v>9.5444685466377438E-2</v>
      </c>
      <c r="D60">
        <v>704</v>
      </c>
      <c r="E60">
        <v>31733</v>
      </c>
    </row>
    <row r="61" spans="1:5" x14ac:dyDescent="0.3">
      <c r="A61" t="s">
        <v>22</v>
      </c>
      <c r="B61">
        <v>0.13739150971246383</v>
      </c>
      <c r="C61">
        <v>0.11587831897309654</v>
      </c>
      <c r="D61">
        <v>694</v>
      </c>
      <c r="E61">
        <v>16937</v>
      </c>
    </row>
    <row r="62" spans="1:5" x14ac:dyDescent="0.3">
      <c r="A62" t="s">
        <v>16</v>
      </c>
      <c r="B62">
        <v>0.12892537088636191</v>
      </c>
      <c r="C62">
        <v>0.20257188267591389</v>
      </c>
      <c r="D62">
        <v>669</v>
      </c>
      <c r="E62">
        <v>13279</v>
      </c>
    </row>
    <row r="63" spans="1:5" x14ac:dyDescent="0.3">
      <c r="A63" t="s">
        <v>87</v>
      </c>
      <c r="B63">
        <v>0.13421943504079029</v>
      </c>
      <c r="C63">
        <v>9.4389555398729716E-2</v>
      </c>
      <c r="D63">
        <v>634</v>
      </c>
      <c r="E63">
        <v>36038</v>
      </c>
    </row>
    <row r="64" spans="1:5" x14ac:dyDescent="0.3">
      <c r="A64" t="s">
        <v>71</v>
      </c>
      <c r="B64">
        <v>0.15816383238857398</v>
      </c>
      <c r="C64">
        <v>0.15813424345847554</v>
      </c>
      <c r="D64">
        <v>616</v>
      </c>
      <c r="E64">
        <v>8997</v>
      </c>
    </row>
    <row r="65" spans="1:5" x14ac:dyDescent="0.3">
      <c r="A65" t="s">
        <v>103</v>
      </c>
      <c r="B65">
        <v>0.29402113957588843</v>
      </c>
      <c r="C65">
        <v>0.34711158952278437</v>
      </c>
      <c r="D65">
        <v>581</v>
      </c>
      <c r="E65">
        <v>106057</v>
      </c>
    </row>
    <row r="66" spans="1:5" x14ac:dyDescent="0.3">
      <c r="A66" t="s">
        <v>37</v>
      </c>
      <c r="B66">
        <v>0.1530357536157404</v>
      </c>
      <c r="C66">
        <v>0.11744134291346092</v>
      </c>
      <c r="D66">
        <v>529</v>
      </c>
      <c r="E66">
        <v>27242</v>
      </c>
    </row>
    <row r="67" spans="1:5" x14ac:dyDescent="0.3">
      <c r="A67" t="s">
        <v>48</v>
      </c>
      <c r="B67">
        <v>0.16085476106610308</v>
      </c>
      <c r="C67">
        <v>0.13822725497852401</v>
      </c>
      <c r="D67">
        <v>520</v>
      </c>
      <c r="E67">
        <v>8517</v>
      </c>
    </row>
    <row r="68" spans="1:5" x14ac:dyDescent="0.3">
      <c r="A68" t="s">
        <v>36</v>
      </c>
      <c r="B68">
        <v>0.41023524556335123</v>
      </c>
      <c r="C68">
        <v>0.42717258261933905</v>
      </c>
      <c r="D68">
        <v>487</v>
      </c>
      <c r="E68">
        <v>16961</v>
      </c>
    </row>
    <row r="69" spans="1:5" x14ac:dyDescent="0.3">
      <c r="A69" t="s">
        <v>78</v>
      </c>
      <c r="B69">
        <v>0.12366293844850608</v>
      </c>
      <c r="C69">
        <v>9.6030585854042505E-2</v>
      </c>
      <c r="D69">
        <v>470</v>
      </c>
      <c r="E69">
        <v>69649</v>
      </c>
    </row>
    <row r="70" spans="1:5" x14ac:dyDescent="0.3">
      <c r="A70" t="s">
        <v>38</v>
      </c>
      <c r="B70">
        <v>0.18405403725421129</v>
      </c>
      <c r="C70">
        <v>0.13318004306726522</v>
      </c>
      <c r="D70">
        <v>434</v>
      </c>
      <c r="E70">
        <v>48263</v>
      </c>
    </row>
    <row r="71" spans="1:5" x14ac:dyDescent="0.3">
      <c r="A71" t="s">
        <v>84</v>
      </c>
      <c r="B71">
        <v>0.36363194714341235</v>
      </c>
      <c r="C71">
        <v>0.38870178560081337</v>
      </c>
      <c r="D71">
        <v>432</v>
      </c>
      <c r="E71">
        <v>41168</v>
      </c>
    </row>
    <row r="72" spans="1:5" x14ac:dyDescent="0.3">
      <c r="A72" t="s">
        <v>41</v>
      </c>
      <c r="B72">
        <v>0.12710718719823424</v>
      </c>
      <c r="C72">
        <v>7.9348931841302137E-2</v>
      </c>
      <c r="D72">
        <v>424</v>
      </c>
      <c r="E72">
        <v>36245</v>
      </c>
    </row>
    <row r="73" spans="1:5" x14ac:dyDescent="0.3">
      <c r="A73" t="s">
        <v>88</v>
      </c>
      <c r="B73">
        <v>0.16967902094856496</v>
      </c>
      <c r="C73">
        <v>0.17354251404222351</v>
      </c>
      <c r="D73">
        <v>413</v>
      </c>
      <c r="E73">
        <v>45922</v>
      </c>
    </row>
    <row r="74" spans="1:5" x14ac:dyDescent="0.3">
      <c r="A74" t="s">
        <v>53</v>
      </c>
      <c r="B74">
        <v>0.18684918684918686</v>
      </c>
      <c r="C74">
        <v>0.11409502621960908</v>
      </c>
      <c r="D74">
        <v>400</v>
      </c>
      <c r="E74">
        <v>8547</v>
      </c>
    </row>
    <row r="75" spans="1:5" x14ac:dyDescent="0.3">
      <c r="A75" t="s">
        <v>50</v>
      </c>
      <c r="B75">
        <v>0.33550875111242956</v>
      </c>
      <c r="C75">
        <v>0.26321190354027707</v>
      </c>
      <c r="D75">
        <v>399</v>
      </c>
      <c r="E75">
        <v>3371</v>
      </c>
    </row>
    <row r="76" spans="1:5" x14ac:dyDescent="0.3">
      <c r="A76" t="s">
        <v>62</v>
      </c>
      <c r="B76">
        <v>0.14503969577690307</v>
      </c>
      <c r="C76">
        <v>8.177652449770885E-2</v>
      </c>
      <c r="D76">
        <v>388</v>
      </c>
      <c r="E76">
        <v>29978</v>
      </c>
    </row>
    <row r="77" spans="1:5" x14ac:dyDescent="0.3">
      <c r="A77" t="s">
        <v>81</v>
      </c>
      <c r="B77">
        <v>0.10603670370328336</v>
      </c>
      <c r="C77">
        <v>7.9984116036533118E-2</v>
      </c>
      <c r="D77">
        <v>370</v>
      </c>
      <c r="E77">
        <v>88111</v>
      </c>
    </row>
    <row r="78" spans="1:5" x14ac:dyDescent="0.3">
      <c r="A78" t="s">
        <v>46</v>
      </c>
      <c r="B78">
        <v>0.37042502951593859</v>
      </c>
      <c r="C78">
        <v>0.41063420884048685</v>
      </c>
      <c r="D78">
        <v>338</v>
      </c>
      <c r="E78">
        <v>6776</v>
      </c>
    </row>
    <row r="79" spans="1:5" x14ac:dyDescent="0.3">
      <c r="A79" t="s">
        <v>73</v>
      </c>
      <c r="B79">
        <v>0.12646584185045723</v>
      </c>
      <c r="C79">
        <v>9.2908758834273006E-2</v>
      </c>
      <c r="D79">
        <v>330</v>
      </c>
      <c r="E79">
        <v>18590</v>
      </c>
    </row>
    <row r="80" spans="1:5" x14ac:dyDescent="0.3">
      <c r="A80" t="s">
        <v>40</v>
      </c>
      <c r="B80">
        <v>0.17055671069200809</v>
      </c>
      <c r="C80">
        <v>0.10759668508287293</v>
      </c>
      <c r="D80">
        <v>310</v>
      </c>
      <c r="E80">
        <v>34147</v>
      </c>
    </row>
    <row r="81" spans="1:5" x14ac:dyDescent="0.3">
      <c r="A81" t="s">
        <v>86</v>
      </c>
      <c r="B81">
        <v>0.1322934124017017</v>
      </c>
      <c r="C81">
        <v>0.11737278637076888</v>
      </c>
      <c r="D81">
        <v>296</v>
      </c>
      <c r="E81">
        <v>38785</v>
      </c>
    </row>
    <row r="82" spans="1:5" x14ac:dyDescent="0.3">
      <c r="A82" t="s">
        <v>85</v>
      </c>
      <c r="B82">
        <v>0.14583363858811119</v>
      </c>
      <c r="C82">
        <v>7.8494063994844723E-2</v>
      </c>
      <c r="D82">
        <v>293</v>
      </c>
      <c r="E82">
        <v>68249</v>
      </c>
    </row>
    <row r="83" spans="1:5" x14ac:dyDescent="0.3">
      <c r="A83" t="s">
        <v>74</v>
      </c>
      <c r="B83">
        <v>0.1971088894893272</v>
      </c>
      <c r="C83">
        <v>0.22029479594906246</v>
      </c>
      <c r="D83">
        <v>286</v>
      </c>
      <c r="E83">
        <v>22206</v>
      </c>
    </row>
    <row r="84" spans="1:5" x14ac:dyDescent="0.3">
      <c r="A84" t="s">
        <v>67</v>
      </c>
      <c r="B84">
        <v>0.1464009760065067</v>
      </c>
      <c r="C84">
        <v>0.11434179855232487</v>
      </c>
      <c r="D84">
        <v>273</v>
      </c>
      <c r="E84">
        <v>27049</v>
      </c>
    </row>
    <row r="85" spans="1:5" x14ac:dyDescent="0.3">
      <c r="A85" t="s">
        <v>77</v>
      </c>
      <c r="B85">
        <v>0.12576819873625897</v>
      </c>
      <c r="C85">
        <v>0.11160660959585905</v>
      </c>
      <c r="D85">
        <v>251</v>
      </c>
      <c r="E85">
        <v>46212</v>
      </c>
    </row>
    <row r="86" spans="1:5" x14ac:dyDescent="0.3">
      <c r="A86" t="s">
        <v>39</v>
      </c>
      <c r="B86">
        <v>0.17732496275803361</v>
      </c>
      <c r="C86">
        <v>0.13001383125864455</v>
      </c>
      <c r="D86">
        <v>234</v>
      </c>
      <c r="E86">
        <v>18796</v>
      </c>
    </row>
    <row r="87" spans="1:5" x14ac:dyDescent="0.3">
      <c r="A87" t="s">
        <v>82</v>
      </c>
      <c r="B87">
        <v>9.3536782036968122E-2</v>
      </c>
      <c r="C87">
        <v>7.7904254460321301E-2</v>
      </c>
      <c r="D87">
        <v>224</v>
      </c>
      <c r="E87">
        <v>16122</v>
      </c>
    </row>
    <row r="88" spans="1:5" x14ac:dyDescent="0.3">
      <c r="A88" t="s">
        <v>42</v>
      </c>
      <c r="B88">
        <v>0.13050346399476451</v>
      </c>
      <c r="C88">
        <v>0.1064235391628678</v>
      </c>
      <c r="D88">
        <v>193</v>
      </c>
      <c r="E88">
        <v>44313</v>
      </c>
    </row>
    <row r="89" spans="1:5" x14ac:dyDescent="0.3">
      <c r="A89" t="s">
        <v>20</v>
      </c>
      <c r="B89">
        <v>0.17367933931368362</v>
      </c>
      <c r="C89">
        <v>0.12005730659025787</v>
      </c>
      <c r="D89">
        <v>71</v>
      </c>
      <c r="E89">
        <v>28092</v>
      </c>
    </row>
    <row r="90" spans="1:5" x14ac:dyDescent="0.3">
      <c r="A90" t="s">
        <v>24</v>
      </c>
      <c r="B90">
        <v>0.35594820609657407</v>
      </c>
      <c r="C90">
        <v>0.42923568057740352</v>
      </c>
      <c r="D90">
        <v>67</v>
      </c>
      <c r="E90">
        <v>126038</v>
      </c>
    </row>
    <row r="91" spans="1:5" x14ac:dyDescent="0.3">
      <c r="A91" t="s">
        <v>72</v>
      </c>
      <c r="B91">
        <v>0.10919867481105705</v>
      </c>
      <c r="C91">
        <v>8.9420756234915522E-2</v>
      </c>
      <c r="D91">
        <v>62</v>
      </c>
      <c r="E91">
        <v>38636</v>
      </c>
    </row>
    <row r="92" spans="1:5" x14ac:dyDescent="0.3">
      <c r="A92" t="s">
        <v>1</v>
      </c>
      <c r="B92">
        <v>0.44480784442394078</v>
      </c>
      <c r="C92">
        <v>0.51671728303898112</v>
      </c>
      <c r="E92">
        <v>957011</v>
      </c>
    </row>
    <row r="93" spans="1:5" x14ac:dyDescent="0.3">
      <c r="A93" t="s">
        <v>61</v>
      </c>
      <c r="B93">
        <v>0.15845808924567875</v>
      </c>
      <c r="C93">
        <v>8.6739515652687532E-2</v>
      </c>
      <c r="D93">
        <v>2</v>
      </c>
      <c r="E93">
        <v>55308</v>
      </c>
    </row>
  </sheetData>
  <sortState ref="H3:I82">
    <sortCondition descending="1" ref="H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2"/>
  <sheetViews>
    <sheetView workbookViewId="0">
      <selection activeCell="E1" sqref="E1:E1048576"/>
    </sheetView>
  </sheetViews>
  <sheetFormatPr defaultColWidth="11.6640625" defaultRowHeight="14.4" x14ac:dyDescent="0.3"/>
  <cols>
    <col min="1" max="1" width="8.109375" bestFit="1" customWidth="1"/>
    <col min="2" max="2" width="34" customWidth="1"/>
    <col min="3" max="3" width="11.5546875" bestFit="1" customWidth="1"/>
    <col min="4" max="6" width="11.5546875" customWidth="1"/>
    <col min="7" max="7" width="8" customWidth="1"/>
    <col min="8" max="8" width="11.44140625" customWidth="1"/>
    <col min="9" max="13" width="11.5546875" customWidth="1"/>
    <col min="14" max="14" width="18.109375" bestFit="1" customWidth="1"/>
    <col min="15" max="15" width="20.33203125" bestFit="1" customWidth="1"/>
    <col min="16" max="16" width="8" bestFit="1" customWidth="1"/>
    <col min="17" max="17" width="8.77734375" bestFit="1" customWidth="1"/>
    <col min="18" max="18" width="6.88671875" bestFit="1" customWidth="1"/>
    <col min="19" max="19" width="17.5546875" bestFit="1" customWidth="1"/>
    <col min="20" max="20" width="7.6640625" bestFit="1" customWidth="1"/>
    <col min="21" max="21" width="5" bestFit="1" customWidth="1"/>
    <col min="22" max="22" width="5.6640625" bestFit="1" customWidth="1"/>
    <col min="23" max="23" width="9.5546875" bestFit="1" customWidth="1"/>
    <col min="24" max="24" width="7.44140625" bestFit="1" customWidth="1"/>
    <col min="25" max="25" width="5.6640625" bestFit="1" customWidth="1"/>
    <col min="26" max="26" width="5.44140625" bestFit="1" customWidth="1"/>
    <col min="27" max="27" width="5" bestFit="1" customWidth="1"/>
    <col min="28" max="28" width="6" bestFit="1" customWidth="1"/>
    <col min="29" max="29" width="8.33203125" bestFit="1" customWidth="1"/>
    <col min="30" max="30" width="6" bestFit="1" customWidth="1"/>
    <col min="31" max="31" width="8.77734375" bestFit="1" customWidth="1"/>
    <col min="32" max="32" width="7.109375" bestFit="1" customWidth="1"/>
    <col min="33" max="33" width="8" bestFit="1" customWidth="1"/>
    <col min="34" max="34" width="6" bestFit="1" customWidth="1"/>
    <col min="35" max="35" width="8.77734375" bestFit="1" customWidth="1"/>
    <col min="36" max="36" width="5" bestFit="1" customWidth="1"/>
    <col min="37" max="37" width="5.77734375" bestFit="1" customWidth="1"/>
    <col min="38" max="38" width="7.6640625" bestFit="1" customWidth="1"/>
    <col min="39" max="39" width="5.6640625" bestFit="1" customWidth="1"/>
    <col min="40" max="40" width="5.21875" bestFit="1" customWidth="1"/>
    <col min="41" max="41" width="5.44140625" bestFit="1" customWidth="1"/>
  </cols>
  <sheetData>
    <row r="1" spans="1:41" x14ac:dyDescent="0.3">
      <c r="A1" t="s">
        <v>105</v>
      </c>
      <c r="B1" t="s">
        <v>106</v>
      </c>
      <c r="C1" t="s">
        <v>107</v>
      </c>
      <c r="D1" t="s">
        <v>145</v>
      </c>
      <c r="E1" t="s">
        <v>139</v>
      </c>
      <c r="F1" t="s">
        <v>149</v>
      </c>
      <c r="G1" t="s">
        <v>120</v>
      </c>
      <c r="H1" t="s">
        <v>138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108</v>
      </c>
      <c r="O1" t="s">
        <v>109</v>
      </c>
      <c r="P1" t="s">
        <v>120</v>
      </c>
      <c r="Q1" t="s">
        <v>112</v>
      </c>
      <c r="R1" t="s">
        <v>113</v>
      </c>
      <c r="S1" t="s">
        <v>114</v>
      </c>
      <c r="T1" t="s">
        <v>115</v>
      </c>
      <c r="U1" t="s">
        <v>121</v>
      </c>
      <c r="V1" t="s">
        <v>122</v>
      </c>
      <c r="W1" t="s">
        <v>123</v>
      </c>
      <c r="X1" t="s">
        <v>124</v>
      </c>
      <c r="Y1" t="s">
        <v>125</v>
      </c>
      <c r="Z1" t="s">
        <v>126</v>
      </c>
      <c r="AA1" t="s">
        <v>127</v>
      </c>
      <c r="AB1" t="s">
        <v>128</v>
      </c>
      <c r="AC1" t="s">
        <v>110</v>
      </c>
      <c r="AD1" t="s">
        <v>129</v>
      </c>
      <c r="AE1" t="s">
        <v>111</v>
      </c>
      <c r="AF1" t="s">
        <v>130</v>
      </c>
      <c r="AG1" t="s">
        <v>131</v>
      </c>
      <c r="AH1" t="s">
        <v>122</v>
      </c>
      <c r="AI1" t="s">
        <v>132</v>
      </c>
      <c r="AJ1" t="s">
        <v>133</v>
      </c>
      <c r="AK1" t="s">
        <v>134</v>
      </c>
      <c r="AL1" t="s">
        <v>135</v>
      </c>
      <c r="AM1" t="s">
        <v>125</v>
      </c>
      <c r="AN1" t="s">
        <v>136</v>
      </c>
      <c r="AO1" t="s">
        <v>137</v>
      </c>
    </row>
    <row r="2" spans="1:41" x14ac:dyDescent="0.3">
      <c r="A2">
        <v>399</v>
      </c>
      <c r="B2" t="s">
        <v>50</v>
      </c>
      <c r="C2" t="s">
        <v>116</v>
      </c>
      <c r="D2" t="s">
        <v>148</v>
      </c>
      <c r="E2">
        <f t="shared" ref="E2:E33" si="0">AC2/G2</f>
        <v>0.99235836627140972</v>
      </c>
      <c r="F2">
        <v>0.34940711462450591</v>
      </c>
      <c r="G2">
        <v>3795</v>
      </c>
      <c r="H2">
        <v>1326</v>
      </c>
      <c r="I2">
        <f t="shared" ref="I2:I33" si="1">AD2/G2</f>
        <v>0</v>
      </c>
      <c r="J2">
        <f t="shared" ref="J2:J33" si="2">AE2/G2</f>
        <v>0</v>
      </c>
      <c r="K2">
        <f t="shared" ref="K2:K33" si="3">Q2/G2</f>
        <v>0.99525691699604746</v>
      </c>
      <c r="L2">
        <f t="shared" ref="L2:L33" si="4">R2/G2</f>
        <v>0</v>
      </c>
      <c r="M2">
        <f t="shared" ref="M2:M33" si="5">S2/G2</f>
        <v>0</v>
      </c>
      <c r="N2">
        <v>0.1322726972203927</v>
      </c>
      <c r="O2">
        <v>0.3621089310619986</v>
      </c>
      <c r="P2">
        <v>3795</v>
      </c>
      <c r="Q2">
        <v>3777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3766</v>
      </c>
      <c r="AD2">
        <v>0</v>
      </c>
      <c r="AE2">
        <v>0</v>
      </c>
      <c r="AF2">
        <v>0</v>
      </c>
      <c r="AG2">
        <v>13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</row>
    <row r="3" spans="1:41" x14ac:dyDescent="0.3">
      <c r="A3">
        <v>400</v>
      </c>
      <c r="B3" t="s">
        <v>53</v>
      </c>
      <c r="C3" t="s">
        <v>116</v>
      </c>
      <c r="D3" t="s">
        <v>148</v>
      </c>
      <c r="E3">
        <f t="shared" si="0"/>
        <v>0.99715504978662872</v>
      </c>
      <c r="F3">
        <v>0</v>
      </c>
      <c r="G3">
        <v>9139</v>
      </c>
      <c r="H3">
        <v>0</v>
      </c>
      <c r="I3">
        <f t="shared" si="1"/>
        <v>0</v>
      </c>
      <c r="J3">
        <f t="shared" si="2"/>
        <v>0</v>
      </c>
      <c r="K3">
        <f t="shared" si="3"/>
        <v>0.99452894189736296</v>
      </c>
      <c r="L3">
        <f t="shared" si="4"/>
        <v>0</v>
      </c>
      <c r="M3">
        <f t="shared" si="5"/>
        <v>0</v>
      </c>
      <c r="N3">
        <v>1.5507110064307827E-3</v>
      </c>
      <c r="O3">
        <v>0.51470221888688261</v>
      </c>
      <c r="P3">
        <v>9139</v>
      </c>
      <c r="Q3">
        <v>9089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35</v>
      </c>
      <c r="AC3">
        <v>9113</v>
      </c>
      <c r="AD3">
        <v>0</v>
      </c>
      <c r="AE3">
        <v>0</v>
      </c>
      <c r="AF3">
        <v>11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</row>
    <row r="4" spans="1:41" x14ac:dyDescent="0.3">
      <c r="A4">
        <v>388</v>
      </c>
      <c r="B4" t="s">
        <v>62</v>
      </c>
      <c r="C4" t="s">
        <v>116</v>
      </c>
      <c r="D4" t="s">
        <v>148</v>
      </c>
      <c r="E4">
        <f t="shared" si="0"/>
        <v>0.99793802109792906</v>
      </c>
      <c r="F4">
        <v>0.13223560350237576</v>
      </c>
      <c r="G4">
        <v>33463</v>
      </c>
      <c r="H4">
        <v>4425</v>
      </c>
      <c r="I4">
        <f t="shared" si="1"/>
        <v>0</v>
      </c>
      <c r="J4">
        <f t="shared" si="2"/>
        <v>0</v>
      </c>
      <c r="K4">
        <f t="shared" si="3"/>
        <v>0.993066969488689</v>
      </c>
      <c r="L4">
        <f t="shared" si="4"/>
        <v>0</v>
      </c>
      <c r="M4">
        <f t="shared" si="5"/>
        <v>0</v>
      </c>
      <c r="N4">
        <v>0.43487876638501577</v>
      </c>
      <c r="O4">
        <v>0.39478441498251937</v>
      </c>
      <c r="P4">
        <v>33463</v>
      </c>
      <c r="Q4">
        <v>33231</v>
      </c>
      <c r="R4">
        <v>0</v>
      </c>
      <c r="S4">
        <v>0</v>
      </c>
      <c r="T4">
        <v>0</v>
      </c>
      <c r="U4">
        <v>29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166</v>
      </c>
      <c r="AC4">
        <v>33394</v>
      </c>
      <c r="AD4">
        <v>0</v>
      </c>
      <c r="AE4">
        <v>0</v>
      </c>
      <c r="AF4">
        <v>33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19</v>
      </c>
      <c r="AN4">
        <v>0</v>
      </c>
      <c r="AO4">
        <v>0</v>
      </c>
    </row>
    <row r="5" spans="1:41" x14ac:dyDescent="0.3">
      <c r="A5">
        <v>1015</v>
      </c>
      <c r="B5" t="s">
        <v>52</v>
      </c>
      <c r="C5" t="s">
        <v>116</v>
      </c>
      <c r="D5" t="s">
        <v>148</v>
      </c>
      <c r="E5">
        <f t="shared" si="0"/>
        <v>0.99609184171958964</v>
      </c>
      <c r="F5">
        <v>1</v>
      </c>
      <c r="G5">
        <v>2047</v>
      </c>
      <c r="H5">
        <v>2047</v>
      </c>
      <c r="I5">
        <f t="shared" si="1"/>
        <v>0</v>
      </c>
      <c r="J5">
        <f t="shared" si="2"/>
        <v>0</v>
      </c>
      <c r="K5">
        <f t="shared" si="3"/>
        <v>0.99267220322423055</v>
      </c>
      <c r="L5">
        <f t="shared" si="4"/>
        <v>0</v>
      </c>
      <c r="M5">
        <f t="shared" si="5"/>
        <v>0</v>
      </c>
      <c r="N5">
        <v>1.8487075836484568E-2</v>
      </c>
      <c r="O5">
        <v>2.6218900441494664E-2</v>
      </c>
      <c r="P5">
        <v>2047</v>
      </c>
      <c r="Q5">
        <v>2032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2039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 x14ac:dyDescent="0.3">
      <c r="A6">
        <v>981</v>
      </c>
      <c r="B6" t="s">
        <v>34</v>
      </c>
      <c r="C6" t="s">
        <v>116</v>
      </c>
      <c r="D6" t="s">
        <v>148</v>
      </c>
      <c r="E6">
        <f t="shared" si="0"/>
        <v>0.99712422328352079</v>
      </c>
      <c r="F6">
        <v>0.10090895085503004</v>
      </c>
      <c r="G6">
        <v>19473</v>
      </c>
      <c r="H6">
        <v>1965</v>
      </c>
      <c r="I6">
        <f t="shared" si="1"/>
        <v>0</v>
      </c>
      <c r="J6">
        <f t="shared" si="2"/>
        <v>0</v>
      </c>
      <c r="K6">
        <f t="shared" si="3"/>
        <v>0.99214296718533357</v>
      </c>
      <c r="L6">
        <f t="shared" si="4"/>
        <v>0</v>
      </c>
      <c r="M6">
        <f t="shared" si="5"/>
        <v>0</v>
      </c>
      <c r="N6">
        <v>0.6214078181182876</v>
      </c>
      <c r="O6">
        <v>0.66528658792808881</v>
      </c>
      <c r="P6">
        <v>19473</v>
      </c>
      <c r="Q6">
        <v>19320</v>
      </c>
      <c r="R6">
        <v>0</v>
      </c>
      <c r="S6">
        <v>0</v>
      </c>
      <c r="T6">
        <v>0</v>
      </c>
      <c r="U6">
        <v>84</v>
      </c>
      <c r="V6">
        <v>0</v>
      </c>
      <c r="W6">
        <v>0</v>
      </c>
      <c r="X6">
        <v>0</v>
      </c>
      <c r="Y6">
        <v>0</v>
      </c>
      <c r="Z6">
        <v>0</v>
      </c>
      <c r="AA6">
        <v>13</v>
      </c>
      <c r="AB6">
        <v>40</v>
      </c>
      <c r="AC6">
        <v>19417</v>
      </c>
      <c r="AD6">
        <v>0</v>
      </c>
      <c r="AE6">
        <v>0</v>
      </c>
      <c r="AF6">
        <v>30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</row>
    <row r="7" spans="1:41" x14ac:dyDescent="0.3">
      <c r="A7">
        <v>1033</v>
      </c>
      <c r="B7" t="s">
        <v>56</v>
      </c>
      <c r="C7" t="s">
        <v>116</v>
      </c>
      <c r="D7" t="s">
        <v>148</v>
      </c>
      <c r="E7">
        <f t="shared" si="0"/>
        <v>0.99836333878887074</v>
      </c>
      <c r="F7">
        <v>0.12708192933474535</v>
      </c>
      <c r="G7">
        <v>10387</v>
      </c>
      <c r="H7">
        <v>1320</v>
      </c>
      <c r="I7">
        <f t="shared" si="1"/>
        <v>0</v>
      </c>
      <c r="J7">
        <f t="shared" si="2"/>
        <v>0</v>
      </c>
      <c r="K7">
        <f t="shared" si="3"/>
        <v>0.99210551651102341</v>
      </c>
      <c r="L7">
        <f t="shared" si="4"/>
        <v>0</v>
      </c>
      <c r="M7">
        <f t="shared" si="5"/>
        <v>0</v>
      </c>
      <c r="N7">
        <v>0.50024997109044733</v>
      </c>
      <c r="O7">
        <v>0.5026486108563909</v>
      </c>
      <c r="P7">
        <v>10387</v>
      </c>
      <c r="Q7">
        <v>10305</v>
      </c>
      <c r="R7">
        <v>0</v>
      </c>
      <c r="S7">
        <v>0</v>
      </c>
      <c r="T7">
        <v>0</v>
      </c>
      <c r="U7">
        <v>35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36</v>
      </c>
      <c r="AC7">
        <v>10370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</row>
    <row r="8" spans="1:41" x14ac:dyDescent="0.3">
      <c r="A8">
        <v>758</v>
      </c>
      <c r="B8" t="s">
        <v>31</v>
      </c>
      <c r="C8" t="s">
        <v>116</v>
      </c>
      <c r="D8" t="s">
        <v>148</v>
      </c>
      <c r="E8">
        <f t="shared" si="0"/>
        <v>0.99073851912279864</v>
      </c>
      <c r="F8">
        <v>0.46883247756610202</v>
      </c>
      <c r="G8">
        <v>20839</v>
      </c>
      <c r="H8">
        <v>9770</v>
      </c>
      <c r="I8">
        <f t="shared" si="1"/>
        <v>0</v>
      </c>
      <c r="J8">
        <f t="shared" si="2"/>
        <v>6.2383031815346226E-4</v>
      </c>
      <c r="K8">
        <f t="shared" si="3"/>
        <v>0.99184221891645474</v>
      </c>
      <c r="L8">
        <f t="shared" si="4"/>
        <v>0</v>
      </c>
      <c r="M8">
        <f t="shared" si="5"/>
        <v>0</v>
      </c>
      <c r="N8">
        <v>1.8231536774245827E-3</v>
      </c>
      <c r="O8">
        <v>1.9468008414619264E-2</v>
      </c>
      <c r="P8">
        <v>20839</v>
      </c>
      <c r="Q8">
        <v>20669</v>
      </c>
      <c r="R8">
        <v>0</v>
      </c>
      <c r="S8">
        <v>0</v>
      </c>
      <c r="T8">
        <v>0</v>
      </c>
      <c r="U8">
        <v>43</v>
      </c>
      <c r="V8">
        <v>0</v>
      </c>
      <c r="W8">
        <v>0</v>
      </c>
      <c r="X8">
        <v>0</v>
      </c>
      <c r="Y8">
        <v>0</v>
      </c>
      <c r="Z8">
        <v>40</v>
      </c>
      <c r="AA8">
        <v>21</v>
      </c>
      <c r="AB8">
        <v>53</v>
      </c>
      <c r="AC8">
        <v>20646</v>
      </c>
      <c r="AD8">
        <v>0</v>
      </c>
      <c r="AE8">
        <v>13</v>
      </c>
      <c r="AF8">
        <v>90</v>
      </c>
      <c r="AG8">
        <v>12</v>
      </c>
      <c r="AH8">
        <v>0</v>
      </c>
      <c r="AI8">
        <v>40</v>
      </c>
      <c r="AJ8">
        <v>0</v>
      </c>
      <c r="AK8">
        <v>0</v>
      </c>
      <c r="AL8">
        <v>0</v>
      </c>
      <c r="AM8">
        <v>29</v>
      </c>
      <c r="AN8">
        <v>0</v>
      </c>
      <c r="AO8">
        <v>0</v>
      </c>
    </row>
    <row r="9" spans="1:41" x14ac:dyDescent="0.3">
      <c r="A9">
        <v>788</v>
      </c>
      <c r="B9" t="s">
        <v>25</v>
      </c>
      <c r="C9" t="s">
        <v>116</v>
      </c>
      <c r="D9" t="s">
        <v>148</v>
      </c>
      <c r="E9">
        <f t="shared" si="0"/>
        <v>0.99684922620702432</v>
      </c>
      <c r="F9">
        <v>0.17176350662589196</v>
      </c>
      <c r="G9">
        <v>21582</v>
      </c>
      <c r="H9">
        <v>3707</v>
      </c>
      <c r="I9">
        <f t="shared" si="1"/>
        <v>0</v>
      </c>
      <c r="J9">
        <f t="shared" si="2"/>
        <v>0</v>
      </c>
      <c r="K9">
        <f t="shared" si="3"/>
        <v>0.99165971643035866</v>
      </c>
      <c r="L9">
        <f t="shared" si="4"/>
        <v>5.0968399592252807E-4</v>
      </c>
      <c r="M9">
        <f t="shared" si="5"/>
        <v>0</v>
      </c>
      <c r="N9">
        <v>0.10505184616065533</v>
      </c>
      <c r="O9">
        <v>7.1219560173099938E-2</v>
      </c>
      <c r="P9">
        <v>21582</v>
      </c>
      <c r="Q9">
        <v>21402</v>
      </c>
      <c r="R9">
        <v>11</v>
      </c>
      <c r="S9">
        <v>0</v>
      </c>
      <c r="T9">
        <v>0</v>
      </c>
      <c r="U9">
        <v>61</v>
      </c>
      <c r="V9">
        <v>0</v>
      </c>
      <c r="W9">
        <v>0</v>
      </c>
      <c r="X9">
        <v>0</v>
      </c>
      <c r="Y9">
        <v>0</v>
      </c>
      <c r="Z9">
        <v>33</v>
      </c>
      <c r="AA9">
        <v>0</v>
      </c>
      <c r="AB9">
        <v>59</v>
      </c>
      <c r="AC9">
        <v>21514</v>
      </c>
      <c r="AD9">
        <v>0</v>
      </c>
      <c r="AE9">
        <v>0</v>
      </c>
      <c r="AF9">
        <v>32</v>
      </c>
      <c r="AG9">
        <v>0</v>
      </c>
      <c r="AH9">
        <v>0</v>
      </c>
      <c r="AI9">
        <v>15</v>
      </c>
      <c r="AJ9">
        <v>0</v>
      </c>
      <c r="AK9">
        <v>0</v>
      </c>
      <c r="AL9">
        <v>0</v>
      </c>
      <c r="AM9">
        <v>11</v>
      </c>
      <c r="AN9">
        <v>0</v>
      </c>
      <c r="AO9">
        <v>0</v>
      </c>
    </row>
    <row r="10" spans="1:41" x14ac:dyDescent="0.3">
      <c r="A10">
        <v>815</v>
      </c>
      <c r="B10" t="s">
        <v>60</v>
      </c>
      <c r="C10" t="s">
        <v>116</v>
      </c>
      <c r="D10" t="s">
        <v>148</v>
      </c>
      <c r="E10">
        <f t="shared" si="0"/>
        <v>0.99628485743699924</v>
      </c>
      <c r="F10">
        <v>0.22116288438297302</v>
      </c>
      <c r="G10">
        <v>22341</v>
      </c>
      <c r="H10">
        <v>4941</v>
      </c>
      <c r="I10">
        <f t="shared" si="1"/>
        <v>0</v>
      </c>
      <c r="J10">
        <f t="shared" si="2"/>
        <v>0</v>
      </c>
      <c r="K10">
        <f t="shared" si="3"/>
        <v>0.9910926099995524</v>
      </c>
      <c r="L10">
        <f t="shared" si="4"/>
        <v>2.0142339196992077E-3</v>
      </c>
      <c r="M10">
        <f t="shared" si="5"/>
        <v>0</v>
      </c>
      <c r="N10">
        <v>0.18885737745300912</v>
      </c>
      <c r="O10">
        <v>0.1442608140834204</v>
      </c>
      <c r="P10">
        <v>22341</v>
      </c>
      <c r="Q10">
        <v>22142</v>
      </c>
      <c r="R10">
        <v>45</v>
      </c>
      <c r="S10">
        <v>0</v>
      </c>
      <c r="T10">
        <v>0</v>
      </c>
      <c r="U10">
        <v>32</v>
      </c>
      <c r="V10">
        <v>0</v>
      </c>
      <c r="W10">
        <v>0</v>
      </c>
      <c r="X10">
        <v>0</v>
      </c>
      <c r="Y10">
        <v>0</v>
      </c>
      <c r="Z10">
        <v>23</v>
      </c>
      <c r="AA10">
        <v>0</v>
      </c>
      <c r="AB10">
        <v>75</v>
      </c>
      <c r="AC10">
        <v>22258</v>
      </c>
      <c r="AD10">
        <v>0</v>
      </c>
      <c r="AE10">
        <v>0</v>
      </c>
      <c r="AF10">
        <v>51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12</v>
      </c>
      <c r="AN10">
        <v>0</v>
      </c>
      <c r="AO10">
        <v>0</v>
      </c>
    </row>
    <row r="11" spans="1:41" x14ac:dyDescent="0.3">
      <c r="A11">
        <v>761</v>
      </c>
      <c r="B11" t="s">
        <v>64</v>
      </c>
      <c r="C11" t="s">
        <v>116</v>
      </c>
      <c r="D11" t="s">
        <v>148</v>
      </c>
      <c r="E11">
        <f t="shared" si="0"/>
        <v>0.99556138404115813</v>
      </c>
      <c r="F11">
        <v>0.54463835367698976</v>
      </c>
      <c r="G11">
        <v>39652</v>
      </c>
      <c r="H11">
        <v>21596</v>
      </c>
      <c r="I11">
        <f t="shared" si="1"/>
        <v>0</v>
      </c>
      <c r="J11">
        <f t="shared" si="2"/>
        <v>9.835569454251993E-4</v>
      </c>
      <c r="K11">
        <f t="shared" si="3"/>
        <v>0.99104710985574496</v>
      </c>
      <c r="L11">
        <f t="shared" si="4"/>
        <v>0</v>
      </c>
      <c r="M11">
        <f t="shared" si="5"/>
        <v>0</v>
      </c>
      <c r="N11">
        <v>7.8010428596759773E-3</v>
      </c>
      <c r="O11">
        <v>1.4601896945951931E-2</v>
      </c>
      <c r="P11">
        <v>39652</v>
      </c>
      <c r="Q11">
        <v>39297</v>
      </c>
      <c r="R11">
        <v>0</v>
      </c>
      <c r="S11">
        <v>0</v>
      </c>
      <c r="T11">
        <v>0</v>
      </c>
      <c r="U11">
        <v>60</v>
      </c>
      <c r="V11">
        <v>0</v>
      </c>
      <c r="W11">
        <v>0</v>
      </c>
      <c r="X11">
        <v>0</v>
      </c>
      <c r="Y11">
        <v>0</v>
      </c>
      <c r="Z11">
        <v>41</v>
      </c>
      <c r="AA11">
        <v>15</v>
      </c>
      <c r="AB11">
        <v>211</v>
      </c>
      <c r="AC11">
        <v>39476</v>
      </c>
      <c r="AD11">
        <v>0</v>
      </c>
      <c r="AE11">
        <v>39</v>
      </c>
      <c r="AF11">
        <v>59</v>
      </c>
      <c r="AG11">
        <v>0</v>
      </c>
      <c r="AH11">
        <v>0</v>
      </c>
      <c r="AI11">
        <v>25</v>
      </c>
      <c r="AJ11">
        <v>0</v>
      </c>
      <c r="AK11">
        <v>0</v>
      </c>
      <c r="AL11">
        <v>23</v>
      </c>
      <c r="AM11">
        <v>13</v>
      </c>
      <c r="AN11">
        <v>0</v>
      </c>
      <c r="AO11">
        <v>0</v>
      </c>
    </row>
    <row r="12" spans="1:41" x14ac:dyDescent="0.3">
      <c r="A12">
        <v>813</v>
      </c>
      <c r="B12" t="s">
        <v>33</v>
      </c>
      <c r="C12" t="s">
        <v>116</v>
      </c>
      <c r="D12" t="s">
        <v>148</v>
      </c>
      <c r="E12">
        <f t="shared" si="0"/>
        <v>0.99558720288837632</v>
      </c>
      <c r="F12">
        <v>0.32100591715976329</v>
      </c>
      <c r="G12">
        <v>39884</v>
      </c>
      <c r="H12">
        <v>12803</v>
      </c>
      <c r="I12">
        <f t="shared" si="1"/>
        <v>0</v>
      </c>
      <c r="J12">
        <f t="shared" si="2"/>
        <v>1.9055260254738741E-3</v>
      </c>
      <c r="K12">
        <f t="shared" si="3"/>
        <v>0.99074816969210711</v>
      </c>
      <c r="L12">
        <f t="shared" si="4"/>
        <v>0</v>
      </c>
      <c r="M12">
        <f t="shared" si="5"/>
        <v>0</v>
      </c>
      <c r="N12">
        <v>0.28601323851012406</v>
      </c>
      <c r="O12">
        <v>0.29676547746975912</v>
      </c>
      <c r="P12">
        <v>39884</v>
      </c>
      <c r="Q12">
        <v>39515</v>
      </c>
      <c r="R12">
        <v>0</v>
      </c>
      <c r="S12">
        <v>0</v>
      </c>
      <c r="T12">
        <v>33</v>
      </c>
      <c r="U12">
        <v>141</v>
      </c>
      <c r="V12">
        <v>0</v>
      </c>
      <c r="W12">
        <v>0</v>
      </c>
      <c r="X12">
        <v>0</v>
      </c>
      <c r="Y12">
        <v>0</v>
      </c>
      <c r="Z12">
        <v>34</v>
      </c>
      <c r="AA12">
        <v>15</v>
      </c>
      <c r="AB12">
        <v>131</v>
      </c>
      <c r="AC12">
        <v>39708</v>
      </c>
      <c r="AD12">
        <v>0</v>
      </c>
      <c r="AE12">
        <v>76</v>
      </c>
      <c r="AF12">
        <v>51</v>
      </c>
      <c r="AG12">
        <v>0</v>
      </c>
      <c r="AH12">
        <v>0</v>
      </c>
      <c r="AI12">
        <v>18</v>
      </c>
      <c r="AJ12">
        <v>0</v>
      </c>
      <c r="AK12">
        <v>0</v>
      </c>
      <c r="AL12">
        <v>0</v>
      </c>
      <c r="AM12">
        <v>13</v>
      </c>
      <c r="AN12">
        <v>0</v>
      </c>
      <c r="AO12">
        <v>0</v>
      </c>
    </row>
    <row r="13" spans="1:41" x14ac:dyDescent="0.3">
      <c r="A13">
        <v>913</v>
      </c>
      <c r="B13" t="s">
        <v>65</v>
      </c>
      <c r="C13" t="s">
        <v>116</v>
      </c>
      <c r="D13" t="s">
        <v>148</v>
      </c>
      <c r="E13">
        <f t="shared" si="0"/>
        <v>0.9970415527365637</v>
      </c>
      <c r="F13">
        <v>0.14079519476444485</v>
      </c>
      <c r="G13">
        <v>22309</v>
      </c>
      <c r="H13">
        <v>3141</v>
      </c>
      <c r="I13">
        <f t="shared" si="1"/>
        <v>0</v>
      </c>
      <c r="J13">
        <f t="shared" si="2"/>
        <v>0</v>
      </c>
      <c r="K13">
        <f t="shared" si="3"/>
        <v>0.99049710879017439</v>
      </c>
      <c r="L13">
        <f t="shared" si="4"/>
        <v>2.1067730512349275E-3</v>
      </c>
      <c r="M13">
        <f t="shared" si="5"/>
        <v>0</v>
      </c>
      <c r="N13">
        <v>0.1558266771135427</v>
      </c>
      <c r="O13">
        <v>0.12289824194831234</v>
      </c>
      <c r="P13">
        <v>22309</v>
      </c>
      <c r="Q13">
        <v>22097</v>
      </c>
      <c r="R13">
        <v>47</v>
      </c>
      <c r="S13">
        <v>0</v>
      </c>
      <c r="T13">
        <v>0</v>
      </c>
      <c r="U13">
        <v>45</v>
      </c>
      <c r="V13">
        <v>0</v>
      </c>
      <c r="W13">
        <v>0</v>
      </c>
      <c r="X13">
        <v>0</v>
      </c>
      <c r="Y13">
        <v>0</v>
      </c>
      <c r="Z13">
        <v>14</v>
      </c>
      <c r="AA13">
        <v>26</v>
      </c>
      <c r="AB13">
        <v>72</v>
      </c>
      <c r="AC13">
        <v>22243</v>
      </c>
      <c r="AD13">
        <v>0</v>
      </c>
      <c r="AE13">
        <v>0</v>
      </c>
      <c r="AF13">
        <v>38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3">
      <c r="A14">
        <v>970</v>
      </c>
      <c r="B14" t="s">
        <v>27</v>
      </c>
      <c r="C14" t="s">
        <v>116</v>
      </c>
      <c r="D14" t="s">
        <v>148</v>
      </c>
      <c r="E14">
        <f t="shared" si="0"/>
        <v>0.99543624626917471</v>
      </c>
      <c r="F14">
        <v>0.36117859373915456</v>
      </c>
      <c r="G14">
        <v>57628</v>
      </c>
      <c r="H14">
        <v>20814</v>
      </c>
      <c r="I14">
        <f t="shared" si="1"/>
        <v>0</v>
      </c>
      <c r="J14">
        <f t="shared" si="2"/>
        <v>7.2881238286943842E-4</v>
      </c>
      <c r="K14">
        <f t="shared" si="3"/>
        <v>0.9902825015617408</v>
      </c>
      <c r="L14">
        <f t="shared" si="4"/>
        <v>0</v>
      </c>
      <c r="M14">
        <f t="shared" si="5"/>
        <v>0</v>
      </c>
      <c r="N14">
        <v>4.4941204605449814E-3</v>
      </c>
      <c r="O14">
        <v>2.2912843953518114E-2</v>
      </c>
      <c r="P14">
        <v>57628</v>
      </c>
      <c r="Q14">
        <v>57068</v>
      </c>
      <c r="R14">
        <v>0</v>
      </c>
      <c r="S14">
        <v>0</v>
      </c>
      <c r="T14">
        <v>11</v>
      </c>
      <c r="U14">
        <v>178</v>
      </c>
      <c r="V14">
        <v>0</v>
      </c>
      <c r="W14">
        <v>21</v>
      </c>
      <c r="X14">
        <v>0</v>
      </c>
      <c r="Y14">
        <v>0</v>
      </c>
      <c r="Z14">
        <v>65</v>
      </c>
      <c r="AA14">
        <v>18</v>
      </c>
      <c r="AB14">
        <v>250</v>
      </c>
      <c r="AC14">
        <v>57365</v>
      </c>
      <c r="AD14">
        <v>0</v>
      </c>
      <c r="AE14">
        <v>42</v>
      </c>
      <c r="AF14">
        <v>119</v>
      </c>
      <c r="AG14">
        <v>0</v>
      </c>
      <c r="AH14">
        <v>0</v>
      </c>
      <c r="AI14">
        <v>38</v>
      </c>
      <c r="AJ14">
        <v>0</v>
      </c>
      <c r="AK14">
        <v>0</v>
      </c>
      <c r="AL14">
        <v>31</v>
      </c>
      <c r="AM14">
        <v>18</v>
      </c>
      <c r="AN14">
        <v>0</v>
      </c>
      <c r="AO14">
        <v>0</v>
      </c>
    </row>
    <row r="15" spans="1:41" x14ac:dyDescent="0.3">
      <c r="A15">
        <v>1046</v>
      </c>
      <c r="B15" t="s">
        <v>54</v>
      </c>
      <c r="C15" t="s">
        <v>116</v>
      </c>
      <c r="D15" t="s">
        <v>148</v>
      </c>
      <c r="E15">
        <f t="shared" si="0"/>
        <v>0.9990880072959416</v>
      </c>
      <c r="F15">
        <v>0.2159142726858185</v>
      </c>
      <c r="G15">
        <v>4386</v>
      </c>
      <c r="H15">
        <v>947</v>
      </c>
      <c r="I15">
        <f t="shared" si="1"/>
        <v>0</v>
      </c>
      <c r="J15">
        <f t="shared" si="2"/>
        <v>0</v>
      </c>
      <c r="K15">
        <f t="shared" si="3"/>
        <v>0.99019607843137258</v>
      </c>
      <c r="L15">
        <f t="shared" si="4"/>
        <v>0</v>
      </c>
      <c r="M15">
        <f t="shared" si="5"/>
        <v>0</v>
      </c>
      <c r="N15">
        <v>0.15997122435591749</v>
      </c>
      <c r="O15">
        <v>0.12093096017823013</v>
      </c>
      <c r="P15">
        <v>4386</v>
      </c>
      <c r="Q15">
        <v>4343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29</v>
      </c>
      <c r="AC15">
        <v>4382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3">
      <c r="A16">
        <v>704</v>
      </c>
      <c r="B16" t="s">
        <v>28</v>
      </c>
      <c r="C16" t="s">
        <v>116</v>
      </c>
      <c r="D16" t="s">
        <v>148</v>
      </c>
      <c r="E16">
        <f t="shared" si="0"/>
        <v>0.99671006383038552</v>
      </c>
      <c r="F16">
        <v>0.13058515873239041</v>
      </c>
      <c r="G16">
        <v>35563</v>
      </c>
      <c r="H16">
        <v>4644</v>
      </c>
      <c r="I16">
        <f t="shared" si="1"/>
        <v>0</v>
      </c>
      <c r="J16">
        <f t="shared" si="2"/>
        <v>3.6554846329049857E-4</v>
      </c>
      <c r="K16">
        <f t="shared" si="3"/>
        <v>0.98993335770323088</v>
      </c>
      <c r="L16">
        <f t="shared" si="4"/>
        <v>1.2091218401147259E-3</v>
      </c>
      <c r="M16">
        <f t="shared" si="5"/>
        <v>0</v>
      </c>
      <c r="N16">
        <v>5.7409099092995408E-3</v>
      </c>
      <c r="O16">
        <v>1.5629059845978177E-2</v>
      </c>
      <c r="P16">
        <v>35563</v>
      </c>
      <c r="Q16">
        <v>35205</v>
      </c>
      <c r="R16">
        <v>43</v>
      </c>
      <c r="S16">
        <v>0</v>
      </c>
      <c r="T16">
        <v>0</v>
      </c>
      <c r="U16">
        <v>37</v>
      </c>
      <c r="V16">
        <v>0</v>
      </c>
      <c r="W16">
        <v>0</v>
      </c>
      <c r="X16">
        <v>0</v>
      </c>
      <c r="Y16">
        <v>0</v>
      </c>
      <c r="Z16">
        <v>48</v>
      </c>
      <c r="AA16">
        <v>11</v>
      </c>
      <c r="AB16">
        <v>209</v>
      </c>
      <c r="AC16">
        <v>35446</v>
      </c>
      <c r="AD16">
        <v>0</v>
      </c>
      <c r="AE16">
        <v>13</v>
      </c>
      <c r="AF16">
        <v>64</v>
      </c>
      <c r="AG16">
        <v>0</v>
      </c>
      <c r="AH16">
        <v>0</v>
      </c>
      <c r="AI16">
        <v>17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3">
      <c r="A17">
        <v>828</v>
      </c>
      <c r="B17" t="s">
        <v>32</v>
      </c>
      <c r="C17" t="s">
        <v>116</v>
      </c>
      <c r="D17" t="s">
        <v>148</v>
      </c>
      <c r="E17">
        <f t="shared" si="0"/>
        <v>0.99504245556668947</v>
      </c>
      <c r="F17">
        <v>0.19831935727721814</v>
      </c>
      <c r="G17">
        <v>56883</v>
      </c>
      <c r="H17">
        <v>11281</v>
      </c>
      <c r="I17">
        <f t="shared" si="1"/>
        <v>2.285392823866533E-4</v>
      </c>
      <c r="J17">
        <f t="shared" si="2"/>
        <v>4.9223845437125328E-4</v>
      </c>
      <c r="K17">
        <f t="shared" si="3"/>
        <v>0.98934655345182221</v>
      </c>
      <c r="L17">
        <f t="shared" si="4"/>
        <v>1.2481760807271066E-3</v>
      </c>
      <c r="M17">
        <f t="shared" si="5"/>
        <v>0</v>
      </c>
      <c r="N17">
        <v>0.30884676858690907</v>
      </c>
      <c r="O17">
        <v>0.27733908865970103</v>
      </c>
      <c r="P17">
        <v>56883</v>
      </c>
      <c r="Q17">
        <v>56277</v>
      </c>
      <c r="R17">
        <v>71</v>
      </c>
      <c r="S17">
        <v>0</v>
      </c>
      <c r="T17">
        <v>24</v>
      </c>
      <c r="U17">
        <v>57</v>
      </c>
      <c r="V17">
        <v>0</v>
      </c>
      <c r="W17">
        <v>13</v>
      </c>
      <c r="X17">
        <v>0</v>
      </c>
      <c r="Y17">
        <v>13</v>
      </c>
      <c r="Z17">
        <v>121</v>
      </c>
      <c r="AA17">
        <v>19</v>
      </c>
      <c r="AB17">
        <v>283</v>
      </c>
      <c r="AC17">
        <v>56601</v>
      </c>
      <c r="AD17">
        <v>13</v>
      </c>
      <c r="AE17">
        <v>28</v>
      </c>
      <c r="AF17">
        <v>147</v>
      </c>
      <c r="AG17">
        <v>0</v>
      </c>
      <c r="AH17">
        <v>0</v>
      </c>
      <c r="AI17">
        <v>35</v>
      </c>
      <c r="AJ17">
        <v>0</v>
      </c>
      <c r="AK17">
        <v>0</v>
      </c>
      <c r="AL17">
        <v>0</v>
      </c>
      <c r="AM17">
        <v>40</v>
      </c>
      <c r="AN17">
        <v>0</v>
      </c>
      <c r="AO17">
        <v>0</v>
      </c>
    </row>
    <row r="18" spans="1:41" x14ac:dyDescent="0.3">
      <c r="A18">
        <v>721</v>
      </c>
      <c r="B18" t="s">
        <v>30</v>
      </c>
      <c r="C18" t="s">
        <v>116</v>
      </c>
      <c r="D18" t="s">
        <v>148</v>
      </c>
      <c r="E18">
        <f t="shared" si="0"/>
        <v>0.99774983454665789</v>
      </c>
      <c r="F18">
        <v>0.16254136333553937</v>
      </c>
      <c r="G18">
        <v>37775</v>
      </c>
      <c r="H18">
        <v>6140</v>
      </c>
      <c r="I18">
        <f t="shared" si="1"/>
        <v>0</v>
      </c>
      <c r="J18">
        <f t="shared" si="2"/>
        <v>0</v>
      </c>
      <c r="K18">
        <f t="shared" si="3"/>
        <v>0.98845797485109199</v>
      </c>
      <c r="L18">
        <f t="shared" si="4"/>
        <v>0</v>
      </c>
      <c r="M18">
        <f t="shared" si="5"/>
        <v>0</v>
      </c>
      <c r="N18">
        <v>1.5213138430186013E-2</v>
      </c>
      <c r="O18">
        <v>9.4636691715227483E-3</v>
      </c>
      <c r="P18">
        <v>37775</v>
      </c>
      <c r="Q18">
        <v>37339</v>
      </c>
      <c r="R18">
        <v>0</v>
      </c>
      <c r="S18">
        <v>0</v>
      </c>
      <c r="T18">
        <v>0</v>
      </c>
      <c r="U18">
        <v>156</v>
      </c>
      <c r="V18">
        <v>0</v>
      </c>
      <c r="W18">
        <v>24</v>
      </c>
      <c r="X18">
        <v>0</v>
      </c>
      <c r="Y18">
        <v>13</v>
      </c>
      <c r="Z18">
        <v>46</v>
      </c>
      <c r="AA18">
        <v>21</v>
      </c>
      <c r="AB18">
        <v>163</v>
      </c>
      <c r="AC18">
        <v>37690</v>
      </c>
      <c r="AD18">
        <v>0</v>
      </c>
      <c r="AE18">
        <v>0</v>
      </c>
      <c r="AF18">
        <v>31</v>
      </c>
      <c r="AG18">
        <v>26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 x14ac:dyDescent="0.3">
      <c r="A19">
        <v>520</v>
      </c>
      <c r="B19" t="s">
        <v>48</v>
      </c>
      <c r="C19" t="s">
        <v>116</v>
      </c>
      <c r="D19" t="s">
        <v>148</v>
      </c>
      <c r="E19">
        <f t="shared" si="0"/>
        <v>0.99376848331220957</v>
      </c>
      <c r="F19">
        <v>0.30101394169835233</v>
      </c>
      <c r="G19">
        <v>9468</v>
      </c>
      <c r="H19">
        <v>2850</v>
      </c>
      <c r="I19">
        <f t="shared" si="1"/>
        <v>0</v>
      </c>
      <c r="J19">
        <f t="shared" si="2"/>
        <v>0</v>
      </c>
      <c r="K19">
        <f t="shared" si="3"/>
        <v>0.98774820447824252</v>
      </c>
      <c r="L19">
        <f t="shared" si="4"/>
        <v>0</v>
      </c>
      <c r="M19">
        <f t="shared" si="5"/>
        <v>0</v>
      </c>
      <c r="N19">
        <v>5.5896814100894199E-3</v>
      </c>
      <c r="O19">
        <v>3.825032504123449E-2</v>
      </c>
      <c r="P19">
        <v>9468</v>
      </c>
      <c r="Q19">
        <v>9352</v>
      </c>
      <c r="R19">
        <v>0</v>
      </c>
      <c r="S19">
        <v>0</v>
      </c>
      <c r="T19">
        <v>0</v>
      </c>
      <c r="U19">
        <v>36</v>
      </c>
      <c r="V19">
        <v>0</v>
      </c>
      <c r="W19">
        <v>0</v>
      </c>
      <c r="X19">
        <v>0</v>
      </c>
      <c r="Y19">
        <v>0</v>
      </c>
      <c r="Z19">
        <v>0</v>
      </c>
      <c r="AA19">
        <v>15</v>
      </c>
      <c r="AB19">
        <v>51</v>
      </c>
      <c r="AC19">
        <v>9409</v>
      </c>
      <c r="AD19">
        <v>0</v>
      </c>
      <c r="AE19">
        <v>0</v>
      </c>
      <c r="AF19">
        <v>14</v>
      </c>
      <c r="AG19">
        <v>19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>
        <v>434</v>
      </c>
      <c r="B20" t="s">
        <v>38</v>
      </c>
      <c r="C20" t="s">
        <v>116</v>
      </c>
      <c r="D20" t="s">
        <v>148</v>
      </c>
      <c r="E20">
        <f t="shared" si="0"/>
        <v>0.98448570955334302</v>
      </c>
      <c r="F20">
        <v>0.14767101606640043</v>
      </c>
      <c r="G20">
        <v>54337</v>
      </c>
      <c r="H20">
        <v>8024</v>
      </c>
      <c r="I20">
        <f t="shared" si="1"/>
        <v>8.8337596849292382E-4</v>
      </c>
      <c r="J20">
        <f t="shared" si="2"/>
        <v>5.0242008208035037E-3</v>
      </c>
      <c r="K20">
        <f t="shared" si="3"/>
        <v>0.98746710344700661</v>
      </c>
      <c r="L20">
        <f t="shared" si="4"/>
        <v>8.6497230248265458E-4</v>
      </c>
      <c r="M20">
        <f t="shared" si="5"/>
        <v>4.9689898227726968E-4</v>
      </c>
      <c r="N20">
        <v>6.2886789248971509E-3</v>
      </c>
      <c r="O20">
        <v>1.6592946886540005E-2</v>
      </c>
      <c r="P20">
        <v>54337</v>
      </c>
      <c r="Q20">
        <v>53656</v>
      </c>
      <c r="R20">
        <v>47</v>
      </c>
      <c r="S20">
        <v>27</v>
      </c>
      <c r="T20">
        <v>0</v>
      </c>
      <c r="U20">
        <v>102</v>
      </c>
      <c r="V20">
        <v>0</v>
      </c>
      <c r="W20">
        <v>75</v>
      </c>
      <c r="X20">
        <v>0</v>
      </c>
      <c r="Y20">
        <v>13</v>
      </c>
      <c r="Z20">
        <v>191</v>
      </c>
      <c r="AA20">
        <v>36</v>
      </c>
      <c r="AB20">
        <v>179</v>
      </c>
      <c r="AC20">
        <v>53494</v>
      </c>
      <c r="AD20">
        <v>48</v>
      </c>
      <c r="AE20">
        <v>273</v>
      </c>
      <c r="AF20">
        <v>140</v>
      </c>
      <c r="AG20">
        <v>267</v>
      </c>
      <c r="AH20">
        <v>18</v>
      </c>
      <c r="AI20">
        <v>38</v>
      </c>
      <c r="AJ20">
        <v>0</v>
      </c>
      <c r="AK20">
        <v>19</v>
      </c>
      <c r="AL20">
        <v>0</v>
      </c>
      <c r="AM20">
        <v>36</v>
      </c>
      <c r="AN20">
        <v>0</v>
      </c>
      <c r="AO20">
        <v>0</v>
      </c>
    </row>
    <row r="21" spans="1:41" x14ac:dyDescent="0.3">
      <c r="A21">
        <v>956</v>
      </c>
      <c r="B21" t="s">
        <v>55</v>
      </c>
      <c r="C21" t="s">
        <v>116</v>
      </c>
      <c r="D21" t="s">
        <v>148</v>
      </c>
      <c r="E21">
        <f t="shared" si="0"/>
        <v>0.99070146818923333</v>
      </c>
      <c r="F21">
        <v>0.43327895595432298</v>
      </c>
      <c r="G21">
        <v>6130</v>
      </c>
      <c r="H21">
        <v>2656</v>
      </c>
      <c r="I21">
        <f t="shared" si="1"/>
        <v>0</v>
      </c>
      <c r="J21">
        <f t="shared" si="2"/>
        <v>0</v>
      </c>
      <c r="K21">
        <f t="shared" si="3"/>
        <v>0.98678629690048936</v>
      </c>
      <c r="L21">
        <f t="shared" si="4"/>
        <v>0</v>
      </c>
      <c r="M21">
        <f t="shared" si="5"/>
        <v>0</v>
      </c>
      <c r="N21">
        <v>5.4235992611737283E-2</v>
      </c>
      <c r="O21">
        <v>2.6345632027627297E-2</v>
      </c>
      <c r="P21">
        <v>6130</v>
      </c>
      <c r="Q21">
        <v>6049</v>
      </c>
      <c r="R21">
        <v>0</v>
      </c>
      <c r="S21">
        <v>0</v>
      </c>
      <c r="T21">
        <v>0</v>
      </c>
      <c r="U21">
        <v>20</v>
      </c>
      <c r="V21">
        <v>0</v>
      </c>
      <c r="W21">
        <v>0</v>
      </c>
      <c r="X21">
        <v>12</v>
      </c>
      <c r="Y21">
        <v>0</v>
      </c>
      <c r="Z21">
        <v>17</v>
      </c>
      <c r="AA21">
        <v>0</v>
      </c>
      <c r="AB21">
        <v>21</v>
      </c>
      <c r="AC21">
        <v>6073</v>
      </c>
      <c r="AD21">
        <v>0</v>
      </c>
      <c r="AE21">
        <v>0</v>
      </c>
      <c r="AF21">
        <v>0</v>
      </c>
      <c r="AG21">
        <v>22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20</v>
      </c>
      <c r="AN21">
        <v>0</v>
      </c>
      <c r="AO21">
        <v>0</v>
      </c>
    </row>
    <row r="22" spans="1:41" x14ac:dyDescent="0.3">
      <c r="A22">
        <v>67</v>
      </c>
      <c r="B22" t="s">
        <v>24</v>
      </c>
      <c r="C22" t="s">
        <v>116</v>
      </c>
      <c r="D22" t="s">
        <v>148</v>
      </c>
      <c r="E22">
        <f t="shared" si="0"/>
        <v>0.98996172994208687</v>
      </c>
      <c r="F22">
        <v>1</v>
      </c>
      <c r="G22">
        <v>147635</v>
      </c>
      <c r="H22">
        <v>147635</v>
      </c>
      <c r="I22">
        <f t="shared" si="1"/>
        <v>3.6576692518711687E-4</v>
      </c>
      <c r="J22">
        <f t="shared" si="2"/>
        <v>8.6022962034747858E-4</v>
      </c>
      <c r="K22">
        <f t="shared" si="3"/>
        <v>0.98677820300064345</v>
      </c>
      <c r="L22">
        <f t="shared" si="4"/>
        <v>7.0444000406407695E-4</v>
      </c>
      <c r="M22">
        <f t="shared" si="5"/>
        <v>1.0837538524062722E-4</v>
      </c>
      <c r="N22">
        <v>8.0957548799702739E-3</v>
      </c>
      <c r="O22">
        <v>5.5172690400032476E-2</v>
      </c>
      <c r="P22">
        <v>147635</v>
      </c>
      <c r="Q22">
        <v>145683</v>
      </c>
      <c r="R22">
        <v>104</v>
      </c>
      <c r="S22">
        <v>16</v>
      </c>
      <c r="T22">
        <v>42</v>
      </c>
      <c r="U22">
        <v>499</v>
      </c>
      <c r="V22">
        <v>0</v>
      </c>
      <c r="W22">
        <v>67</v>
      </c>
      <c r="X22">
        <v>68</v>
      </c>
      <c r="Y22">
        <v>0</v>
      </c>
      <c r="Z22">
        <v>234</v>
      </c>
      <c r="AA22">
        <v>113</v>
      </c>
      <c r="AB22">
        <v>800</v>
      </c>
      <c r="AC22">
        <v>146153</v>
      </c>
      <c r="AD22">
        <v>54</v>
      </c>
      <c r="AE22">
        <v>127</v>
      </c>
      <c r="AF22">
        <v>533</v>
      </c>
      <c r="AG22">
        <v>51</v>
      </c>
      <c r="AH22">
        <v>0</v>
      </c>
      <c r="AI22">
        <v>151</v>
      </c>
      <c r="AJ22">
        <v>0</v>
      </c>
      <c r="AK22">
        <v>66</v>
      </c>
      <c r="AL22">
        <v>75</v>
      </c>
      <c r="AM22">
        <v>409</v>
      </c>
      <c r="AN22">
        <v>0</v>
      </c>
      <c r="AO22">
        <v>11</v>
      </c>
    </row>
    <row r="23" spans="1:41" x14ac:dyDescent="0.3">
      <c r="A23">
        <v>706</v>
      </c>
      <c r="B23" t="s">
        <v>47</v>
      </c>
      <c r="C23" t="s">
        <v>116</v>
      </c>
      <c r="D23" t="s">
        <v>148</v>
      </c>
      <c r="E23">
        <f t="shared" si="0"/>
        <v>0.97221247905218444</v>
      </c>
      <c r="F23">
        <v>0.35632721462254957</v>
      </c>
      <c r="G23">
        <v>25659</v>
      </c>
      <c r="H23">
        <v>9143</v>
      </c>
      <c r="I23">
        <f t="shared" si="1"/>
        <v>0</v>
      </c>
      <c r="J23">
        <f t="shared" si="2"/>
        <v>7.0150824272185194E-4</v>
      </c>
      <c r="K23">
        <f t="shared" si="3"/>
        <v>0.98671031606843607</v>
      </c>
      <c r="L23">
        <f t="shared" si="4"/>
        <v>0</v>
      </c>
      <c r="M23">
        <f t="shared" si="5"/>
        <v>0</v>
      </c>
      <c r="N23">
        <v>6.5654478820558193E-3</v>
      </c>
      <c r="O23">
        <v>1.9992947584562826E-2</v>
      </c>
      <c r="P23">
        <v>25659</v>
      </c>
      <c r="Q23">
        <v>25318</v>
      </c>
      <c r="R23">
        <v>0</v>
      </c>
      <c r="S23">
        <v>0</v>
      </c>
      <c r="T23">
        <v>0</v>
      </c>
      <c r="U23">
        <v>170</v>
      </c>
      <c r="V23">
        <v>0</v>
      </c>
      <c r="W23">
        <v>21</v>
      </c>
      <c r="X23">
        <v>0</v>
      </c>
      <c r="Y23">
        <v>0</v>
      </c>
      <c r="Z23">
        <v>45</v>
      </c>
      <c r="AA23">
        <v>0</v>
      </c>
      <c r="AB23">
        <v>79</v>
      </c>
      <c r="AC23">
        <v>24946</v>
      </c>
      <c r="AD23">
        <v>0</v>
      </c>
      <c r="AE23">
        <v>18</v>
      </c>
      <c r="AF23">
        <v>39</v>
      </c>
      <c r="AG23">
        <v>609</v>
      </c>
      <c r="AH23">
        <v>0</v>
      </c>
      <c r="AI23">
        <v>17</v>
      </c>
      <c r="AJ23">
        <v>0</v>
      </c>
      <c r="AK23">
        <v>0</v>
      </c>
      <c r="AL23">
        <v>0</v>
      </c>
      <c r="AM23">
        <v>15</v>
      </c>
      <c r="AN23">
        <v>0</v>
      </c>
      <c r="AO23">
        <v>0</v>
      </c>
    </row>
    <row r="24" spans="1:41" x14ac:dyDescent="0.3">
      <c r="A24">
        <v>793</v>
      </c>
      <c r="B24" t="s">
        <v>63</v>
      </c>
      <c r="C24" t="s">
        <v>116</v>
      </c>
      <c r="D24" t="s">
        <v>148</v>
      </c>
      <c r="E24">
        <f t="shared" si="0"/>
        <v>0.99817518248175185</v>
      </c>
      <c r="F24">
        <v>0.21178617432374411</v>
      </c>
      <c r="G24">
        <v>9316</v>
      </c>
      <c r="H24">
        <v>1973</v>
      </c>
      <c r="I24">
        <f t="shared" si="1"/>
        <v>0</v>
      </c>
      <c r="J24">
        <f t="shared" si="2"/>
        <v>0</v>
      </c>
      <c r="K24">
        <f t="shared" si="3"/>
        <v>0.98668956633748395</v>
      </c>
      <c r="L24">
        <f t="shared" si="4"/>
        <v>0</v>
      </c>
      <c r="M24">
        <f t="shared" si="5"/>
        <v>0</v>
      </c>
      <c r="N24">
        <v>0.45318207374697494</v>
      </c>
      <c r="O24">
        <v>0.46831486489214558</v>
      </c>
      <c r="P24">
        <v>9316</v>
      </c>
      <c r="Q24">
        <v>9192</v>
      </c>
      <c r="R24">
        <v>0</v>
      </c>
      <c r="S24">
        <v>0</v>
      </c>
      <c r="T24">
        <v>0</v>
      </c>
      <c r="U24">
        <v>47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68</v>
      </c>
      <c r="AC24">
        <v>9299</v>
      </c>
      <c r="AD24">
        <v>0</v>
      </c>
      <c r="AE24">
        <v>0</v>
      </c>
      <c r="AF24">
        <v>11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</row>
    <row r="25" spans="1:41" x14ac:dyDescent="0.3">
      <c r="A25">
        <v>3</v>
      </c>
      <c r="B25" t="s">
        <v>58</v>
      </c>
      <c r="C25" t="s">
        <v>116</v>
      </c>
      <c r="D25" t="s">
        <v>148</v>
      </c>
      <c r="E25">
        <f t="shared" si="0"/>
        <v>0.99397646402158235</v>
      </c>
      <c r="F25">
        <v>1</v>
      </c>
      <c r="G25">
        <v>42998</v>
      </c>
      <c r="H25">
        <v>42998</v>
      </c>
      <c r="I25">
        <f t="shared" si="1"/>
        <v>0</v>
      </c>
      <c r="J25">
        <f t="shared" si="2"/>
        <v>0</v>
      </c>
      <c r="K25">
        <f t="shared" si="3"/>
        <v>0.98592957811991255</v>
      </c>
      <c r="L25">
        <f t="shared" si="4"/>
        <v>0</v>
      </c>
      <c r="M25">
        <f t="shared" si="5"/>
        <v>0</v>
      </c>
      <c r="N25">
        <v>7.4109831653985658E-3</v>
      </c>
      <c r="O25">
        <v>1.7716999962980928E-2</v>
      </c>
      <c r="P25">
        <v>42998</v>
      </c>
      <c r="Q25">
        <v>42393</v>
      </c>
      <c r="R25">
        <v>0</v>
      </c>
      <c r="S25">
        <v>0</v>
      </c>
      <c r="T25">
        <v>0</v>
      </c>
      <c r="U25">
        <v>249</v>
      </c>
      <c r="V25">
        <v>0</v>
      </c>
      <c r="W25">
        <v>0</v>
      </c>
      <c r="X25">
        <v>0</v>
      </c>
      <c r="Y25">
        <v>0</v>
      </c>
      <c r="Z25">
        <v>79</v>
      </c>
      <c r="AA25">
        <v>33</v>
      </c>
      <c r="AB25">
        <v>229</v>
      </c>
      <c r="AC25">
        <v>42739</v>
      </c>
      <c r="AD25">
        <v>0</v>
      </c>
      <c r="AE25">
        <v>0</v>
      </c>
      <c r="AF25">
        <v>134</v>
      </c>
      <c r="AG25">
        <v>0</v>
      </c>
      <c r="AH25">
        <v>0</v>
      </c>
      <c r="AI25">
        <v>29</v>
      </c>
      <c r="AJ25">
        <v>0</v>
      </c>
      <c r="AK25">
        <v>0</v>
      </c>
      <c r="AL25">
        <v>11</v>
      </c>
      <c r="AM25">
        <v>57</v>
      </c>
      <c r="AN25">
        <v>0</v>
      </c>
      <c r="AO25">
        <v>0</v>
      </c>
    </row>
    <row r="26" spans="1:41" x14ac:dyDescent="0.3">
      <c r="A26">
        <v>759</v>
      </c>
      <c r="B26" t="s">
        <v>59</v>
      </c>
      <c r="C26" t="s">
        <v>116</v>
      </c>
      <c r="D26" t="s">
        <v>148</v>
      </c>
      <c r="E26">
        <f t="shared" si="0"/>
        <v>0.97542505727722173</v>
      </c>
      <c r="F26">
        <v>1</v>
      </c>
      <c r="G26">
        <v>41465</v>
      </c>
      <c r="H26">
        <v>41465</v>
      </c>
      <c r="I26">
        <f t="shared" si="1"/>
        <v>9.6466899795007838E-4</v>
      </c>
      <c r="J26">
        <f t="shared" si="2"/>
        <v>1.5675871216688773E-3</v>
      </c>
      <c r="K26">
        <f t="shared" si="3"/>
        <v>0.98538526468105636</v>
      </c>
      <c r="L26">
        <f t="shared" si="4"/>
        <v>1.9052212709514049E-3</v>
      </c>
      <c r="M26">
        <f t="shared" si="5"/>
        <v>0</v>
      </c>
      <c r="N26">
        <v>8.7651416906399104E-3</v>
      </c>
      <c r="O26">
        <v>3.2260059191662194E-2</v>
      </c>
      <c r="P26">
        <v>41465</v>
      </c>
      <c r="Q26">
        <v>40859</v>
      </c>
      <c r="R26">
        <v>79</v>
      </c>
      <c r="S26">
        <v>0</v>
      </c>
      <c r="T26">
        <v>0</v>
      </c>
      <c r="U26">
        <v>212</v>
      </c>
      <c r="V26">
        <v>0</v>
      </c>
      <c r="W26">
        <v>13</v>
      </c>
      <c r="X26">
        <v>0</v>
      </c>
      <c r="Y26">
        <v>0</v>
      </c>
      <c r="Z26">
        <v>25</v>
      </c>
      <c r="AA26">
        <v>33</v>
      </c>
      <c r="AB26">
        <v>216</v>
      </c>
      <c r="AC26">
        <v>40446</v>
      </c>
      <c r="AD26">
        <v>40</v>
      </c>
      <c r="AE26">
        <v>65</v>
      </c>
      <c r="AF26">
        <v>604</v>
      </c>
      <c r="AG26">
        <v>23</v>
      </c>
      <c r="AH26">
        <v>0</v>
      </c>
      <c r="AI26">
        <v>143</v>
      </c>
      <c r="AJ26">
        <v>0</v>
      </c>
      <c r="AK26">
        <v>28</v>
      </c>
      <c r="AL26">
        <v>0</v>
      </c>
      <c r="AM26">
        <v>112</v>
      </c>
      <c r="AN26">
        <v>0</v>
      </c>
      <c r="AO26">
        <v>0</v>
      </c>
    </row>
    <row r="27" spans="1:41" x14ac:dyDescent="0.3">
      <c r="A27">
        <v>831</v>
      </c>
      <c r="B27" t="s">
        <v>29</v>
      </c>
      <c r="C27" t="s">
        <v>116</v>
      </c>
      <c r="D27" t="s">
        <v>148</v>
      </c>
      <c r="E27">
        <f t="shared" si="0"/>
        <v>0.98387628186648002</v>
      </c>
      <c r="F27">
        <v>0.55640212511840537</v>
      </c>
      <c r="G27">
        <v>48562</v>
      </c>
      <c r="H27">
        <v>27020</v>
      </c>
      <c r="I27">
        <f t="shared" si="1"/>
        <v>4.7362135002676991E-4</v>
      </c>
      <c r="J27">
        <f t="shared" si="2"/>
        <v>7.8044561591367736E-3</v>
      </c>
      <c r="K27">
        <f t="shared" si="3"/>
        <v>0.98455582554260535</v>
      </c>
      <c r="L27">
        <f t="shared" si="4"/>
        <v>4.1802232198014906E-3</v>
      </c>
      <c r="M27">
        <f t="shared" si="5"/>
        <v>3.9125241958733165E-4</v>
      </c>
      <c r="N27">
        <v>0.16364995316531272</v>
      </c>
      <c r="O27">
        <v>0.12362708524094568</v>
      </c>
      <c r="P27">
        <v>48562</v>
      </c>
      <c r="Q27">
        <v>47812</v>
      </c>
      <c r="R27">
        <v>203</v>
      </c>
      <c r="S27">
        <v>19</v>
      </c>
      <c r="T27">
        <v>20</v>
      </c>
      <c r="U27">
        <v>146</v>
      </c>
      <c r="V27">
        <v>0</v>
      </c>
      <c r="W27">
        <v>0</v>
      </c>
      <c r="X27">
        <v>14</v>
      </c>
      <c r="Y27">
        <v>22</v>
      </c>
      <c r="Z27">
        <v>22</v>
      </c>
      <c r="AA27">
        <v>27</v>
      </c>
      <c r="AB27">
        <v>277</v>
      </c>
      <c r="AC27">
        <v>47779</v>
      </c>
      <c r="AD27">
        <v>23</v>
      </c>
      <c r="AE27">
        <v>379</v>
      </c>
      <c r="AF27">
        <v>218</v>
      </c>
      <c r="AG27">
        <v>12</v>
      </c>
      <c r="AH27">
        <v>0</v>
      </c>
      <c r="AI27">
        <v>57</v>
      </c>
      <c r="AJ27">
        <v>0</v>
      </c>
      <c r="AK27">
        <v>0</v>
      </c>
      <c r="AL27">
        <v>18</v>
      </c>
      <c r="AM27">
        <v>62</v>
      </c>
      <c r="AN27">
        <v>0</v>
      </c>
      <c r="AO27">
        <v>0</v>
      </c>
    </row>
    <row r="28" spans="1:41" x14ac:dyDescent="0.3">
      <c r="A28">
        <v>785</v>
      </c>
      <c r="B28" t="s">
        <v>26</v>
      </c>
      <c r="C28" t="s">
        <v>116</v>
      </c>
      <c r="D28" t="s">
        <v>148</v>
      </c>
      <c r="E28">
        <f t="shared" si="0"/>
        <v>0.99808257180156656</v>
      </c>
      <c r="F28">
        <v>0.15274151436031333</v>
      </c>
      <c r="G28">
        <v>24512</v>
      </c>
      <c r="H28">
        <v>3744</v>
      </c>
      <c r="I28">
        <f t="shared" si="1"/>
        <v>0</v>
      </c>
      <c r="J28">
        <f t="shared" si="2"/>
        <v>0</v>
      </c>
      <c r="K28">
        <f t="shared" si="3"/>
        <v>0.98433420365535251</v>
      </c>
      <c r="L28">
        <f t="shared" si="4"/>
        <v>8.6080287206266315E-3</v>
      </c>
      <c r="M28">
        <f t="shared" si="5"/>
        <v>0</v>
      </c>
      <c r="N28">
        <v>3.1902969881651755E-2</v>
      </c>
      <c r="O28">
        <v>3.0589651715574817E-2</v>
      </c>
      <c r="P28">
        <v>24512</v>
      </c>
      <c r="Q28">
        <v>24128</v>
      </c>
      <c r="R28">
        <v>211</v>
      </c>
      <c r="S28">
        <v>0</v>
      </c>
      <c r="T28">
        <v>0</v>
      </c>
      <c r="U28">
        <v>39</v>
      </c>
      <c r="V28">
        <v>0</v>
      </c>
      <c r="W28">
        <v>0</v>
      </c>
      <c r="X28">
        <v>0</v>
      </c>
      <c r="Y28">
        <v>0</v>
      </c>
      <c r="Z28">
        <v>25</v>
      </c>
      <c r="AA28">
        <v>12</v>
      </c>
      <c r="AB28">
        <v>85</v>
      </c>
      <c r="AC28">
        <v>24465</v>
      </c>
      <c r="AD28">
        <v>0</v>
      </c>
      <c r="AE28">
        <v>0</v>
      </c>
      <c r="AF28">
        <v>31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3">
      <c r="A29">
        <v>844</v>
      </c>
      <c r="B29" t="s">
        <v>66</v>
      </c>
      <c r="C29" t="s">
        <v>116</v>
      </c>
      <c r="D29" t="s">
        <v>148</v>
      </c>
      <c r="E29">
        <f t="shared" si="0"/>
        <v>0.99560363942197416</v>
      </c>
      <c r="F29">
        <v>0.17623671534520988</v>
      </c>
      <c r="G29">
        <v>26158</v>
      </c>
      <c r="H29">
        <v>4610</v>
      </c>
      <c r="I29">
        <f t="shared" si="1"/>
        <v>0</v>
      </c>
      <c r="J29">
        <f t="shared" si="2"/>
        <v>0</v>
      </c>
      <c r="K29">
        <f t="shared" si="3"/>
        <v>0.98367612202767796</v>
      </c>
      <c r="L29">
        <f t="shared" si="4"/>
        <v>0</v>
      </c>
      <c r="M29">
        <f t="shared" si="5"/>
        <v>0</v>
      </c>
      <c r="N29">
        <v>0.5163510952496364</v>
      </c>
      <c r="O29">
        <v>0.51279223471024182</v>
      </c>
      <c r="P29">
        <v>26158</v>
      </c>
      <c r="Q29">
        <v>25731</v>
      </c>
      <c r="R29">
        <v>0</v>
      </c>
      <c r="S29">
        <v>0</v>
      </c>
      <c r="T29">
        <v>0</v>
      </c>
      <c r="U29">
        <v>268</v>
      </c>
      <c r="V29">
        <v>0</v>
      </c>
      <c r="W29">
        <v>0</v>
      </c>
      <c r="X29">
        <v>0</v>
      </c>
      <c r="Y29">
        <v>0</v>
      </c>
      <c r="Z29">
        <v>55</v>
      </c>
      <c r="AA29">
        <v>0</v>
      </c>
      <c r="AB29">
        <v>90</v>
      </c>
      <c r="AC29">
        <v>26043</v>
      </c>
      <c r="AD29">
        <v>0</v>
      </c>
      <c r="AE29">
        <v>0</v>
      </c>
      <c r="AF29">
        <v>71</v>
      </c>
      <c r="AG29">
        <v>0</v>
      </c>
      <c r="AH29">
        <v>0</v>
      </c>
      <c r="AI29">
        <v>22</v>
      </c>
      <c r="AJ29">
        <v>0</v>
      </c>
      <c r="AK29">
        <v>0</v>
      </c>
      <c r="AL29">
        <v>0</v>
      </c>
      <c r="AM29">
        <v>11</v>
      </c>
      <c r="AN29">
        <v>0</v>
      </c>
      <c r="AO29">
        <v>0</v>
      </c>
    </row>
    <row r="30" spans="1:41" x14ac:dyDescent="0.3">
      <c r="A30">
        <v>338</v>
      </c>
      <c r="B30" t="s">
        <v>46</v>
      </c>
      <c r="C30" t="s">
        <v>116</v>
      </c>
      <c r="D30" t="s">
        <v>148</v>
      </c>
      <c r="E30">
        <f t="shared" si="0"/>
        <v>0.96486146095717884</v>
      </c>
      <c r="F30">
        <v>1</v>
      </c>
      <c r="G30">
        <v>7940</v>
      </c>
      <c r="H30">
        <v>7940</v>
      </c>
      <c r="I30">
        <f t="shared" si="1"/>
        <v>0</v>
      </c>
      <c r="J30">
        <f t="shared" si="2"/>
        <v>7.1788413098236772E-3</v>
      </c>
      <c r="K30">
        <f t="shared" si="3"/>
        <v>0.98362720403022674</v>
      </c>
      <c r="L30">
        <f t="shared" si="4"/>
        <v>0</v>
      </c>
      <c r="M30">
        <f t="shared" si="5"/>
        <v>0</v>
      </c>
      <c r="N30">
        <v>3.6449108732447E-3</v>
      </c>
      <c r="O30">
        <v>2.6364967467337852E-2</v>
      </c>
      <c r="P30">
        <v>7940</v>
      </c>
      <c r="Q30">
        <v>7810</v>
      </c>
      <c r="R30">
        <v>0</v>
      </c>
      <c r="S30">
        <v>0</v>
      </c>
      <c r="T30">
        <v>0</v>
      </c>
      <c r="U30">
        <v>13</v>
      </c>
      <c r="V30">
        <v>36</v>
      </c>
      <c r="W30">
        <v>0</v>
      </c>
      <c r="X30">
        <v>0</v>
      </c>
      <c r="Y30">
        <v>0</v>
      </c>
      <c r="Z30">
        <v>0</v>
      </c>
      <c r="AA30">
        <v>0</v>
      </c>
      <c r="AB30">
        <v>42</v>
      </c>
      <c r="AC30">
        <v>7661</v>
      </c>
      <c r="AD30">
        <v>0</v>
      </c>
      <c r="AE30">
        <v>57</v>
      </c>
      <c r="AF30">
        <v>61</v>
      </c>
      <c r="AG30">
        <v>60</v>
      </c>
      <c r="AH30">
        <v>36</v>
      </c>
      <c r="AI30">
        <v>32</v>
      </c>
      <c r="AJ30">
        <v>0</v>
      </c>
      <c r="AK30">
        <v>0</v>
      </c>
      <c r="AL30">
        <v>0</v>
      </c>
      <c r="AM30">
        <v>17</v>
      </c>
      <c r="AN30">
        <v>0</v>
      </c>
      <c r="AO30">
        <v>0</v>
      </c>
    </row>
    <row r="31" spans="1:41" x14ac:dyDescent="0.3">
      <c r="A31">
        <v>413</v>
      </c>
      <c r="B31" t="s">
        <v>88</v>
      </c>
      <c r="C31" t="s">
        <v>116</v>
      </c>
      <c r="D31" t="s">
        <v>148</v>
      </c>
      <c r="E31">
        <f t="shared" si="0"/>
        <v>0.9830998232039998</v>
      </c>
      <c r="F31">
        <v>0.63926011824420659</v>
      </c>
      <c r="G31">
        <v>52603</v>
      </c>
      <c r="H31">
        <v>33627</v>
      </c>
      <c r="I31">
        <f t="shared" si="1"/>
        <v>0</v>
      </c>
      <c r="J31">
        <f t="shared" si="2"/>
        <v>6.3874683953386692E-3</v>
      </c>
      <c r="K31">
        <f t="shared" si="3"/>
        <v>0.98328992643005153</v>
      </c>
      <c r="L31">
        <f t="shared" si="4"/>
        <v>0</v>
      </c>
      <c r="M31">
        <f t="shared" si="5"/>
        <v>5.5129935555006367E-4</v>
      </c>
      <c r="N31">
        <v>8.4796348837940405E-2</v>
      </c>
      <c r="O31">
        <v>4.5708834384382224E-2</v>
      </c>
      <c r="P31">
        <v>52603</v>
      </c>
      <c r="Q31">
        <v>51724</v>
      </c>
      <c r="R31">
        <v>0</v>
      </c>
      <c r="S31">
        <v>29</v>
      </c>
      <c r="T31">
        <v>0</v>
      </c>
      <c r="U31">
        <v>395</v>
      </c>
      <c r="V31">
        <v>0</v>
      </c>
      <c r="W31">
        <v>0</v>
      </c>
      <c r="X31">
        <v>0</v>
      </c>
      <c r="Y31">
        <v>14</v>
      </c>
      <c r="Z31">
        <v>75</v>
      </c>
      <c r="AA31">
        <v>61</v>
      </c>
      <c r="AB31">
        <v>281</v>
      </c>
      <c r="AC31">
        <v>51714</v>
      </c>
      <c r="AD31">
        <v>0</v>
      </c>
      <c r="AE31">
        <v>336</v>
      </c>
      <c r="AF31">
        <v>138</v>
      </c>
      <c r="AG31">
        <v>256</v>
      </c>
      <c r="AH31">
        <v>0</v>
      </c>
      <c r="AI31">
        <v>18</v>
      </c>
      <c r="AJ31">
        <v>0</v>
      </c>
      <c r="AK31">
        <v>31</v>
      </c>
      <c r="AL31">
        <v>0</v>
      </c>
      <c r="AM31">
        <v>95</v>
      </c>
      <c r="AN31">
        <v>0</v>
      </c>
      <c r="AO31">
        <v>0</v>
      </c>
    </row>
    <row r="32" spans="1:41" x14ac:dyDescent="0.3">
      <c r="A32">
        <v>2</v>
      </c>
      <c r="B32" t="s">
        <v>61</v>
      </c>
      <c r="C32" t="s">
        <v>116</v>
      </c>
      <c r="D32" t="s">
        <v>148</v>
      </c>
      <c r="E32">
        <f t="shared" si="0"/>
        <v>0.99726448145126456</v>
      </c>
      <c r="F32">
        <v>0</v>
      </c>
      <c r="G32">
        <v>62511</v>
      </c>
      <c r="H32">
        <v>0</v>
      </c>
      <c r="I32">
        <f t="shared" si="1"/>
        <v>0</v>
      </c>
      <c r="J32">
        <f t="shared" si="2"/>
        <v>0</v>
      </c>
      <c r="K32">
        <f t="shared" si="3"/>
        <v>0.98272304074482886</v>
      </c>
      <c r="L32">
        <f t="shared" si="4"/>
        <v>5.439042728479788E-4</v>
      </c>
      <c r="M32">
        <f t="shared" si="5"/>
        <v>0</v>
      </c>
      <c r="N32">
        <v>1.8412192708958663E-2</v>
      </c>
      <c r="O32">
        <v>1.623358667182484E-2</v>
      </c>
      <c r="P32">
        <v>62511</v>
      </c>
      <c r="Q32">
        <v>61431</v>
      </c>
      <c r="R32">
        <v>34</v>
      </c>
      <c r="S32">
        <v>0</v>
      </c>
      <c r="T32">
        <v>0</v>
      </c>
      <c r="U32">
        <v>351</v>
      </c>
      <c r="V32">
        <v>0</v>
      </c>
      <c r="W32">
        <v>0</v>
      </c>
      <c r="X32">
        <v>0</v>
      </c>
      <c r="Y32">
        <v>14</v>
      </c>
      <c r="Z32">
        <v>61</v>
      </c>
      <c r="AA32">
        <v>58</v>
      </c>
      <c r="AB32">
        <v>540</v>
      </c>
      <c r="AC32">
        <v>62340</v>
      </c>
      <c r="AD32">
        <v>0</v>
      </c>
      <c r="AE32">
        <v>0</v>
      </c>
      <c r="AF32">
        <v>104</v>
      </c>
      <c r="AG32">
        <v>0</v>
      </c>
      <c r="AH32">
        <v>0</v>
      </c>
      <c r="AI32">
        <v>38</v>
      </c>
      <c r="AJ32">
        <v>0</v>
      </c>
      <c r="AK32">
        <v>0</v>
      </c>
      <c r="AL32">
        <v>0</v>
      </c>
      <c r="AM32">
        <v>16</v>
      </c>
      <c r="AN32">
        <v>0</v>
      </c>
      <c r="AO32">
        <v>0</v>
      </c>
    </row>
    <row r="33" spans="1:41" x14ac:dyDescent="0.3">
      <c r="A33">
        <v>822</v>
      </c>
      <c r="B33" t="s">
        <v>35</v>
      </c>
      <c r="C33" t="s">
        <v>116</v>
      </c>
      <c r="D33" t="s">
        <v>148</v>
      </c>
      <c r="E33">
        <f t="shared" si="0"/>
        <v>0.99719983029274506</v>
      </c>
      <c r="F33">
        <v>0.38128977513788714</v>
      </c>
      <c r="G33">
        <v>23570</v>
      </c>
      <c r="H33">
        <v>8987</v>
      </c>
      <c r="I33">
        <f t="shared" si="1"/>
        <v>0</v>
      </c>
      <c r="J33">
        <f t="shared" si="2"/>
        <v>0</v>
      </c>
      <c r="K33">
        <f t="shared" si="3"/>
        <v>0.98061094611794652</v>
      </c>
      <c r="L33">
        <f t="shared" si="4"/>
        <v>1.1412812897751378E-2</v>
      </c>
      <c r="M33">
        <f t="shared" si="5"/>
        <v>0</v>
      </c>
      <c r="N33">
        <v>0.12203124850469693</v>
      </c>
      <c r="O33">
        <v>9.2018951390341108E-2</v>
      </c>
      <c r="P33">
        <v>23570</v>
      </c>
      <c r="Q33">
        <v>23113</v>
      </c>
      <c r="R33">
        <v>269</v>
      </c>
      <c r="S33">
        <v>0</v>
      </c>
      <c r="T33">
        <v>0</v>
      </c>
      <c r="U33">
        <v>32</v>
      </c>
      <c r="V33">
        <v>0</v>
      </c>
      <c r="W33">
        <v>0</v>
      </c>
      <c r="X33">
        <v>0</v>
      </c>
      <c r="Y33">
        <v>0</v>
      </c>
      <c r="Z33">
        <v>37</v>
      </c>
      <c r="AA33">
        <v>0</v>
      </c>
      <c r="AB33">
        <v>98</v>
      </c>
      <c r="AC33">
        <v>23504</v>
      </c>
      <c r="AD33">
        <v>0</v>
      </c>
      <c r="AE33">
        <v>0</v>
      </c>
      <c r="AF33">
        <v>38</v>
      </c>
      <c r="AG33">
        <v>0</v>
      </c>
      <c r="AH33">
        <v>0</v>
      </c>
      <c r="AI33">
        <v>11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  <row r="34" spans="1:41" x14ac:dyDescent="0.3">
      <c r="A34">
        <v>432</v>
      </c>
      <c r="B34" t="s">
        <v>84</v>
      </c>
      <c r="C34" t="s">
        <v>116</v>
      </c>
      <c r="D34" t="s">
        <v>148</v>
      </c>
      <c r="E34">
        <f t="shared" ref="E34:E65" si="6">AC34/G34</f>
        <v>0.95640072284651978</v>
      </c>
      <c r="F34">
        <v>1</v>
      </c>
      <c r="G34">
        <v>48143</v>
      </c>
      <c r="H34">
        <v>48143</v>
      </c>
      <c r="I34">
        <f t="shared" ref="I34:I65" si="7">AD34/G34</f>
        <v>1.370915813306192E-3</v>
      </c>
      <c r="J34">
        <f t="shared" ref="J34:J65" si="8">AE34/G34</f>
        <v>1.7406476538645285E-2</v>
      </c>
      <c r="K34">
        <f t="shared" ref="K34:K65" si="9">Q34/G34</f>
        <v>0.97681905988409534</v>
      </c>
      <c r="L34">
        <f t="shared" ref="L34:L65" si="10">R34/G34</f>
        <v>1.4332301684564733E-3</v>
      </c>
      <c r="M34">
        <f t="shared" ref="M34:M65" si="11">S34/G34</f>
        <v>7.2700081008661693E-4</v>
      </c>
      <c r="N34">
        <v>4.8310433810386244E-2</v>
      </c>
      <c r="O34">
        <v>2.8957879033351452E-2</v>
      </c>
      <c r="P34">
        <v>48143</v>
      </c>
      <c r="Q34">
        <v>47027</v>
      </c>
      <c r="R34">
        <v>69</v>
      </c>
      <c r="S34">
        <v>35</v>
      </c>
      <c r="T34">
        <v>15</v>
      </c>
      <c r="U34">
        <v>429</v>
      </c>
      <c r="V34">
        <v>0</v>
      </c>
      <c r="W34">
        <v>61</v>
      </c>
      <c r="X34">
        <v>85</v>
      </c>
      <c r="Y34">
        <v>11</v>
      </c>
      <c r="Z34">
        <v>138</v>
      </c>
      <c r="AA34">
        <v>64</v>
      </c>
      <c r="AB34">
        <v>209</v>
      </c>
      <c r="AC34">
        <v>46044</v>
      </c>
      <c r="AD34">
        <v>66</v>
      </c>
      <c r="AE34">
        <v>838</v>
      </c>
      <c r="AF34">
        <v>289</v>
      </c>
      <c r="AG34">
        <v>574</v>
      </c>
      <c r="AH34">
        <v>0</v>
      </c>
      <c r="AI34">
        <v>90</v>
      </c>
      <c r="AJ34">
        <v>0</v>
      </c>
      <c r="AK34">
        <v>45</v>
      </c>
      <c r="AL34">
        <v>12</v>
      </c>
      <c r="AM34">
        <v>179</v>
      </c>
      <c r="AN34">
        <v>0</v>
      </c>
      <c r="AO34">
        <v>0</v>
      </c>
    </row>
    <row r="35" spans="1:41" x14ac:dyDescent="0.3">
      <c r="A35">
        <v>273</v>
      </c>
      <c r="B35" t="s">
        <v>67</v>
      </c>
      <c r="C35" t="s">
        <v>116</v>
      </c>
      <c r="D35" t="s">
        <v>148</v>
      </c>
      <c r="E35">
        <f t="shared" si="6"/>
        <v>0.99594081445593818</v>
      </c>
      <c r="F35">
        <v>0.13886342804766269</v>
      </c>
      <c r="G35">
        <v>30548</v>
      </c>
      <c r="H35">
        <v>4242</v>
      </c>
      <c r="I35">
        <f t="shared" si="7"/>
        <v>0</v>
      </c>
      <c r="J35">
        <f t="shared" si="8"/>
        <v>0</v>
      </c>
      <c r="K35">
        <f t="shared" si="9"/>
        <v>0.97184758412989392</v>
      </c>
      <c r="L35">
        <f t="shared" si="10"/>
        <v>1.7513421500589238E-2</v>
      </c>
      <c r="M35">
        <f t="shared" si="11"/>
        <v>0</v>
      </c>
      <c r="N35">
        <v>0.2418563293185233</v>
      </c>
      <c r="O35">
        <v>0.19607234747747526</v>
      </c>
      <c r="P35">
        <v>30548</v>
      </c>
      <c r="Q35">
        <v>29688</v>
      </c>
      <c r="R35">
        <v>535</v>
      </c>
      <c r="S35">
        <v>0</v>
      </c>
      <c r="T35">
        <v>0</v>
      </c>
      <c r="U35">
        <v>115</v>
      </c>
      <c r="V35">
        <v>0</v>
      </c>
      <c r="W35">
        <v>0</v>
      </c>
      <c r="X35">
        <v>0</v>
      </c>
      <c r="Y35">
        <v>0</v>
      </c>
      <c r="Z35">
        <v>31</v>
      </c>
      <c r="AA35">
        <v>55</v>
      </c>
      <c r="AB35">
        <v>116</v>
      </c>
      <c r="AC35">
        <v>30424</v>
      </c>
      <c r="AD35">
        <v>0</v>
      </c>
      <c r="AE35">
        <v>0</v>
      </c>
      <c r="AF35">
        <v>68</v>
      </c>
      <c r="AG35">
        <v>0</v>
      </c>
      <c r="AH35">
        <v>0</v>
      </c>
      <c r="AI35">
        <v>31</v>
      </c>
      <c r="AJ35">
        <v>0</v>
      </c>
      <c r="AK35">
        <v>0</v>
      </c>
      <c r="AL35">
        <v>0</v>
      </c>
      <c r="AM35">
        <v>12</v>
      </c>
      <c r="AN35">
        <v>0</v>
      </c>
      <c r="AO35">
        <v>0</v>
      </c>
    </row>
    <row r="36" spans="1:41" x14ac:dyDescent="0.3">
      <c r="A36">
        <v>293</v>
      </c>
      <c r="B36" t="s">
        <v>85</v>
      </c>
      <c r="C36" t="s">
        <v>116</v>
      </c>
      <c r="D36" t="s">
        <v>148</v>
      </c>
      <c r="E36">
        <f t="shared" si="6"/>
        <v>0.96919367109827337</v>
      </c>
      <c r="F36">
        <v>0</v>
      </c>
      <c r="G36">
        <v>77549</v>
      </c>
      <c r="H36">
        <v>0</v>
      </c>
      <c r="I36">
        <f t="shared" si="7"/>
        <v>5.9188384118428351E-3</v>
      </c>
      <c r="J36">
        <f t="shared" si="8"/>
        <v>6.2283201588672968E-3</v>
      </c>
      <c r="K36">
        <f t="shared" si="9"/>
        <v>0.97146320390978602</v>
      </c>
      <c r="L36">
        <f t="shared" si="10"/>
        <v>6.744123070574733E-3</v>
      </c>
      <c r="M36">
        <f t="shared" si="11"/>
        <v>0</v>
      </c>
      <c r="N36">
        <v>1.9952561796771184E-2</v>
      </c>
      <c r="O36">
        <v>2.6223885863380536E-2</v>
      </c>
      <c r="P36">
        <v>77549</v>
      </c>
      <c r="Q36">
        <v>75336</v>
      </c>
      <c r="R36">
        <v>523</v>
      </c>
      <c r="S36">
        <v>0</v>
      </c>
      <c r="T36">
        <v>40</v>
      </c>
      <c r="U36">
        <v>936</v>
      </c>
      <c r="V36">
        <v>0</v>
      </c>
      <c r="W36">
        <v>94</v>
      </c>
      <c r="X36">
        <v>0</v>
      </c>
      <c r="Y36">
        <v>0</v>
      </c>
      <c r="Z36">
        <v>224</v>
      </c>
      <c r="AA36">
        <v>119</v>
      </c>
      <c r="AB36">
        <v>260</v>
      </c>
      <c r="AC36">
        <v>75160</v>
      </c>
      <c r="AD36">
        <v>459</v>
      </c>
      <c r="AE36">
        <v>483</v>
      </c>
      <c r="AF36">
        <v>149</v>
      </c>
      <c r="AG36">
        <v>1162</v>
      </c>
      <c r="AH36">
        <v>0</v>
      </c>
      <c r="AI36">
        <v>36</v>
      </c>
      <c r="AJ36">
        <v>0</v>
      </c>
      <c r="AK36">
        <v>40</v>
      </c>
      <c r="AL36">
        <v>0</v>
      </c>
      <c r="AM36">
        <v>47</v>
      </c>
      <c r="AN36">
        <v>0</v>
      </c>
      <c r="AO36">
        <v>0</v>
      </c>
    </row>
    <row r="37" spans="1:41" x14ac:dyDescent="0.3">
      <c r="A37">
        <v>443</v>
      </c>
      <c r="B37" t="s">
        <v>43</v>
      </c>
      <c r="C37" t="s">
        <v>116</v>
      </c>
      <c r="D37" t="s">
        <v>148</v>
      </c>
      <c r="E37">
        <f t="shared" si="6"/>
        <v>0.97435554961934023</v>
      </c>
      <c r="F37">
        <v>0.21036463202885</v>
      </c>
      <c r="G37">
        <v>29948</v>
      </c>
      <c r="H37">
        <v>6300</v>
      </c>
      <c r="I37">
        <f t="shared" si="7"/>
        <v>3.3391211433150794E-3</v>
      </c>
      <c r="J37">
        <f t="shared" si="8"/>
        <v>7.279284092426873E-3</v>
      </c>
      <c r="K37">
        <f t="shared" si="9"/>
        <v>0.96921330305863496</v>
      </c>
      <c r="L37">
        <f t="shared" si="10"/>
        <v>1.2254574595966341E-2</v>
      </c>
      <c r="M37">
        <f t="shared" si="11"/>
        <v>7.6799786296246828E-4</v>
      </c>
      <c r="N37">
        <v>5.6803579531506943E-3</v>
      </c>
      <c r="O37">
        <v>1.0897516814898034E-2</v>
      </c>
      <c r="P37">
        <v>29948</v>
      </c>
      <c r="Q37">
        <v>29026</v>
      </c>
      <c r="R37">
        <v>367</v>
      </c>
      <c r="S37">
        <v>23</v>
      </c>
      <c r="T37">
        <v>0</v>
      </c>
      <c r="U37">
        <v>133</v>
      </c>
      <c r="V37">
        <v>17</v>
      </c>
      <c r="W37">
        <v>25</v>
      </c>
      <c r="X37">
        <v>0</v>
      </c>
      <c r="Y37">
        <v>19</v>
      </c>
      <c r="Z37">
        <v>126</v>
      </c>
      <c r="AA37">
        <v>66</v>
      </c>
      <c r="AB37">
        <v>134</v>
      </c>
      <c r="AC37">
        <v>29180</v>
      </c>
      <c r="AD37">
        <v>100</v>
      </c>
      <c r="AE37">
        <v>218</v>
      </c>
      <c r="AF37">
        <v>209</v>
      </c>
      <c r="AG37">
        <v>31</v>
      </c>
      <c r="AH37">
        <v>101</v>
      </c>
      <c r="AI37">
        <v>26</v>
      </c>
      <c r="AJ37">
        <v>14</v>
      </c>
      <c r="AK37">
        <v>15</v>
      </c>
      <c r="AL37">
        <v>0</v>
      </c>
      <c r="AM37">
        <v>54</v>
      </c>
      <c r="AN37">
        <v>0</v>
      </c>
      <c r="AO37">
        <v>0</v>
      </c>
    </row>
    <row r="38" spans="1:41" x14ac:dyDescent="0.3">
      <c r="A38">
        <v>1079</v>
      </c>
      <c r="B38" t="s">
        <v>19</v>
      </c>
      <c r="C38" t="s">
        <v>116</v>
      </c>
      <c r="D38" t="s">
        <v>148</v>
      </c>
      <c r="E38">
        <f t="shared" si="6"/>
        <v>0.94521474467365574</v>
      </c>
      <c r="F38">
        <v>1</v>
      </c>
      <c r="G38">
        <v>14785</v>
      </c>
      <c r="H38">
        <v>14785</v>
      </c>
      <c r="I38">
        <f t="shared" si="7"/>
        <v>0</v>
      </c>
      <c r="J38">
        <f t="shared" si="8"/>
        <v>3.7740953669259385E-2</v>
      </c>
      <c r="K38">
        <f t="shared" si="9"/>
        <v>0.96361176868447751</v>
      </c>
      <c r="L38">
        <f t="shared" si="10"/>
        <v>5.207981061887048E-3</v>
      </c>
      <c r="M38">
        <f t="shared" si="11"/>
        <v>3.3818058843422386E-3</v>
      </c>
      <c r="N38">
        <v>8.8535077885155689E-3</v>
      </c>
      <c r="O38">
        <v>1.779380794491825E-2</v>
      </c>
      <c r="P38">
        <v>14785</v>
      </c>
      <c r="Q38">
        <v>14247</v>
      </c>
      <c r="R38">
        <v>77</v>
      </c>
      <c r="S38">
        <v>50</v>
      </c>
      <c r="T38">
        <v>141</v>
      </c>
      <c r="U38">
        <v>18</v>
      </c>
      <c r="V38">
        <v>0</v>
      </c>
      <c r="W38">
        <v>17</v>
      </c>
      <c r="X38">
        <v>0</v>
      </c>
      <c r="Y38">
        <v>0</v>
      </c>
      <c r="Z38">
        <v>74</v>
      </c>
      <c r="AA38">
        <v>19</v>
      </c>
      <c r="AB38">
        <v>127</v>
      </c>
      <c r="AC38">
        <v>13975</v>
      </c>
      <c r="AD38">
        <v>0</v>
      </c>
      <c r="AE38">
        <v>558</v>
      </c>
      <c r="AF38">
        <v>125</v>
      </c>
      <c r="AG38">
        <v>0</v>
      </c>
      <c r="AH38">
        <v>11</v>
      </c>
      <c r="AI38">
        <v>43</v>
      </c>
      <c r="AJ38">
        <v>0</v>
      </c>
      <c r="AK38">
        <v>0</v>
      </c>
      <c r="AL38">
        <v>0</v>
      </c>
      <c r="AM38">
        <v>52</v>
      </c>
      <c r="AN38">
        <v>0</v>
      </c>
      <c r="AO38">
        <v>0</v>
      </c>
    </row>
    <row r="39" spans="1:41" x14ac:dyDescent="0.3">
      <c r="A39">
        <v>487</v>
      </c>
      <c r="B39" t="s">
        <v>36</v>
      </c>
      <c r="C39" t="s">
        <v>116</v>
      </c>
      <c r="D39" t="s">
        <v>148</v>
      </c>
      <c r="E39">
        <f t="shared" si="6"/>
        <v>0.96097610678078349</v>
      </c>
      <c r="F39">
        <v>1</v>
      </c>
      <c r="G39">
        <v>19629</v>
      </c>
      <c r="H39">
        <v>19629</v>
      </c>
      <c r="I39">
        <f t="shared" si="7"/>
        <v>4.585052728106373E-3</v>
      </c>
      <c r="J39">
        <f t="shared" si="8"/>
        <v>5.1963930918538896E-3</v>
      </c>
      <c r="K39">
        <f t="shared" si="9"/>
        <v>0.96245351265984003</v>
      </c>
      <c r="L39">
        <f t="shared" si="10"/>
        <v>7.5908095165316625E-3</v>
      </c>
      <c r="M39">
        <f t="shared" si="11"/>
        <v>0</v>
      </c>
      <c r="N39">
        <v>4.1184111411128876E-3</v>
      </c>
      <c r="O39">
        <v>1.3792634492126754E-2</v>
      </c>
      <c r="P39">
        <v>19629</v>
      </c>
      <c r="Q39">
        <v>18892</v>
      </c>
      <c r="R39">
        <v>149</v>
      </c>
      <c r="S39">
        <v>0</v>
      </c>
      <c r="T39">
        <v>0</v>
      </c>
      <c r="U39">
        <v>102</v>
      </c>
      <c r="V39">
        <v>194</v>
      </c>
      <c r="W39">
        <v>30</v>
      </c>
      <c r="X39">
        <v>0</v>
      </c>
      <c r="Y39">
        <v>19</v>
      </c>
      <c r="Z39">
        <v>67</v>
      </c>
      <c r="AA39">
        <v>29</v>
      </c>
      <c r="AB39">
        <v>135</v>
      </c>
      <c r="AC39">
        <v>18863</v>
      </c>
      <c r="AD39">
        <v>90</v>
      </c>
      <c r="AE39">
        <v>102</v>
      </c>
      <c r="AF39">
        <v>97</v>
      </c>
      <c r="AG39">
        <v>28</v>
      </c>
      <c r="AH39">
        <v>300</v>
      </c>
      <c r="AI39">
        <v>23</v>
      </c>
      <c r="AJ39">
        <v>55</v>
      </c>
      <c r="AK39">
        <v>0</v>
      </c>
      <c r="AL39">
        <v>0</v>
      </c>
      <c r="AM39">
        <v>58</v>
      </c>
      <c r="AN39">
        <v>0</v>
      </c>
      <c r="AO39">
        <v>0</v>
      </c>
    </row>
    <row r="40" spans="1:41" x14ac:dyDescent="0.3">
      <c r="A40">
        <v>634</v>
      </c>
      <c r="B40" t="s">
        <v>87</v>
      </c>
      <c r="C40" t="s">
        <v>116</v>
      </c>
      <c r="D40" t="s">
        <v>148</v>
      </c>
      <c r="E40">
        <f t="shared" si="6"/>
        <v>0.93629586600832604</v>
      </c>
      <c r="F40">
        <v>0.24247264982089264</v>
      </c>
      <c r="G40">
        <v>41316</v>
      </c>
      <c r="H40">
        <v>10018</v>
      </c>
      <c r="I40">
        <f t="shared" si="7"/>
        <v>2.7204956917416982E-2</v>
      </c>
      <c r="J40">
        <f t="shared" si="8"/>
        <v>7.5273501791073673E-3</v>
      </c>
      <c r="K40">
        <f t="shared" si="9"/>
        <v>0.95234291799787008</v>
      </c>
      <c r="L40">
        <f t="shared" si="10"/>
        <v>3.0593474682931551E-2</v>
      </c>
      <c r="M40">
        <f t="shared" si="11"/>
        <v>3.6305547487656113E-4</v>
      </c>
      <c r="N40">
        <v>0.4144230524464273</v>
      </c>
      <c r="O40">
        <v>0.37344184633665245</v>
      </c>
      <c r="P40">
        <v>41316</v>
      </c>
      <c r="Q40">
        <v>39347</v>
      </c>
      <c r="R40">
        <v>1264</v>
      </c>
      <c r="S40">
        <v>15</v>
      </c>
      <c r="T40">
        <v>0</v>
      </c>
      <c r="U40">
        <v>260</v>
      </c>
      <c r="V40">
        <v>0</v>
      </c>
      <c r="W40">
        <v>36</v>
      </c>
      <c r="X40">
        <v>0</v>
      </c>
      <c r="Y40">
        <v>0</v>
      </c>
      <c r="Z40">
        <v>73</v>
      </c>
      <c r="AA40">
        <v>28</v>
      </c>
      <c r="AB40">
        <v>274</v>
      </c>
      <c r="AC40">
        <v>38684</v>
      </c>
      <c r="AD40">
        <v>1124</v>
      </c>
      <c r="AE40">
        <v>311</v>
      </c>
      <c r="AF40">
        <v>81</v>
      </c>
      <c r="AG40">
        <v>931</v>
      </c>
      <c r="AH40">
        <v>0</v>
      </c>
      <c r="AI40">
        <v>25</v>
      </c>
      <c r="AJ40">
        <v>0</v>
      </c>
      <c r="AK40">
        <v>28</v>
      </c>
      <c r="AL40">
        <v>0</v>
      </c>
      <c r="AM40">
        <v>128</v>
      </c>
      <c r="AN40">
        <v>0</v>
      </c>
      <c r="AO40">
        <v>0</v>
      </c>
    </row>
    <row r="41" spans="1:41" x14ac:dyDescent="0.3">
      <c r="A41">
        <v>176</v>
      </c>
      <c r="B41" t="s">
        <v>44</v>
      </c>
      <c r="C41" t="s">
        <v>116</v>
      </c>
      <c r="D41" t="s">
        <v>148</v>
      </c>
      <c r="E41">
        <f t="shared" si="6"/>
        <v>0.93841150635330406</v>
      </c>
      <c r="F41">
        <v>0.25946290273912898</v>
      </c>
      <c r="G41">
        <v>29827</v>
      </c>
      <c r="H41">
        <v>7739</v>
      </c>
      <c r="I41">
        <f t="shared" si="7"/>
        <v>9.0522010259161162E-4</v>
      </c>
      <c r="J41">
        <f t="shared" si="8"/>
        <v>4.7272605357561942E-3</v>
      </c>
      <c r="K41">
        <f t="shared" si="9"/>
        <v>0.94991115432326412</v>
      </c>
      <c r="L41">
        <f t="shared" si="10"/>
        <v>3.4901263955476582E-2</v>
      </c>
      <c r="M41">
        <f t="shared" si="11"/>
        <v>9.0522010259161162E-4</v>
      </c>
      <c r="N41">
        <v>0.46033465982830857</v>
      </c>
      <c r="O41">
        <v>0.56336807169281689</v>
      </c>
      <c r="P41">
        <v>29827</v>
      </c>
      <c r="Q41">
        <v>28333</v>
      </c>
      <c r="R41">
        <v>1041</v>
      </c>
      <c r="S41">
        <v>27</v>
      </c>
      <c r="T41">
        <v>171</v>
      </c>
      <c r="U41">
        <v>37</v>
      </c>
      <c r="V41">
        <v>0</v>
      </c>
      <c r="W41">
        <v>72</v>
      </c>
      <c r="X41">
        <v>0</v>
      </c>
      <c r="Y41">
        <v>0</v>
      </c>
      <c r="Z41">
        <v>59</v>
      </c>
      <c r="AA41">
        <v>18</v>
      </c>
      <c r="AB41">
        <v>65</v>
      </c>
      <c r="AC41">
        <v>27990</v>
      </c>
      <c r="AD41">
        <v>27</v>
      </c>
      <c r="AE41">
        <v>141</v>
      </c>
      <c r="AF41">
        <v>72</v>
      </c>
      <c r="AG41">
        <v>361</v>
      </c>
      <c r="AH41">
        <v>23</v>
      </c>
      <c r="AI41">
        <v>11</v>
      </c>
      <c r="AJ41">
        <v>0</v>
      </c>
      <c r="AK41">
        <v>24</v>
      </c>
      <c r="AL41">
        <v>0</v>
      </c>
      <c r="AM41">
        <v>1171</v>
      </c>
      <c r="AN41">
        <v>0</v>
      </c>
      <c r="AO41">
        <v>0</v>
      </c>
    </row>
    <row r="42" spans="1:41" x14ac:dyDescent="0.3">
      <c r="A42">
        <v>286</v>
      </c>
      <c r="B42" t="s">
        <v>74</v>
      </c>
      <c r="C42" t="s">
        <v>116</v>
      </c>
      <c r="D42" t="s">
        <v>148</v>
      </c>
      <c r="E42">
        <f t="shared" si="6"/>
        <v>0.8721345284365829</v>
      </c>
      <c r="F42">
        <v>0.60133259300388675</v>
      </c>
      <c r="G42">
        <v>25214</v>
      </c>
      <c r="H42">
        <v>15162</v>
      </c>
      <c r="I42">
        <f t="shared" si="7"/>
        <v>6.345680970889189E-4</v>
      </c>
      <c r="J42">
        <f t="shared" si="8"/>
        <v>8.6301261204092969E-2</v>
      </c>
      <c r="K42">
        <f t="shared" si="9"/>
        <v>0.94245260569524869</v>
      </c>
      <c r="L42">
        <f t="shared" si="10"/>
        <v>4.3626556674863172E-4</v>
      </c>
      <c r="M42">
        <f t="shared" si="11"/>
        <v>3.8906956452764339E-2</v>
      </c>
      <c r="N42">
        <v>3.9251107596604995E-2</v>
      </c>
      <c r="O42">
        <v>0.30211133216121189</v>
      </c>
      <c r="P42">
        <v>25214</v>
      </c>
      <c r="Q42">
        <v>23763</v>
      </c>
      <c r="R42">
        <v>11</v>
      </c>
      <c r="S42">
        <v>981</v>
      </c>
      <c r="T42">
        <v>34</v>
      </c>
      <c r="U42">
        <v>119</v>
      </c>
      <c r="V42">
        <v>0</v>
      </c>
      <c r="W42">
        <v>0</v>
      </c>
      <c r="X42">
        <v>0</v>
      </c>
      <c r="Y42">
        <v>0</v>
      </c>
      <c r="Z42">
        <v>141</v>
      </c>
      <c r="AA42">
        <v>0</v>
      </c>
      <c r="AB42">
        <v>152</v>
      </c>
      <c r="AC42">
        <v>21990</v>
      </c>
      <c r="AD42">
        <v>16</v>
      </c>
      <c r="AE42">
        <v>2176</v>
      </c>
      <c r="AF42">
        <v>277</v>
      </c>
      <c r="AG42">
        <v>338</v>
      </c>
      <c r="AH42">
        <v>0</v>
      </c>
      <c r="AI42">
        <v>88</v>
      </c>
      <c r="AJ42">
        <v>0</v>
      </c>
      <c r="AK42">
        <v>293</v>
      </c>
      <c r="AL42">
        <v>0</v>
      </c>
      <c r="AM42">
        <v>31</v>
      </c>
      <c r="AN42">
        <v>0</v>
      </c>
      <c r="AO42">
        <v>0</v>
      </c>
    </row>
    <row r="43" spans="1:41" x14ac:dyDescent="0.3">
      <c r="A43">
        <v>234</v>
      </c>
      <c r="B43" t="s">
        <v>39</v>
      </c>
      <c r="C43" t="s">
        <v>116</v>
      </c>
      <c r="D43" t="s">
        <v>148</v>
      </c>
      <c r="E43">
        <f t="shared" si="6"/>
        <v>0.91522548419018901</v>
      </c>
      <c r="F43">
        <v>0.27991140851043778</v>
      </c>
      <c r="G43">
        <v>21221</v>
      </c>
      <c r="H43">
        <v>5940</v>
      </c>
      <c r="I43">
        <f t="shared" si="7"/>
        <v>1.3571462230809104E-2</v>
      </c>
      <c r="J43">
        <f t="shared" si="8"/>
        <v>4.3117666462466425E-2</v>
      </c>
      <c r="K43">
        <f t="shared" si="9"/>
        <v>0.93680787898779516</v>
      </c>
      <c r="L43">
        <f t="shared" si="10"/>
        <v>3.6284812214316009E-2</v>
      </c>
      <c r="M43">
        <f t="shared" si="11"/>
        <v>2.8745110974977618E-3</v>
      </c>
      <c r="N43">
        <v>3.8295804335618522E-3</v>
      </c>
      <c r="O43">
        <v>3.0996241144104042E-2</v>
      </c>
      <c r="P43">
        <v>21221</v>
      </c>
      <c r="Q43">
        <v>19880</v>
      </c>
      <c r="R43">
        <v>770</v>
      </c>
      <c r="S43">
        <v>61</v>
      </c>
      <c r="T43">
        <v>0</v>
      </c>
      <c r="U43">
        <v>134</v>
      </c>
      <c r="V43">
        <v>0</v>
      </c>
      <c r="W43">
        <v>0</v>
      </c>
      <c r="X43">
        <v>0</v>
      </c>
      <c r="Y43">
        <v>0</v>
      </c>
      <c r="Z43">
        <v>107</v>
      </c>
      <c r="AA43">
        <v>143</v>
      </c>
      <c r="AB43">
        <v>105</v>
      </c>
      <c r="AC43">
        <v>19422</v>
      </c>
      <c r="AD43">
        <v>288</v>
      </c>
      <c r="AE43">
        <v>915</v>
      </c>
      <c r="AF43">
        <v>379</v>
      </c>
      <c r="AG43">
        <v>37</v>
      </c>
      <c r="AH43">
        <v>0</v>
      </c>
      <c r="AI43">
        <v>21</v>
      </c>
      <c r="AJ43">
        <v>0</v>
      </c>
      <c r="AK43">
        <v>69</v>
      </c>
      <c r="AL43">
        <v>0</v>
      </c>
      <c r="AM43">
        <v>80</v>
      </c>
      <c r="AN43">
        <v>0</v>
      </c>
      <c r="AO43">
        <v>0</v>
      </c>
    </row>
    <row r="44" spans="1:41" x14ac:dyDescent="0.3">
      <c r="A44">
        <v>581</v>
      </c>
      <c r="B44" t="s">
        <v>76</v>
      </c>
      <c r="C44" t="s">
        <v>116</v>
      </c>
      <c r="D44" t="s">
        <v>148</v>
      </c>
      <c r="E44">
        <f t="shared" si="6"/>
        <v>0.91779573631327782</v>
      </c>
      <c r="F44">
        <v>1</v>
      </c>
      <c r="G44">
        <v>125103</v>
      </c>
      <c r="H44">
        <v>125103</v>
      </c>
      <c r="I44">
        <f t="shared" si="7"/>
        <v>3.7257299984812517E-2</v>
      </c>
      <c r="J44">
        <f t="shared" si="8"/>
        <v>1.5707057384714996E-2</v>
      </c>
      <c r="K44">
        <f t="shared" si="9"/>
        <v>0.93574894287107424</v>
      </c>
      <c r="L44">
        <f t="shared" si="10"/>
        <v>3.6497925709215603E-2</v>
      </c>
      <c r="M44">
        <f t="shared" si="11"/>
        <v>3.9967067136679373E-3</v>
      </c>
      <c r="N44">
        <v>5.9052407208071145E-3</v>
      </c>
      <c r="O44">
        <v>1.8894802018923906E-2</v>
      </c>
      <c r="P44">
        <v>125103</v>
      </c>
      <c r="Q44">
        <v>117065</v>
      </c>
      <c r="R44">
        <v>4566</v>
      </c>
      <c r="S44">
        <v>500</v>
      </c>
      <c r="T44">
        <v>113</v>
      </c>
      <c r="U44">
        <v>476</v>
      </c>
      <c r="V44">
        <v>128</v>
      </c>
      <c r="W44">
        <v>120</v>
      </c>
      <c r="X44">
        <v>12</v>
      </c>
      <c r="Y44">
        <v>58</v>
      </c>
      <c r="Z44">
        <v>281</v>
      </c>
      <c r="AA44">
        <v>729</v>
      </c>
      <c r="AB44">
        <v>1055</v>
      </c>
      <c r="AC44">
        <v>114819</v>
      </c>
      <c r="AD44">
        <v>4661</v>
      </c>
      <c r="AE44">
        <v>1965</v>
      </c>
      <c r="AF44">
        <v>1459</v>
      </c>
      <c r="AG44">
        <v>545</v>
      </c>
      <c r="AH44">
        <v>239</v>
      </c>
      <c r="AI44">
        <v>315</v>
      </c>
      <c r="AJ44">
        <v>23</v>
      </c>
      <c r="AK44">
        <v>166</v>
      </c>
      <c r="AL44">
        <v>55</v>
      </c>
      <c r="AM44">
        <v>470</v>
      </c>
      <c r="AN44">
        <v>362</v>
      </c>
      <c r="AO44">
        <v>24</v>
      </c>
    </row>
    <row r="45" spans="1:41" x14ac:dyDescent="0.3">
      <c r="A45">
        <v>675</v>
      </c>
      <c r="B45" t="s">
        <v>49</v>
      </c>
      <c r="C45" t="s">
        <v>116</v>
      </c>
      <c r="D45" t="s">
        <v>148</v>
      </c>
      <c r="E45">
        <f t="shared" si="6"/>
        <v>0.91301796231477017</v>
      </c>
      <c r="F45">
        <v>0</v>
      </c>
      <c r="G45">
        <v>47711</v>
      </c>
      <c r="H45">
        <v>0</v>
      </c>
      <c r="I45">
        <f t="shared" si="7"/>
        <v>4.8227871979208151E-2</v>
      </c>
      <c r="J45">
        <f t="shared" si="8"/>
        <v>4.2967030663788224E-3</v>
      </c>
      <c r="K45">
        <f t="shared" si="9"/>
        <v>0.93487874913541946</v>
      </c>
      <c r="L45">
        <f t="shared" si="10"/>
        <v>4.7934438599065203E-2</v>
      </c>
      <c r="M45">
        <f t="shared" si="11"/>
        <v>5.0302865167361826E-4</v>
      </c>
      <c r="N45">
        <v>5.0501502368140105E-2</v>
      </c>
      <c r="O45">
        <v>6.0411085817973387E-2</v>
      </c>
      <c r="P45">
        <v>47711</v>
      </c>
      <c r="Q45">
        <v>44604</v>
      </c>
      <c r="R45">
        <v>2287</v>
      </c>
      <c r="S45">
        <v>24</v>
      </c>
      <c r="T45">
        <v>0</v>
      </c>
      <c r="U45">
        <v>250</v>
      </c>
      <c r="V45">
        <v>0</v>
      </c>
      <c r="W45">
        <v>74</v>
      </c>
      <c r="X45">
        <v>0</v>
      </c>
      <c r="Y45">
        <v>0</v>
      </c>
      <c r="Z45">
        <v>78</v>
      </c>
      <c r="AA45">
        <v>56</v>
      </c>
      <c r="AB45">
        <v>312</v>
      </c>
      <c r="AC45">
        <v>43561</v>
      </c>
      <c r="AD45">
        <v>2301</v>
      </c>
      <c r="AE45">
        <v>205</v>
      </c>
      <c r="AF45">
        <v>131</v>
      </c>
      <c r="AG45">
        <v>626</v>
      </c>
      <c r="AH45">
        <v>24</v>
      </c>
      <c r="AI45">
        <v>24</v>
      </c>
      <c r="AJ45">
        <v>0</v>
      </c>
      <c r="AK45">
        <v>33</v>
      </c>
      <c r="AL45">
        <v>706</v>
      </c>
      <c r="AM45">
        <v>98</v>
      </c>
      <c r="AN45">
        <v>0</v>
      </c>
      <c r="AO45">
        <v>0</v>
      </c>
    </row>
    <row r="46" spans="1:41" x14ac:dyDescent="0.3">
      <c r="A46">
        <v>47</v>
      </c>
      <c r="B46" t="s">
        <v>1</v>
      </c>
      <c r="C46" t="s">
        <v>116</v>
      </c>
      <c r="D46" t="s">
        <v>148</v>
      </c>
      <c r="E46">
        <f t="shared" si="6"/>
        <v>0.89906080631937635</v>
      </c>
      <c r="F46">
        <v>0.97256288124020829</v>
      </c>
      <c r="G46">
        <v>1108717</v>
      </c>
      <c r="H46">
        <v>1078297</v>
      </c>
      <c r="I46">
        <f t="shared" si="7"/>
        <v>1.3697814681293784E-2</v>
      </c>
      <c r="J46">
        <f t="shared" si="8"/>
        <v>4.8171895984277326E-2</v>
      </c>
      <c r="K46">
        <f t="shared" si="9"/>
        <v>0.92442976882288264</v>
      </c>
      <c r="L46">
        <f t="shared" si="10"/>
        <v>1.4672815515591445E-2</v>
      </c>
      <c r="M46">
        <f t="shared" si="11"/>
        <v>2.6488274284601029E-2</v>
      </c>
      <c r="N46">
        <v>5.4603510672845967E-3</v>
      </c>
      <c r="O46">
        <v>3.4147114389993849E-2</v>
      </c>
      <c r="P46">
        <v>1108717</v>
      </c>
      <c r="Q46">
        <v>1024931</v>
      </c>
      <c r="R46">
        <v>16268</v>
      </c>
      <c r="S46">
        <v>29368</v>
      </c>
      <c r="T46">
        <v>1662</v>
      </c>
      <c r="U46">
        <v>3979</v>
      </c>
      <c r="V46">
        <v>8124</v>
      </c>
      <c r="W46">
        <v>1174</v>
      </c>
      <c r="X46">
        <v>1016</v>
      </c>
      <c r="Y46">
        <v>973</v>
      </c>
      <c r="Z46">
        <v>4971</v>
      </c>
      <c r="AA46">
        <v>2429</v>
      </c>
      <c r="AB46">
        <v>13822</v>
      </c>
      <c r="AC46">
        <v>996804</v>
      </c>
      <c r="AD46">
        <v>15187</v>
      </c>
      <c r="AE46">
        <v>53409</v>
      </c>
      <c r="AF46">
        <v>13350</v>
      </c>
      <c r="AG46">
        <v>4313</v>
      </c>
      <c r="AH46">
        <v>11194</v>
      </c>
      <c r="AI46">
        <v>3239</v>
      </c>
      <c r="AJ46">
        <v>84</v>
      </c>
      <c r="AK46">
        <v>1861</v>
      </c>
      <c r="AL46">
        <v>972</v>
      </c>
      <c r="AM46">
        <v>7828</v>
      </c>
      <c r="AN46">
        <v>177</v>
      </c>
      <c r="AO46">
        <v>299</v>
      </c>
    </row>
    <row r="47" spans="1:41" x14ac:dyDescent="0.3">
      <c r="A47">
        <v>71</v>
      </c>
      <c r="B47" t="s">
        <v>119</v>
      </c>
      <c r="C47" t="s">
        <v>116</v>
      </c>
      <c r="D47" t="s">
        <v>148</v>
      </c>
      <c r="E47">
        <f t="shared" si="6"/>
        <v>0.98885218827415355</v>
      </c>
      <c r="F47">
        <v>0.2031061424125008</v>
      </c>
      <c r="G47">
        <v>31486</v>
      </c>
      <c r="H47">
        <v>6395</v>
      </c>
      <c r="I47">
        <f t="shared" si="7"/>
        <v>0</v>
      </c>
      <c r="J47">
        <f t="shared" si="8"/>
        <v>3.239535031442546E-3</v>
      </c>
      <c r="K47">
        <f t="shared" si="9"/>
        <v>0.89884393063583812</v>
      </c>
      <c r="L47">
        <f t="shared" si="10"/>
        <v>8.8610811154163749E-2</v>
      </c>
      <c r="M47">
        <f t="shared" si="11"/>
        <v>8.2576383154417832E-4</v>
      </c>
      <c r="N47">
        <v>3.0729921065329568E-2</v>
      </c>
      <c r="O47">
        <v>2.4878591341832235E-2</v>
      </c>
      <c r="P47">
        <v>31486</v>
      </c>
      <c r="Q47">
        <v>28301</v>
      </c>
      <c r="R47">
        <v>2790</v>
      </c>
      <c r="S47">
        <v>26</v>
      </c>
      <c r="T47">
        <v>0</v>
      </c>
      <c r="U47">
        <v>50</v>
      </c>
      <c r="V47">
        <v>0</v>
      </c>
      <c r="W47">
        <v>22</v>
      </c>
      <c r="X47">
        <v>0</v>
      </c>
      <c r="Y47">
        <v>0</v>
      </c>
      <c r="Z47">
        <v>56</v>
      </c>
      <c r="AA47">
        <v>55</v>
      </c>
      <c r="AB47">
        <v>171</v>
      </c>
      <c r="AC47">
        <v>31135</v>
      </c>
      <c r="AD47">
        <v>0</v>
      </c>
      <c r="AE47">
        <v>102</v>
      </c>
      <c r="AF47">
        <v>157</v>
      </c>
      <c r="AG47">
        <v>0</v>
      </c>
      <c r="AH47">
        <v>0</v>
      </c>
      <c r="AI47">
        <v>35</v>
      </c>
      <c r="AJ47">
        <v>0</v>
      </c>
      <c r="AK47">
        <v>12</v>
      </c>
      <c r="AL47">
        <v>0</v>
      </c>
      <c r="AM47">
        <v>30</v>
      </c>
      <c r="AN47">
        <v>0</v>
      </c>
      <c r="AO47">
        <v>0</v>
      </c>
    </row>
    <row r="48" spans="1:41" x14ac:dyDescent="0.3">
      <c r="A48">
        <v>296</v>
      </c>
      <c r="B48" t="s">
        <v>86</v>
      </c>
      <c r="C48" t="s">
        <v>116</v>
      </c>
      <c r="D48" t="s">
        <v>148</v>
      </c>
      <c r="E48">
        <f t="shared" si="6"/>
        <v>0.86534463457540378</v>
      </c>
      <c r="F48">
        <v>0.30666422974115282</v>
      </c>
      <c r="G48">
        <v>43771</v>
      </c>
      <c r="H48">
        <v>13423</v>
      </c>
      <c r="I48">
        <f t="shared" si="7"/>
        <v>8.786639555870325E-2</v>
      </c>
      <c r="J48">
        <f t="shared" si="8"/>
        <v>2.3760023760023758E-3</v>
      </c>
      <c r="K48">
        <f t="shared" si="9"/>
        <v>0.89237166160243087</v>
      </c>
      <c r="L48">
        <f t="shared" si="10"/>
        <v>8.6518471133855746E-2</v>
      </c>
      <c r="M48">
        <f t="shared" si="11"/>
        <v>0</v>
      </c>
      <c r="N48">
        <v>7.6198901513648387E-2</v>
      </c>
      <c r="O48">
        <v>7.3436525400372266E-2</v>
      </c>
      <c r="P48">
        <v>43771</v>
      </c>
      <c r="Q48">
        <v>39060</v>
      </c>
      <c r="R48">
        <v>3787</v>
      </c>
      <c r="S48">
        <v>0</v>
      </c>
      <c r="T48">
        <v>0</v>
      </c>
      <c r="U48">
        <v>359</v>
      </c>
      <c r="V48">
        <v>0</v>
      </c>
      <c r="W48">
        <v>118</v>
      </c>
      <c r="X48">
        <v>0</v>
      </c>
      <c r="Y48">
        <v>0</v>
      </c>
      <c r="Z48">
        <v>105</v>
      </c>
      <c r="AA48">
        <v>71</v>
      </c>
      <c r="AB48">
        <v>248</v>
      </c>
      <c r="AC48">
        <v>37877</v>
      </c>
      <c r="AD48">
        <v>3846</v>
      </c>
      <c r="AE48">
        <v>104</v>
      </c>
      <c r="AF48">
        <v>101</v>
      </c>
      <c r="AG48">
        <v>1745</v>
      </c>
      <c r="AH48">
        <v>0</v>
      </c>
      <c r="AI48">
        <v>39</v>
      </c>
      <c r="AJ48">
        <v>0</v>
      </c>
      <c r="AK48">
        <v>19</v>
      </c>
      <c r="AL48">
        <v>0</v>
      </c>
      <c r="AM48">
        <v>32</v>
      </c>
      <c r="AN48">
        <v>0</v>
      </c>
      <c r="AO48">
        <v>0</v>
      </c>
    </row>
    <row r="49" spans="1:41" x14ac:dyDescent="0.3">
      <c r="A49">
        <v>694</v>
      </c>
      <c r="B49" t="s">
        <v>22</v>
      </c>
      <c r="C49" t="s">
        <v>116</v>
      </c>
      <c r="D49" t="s">
        <v>148</v>
      </c>
      <c r="E49">
        <f t="shared" si="6"/>
        <v>0.99663175622335665</v>
      </c>
      <c r="F49">
        <v>9.5521288353244568E-2</v>
      </c>
      <c r="G49">
        <v>19001</v>
      </c>
      <c r="H49">
        <v>1815</v>
      </c>
      <c r="I49">
        <f t="shared" si="7"/>
        <v>0</v>
      </c>
      <c r="J49">
        <f t="shared" si="8"/>
        <v>5.7891689911057317E-4</v>
      </c>
      <c r="K49">
        <f t="shared" si="9"/>
        <v>0.8607968001684122</v>
      </c>
      <c r="L49">
        <f t="shared" si="10"/>
        <v>0.12815114993947688</v>
      </c>
      <c r="M49">
        <f t="shared" si="11"/>
        <v>0</v>
      </c>
      <c r="N49">
        <v>9.6023454503183836E-2</v>
      </c>
      <c r="O49">
        <v>0.32998648614991544</v>
      </c>
      <c r="P49">
        <v>19001</v>
      </c>
      <c r="Q49">
        <v>16356</v>
      </c>
      <c r="R49">
        <v>2435</v>
      </c>
      <c r="S49">
        <v>0</v>
      </c>
      <c r="T49">
        <v>0</v>
      </c>
      <c r="U49">
        <v>20</v>
      </c>
      <c r="V49">
        <v>0</v>
      </c>
      <c r="W49">
        <v>0</v>
      </c>
      <c r="X49">
        <v>0</v>
      </c>
      <c r="Y49">
        <v>11</v>
      </c>
      <c r="Z49">
        <v>0</v>
      </c>
      <c r="AA49">
        <v>18</v>
      </c>
      <c r="AB49">
        <v>149</v>
      </c>
      <c r="AC49">
        <v>18937</v>
      </c>
      <c r="AD49">
        <v>0</v>
      </c>
      <c r="AE49">
        <v>11</v>
      </c>
      <c r="AF49">
        <v>37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>
        <v>310</v>
      </c>
      <c r="B50" t="s">
        <v>40</v>
      </c>
      <c r="C50" t="s">
        <v>116</v>
      </c>
      <c r="D50" t="s">
        <v>148</v>
      </c>
      <c r="E50">
        <f t="shared" si="6"/>
        <v>0.86490534851889156</v>
      </c>
      <c r="F50">
        <v>0</v>
      </c>
      <c r="G50">
        <v>38721</v>
      </c>
      <c r="H50">
        <v>0</v>
      </c>
      <c r="I50">
        <f t="shared" si="7"/>
        <v>0.12770847860334186</v>
      </c>
      <c r="J50">
        <f t="shared" si="8"/>
        <v>1.1879858474729474E-3</v>
      </c>
      <c r="K50">
        <f t="shared" si="9"/>
        <v>0.86061826915627182</v>
      </c>
      <c r="L50">
        <f t="shared" si="10"/>
        <v>0.12636553808011156</v>
      </c>
      <c r="M50">
        <f t="shared" si="11"/>
        <v>0</v>
      </c>
      <c r="N50">
        <v>8.8005454007373807E-3</v>
      </c>
      <c r="O50">
        <v>1.8393225395266999E-2</v>
      </c>
      <c r="P50">
        <v>38721</v>
      </c>
      <c r="Q50">
        <v>33324</v>
      </c>
      <c r="R50">
        <v>4893</v>
      </c>
      <c r="S50">
        <v>0</v>
      </c>
      <c r="T50">
        <v>0</v>
      </c>
      <c r="U50">
        <v>122</v>
      </c>
      <c r="V50">
        <v>0</v>
      </c>
      <c r="W50">
        <v>0</v>
      </c>
      <c r="X50">
        <v>0</v>
      </c>
      <c r="Y50">
        <v>0</v>
      </c>
      <c r="Z50">
        <v>73</v>
      </c>
      <c r="AA50">
        <v>61</v>
      </c>
      <c r="AB50">
        <v>224</v>
      </c>
      <c r="AC50">
        <v>33490</v>
      </c>
      <c r="AD50">
        <v>4945</v>
      </c>
      <c r="AE50">
        <v>46</v>
      </c>
      <c r="AF50">
        <v>59</v>
      </c>
      <c r="AG50">
        <v>93</v>
      </c>
      <c r="AH50">
        <v>0</v>
      </c>
      <c r="AI50">
        <v>17</v>
      </c>
      <c r="AJ50">
        <v>24</v>
      </c>
      <c r="AK50">
        <v>0</v>
      </c>
      <c r="AL50">
        <v>0</v>
      </c>
      <c r="AM50">
        <v>30</v>
      </c>
      <c r="AN50">
        <v>0</v>
      </c>
      <c r="AO50">
        <v>0</v>
      </c>
    </row>
    <row r="51" spans="1:41" x14ac:dyDescent="0.3">
      <c r="A51">
        <v>290</v>
      </c>
      <c r="B51" t="s">
        <v>80</v>
      </c>
      <c r="C51" t="s">
        <v>116</v>
      </c>
      <c r="D51" t="s">
        <v>148</v>
      </c>
      <c r="E51">
        <f t="shared" si="6"/>
        <v>0.82472665309793158</v>
      </c>
      <c r="F51">
        <v>0.21460690112178729</v>
      </c>
      <c r="G51">
        <v>21127</v>
      </c>
      <c r="H51">
        <v>4534</v>
      </c>
      <c r="I51">
        <f t="shared" si="7"/>
        <v>7.3271169593411276E-2</v>
      </c>
      <c r="J51">
        <f t="shared" si="8"/>
        <v>7.3081838405831406E-2</v>
      </c>
      <c r="K51">
        <f t="shared" si="9"/>
        <v>0.84261845032422966</v>
      </c>
      <c r="L51">
        <f t="shared" si="10"/>
        <v>0.1087234344677427</v>
      </c>
      <c r="M51">
        <f t="shared" si="11"/>
        <v>2.6506366261182374E-2</v>
      </c>
      <c r="N51">
        <v>9.882665654258771E-3</v>
      </c>
      <c r="O51">
        <v>2.1161164338185268E-2</v>
      </c>
      <c r="P51">
        <v>21127</v>
      </c>
      <c r="Q51">
        <v>17802</v>
      </c>
      <c r="R51">
        <v>2297</v>
      </c>
      <c r="S51">
        <v>560</v>
      </c>
      <c r="T51">
        <v>24</v>
      </c>
      <c r="U51">
        <v>110</v>
      </c>
      <c r="V51">
        <v>0</v>
      </c>
      <c r="W51">
        <v>0</v>
      </c>
      <c r="X51">
        <v>0</v>
      </c>
      <c r="Y51">
        <v>0</v>
      </c>
      <c r="Z51">
        <v>66</v>
      </c>
      <c r="AA51">
        <v>61</v>
      </c>
      <c r="AB51">
        <v>195</v>
      </c>
      <c r="AC51">
        <v>17424</v>
      </c>
      <c r="AD51">
        <v>1548</v>
      </c>
      <c r="AE51">
        <v>1544</v>
      </c>
      <c r="AF51">
        <v>277</v>
      </c>
      <c r="AG51">
        <v>85</v>
      </c>
      <c r="AH51">
        <v>0</v>
      </c>
      <c r="AI51">
        <v>18</v>
      </c>
      <c r="AJ51">
        <v>0</v>
      </c>
      <c r="AK51">
        <v>186</v>
      </c>
      <c r="AL51">
        <v>0</v>
      </c>
      <c r="AM51">
        <v>38</v>
      </c>
      <c r="AN51">
        <v>0</v>
      </c>
      <c r="AO51">
        <v>0</v>
      </c>
    </row>
    <row r="52" spans="1:41" x14ac:dyDescent="0.3">
      <c r="A52">
        <v>1060</v>
      </c>
      <c r="B52" t="s">
        <v>21</v>
      </c>
      <c r="C52" t="s">
        <v>116</v>
      </c>
      <c r="D52" t="s">
        <v>148</v>
      </c>
      <c r="E52">
        <f t="shared" si="6"/>
        <v>0.98009484587545237</v>
      </c>
      <c r="F52">
        <v>0.18530304921169766</v>
      </c>
      <c r="G52">
        <v>48078</v>
      </c>
      <c r="H52">
        <v>8909</v>
      </c>
      <c r="I52">
        <f t="shared" si="7"/>
        <v>4.9918881817047301E-4</v>
      </c>
      <c r="J52">
        <f t="shared" si="8"/>
        <v>1.158534048837306E-2</v>
      </c>
      <c r="K52">
        <f t="shared" si="9"/>
        <v>0.82004243104954444</v>
      </c>
      <c r="L52">
        <f t="shared" si="10"/>
        <v>0.15909563625774784</v>
      </c>
      <c r="M52">
        <f t="shared" si="11"/>
        <v>1.3519697158783644E-3</v>
      </c>
      <c r="N52">
        <v>6.8833315356356506E-2</v>
      </c>
      <c r="O52">
        <v>3.2426304969893738E-2</v>
      </c>
      <c r="P52">
        <v>48078</v>
      </c>
      <c r="Q52">
        <v>39426</v>
      </c>
      <c r="R52">
        <v>7649</v>
      </c>
      <c r="S52">
        <v>65</v>
      </c>
      <c r="T52">
        <v>158</v>
      </c>
      <c r="U52">
        <v>19</v>
      </c>
      <c r="V52">
        <v>0</v>
      </c>
      <c r="W52">
        <v>24</v>
      </c>
      <c r="X52">
        <v>0</v>
      </c>
      <c r="Y52">
        <v>0</v>
      </c>
      <c r="Z52">
        <v>232</v>
      </c>
      <c r="AA52">
        <v>106</v>
      </c>
      <c r="AB52">
        <v>392</v>
      </c>
      <c r="AC52">
        <v>47121</v>
      </c>
      <c r="AD52">
        <v>24</v>
      </c>
      <c r="AE52">
        <v>557</v>
      </c>
      <c r="AF52">
        <v>245</v>
      </c>
      <c r="AG52">
        <v>12</v>
      </c>
      <c r="AH52">
        <v>0</v>
      </c>
      <c r="AI52">
        <v>61</v>
      </c>
      <c r="AJ52">
        <v>0</v>
      </c>
      <c r="AK52">
        <v>0</v>
      </c>
      <c r="AL52">
        <v>0</v>
      </c>
      <c r="AM52">
        <v>45</v>
      </c>
      <c r="AN52">
        <v>0</v>
      </c>
      <c r="AO52">
        <v>0</v>
      </c>
    </row>
    <row r="53" spans="1:41" x14ac:dyDescent="0.3">
      <c r="A53">
        <v>529</v>
      </c>
      <c r="B53" t="s">
        <v>37</v>
      </c>
      <c r="C53" t="s">
        <v>116</v>
      </c>
      <c r="D53" t="s">
        <v>148</v>
      </c>
      <c r="E53">
        <f t="shared" si="6"/>
        <v>0.78993039000667498</v>
      </c>
      <c r="F53">
        <v>0.22583516099297543</v>
      </c>
      <c r="G53">
        <v>31461</v>
      </c>
      <c r="H53">
        <v>7105</v>
      </c>
      <c r="I53">
        <f t="shared" si="7"/>
        <v>2.8924700422745622E-3</v>
      </c>
      <c r="J53">
        <f t="shared" si="8"/>
        <v>1.7164107943167732E-3</v>
      </c>
      <c r="K53">
        <f t="shared" si="9"/>
        <v>0.79085216617399323</v>
      </c>
      <c r="L53">
        <f t="shared" si="10"/>
        <v>0.18912304122564444</v>
      </c>
      <c r="M53">
        <f t="shared" si="11"/>
        <v>0</v>
      </c>
      <c r="N53">
        <v>1.8873737413898306E-2</v>
      </c>
      <c r="O53">
        <v>0.10295495408390298</v>
      </c>
      <c r="P53">
        <v>31461</v>
      </c>
      <c r="Q53">
        <v>24881</v>
      </c>
      <c r="R53">
        <v>5950</v>
      </c>
      <c r="S53">
        <v>0</v>
      </c>
      <c r="T53">
        <v>17</v>
      </c>
      <c r="U53">
        <v>194</v>
      </c>
      <c r="V53">
        <v>0</v>
      </c>
      <c r="W53">
        <v>47</v>
      </c>
      <c r="X53">
        <v>0</v>
      </c>
      <c r="Y53">
        <v>0</v>
      </c>
      <c r="Z53">
        <v>85</v>
      </c>
      <c r="AA53">
        <v>52</v>
      </c>
      <c r="AB53">
        <v>210</v>
      </c>
      <c r="AC53">
        <v>24852</v>
      </c>
      <c r="AD53">
        <v>91</v>
      </c>
      <c r="AE53">
        <v>54</v>
      </c>
      <c r="AF53">
        <v>63</v>
      </c>
      <c r="AG53">
        <v>696</v>
      </c>
      <c r="AH53">
        <v>0</v>
      </c>
      <c r="AI53">
        <v>0</v>
      </c>
      <c r="AJ53">
        <v>5471</v>
      </c>
      <c r="AK53">
        <v>0</v>
      </c>
      <c r="AL53">
        <v>0</v>
      </c>
      <c r="AM53">
        <v>217</v>
      </c>
      <c r="AN53">
        <v>0</v>
      </c>
      <c r="AO53">
        <v>0</v>
      </c>
    </row>
    <row r="54" spans="1:41" x14ac:dyDescent="0.3">
      <c r="A54">
        <v>20</v>
      </c>
      <c r="B54" t="s">
        <v>69</v>
      </c>
      <c r="C54" t="s">
        <v>116</v>
      </c>
      <c r="D54" t="s">
        <v>148</v>
      </c>
      <c r="E54">
        <f t="shared" si="6"/>
        <v>0.71708652181198684</v>
      </c>
      <c r="F54">
        <v>1</v>
      </c>
      <c r="G54">
        <v>17903</v>
      </c>
      <c r="H54">
        <v>17903</v>
      </c>
      <c r="I54">
        <f t="shared" si="7"/>
        <v>2.9603976987097134E-3</v>
      </c>
      <c r="J54">
        <f t="shared" si="8"/>
        <v>0.26705021504775733</v>
      </c>
      <c r="K54">
        <f t="shared" si="9"/>
        <v>0.77115567223370385</v>
      </c>
      <c r="L54">
        <f t="shared" si="10"/>
        <v>7.8199184494218837E-3</v>
      </c>
      <c r="M54">
        <f t="shared" si="11"/>
        <v>0.17605987823269842</v>
      </c>
      <c r="N54">
        <v>3.2706437623385431E-3</v>
      </c>
      <c r="O54">
        <v>1.5703277666671012E-2</v>
      </c>
      <c r="P54">
        <v>17903</v>
      </c>
      <c r="Q54">
        <v>13806</v>
      </c>
      <c r="R54">
        <v>140</v>
      </c>
      <c r="S54">
        <v>3152</v>
      </c>
      <c r="T54">
        <v>479</v>
      </c>
      <c r="U54">
        <v>38</v>
      </c>
      <c r="V54">
        <v>0</v>
      </c>
      <c r="W54">
        <v>0</v>
      </c>
      <c r="X54">
        <v>0</v>
      </c>
      <c r="Y54">
        <v>0</v>
      </c>
      <c r="Z54">
        <v>147</v>
      </c>
      <c r="AA54">
        <v>41</v>
      </c>
      <c r="AB54">
        <v>91</v>
      </c>
      <c r="AC54">
        <v>12838</v>
      </c>
      <c r="AD54">
        <v>53</v>
      </c>
      <c r="AE54">
        <v>4781</v>
      </c>
      <c r="AF54">
        <v>75</v>
      </c>
      <c r="AG54">
        <v>29</v>
      </c>
      <c r="AH54">
        <v>0</v>
      </c>
      <c r="AI54">
        <v>19</v>
      </c>
      <c r="AJ54">
        <v>0</v>
      </c>
      <c r="AK54">
        <v>49</v>
      </c>
      <c r="AL54">
        <v>0</v>
      </c>
      <c r="AM54">
        <v>58</v>
      </c>
      <c r="AN54">
        <v>0</v>
      </c>
      <c r="AO54">
        <v>0</v>
      </c>
    </row>
    <row r="55" spans="1:41" x14ac:dyDescent="0.3">
      <c r="A55">
        <v>616</v>
      </c>
      <c r="B55" t="s">
        <v>71</v>
      </c>
      <c r="C55" t="s">
        <v>116</v>
      </c>
      <c r="D55" t="s">
        <v>148</v>
      </c>
      <c r="E55">
        <f t="shared" si="6"/>
        <v>0.86376783648283839</v>
      </c>
      <c r="F55">
        <v>0.26928268414963363</v>
      </c>
      <c r="G55">
        <v>10372</v>
      </c>
      <c r="H55">
        <v>2793</v>
      </c>
      <c r="I55">
        <f t="shared" si="7"/>
        <v>0</v>
      </c>
      <c r="J55">
        <f t="shared" si="8"/>
        <v>0.1331469340532202</v>
      </c>
      <c r="K55">
        <f t="shared" si="9"/>
        <v>0.74816814500578477</v>
      </c>
      <c r="L55">
        <f t="shared" si="10"/>
        <v>0.11637099884303895</v>
      </c>
      <c r="M55">
        <f t="shared" si="11"/>
        <v>9.4581565753952948E-2</v>
      </c>
      <c r="N55">
        <v>5.6981521590988571E-2</v>
      </c>
      <c r="O55">
        <v>0.49136860465166743</v>
      </c>
      <c r="P55">
        <v>10372</v>
      </c>
      <c r="Q55">
        <v>7760</v>
      </c>
      <c r="R55">
        <v>1207</v>
      </c>
      <c r="S55">
        <v>981</v>
      </c>
      <c r="T55">
        <v>240</v>
      </c>
      <c r="U55">
        <v>29</v>
      </c>
      <c r="V55">
        <v>0</v>
      </c>
      <c r="W55">
        <v>0</v>
      </c>
      <c r="X55">
        <v>0</v>
      </c>
      <c r="Y55">
        <v>0</v>
      </c>
      <c r="Z55">
        <v>111</v>
      </c>
      <c r="AA55">
        <v>0</v>
      </c>
      <c r="AB55">
        <v>41</v>
      </c>
      <c r="AC55">
        <v>8959</v>
      </c>
      <c r="AD55">
        <v>0</v>
      </c>
      <c r="AE55">
        <v>1381</v>
      </c>
      <c r="AF55">
        <v>12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</row>
    <row r="56" spans="1:41" x14ac:dyDescent="0.3">
      <c r="A56">
        <v>424</v>
      </c>
      <c r="B56" t="s">
        <v>41</v>
      </c>
      <c r="C56" t="s">
        <v>116</v>
      </c>
      <c r="D56" t="s">
        <v>148</v>
      </c>
      <c r="E56">
        <f t="shared" si="6"/>
        <v>0.7149095446038678</v>
      </c>
      <c r="F56">
        <v>0.14199337780123805</v>
      </c>
      <c r="G56">
        <v>41678</v>
      </c>
      <c r="H56">
        <v>5918</v>
      </c>
      <c r="I56">
        <f t="shared" si="7"/>
        <v>0.23036134171505351</v>
      </c>
      <c r="J56">
        <f t="shared" si="8"/>
        <v>8.3977158212966072E-3</v>
      </c>
      <c r="K56">
        <f t="shared" si="9"/>
        <v>0.74245405249772067</v>
      </c>
      <c r="L56">
        <f t="shared" si="10"/>
        <v>0.23182494361533662</v>
      </c>
      <c r="M56">
        <f t="shared" si="11"/>
        <v>3.8389558040213064E-4</v>
      </c>
      <c r="N56">
        <v>0.34521721200758193</v>
      </c>
      <c r="O56">
        <v>0.33869019264858091</v>
      </c>
      <c r="P56">
        <v>41678</v>
      </c>
      <c r="Q56">
        <v>30944</v>
      </c>
      <c r="R56">
        <v>9662</v>
      </c>
      <c r="S56">
        <v>16</v>
      </c>
      <c r="T56">
        <v>30</v>
      </c>
      <c r="U56">
        <v>99</v>
      </c>
      <c r="V56">
        <v>12</v>
      </c>
      <c r="W56">
        <v>50</v>
      </c>
      <c r="X56">
        <v>11</v>
      </c>
      <c r="Y56">
        <v>0</v>
      </c>
      <c r="Z56">
        <v>181</v>
      </c>
      <c r="AA56">
        <v>70</v>
      </c>
      <c r="AB56">
        <v>597</v>
      </c>
      <c r="AC56">
        <v>29796</v>
      </c>
      <c r="AD56">
        <v>9601</v>
      </c>
      <c r="AE56">
        <v>350</v>
      </c>
      <c r="AF56">
        <v>733</v>
      </c>
      <c r="AG56">
        <v>994</v>
      </c>
      <c r="AH56">
        <v>18</v>
      </c>
      <c r="AI56">
        <v>38</v>
      </c>
      <c r="AJ56">
        <v>0</v>
      </c>
      <c r="AK56">
        <v>0</v>
      </c>
      <c r="AL56">
        <v>0</v>
      </c>
      <c r="AM56">
        <v>129</v>
      </c>
      <c r="AN56">
        <v>0</v>
      </c>
      <c r="AO56">
        <v>0</v>
      </c>
    </row>
    <row r="57" spans="1:41" x14ac:dyDescent="0.3">
      <c r="A57">
        <v>925</v>
      </c>
      <c r="B57" t="s">
        <v>13</v>
      </c>
      <c r="C57" t="s">
        <v>116</v>
      </c>
      <c r="D57" t="s">
        <v>148</v>
      </c>
      <c r="E57">
        <f t="shared" si="6"/>
        <v>0.93360333422752051</v>
      </c>
      <c r="F57">
        <v>1</v>
      </c>
      <c r="G57">
        <v>152839</v>
      </c>
      <c r="H57">
        <v>152839</v>
      </c>
      <c r="I57">
        <f t="shared" si="7"/>
        <v>1.7600219839177173E-3</v>
      </c>
      <c r="J57">
        <f t="shared" si="8"/>
        <v>3.0332572183801254E-2</v>
      </c>
      <c r="K57">
        <f t="shared" si="9"/>
        <v>0.68702359999738283</v>
      </c>
      <c r="L57">
        <f t="shared" si="10"/>
        <v>0.25361327933315447</v>
      </c>
      <c r="M57">
        <f t="shared" si="11"/>
        <v>5.9932347110357954E-3</v>
      </c>
      <c r="N57">
        <v>1.1998799213342237E-2</v>
      </c>
      <c r="O57">
        <v>2.7877002559725472E-2</v>
      </c>
      <c r="P57">
        <v>152839</v>
      </c>
      <c r="Q57">
        <v>105004</v>
      </c>
      <c r="R57">
        <v>38762</v>
      </c>
      <c r="S57">
        <v>916</v>
      </c>
      <c r="T57">
        <v>102</v>
      </c>
      <c r="U57">
        <v>111</v>
      </c>
      <c r="V57">
        <v>23</v>
      </c>
      <c r="W57">
        <v>90</v>
      </c>
      <c r="X57">
        <v>55</v>
      </c>
      <c r="Y57">
        <v>27</v>
      </c>
      <c r="Z57">
        <v>3961</v>
      </c>
      <c r="AA57">
        <v>1508</v>
      </c>
      <c r="AB57">
        <v>2280</v>
      </c>
      <c r="AC57">
        <v>142691</v>
      </c>
      <c r="AD57">
        <v>269</v>
      </c>
      <c r="AE57">
        <v>4636</v>
      </c>
      <c r="AF57">
        <v>2889</v>
      </c>
      <c r="AG57">
        <v>71</v>
      </c>
      <c r="AH57">
        <v>76</v>
      </c>
      <c r="AI57">
        <v>628</v>
      </c>
      <c r="AJ57">
        <v>0</v>
      </c>
      <c r="AK57">
        <v>289</v>
      </c>
      <c r="AL57">
        <v>131</v>
      </c>
      <c r="AM57">
        <v>1057</v>
      </c>
      <c r="AN57">
        <v>14</v>
      </c>
      <c r="AO57">
        <v>84</v>
      </c>
    </row>
    <row r="58" spans="1:41" x14ac:dyDescent="0.3">
      <c r="A58">
        <v>109</v>
      </c>
      <c r="B58" t="s">
        <v>70</v>
      </c>
      <c r="C58" t="s">
        <v>116</v>
      </c>
      <c r="D58" t="s">
        <v>148</v>
      </c>
      <c r="E58">
        <f t="shared" si="6"/>
        <v>0.97102417689223663</v>
      </c>
      <c r="F58">
        <v>0.10448305187705018</v>
      </c>
      <c r="G58">
        <v>16462</v>
      </c>
      <c r="H58">
        <v>1720</v>
      </c>
      <c r="I58">
        <f t="shared" si="7"/>
        <v>7.8969748511723969E-4</v>
      </c>
      <c r="J58">
        <f t="shared" si="8"/>
        <v>2.2597497266431784E-2</v>
      </c>
      <c r="K58">
        <f t="shared" si="9"/>
        <v>0.67749969627019802</v>
      </c>
      <c r="L58">
        <f t="shared" si="10"/>
        <v>0.20058316121977887</v>
      </c>
      <c r="M58">
        <f t="shared" si="11"/>
        <v>6.3175798809379175E-3</v>
      </c>
      <c r="N58">
        <v>0.12703456234292343</v>
      </c>
      <c r="O58">
        <v>0.46264992228299195</v>
      </c>
      <c r="P58">
        <v>16462</v>
      </c>
      <c r="Q58">
        <v>11153</v>
      </c>
      <c r="R58">
        <v>3302</v>
      </c>
      <c r="S58">
        <v>104</v>
      </c>
      <c r="T58">
        <v>1619</v>
      </c>
      <c r="U58">
        <v>29</v>
      </c>
      <c r="V58">
        <v>0</v>
      </c>
      <c r="W58">
        <v>0</v>
      </c>
      <c r="X58">
        <v>0</v>
      </c>
      <c r="Y58">
        <v>0</v>
      </c>
      <c r="Z58">
        <v>140</v>
      </c>
      <c r="AA58">
        <v>21</v>
      </c>
      <c r="AB58">
        <v>90</v>
      </c>
      <c r="AC58">
        <v>15985</v>
      </c>
      <c r="AD58">
        <v>13</v>
      </c>
      <c r="AE58">
        <v>372</v>
      </c>
      <c r="AF58">
        <v>41</v>
      </c>
      <c r="AG58">
        <v>11</v>
      </c>
      <c r="AH58">
        <v>0</v>
      </c>
      <c r="AI58">
        <v>12</v>
      </c>
      <c r="AJ58">
        <v>0</v>
      </c>
      <c r="AK58">
        <v>0</v>
      </c>
      <c r="AL58">
        <v>0</v>
      </c>
      <c r="AM58">
        <v>22</v>
      </c>
      <c r="AN58">
        <v>0</v>
      </c>
      <c r="AO58">
        <v>0</v>
      </c>
    </row>
    <row r="59" spans="1:41" x14ac:dyDescent="0.3">
      <c r="A59">
        <v>193</v>
      </c>
      <c r="B59" t="s">
        <v>42</v>
      </c>
      <c r="C59" t="s">
        <v>116</v>
      </c>
      <c r="D59" t="s">
        <v>148</v>
      </c>
      <c r="E59">
        <f t="shared" si="6"/>
        <v>0.66094163559436636</v>
      </c>
      <c r="F59">
        <v>0.21002299028225885</v>
      </c>
      <c r="G59">
        <v>51761</v>
      </c>
      <c r="H59">
        <v>10871</v>
      </c>
      <c r="I59">
        <f t="shared" si="7"/>
        <v>0.33160101234520201</v>
      </c>
      <c r="J59">
        <f t="shared" si="8"/>
        <v>1.7773999729526091E-3</v>
      </c>
      <c r="K59">
        <f t="shared" si="9"/>
        <v>0.66152122254206835</v>
      </c>
      <c r="L59">
        <f t="shared" si="10"/>
        <v>0.30532640404938083</v>
      </c>
      <c r="M59">
        <f t="shared" si="11"/>
        <v>0</v>
      </c>
      <c r="N59">
        <v>1.2417988041099504E-2</v>
      </c>
      <c r="O59">
        <v>2.4307502165477946E-2</v>
      </c>
      <c r="P59">
        <v>51761</v>
      </c>
      <c r="Q59">
        <v>34241</v>
      </c>
      <c r="R59">
        <v>15804</v>
      </c>
      <c r="S59">
        <v>0</v>
      </c>
      <c r="T59">
        <v>0</v>
      </c>
      <c r="U59">
        <v>88</v>
      </c>
      <c r="V59">
        <v>0</v>
      </c>
      <c r="W59">
        <v>0</v>
      </c>
      <c r="X59">
        <v>0</v>
      </c>
      <c r="Y59">
        <v>0</v>
      </c>
      <c r="Z59">
        <v>42</v>
      </c>
      <c r="AA59">
        <v>37</v>
      </c>
      <c r="AB59">
        <v>1506</v>
      </c>
      <c r="AC59">
        <v>34211</v>
      </c>
      <c r="AD59">
        <v>17164</v>
      </c>
      <c r="AE59">
        <v>92</v>
      </c>
      <c r="AF59">
        <v>169</v>
      </c>
      <c r="AG59">
        <v>19</v>
      </c>
      <c r="AH59">
        <v>29</v>
      </c>
      <c r="AI59">
        <v>20</v>
      </c>
      <c r="AJ59">
        <v>0</v>
      </c>
      <c r="AK59">
        <v>0</v>
      </c>
      <c r="AL59">
        <v>0</v>
      </c>
      <c r="AM59">
        <v>31</v>
      </c>
      <c r="AN59">
        <v>0</v>
      </c>
      <c r="AO59">
        <v>14</v>
      </c>
    </row>
    <row r="60" spans="1:41" x14ac:dyDescent="0.3">
      <c r="A60">
        <v>901</v>
      </c>
      <c r="B60" t="s">
        <v>15</v>
      </c>
      <c r="C60" t="s">
        <v>116</v>
      </c>
      <c r="D60" t="s">
        <v>148</v>
      </c>
      <c r="E60">
        <f t="shared" si="6"/>
        <v>0.97098697756504537</v>
      </c>
      <c r="F60">
        <v>0.38266438484370402</v>
      </c>
      <c r="G60">
        <v>74794</v>
      </c>
      <c r="H60">
        <v>28621</v>
      </c>
      <c r="I60">
        <f t="shared" si="7"/>
        <v>5.3480225686552399E-4</v>
      </c>
      <c r="J60">
        <f t="shared" si="8"/>
        <v>9.3055592694601171E-3</v>
      </c>
      <c r="K60">
        <f t="shared" si="9"/>
        <v>0.65106826750808888</v>
      </c>
      <c r="L60">
        <f t="shared" si="10"/>
        <v>0.28843222718399869</v>
      </c>
      <c r="M60">
        <f t="shared" si="11"/>
        <v>1.5642966013316576E-3</v>
      </c>
      <c r="N60">
        <v>0.23617568005111522</v>
      </c>
      <c r="O60">
        <v>0.41708314748434983</v>
      </c>
      <c r="P60">
        <v>74794</v>
      </c>
      <c r="Q60">
        <v>48696</v>
      </c>
      <c r="R60">
        <v>21573</v>
      </c>
      <c r="S60">
        <v>117</v>
      </c>
      <c r="T60">
        <v>17</v>
      </c>
      <c r="U60">
        <v>51</v>
      </c>
      <c r="V60">
        <v>0</v>
      </c>
      <c r="W60">
        <v>45</v>
      </c>
      <c r="X60">
        <v>0</v>
      </c>
      <c r="Y60">
        <v>20</v>
      </c>
      <c r="Z60">
        <v>2728</v>
      </c>
      <c r="AA60">
        <v>848</v>
      </c>
      <c r="AB60">
        <v>694</v>
      </c>
      <c r="AC60">
        <v>72624</v>
      </c>
      <c r="AD60">
        <v>40</v>
      </c>
      <c r="AE60">
        <v>696</v>
      </c>
      <c r="AF60">
        <v>666</v>
      </c>
      <c r="AG60">
        <v>23</v>
      </c>
      <c r="AH60">
        <v>0</v>
      </c>
      <c r="AI60">
        <v>129</v>
      </c>
      <c r="AJ60">
        <v>0</v>
      </c>
      <c r="AK60">
        <v>267</v>
      </c>
      <c r="AL60">
        <v>0</v>
      </c>
      <c r="AM60">
        <v>341</v>
      </c>
      <c r="AN60">
        <v>0</v>
      </c>
      <c r="AO60">
        <v>0</v>
      </c>
    </row>
    <row r="61" spans="1:41" x14ac:dyDescent="0.3">
      <c r="A61">
        <v>330</v>
      </c>
      <c r="B61" t="s">
        <v>73</v>
      </c>
      <c r="C61" t="s">
        <v>116</v>
      </c>
      <c r="D61" t="s">
        <v>148</v>
      </c>
      <c r="E61">
        <f t="shared" si="6"/>
        <v>0.6484375</v>
      </c>
      <c r="F61">
        <v>0.17368521341463414</v>
      </c>
      <c r="G61">
        <v>20992</v>
      </c>
      <c r="H61">
        <v>3646</v>
      </c>
      <c r="I61">
        <f t="shared" si="7"/>
        <v>0</v>
      </c>
      <c r="J61">
        <f t="shared" si="8"/>
        <v>0.34522675304878048</v>
      </c>
      <c r="K61">
        <f t="shared" si="9"/>
        <v>0.60251524390243905</v>
      </c>
      <c r="L61">
        <f t="shared" si="10"/>
        <v>6.1928353658536586E-4</v>
      </c>
      <c r="M61">
        <f t="shared" si="11"/>
        <v>0.1714939024390244</v>
      </c>
      <c r="N61">
        <v>1.4701148832399813E-2</v>
      </c>
      <c r="O61">
        <v>0.54826960050101581</v>
      </c>
      <c r="P61">
        <v>20992</v>
      </c>
      <c r="Q61">
        <v>12648</v>
      </c>
      <c r="R61">
        <v>13</v>
      </c>
      <c r="S61">
        <v>3600</v>
      </c>
      <c r="T61">
        <v>4410</v>
      </c>
      <c r="U61">
        <v>51</v>
      </c>
      <c r="V61">
        <v>0</v>
      </c>
      <c r="W61">
        <v>0</v>
      </c>
      <c r="X61">
        <v>0</v>
      </c>
      <c r="Y61">
        <v>0</v>
      </c>
      <c r="Z61">
        <v>96</v>
      </c>
      <c r="AA61">
        <v>43</v>
      </c>
      <c r="AB61">
        <v>119</v>
      </c>
      <c r="AC61">
        <v>13612</v>
      </c>
      <c r="AD61">
        <v>0</v>
      </c>
      <c r="AE61">
        <v>7247</v>
      </c>
      <c r="AF61">
        <v>69</v>
      </c>
      <c r="AG61">
        <v>0</v>
      </c>
      <c r="AH61">
        <v>0</v>
      </c>
      <c r="AI61">
        <v>0</v>
      </c>
      <c r="AJ61">
        <v>0</v>
      </c>
      <c r="AK61">
        <v>22</v>
      </c>
      <c r="AL61">
        <v>0</v>
      </c>
      <c r="AM61">
        <v>18</v>
      </c>
      <c r="AN61">
        <v>0</v>
      </c>
      <c r="AO61">
        <v>0</v>
      </c>
    </row>
    <row r="62" spans="1:41" x14ac:dyDescent="0.3">
      <c r="A62">
        <v>470</v>
      </c>
      <c r="B62" t="s">
        <v>78</v>
      </c>
      <c r="C62" t="s">
        <v>116</v>
      </c>
      <c r="D62" t="s">
        <v>148</v>
      </c>
      <c r="E62">
        <f t="shared" si="6"/>
        <v>0.54225902584395913</v>
      </c>
      <c r="F62">
        <v>0.13133274708095169</v>
      </c>
      <c r="G62">
        <v>81876</v>
      </c>
      <c r="H62">
        <v>10753</v>
      </c>
      <c r="I62">
        <f t="shared" si="7"/>
        <v>0.43531682055791687</v>
      </c>
      <c r="J62">
        <f t="shared" si="8"/>
        <v>7.3525819531975178E-3</v>
      </c>
      <c r="K62">
        <f t="shared" si="9"/>
        <v>0.5502833553177976</v>
      </c>
      <c r="L62">
        <f t="shared" si="10"/>
        <v>0.42924666568957937</v>
      </c>
      <c r="M62">
        <f t="shared" si="11"/>
        <v>2.2228736137573893E-3</v>
      </c>
      <c r="N62">
        <v>6.7210154977564995E-3</v>
      </c>
      <c r="O62">
        <v>0.24254231897323197</v>
      </c>
      <c r="P62">
        <v>81876</v>
      </c>
      <c r="Q62">
        <v>45055</v>
      </c>
      <c r="R62">
        <v>35145</v>
      </c>
      <c r="S62">
        <v>182</v>
      </c>
      <c r="T62">
        <v>116</v>
      </c>
      <c r="U62">
        <v>126</v>
      </c>
      <c r="V62">
        <v>24</v>
      </c>
      <c r="W62">
        <v>42</v>
      </c>
      <c r="X62">
        <v>0</v>
      </c>
      <c r="Y62">
        <v>18</v>
      </c>
      <c r="Z62">
        <v>77</v>
      </c>
      <c r="AA62">
        <v>157</v>
      </c>
      <c r="AB62">
        <v>930</v>
      </c>
      <c r="AC62">
        <v>44398</v>
      </c>
      <c r="AD62">
        <v>35642</v>
      </c>
      <c r="AE62">
        <v>602</v>
      </c>
      <c r="AF62">
        <v>414</v>
      </c>
      <c r="AG62">
        <v>91</v>
      </c>
      <c r="AH62">
        <v>49</v>
      </c>
      <c r="AI62">
        <v>74</v>
      </c>
      <c r="AJ62">
        <v>0</v>
      </c>
      <c r="AK62">
        <v>63</v>
      </c>
      <c r="AL62">
        <v>281</v>
      </c>
      <c r="AM62">
        <v>244</v>
      </c>
      <c r="AN62">
        <v>0</v>
      </c>
      <c r="AO62">
        <v>14</v>
      </c>
    </row>
    <row r="63" spans="1:41" x14ac:dyDescent="0.3">
      <c r="A63">
        <v>876</v>
      </c>
      <c r="B63" t="s">
        <v>17</v>
      </c>
      <c r="C63" t="s">
        <v>116</v>
      </c>
      <c r="D63" t="s">
        <v>147</v>
      </c>
      <c r="E63">
        <f t="shared" si="6"/>
        <v>0.99261560100802904</v>
      </c>
      <c r="F63">
        <v>0</v>
      </c>
      <c r="G63">
        <v>51189</v>
      </c>
      <c r="H63">
        <v>0</v>
      </c>
      <c r="I63">
        <f t="shared" si="7"/>
        <v>3.7117349430541716E-4</v>
      </c>
      <c r="J63">
        <f t="shared" si="8"/>
        <v>2.4419308835882708E-3</v>
      </c>
      <c r="K63">
        <f t="shared" si="9"/>
        <v>0.36371095352517141</v>
      </c>
      <c r="L63">
        <f t="shared" si="10"/>
        <v>0.56342182890855452</v>
      </c>
      <c r="M63">
        <f t="shared" si="11"/>
        <v>8.0095332981695291E-4</v>
      </c>
      <c r="N63">
        <v>6.0360740270802071E-2</v>
      </c>
      <c r="O63">
        <v>5.6044406272090619E-2</v>
      </c>
      <c r="P63">
        <v>51189</v>
      </c>
      <c r="Q63">
        <v>18618</v>
      </c>
      <c r="R63">
        <v>28841</v>
      </c>
      <c r="S63">
        <v>41</v>
      </c>
      <c r="T63">
        <v>23</v>
      </c>
      <c r="U63">
        <v>0</v>
      </c>
      <c r="V63">
        <v>0</v>
      </c>
      <c r="W63">
        <v>0</v>
      </c>
      <c r="X63">
        <v>0</v>
      </c>
      <c r="Y63">
        <v>0</v>
      </c>
      <c r="Z63">
        <v>1816</v>
      </c>
      <c r="AA63">
        <v>1277</v>
      </c>
      <c r="AB63">
        <v>558</v>
      </c>
      <c r="AC63">
        <v>50811</v>
      </c>
      <c r="AD63">
        <v>19</v>
      </c>
      <c r="AE63">
        <v>125</v>
      </c>
      <c r="AF63">
        <v>110</v>
      </c>
      <c r="AG63">
        <v>0</v>
      </c>
      <c r="AH63">
        <v>0</v>
      </c>
      <c r="AI63">
        <v>28</v>
      </c>
      <c r="AJ63">
        <v>0</v>
      </c>
      <c r="AK63">
        <v>18</v>
      </c>
      <c r="AL63">
        <v>0</v>
      </c>
      <c r="AM63">
        <v>72</v>
      </c>
      <c r="AN63">
        <v>0</v>
      </c>
      <c r="AO63">
        <v>0</v>
      </c>
    </row>
    <row r="64" spans="1:41" x14ac:dyDescent="0.3">
      <c r="A64">
        <v>476</v>
      </c>
      <c r="B64" t="s">
        <v>79</v>
      </c>
      <c r="C64" t="s">
        <v>118</v>
      </c>
      <c r="D64" t="s">
        <v>147</v>
      </c>
      <c r="E64">
        <f t="shared" si="6"/>
        <v>0.33148738310433101</v>
      </c>
      <c r="F64">
        <v>0.13902094979363669</v>
      </c>
      <c r="G64">
        <v>19141</v>
      </c>
      <c r="H64">
        <v>2661</v>
      </c>
      <c r="I64">
        <f t="shared" si="7"/>
        <v>0.65461574630374586</v>
      </c>
      <c r="J64">
        <f t="shared" si="8"/>
        <v>4.5452170732981556E-3</v>
      </c>
      <c r="K64">
        <f t="shared" si="9"/>
        <v>0.33916723264197274</v>
      </c>
      <c r="L64">
        <f t="shared" si="10"/>
        <v>0.64468941016665793</v>
      </c>
      <c r="M64">
        <f t="shared" si="11"/>
        <v>0</v>
      </c>
      <c r="N64">
        <v>9.1010626076688528E-3</v>
      </c>
      <c r="O64">
        <v>1.9310667851265673E-2</v>
      </c>
      <c r="P64">
        <v>19141</v>
      </c>
      <c r="Q64">
        <v>6492</v>
      </c>
      <c r="R64">
        <v>12340</v>
      </c>
      <c r="S64">
        <v>0</v>
      </c>
      <c r="T64">
        <v>0</v>
      </c>
      <c r="U64">
        <v>28</v>
      </c>
      <c r="V64">
        <v>0</v>
      </c>
      <c r="W64">
        <v>0</v>
      </c>
      <c r="X64">
        <v>0</v>
      </c>
      <c r="Y64">
        <v>0</v>
      </c>
      <c r="Z64">
        <v>51</v>
      </c>
      <c r="AA64">
        <v>0</v>
      </c>
      <c r="AB64">
        <v>207</v>
      </c>
      <c r="AC64">
        <v>6345</v>
      </c>
      <c r="AD64">
        <v>12530</v>
      </c>
      <c r="AE64">
        <v>87</v>
      </c>
      <c r="AF64">
        <v>67</v>
      </c>
      <c r="AG64">
        <v>0</v>
      </c>
      <c r="AH64">
        <v>0</v>
      </c>
      <c r="AI64">
        <v>0</v>
      </c>
      <c r="AJ64">
        <v>0</v>
      </c>
      <c r="AK64">
        <v>87</v>
      </c>
      <c r="AL64">
        <v>0</v>
      </c>
      <c r="AM64">
        <v>15</v>
      </c>
      <c r="AN64">
        <v>0</v>
      </c>
      <c r="AO64">
        <v>0</v>
      </c>
    </row>
    <row r="65" spans="1:41" x14ac:dyDescent="0.3">
      <c r="A65">
        <v>251</v>
      </c>
      <c r="B65" t="s">
        <v>77</v>
      </c>
      <c r="C65" t="s">
        <v>118</v>
      </c>
      <c r="D65" t="s">
        <v>147</v>
      </c>
      <c r="E65">
        <f t="shared" si="6"/>
        <v>0.30910617652547118</v>
      </c>
      <c r="F65">
        <v>0.25782795297630157</v>
      </c>
      <c r="G65">
        <v>53590</v>
      </c>
      <c r="H65">
        <v>13817</v>
      </c>
      <c r="I65">
        <f t="shared" si="7"/>
        <v>0.63377495801455497</v>
      </c>
      <c r="J65">
        <f t="shared" si="8"/>
        <v>5.0195932076880015E-2</v>
      </c>
      <c r="K65">
        <f t="shared" si="9"/>
        <v>0.31688747900727748</v>
      </c>
      <c r="L65">
        <f t="shared" si="10"/>
        <v>0.62914722896062703</v>
      </c>
      <c r="M65">
        <f t="shared" si="11"/>
        <v>2.8774025004665048E-2</v>
      </c>
      <c r="N65">
        <v>2.2133702784227882E-2</v>
      </c>
      <c r="O65">
        <v>0.18418831039441586</v>
      </c>
      <c r="P65">
        <v>53590</v>
      </c>
      <c r="Q65">
        <v>16982</v>
      </c>
      <c r="R65">
        <v>33716</v>
      </c>
      <c r="S65">
        <v>1542</v>
      </c>
      <c r="T65">
        <v>100</v>
      </c>
      <c r="U65">
        <v>148</v>
      </c>
      <c r="V65">
        <v>0</v>
      </c>
      <c r="W65">
        <v>0</v>
      </c>
      <c r="X65">
        <v>0</v>
      </c>
      <c r="Y65">
        <v>0</v>
      </c>
      <c r="Z65">
        <v>182</v>
      </c>
      <c r="AA65">
        <v>40</v>
      </c>
      <c r="AB65">
        <v>858</v>
      </c>
      <c r="AC65">
        <v>16565</v>
      </c>
      <c r="AD65">
        <v>33964</v>
      </c>
      <c r="AE65">
        <v>2690</v>
      </c>
      <c r="AF65">
        <v>135</v>
      </c>
      <c r="AG65">
        <v>28</v>
      </c>
      <c r="AH65">
        <v>0</v>
      </c>
      <c r="AI65">
        <v>41</v>
      </c>
      <c r="AJ65">
        <v>0</v>
      </c>
      <c r="AK65">
        <v>125</v>
      </c>
      <c r="AL65">
        <v>0</v>
      </c>
      <c r="AM65">
        <v>35</v>
      </c>
      <c r="AN65">
        <v>0</v>
      </c>
      <c r="AO65">
        <v>0</v>
      </c>
    </row>
    <row r="66" spans="1:41" x14ac:dyDescent="0.3">
      <c r="A66">
        <v>1050</v>
      </c>
      <c r="B66" t="s">
        <v>14</v>
      </c>
      <c r="C66" t="s">
        <v>116</v>
      </c>
      <c r="D66" t="s">
        <v>147</v>
      </c>
      <c r="E66">
        <f t="shared" ref="E66:E72" si="12">AC66/G66</f>
        <v>0.99922434367541768</v>
      </c>
      <c r="F66">
        <v>9.0095465393794746E-2</v>
      </c>
      <c r="G66">
        <v>16760</v>
      </c>
      <c r="H66">
        <v>1510</v>
      </c>
      <c r="I66">
        <f t="shared" ref="I66:I72" si="13">AD66/G66</f>
        <v>0</v>
      </c>
      <c r="J66">
        <f t="shared" ref="J66:J72" si="14">AE66/G66</f>
        <v>0</v>
      </c>
      <c r="K66">
        <f t="shared" ref="K66:K72" si="15">Q66/G66</f>
        <v>0.31235083532219571</v>
      </c>
      <c r="L66">
        <f t="shared" ref="L66:L72" si="16">R66/G66</f>
        <v>0.62118138424821001</v>
      </c>
      <c r="M66">
        <f t="shared" ref="M66:M72" si="17">S66/G66</f>
        <v>0</v>
      </c>
      <c r="N66">
        <v>5.6591810511688823E-2</v>
      </c>
      <c r="O66">
        <v>0.49094142747707981</v>
      </c>
      <c r="P66">
        <v>16760</v>
      </c>
      <c r="Q66">
        <v>5235</v>
      </c>
      <c r="R66">
        <v>10411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624</v>
      </c>
      <c r="AA66">
        <v>342</v>
      </c>
      <c r="AB66">
        <v>136</v>
      </c>
      <c r="AC66">
        <v>16747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</row>
    <row r="67" spans="1:41" x14ac:dyDescent="0.3">
      <c r="A67">
        <v>224</v>
      </c>
      <c r="B67" t="s">
        <v>82</v>
      </c>
      <c r="C67" t="s">
        <v>116</v>
      </c>
      <c r="D67" t="s">
        <v>147</v>
      </c>
      <c r="E67">
        <f t="shared" si="12"/>
        <v>0.46697437529842434</v>
      </c>
      <c r="F67">
        <v>0.16122871239853573</v>
      </c>
      <c r="G67">
        <v>18849</v>
      </c>
      <c r="H67">
        <v>3039</v>
      </c>
      <c r="I67">
        <f t="shared" si="13"/>
        <v>6.9818027481564016E-2</v>
      </c>
      <c r="J67">
        <f t="shared" si="14"/>
        <v>0.38840256777547882</v>
      </c>
      <c r="K67">
        <f t="shared" si="15"/>
        <v>0.24293065945142978</v>
      </c>
      <c r="L67">
        <f t="shared" si="16"/>
        <v>0.39126744124356727</v>
      </c>
      <c r="M67">
        <f t="shared" si="17"/>
        <v>0.34999204201814421</v>
      </c>
      <c r="N67">
        <v>0.46154015504009094</v>
      </c>
      <c r="O67">
        <v>0.4692149606051137</v>
      </c>
      <c r="P67">
        <v>18849</v>
      </c>
      <c r="Q67">
        <v>4579</v>
      </c>
      <c r="R67">
        <v>7375</v>
      </c>
      <c r="S67">
        <v>6597</v>
      </c>
      <c r="T67">
        <v>34</v>
      </c>
      <c r="U67">
        <v>0</v>
      </c>
      <c r="V67">
        <v>0</v>
      </c>
      <c r="W67">
        <v>0</v>
      </c>
      <c r="X67">
        <v>0</v>
      </c>
      <c r="Y67">
        <v>0</v>
      </c>
      <c r="Z67">
        <v>42</v>
      </c>
      <c r="AA67">
        <v>12</v>
      </c>
      <c r="AB67">
        <v>193</v>
      </c>
      <c r="AC67">
        <v>8802</v>
      </c>
      <c r="AD67">
        <v>1316</v>
      </c>
      <c r="AE67">
        <v>7321</v>
      </c>
      <c r="AF67">
        <v>49</v>
      </c>
      <c r="AG67">
        <v>13</v>
      </c>
      <c r="AH67">
        <v>0</v>
      </c>
      <c r="AI67">
        <v>0</v>
      </c>
      <c r="AJ67">
        <v>0</v>
      </c>
      <c r="AK67">
        <v>1304</v>
      </c>
      <c r="AL67">
        <v>0</v>
      </c>
      <c r="AM67">
        <v>31</v>
      </c>
      <c r="AN67">
        <v>0</v>
      </c>
      <c r="AO67">
        <v>0</v>
      </c>
    </row>
    <row r="68" spans="1:41" x14ac:dyDescent="0.3">
      <c r="A68">
        <v>669</v>
      </c>
      <c r="B68" t="s">
        <v>16</v>
      </c>
      <c r="C68" t="s">
        <v>116</v>
      </c>
      <c r="D68" t="s">
        <v>147</v>
      </c>
      <c r="E68">
        <f t="shared" si="12"/>
        <v>0.98138792874235581</v>
      </c>
      <c r="F68">
        <v>5.2977931401223081E-2</v>
      </c>
      <c r="G68">
        <v>15044</v>
      </c>
      <c r="H68">
        <v>797</v>
      </c>
      <c r="I68">
        <f t="shared" si="13"/>
        <v>0</v>
      </c>
      <c r="J68">
        <f t="shared" si="14"/>
        <v>0</v>
      </c>
      <c r="K68">
        <f t="shared" si="15"/>
        <v>0.23477798457856952</v>
      </c>
      <c r="L68">
        <f t="shared" si="16"/>
        <v>0.74401754852432866</v>
      </c>
      <c r="M68">
        <f t="shared" si="17"/>
        <v>0</v>
      </c>
      <c r="N68">
        <v>0.23148393261258771</v>
      </c>
      <c r="O68">
        <v>0.11017743796452872</v>
      </c>
      <c r="P68">
        <v>15044</v>
      </c>
      <c r="Q68">
        <v>3532</v>
      </c>
      <c r="R68">
        <v>11193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76</v>
      </c>
      <c r="AA68">
        <v>153</v>
      </c>
      <c r="AB68">
        <v>82</v>
      </c>
      <c r="AC68">
        <v>14764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272</v>
      </c>
      <c r="AN68">
        <v>0</v>
      </c>
      <c r="AO68">
        <v>0</v>
      </c>
    </row>
    <row r="69" spans="1:41" x14ac:dyDescent="0.3">
      <c r="A69">
        <v>370</v>
      </c>
      <c r="B69" t="s">
        <v>81</v>
      </c>
      <c r="C69" t="s">
        <v>118</v>
      </c>
      <c r="D69" t="s">
        <v>147</v>
      </c>
      <c r="E69">
        <f t="shared" si="12"/>
        <v>8.5829338446788112E-2</v>
      </c>
      <c r="F69">
        <v>0.19377756471716204</v>
      </c>
      <c r="G69">
        <v>104300</v>
      </c>
      <c r="H69">
        <v>20211</v>
      </c>
      <c r="I69">
        <f t="shared" si="13"/>
        <v>0.8376893576222435</v>
      </c>
      <c r="J69">
        <f t="shared" si="14"/>
        <v>6.9904122722914672E-2</v>
      </c>
      <c r="K69">
        <f t="shared" si="15"/>
        <v>9.3470757430488979E-2</v>
      </c>
      <c r="L69">
        <f t="shared" si="16"/>
        <v>0.83199424736337491</v>
      </c>
      <c r="M69">
        <f t="shared" si="17"/>
        <v>4.3489932885906038E-2</v>
      </c>
      <c r="N69">
        <v>0.23561860372553756</v>
      </c>
      <c r="O69">
        <v>0.24331851636856017</v>
      </c>
      <c r="P69">
        <v>104300</v>
      </c>
      <c r="Q69">
        <v>9749</v>
      </c>
      <c r="R69">
        <v>86777</v>
      </c>
      <c r="S69">
        <v>4536</v>
      </c>
      <c r="T69">
        <v>1098</v>
      </c>
      <c r="U69">
        <v>116</v>
      </c>
      <c r="V69">
        <v>0</v>
      </c>
      <c r="W69">
        <v>0</v>
      </c>
      <c r="X69">
        <v>13</v>
      </c>
      <c r="Y69">
        <v>0</v>
      </c>
      <c r="Z69">
        <v>140</v>
      </c>
      <c r="AA69">
        <v>121</v>
      </c>
      <c r="AB69">
        <v>1735</v>
      </c>
      <c r="AC69">
        <v>8952</v>
      </c>
      <c r="AD69">
        <v>87371</v>
      </c>
      <c r="AE69">
        <v>7291</v>
      </c>
      <c r="AF69">
        <v>230</v>
      </c>
      <c r="AG69">
        <v>43</v>
      </c>
      <c r="AH69">
        <v>0</v>
      </c>
      <c r="AI69">
        <v>49</v>
      </c>
      <c r="AJ69">
        <v>0</v>
      </c>
      <c r="AK69">
        <v>182</v>
      </c>
      <c r="AL69">
        <v>24</v>
      </c>
      <c r="AM69">
        <v>135</v>
      </c>
      <c r="AN69">
        <v>0</v>
      </c>
      <c r="AO69">
        <v>12</v>
      </c>
    </row>
    <row r="70" spans="1:41" x14ac:dyDescent="0.3">
      <c r="A70">
        <v>62</v>
      </c>
      <c r="B70" t="s">
        <v>72</v>
      </c>
      <c r="C70" t="s">
        <v>117</v>
      </c>
      <c r="D70" t="s">
        <v>146</v>
      </c>
      <c r="E70">
        <f t="shared" si="12"/>
        <v>6.84490792101176E-2</v>
      </c>
      <c r="F70">
        <v>0.18404703794098071</v>
      </c>
      <c r="G70">
        <v>45070</v>
      </c>
      <c r="H70">
        <v>8295</v>
      </c>
      <c r="I70">
        <f t="shared" si="13"/>
        <v>0</v>
      </c>
      <c r="J70">
        <f t="shared" si="14"/>
        <v>0.9289993343687597</v>
      </c>
      <c r="K70">
        <f t="shared" si="15"/>
        <v>5.7377412913246065E-2</v>
      </c>
      <c r="L70">
        <f t="shared" si="16"/>
        <v>1.8792988684268916E-2</v>
      </c>
      <c r="M70">
        <f t="shared" si="17"/>
        <v>0.78759707122254274</v>
      </c>
      <c r="N70">
        <v>3.6550836150500143E-2</v>
      </c>
      <c r="O70">
        <v>0.39115852207980406</v>
      </c>
      <c r="P70">
        <v>45070</v>
      </c>
      <c r="Q70">
        <v>2586</v>
      </c>
      <c r="R70">
        <v>847</v>
      </c>
      <c r="S70">
        <v>35497</v>
      </c>
      <c r="T70">
        <v>5290</v>
      </c>
      <c r="U70">
        <v>35</v>
      </c>
      <c r="V70">
        <v>0</v>
      </c>
      <c r="W70">
        <v>11</v>
      </c>
      <c r="X70">
        <v>15</v>
      </c>
      <c r="Y70">
        <v>12</v>
      </c>
      <c r="Z70">
        <v>229</v>
      </c>
      <c r="AA70">
        <v>28</v>
      </c>
      <c r="AB70">
        <v>520</v>
      </c>
      <c r="AC70">
        <v>3085</v>
      </c>
      <c r="AD70">
        <v>0</v>
      </c>
      <c r="AE70">
        <v>41870</v>
      </c>
      <c r="AF70">
        <v>54</v>
      </c>
      <c r="AG70">
        <v>0</v>
      </c>
      <c r="AH70">
        <v>0</v>
      </c>
      <c r="AI70">
        <v>0</v>
      </c>
      <c r="AJ70">
        <v>0</v>
      </c>
      <c r="AK70">
        <v>41</v>
      </c>
      <c r="AL70">
        <v>0</v>
      </c>
      <c r="AM70">
        <v>0</v>
      </c>
      <c r="AN70">
        <v>0</v>
      </c>
      <c r="AO70">
        <v>0</v>
      </c>
    </row>
    <row r="71" spans="1:41" x14ac:dyDescent="0.3">
      <c r="A71">
        <v>982</v>
      </c>
      <c r="B71" t="s">
        <v>18</v>
      </c>
      <c r="C71" t="s">
        <v>116</v>
      </c>
      <c r="D71" t="s">
        <v>147</v>
      </c>
      <c r="E71">
        <f t="shared" si="12"/>
        <v>0.99048313113559394</v>
      </c>
      <c r="F71">
        <v>4.3168860119175208E-2</v>
      </c>
      <c r="G71">
        <v>23327</v>
      </c>
      <c r="H71">
        <v>1007</v>
      </c>
      <c r="I71">
        <f t="shared" si="13"/>
        <v>5.1442534402194884E-4</v>
      </c>
      <c r="J71">
        <f t="shared" si="14"/>
        <v>0</v>
      </c>
      <c r="K71">
        <f t="shared" si="15"/>
        <v>4.0982552407081922E-2</v>
      </c>
      <c r="L71">
        <f t="shared" si="16"/>
        <v>0.94619968277103783</v>
      </c>
      <c r="M71">
        <f t="shared" si="17"/>
        <v>0</v>
      </c>
      <c r="N71">
        <v>3.3439645342195568E-2</v>
      </c>
      <c r="O71">
        <v>3.3052246097840521E-2</v>
      </c>
      <c r="P71">
        <v>23327</v>
      </c>
      <c r="Q71">
        <v>956</v>
      </c>
      <c r="R71">
        <v>22072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28</v>
      </c>
      <c r="AA71">
        <v>89</v>
      </c>
      <c r="AB71">
        <v>174</v>
      </c>
      <c r="AC71">
        <v>23105</v>
      </c>
      <c r="AD71">
        <v>12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194</v>
      </c>
      <c r="AN71">
        <v>0</v>
      </c>
      <c r="AO71">
        <v>0</v>
      </c>
    </row>
    <row r="72" spans="1:41" x14ac:dyDescent="0.3">
      <c r="A72">
        <v>37</v>
      </c>
      <c r="B72" t="s">
        <v>75</v>
      </c>
      <c r="C72" t="s">
        <v>117</v>
      </c>
      <c r="D72" t="s">
        <v>146</v>
      </c>
      <c r="E72">
        <f t="shared" si="12"/>
        <v>4.2015434241149813E-2</v>
      </c>
      <c r="F72">
        <v>0.2100363398799559</v>
      </c>
      <c r="G72">
        <v>24491</v>
      </c>
      <c r="H72">
        <v>5144</v>
      </c>
      <c r="I72">
        <f t="shared" si="13"/>
        <v>0</v>
      </c>
      <c r="J72">
        <f t="shared" si="14"/>
        <v>0.94981830060022054</v>
      </c>
      <c r="K72">
        <f t="shared" si="15"/>
        <v>3.6299048630109021E-2</v>
      </c>
      <c r="L72">
        <f t="shared" si="16"/>
        <v>2.2048915928300192E-2</v>
      </c>
      <c r="M72">
        <f t="shared" si="17"/>
        <v>0.80846025070434036</v>
      </c>
      <c r="N72">
        <v>0.11766566105126952</v>
      </c>
      <c r="O72">
        <v>9.6400621417910615E-2</v>
      </c>
      <c r="P72">
        <v>24491</v>
      </c>
      <c r="Q72">
        <v>889</v>
      </c>
      <c r="R72">
        <v>540</v>
      </c>
      <c r="S72">
        <v>19800</v>
      </c>
      <c r="T72">
        <v>2952</v>
      </c>
      <c r="U72">
        <v>13</v>
      </c>
      <c r="V72">
        <v>0</v>
      </c>
      <c r="W72">
        <v>0</v>
      </c>
      <c r="X72">
        <v>0</v>
      </c>
      <c r="Y72">
        <v>21</v>
      </c>
      <c r="Z72">
        <v>39</v>
      </c>
      <c r="AA72">
        <v>25</v>
      </c>
      <c r="AB72">
        <v>203</v>
      </c>
      <c r="AC72">
        <v>1029</v>
      </c>
      <c r="AD72">
        <v>0</v>
      </c>
      <c r="AE72">
        <v>23262</v>
      </c>
      <c r="AF72">
        <v>184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</row>
  </sheetData>
  <sortState ref="A2:AO72">
    <sortCondition descending="1" ref="K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SES</vt:lpstr>
      <vt:lpstr>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2017-02-27T20:57:39Z</dcterms:modified>
</cp:coreProperties>
</file>