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3040" windowHeight="9228" activeTab="3"/>
  </bookViews>
  <sheets>
    <sheet name="1" sheetId="1" r:id="rId1"/>
    <sheet name="2" sheetId="2" r:id="rId2"/>
    <sheet name="SES" sheetId="5" r:id="rId3"/>
    <sheet name="Pop" sheetId="6" r:id="rId4"/>
    <sheet name="Sheet1" sheetId="3" r:id="rId5"/>
    <sheet name="Sheet2" sheetId="4" r:id="rId6"/>
  </sheets>
  <definedNames>
    <definedName name="_xlnm._FilterDatabase" localSheetId="0" hidden="1">'1'!$A$7:$AO$99</definedName>
    <definedName name="_xlnm._FilterDatabase" localSheetId="1" hidden="1">'2'!$A$7:$AR$99</definedName>
  </definedNames>
  <calcPr calcId="162913"/>
</workbook>
</file>

<file path=xl/calcChain.xml><?xml version="1.0" encoding="utf-8"?>
<calcChain xmlns="http://schemas.openxmlformats.org/spreadsheetml/2006/main">
  <c r="R7" i="6" l="1"/>
  <c r="R32" i="6"/>
  <c r="R82" i="6"/>
  <c r="R68" i="6"/>
  <c r="R90" i="6"/>
  <c r="R17" i="6"/>
  <c r="R44" i="6"/>
  <c r="R91" i="6"/>
  <c r="R88" i="6"/>
  <c r="R56" i="6"/>
  <c r="R92" i="6"/>
  <c r="R80" i="6"/>
  <c r="R74" i="6"/>
  <c r="R22" i="6"/>
  <c r="R42" i="6"/>
  <c r="R62" i="6"/>
  <c r="R27" i="6"/>
  <c r="R83" i="6"/>
  <c r="R84" i="6"/>
  <c r="R37" i="6"/>
  <c r="R73" i="6"/>
  <c r="R18" i="6"/>
  <c r="R45" i="6"/>
  <c r="R71" i="6"/>
  <c r="R52" i="6"/>
  <c r="R35" i="6"/>
  <c r="R38" i="6"/>
  <c r="R29" i="6"/>
  <c r="R87" i="6"/>
  <c r="R85" i="6"/>
  <c r="R78" i="6"/>
  <c r="R23" i="6"/>
  <c r="R16" i="6"/>
  <c r="R39" i="6"/>
  <c r="R31" i="6"/>
  <c r="R47" i="6"/>
  <c r="R25" i="6"/>
  <c r="R72" i="6"/>
  <c r="R9" i="6"/>
  <c r="R33" i="6"/>
  <c r="R24" i="6"/>
  <c r="R43" i="6"/>
  <c r="R48" i="6"/>
  <c r="R58" i="6"/>
  <c r="R14" i="6"/>
  <c r="R36" i="6"/>
  <c r="R63" i="6"/>
  <c r="R55" i="6"/>
  <c r="R76" i="6"/>
  <c r="R89" i="6"/>
  <c r="R75" i="6"/>
  <c r="R53" i="6"/>
  <c r="R51" i="6"/>
  <c r="R67" i="6"/>
  <c r="R12" i="6"/>
  <c r="R54" i="6"/>
  <c r="R60" i="6"/>
  <c r="R66" i="6"/>
  <c r="R50" i="6"/>
  <c r="R77" i="6"/>
  <c r="R34" i="6"/>
  <c r="R69" i="6"/>
  <c r="R41" i="6"/>
  <c r="R81" i="6"/>
  <c r="R46" i="6"/>
  <c r="R79" i="6"/>
  <c r="R61" i="6"/>
  <c r="R10" i="6"/>
  <c r="R30" i="6"/>
  <c r="R70" i="6"/>
  <c r="R86" i="6"/>
  <c r="R65" i="6"/>
  <c r="R21" i="6"/>
  <c r="R59" i="6"/>
  <c r="R49" i="6"/>
  <c r="R57" i="6"/>
  <c r="R28" i="6"/>
  <c r="R64" i="6"/>
  <c r="R40" i="6"/>
  <c r="R20" i="6"/>
  <c r="R26" i="6"/>
  <c r="R6" i="6"/>
  <c r="R19" i="6"/>
  <c r="R3" i="6"/>
  <c r="R8" i="6"/>
  <c r="R4" i="6"/>
  <c r="R15" i="6"/>
  <c r="R11" i="6"/>
  <c r="R2" i="6"/>
  <c r="R5" i="6"/>
  <c r="R13" i="6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2" i="3"/>
  <c r="C82" i="3"/>
  <c r="C68" i="3"/>
  <c r="C90" i="3"/>
  <c r="C17" i="3"/>
  <c r="C44" i="3"/>
  <c r="C91" i="3"/>
  <c r="C88" i="3"/>
  <c r="C56" i="3"/>
  <c r="C92" i="3"/>
  <c r="C80" i="3"/>
  <c r="C74" i="3"/>
  <c r="C22" i="3"/>
  <c r="C42" i="3"/>
  <c r="C62" i="3"/>
  <c r="C27" i="3"/>
  <c r="C83" i="3"/>
  <c r="C84" i="3"/>
  <c r="C37" i="3"/>
  <c r="C73" i="3"/>
  <c r="C18" i="3"/>
  <c r="C45" i="3"/>
  <c r="C71" i="3"/>
  <c r="C52" i="3"/>
  <c r="C35" i="3"/>
  <c r="C38" i="3"/>
  <c r="C29" i="3"/>
  <c r="C87" i="3"/>
  <c r="C85" i="3"/>
  <c r="C78" i="3"/>
  <c r="C23" i="3"/>
  <c r="C16" i="3"/>
  <c r="C39" i="3"/>
  <c r="C31" i="3"/>
  <c r="C47" i="3"/>
  <c r="C25" i="3"/>
  <c r="C72" i="3"/>
  <c r="C9" i="3"/>
  <c r="C33" i="3"/>
  <c r="C24" i="3"/>
  <c r="C43" i="3"/>
  <c r="C48" i="3"/>
  <c r="C58" i="3"/>
  <c r="C14" i="3"/>
  <c r="C36" i="3"/>
  <c r="C63" i="3"/>
  <c r="C55" i="3"/>
  <c r="C76" i="3"/>
  <c r="C89" i="3"/>
  <c r="C75" i="3"/>
  <c r="C53" i="3"/>
  <c r="C51" i="3"/>
  <c r="C67" i="3"/>
  <c r="C12" i="3"/>
  <c r="C54" i="3"/>
  <c r="C60" i="3"/>
  <c r="C66" i="3"/>
  <c r="C50" i="3"/>
  <c r="C77" i="3"/>
  <c r="C34" i="3"/>
  <c r="C69" i="3"/>
  <c r="C41" i="3"/>
  <c r="C81" i="3"/>
  <c r="C46" i="3"/>
  <c r="C79" i="3"/>
  <c r="C61" i="3"/>
  <c r="C10" i="3"/>
  <c r="C30" i="3"/>
  <c r="C70" i="3"/>
  <c r="C86" i="3"/>
  <c r="C65" i="3"/>
  <c r="C21" i="3"/>
  <c r="C59" i="3"/>
  <c r="C49" i="3"/>
  <c r="C57" i="3"/>
  <c r="C28" i="3"/>
  <c r="C64" i="3"/>
  <c r="C40" i="3"/>
  <c r="C20" i="3"/>
  <c r="C26" i="3"/>
  <c r="C7" i="3"/>
  <c r="C19" i="3"/>
  <c r="C4" i="3"/>
  <c r="C8" i="3"/>
  <c r="C5" i="3"/>
  <c r="C15" i="3"/>
  <c r="C11" i="3"/>
  <c r="C3" i="3"/>
  <c r="C6" i="3"/>
  <c r="C13" i="3"/>
  <c r="C2" i="3"/>
  <c r="C1" i="3"/>
</calcChain>
</file>

<file path=xl/sharedStrings.xml><?xml version="1.0" encoding="utf-8"?>
<sst xmlns="http://schemas.openxmlformats.org/spreadsheetml/2006/main" count="2137" uniqueCount="164">
  <si>
    <t>(2014 წლის მოსახლეობის საყოველთაო აღწერის შედეგებით)</t>
  </si>
  <si>
    <t>(კაცი)</t>
  </si>
  <si>
    <t>სულ 10 წლის და უფროსი ასაკის მოსახლეობა</t>
  </si>
  <si>
    <t>მათ შორის განათლების მიღწეული დონით:</t>
  </si>
  <si>
    <t>დოქტორი ან მასთან გათანაბრებული ხარისხი</t>
  </si>
  <si>
    <t>მაგისტრის/დიპლომირებული მედიკოსის/ვეტერინარის/სტომატოლოგის პროგრამა ან მასთან გათანაბრებული უმაღლესი საგანმანათლებლო პროგრამა</t>
  </si>
  <si>
    <t>ბაკალავრის ან მასთან გათანაბრებული უმაღლესი საგანმანათლებლო პროგრამა</t>
  </si>
  <si>
    <t>პროფესიული განათლება ზოგადი განათლების საშუალო საფეხურის ბაზაზე, მიღებული აქვს პროფესიული განათლების დამადასტურებელი დიპლომი</t>
  </si>
  <si>
    <t>პროფესიული განათლება ზოგადი განათლების საბაზო საფეხურზე, მიღებული აქვს სრული ზოგადი განათლების ატესტატი და პროფესიული განათლების დამადასტურებელი სერთიფიკატი</t>
  </si>
  <si>
    <t>პროფესიული განათლება ზოგადი განათლების დაწყებითი ან საბაზო საფეხურის ბაზაზე, მიღებული აქვს პროფესიული სპეციალისტის დამადასტურებელი მოწმობა (სერთიფიკატი) ან საშუალო პროფესიული განათლების დამადასტურებელი დიპლომი</t>
  </si>
  <si>
    <t>სრული ზოგადი განათლება (საშუალო განათლება)</t>
  </si>
  <si>
    <t>ზოგადი განათლების საბაზო საფეხური</t>
  </si>
  <si>
    <t>ზოგადი განათლების დაწყებითი საფეხური</t>
  </si>
  <si>
    <t>არა აქვს დაწყებითი განათლება, მაგრამ შეუძლია წერა და კითხვა</t>
  </si>
  <si>
    <t>წერა-კითხვის უცოდინარი</t>
  </si>
  <si>
    <t>არ არის მითითებული</t>
  </si>
  <si>
    <t>საქართველო</t>
  </si>
  <si>
    <t>ქ. თბილისი</t>
  </si>
  <si>
    <t>გლდანის რაიონი</t>
  </si>
  <si>
    <t>დიდუბის რაიონი</t>
  </si>
  <si>
    <t>ვაკის რაიონი</t>
  </si>
  <si>
    <t>ისნის რაიონი</t>
  </si>
  <si>
    <t>კრწანისის რაიონი</t>
  </si>
  <si>
    <t>მთაწმინდის რაიონი</t>
  </si>
  <si>
    <t>ნაძალადევის რაიონი</t>
  </si>
  <si>
    <t>საბურთალოს რაიონი</t>
  </si>
  <si>
    <t>სამგორის რაიონი</t>
  </si>
  <si>
    <t>ჩუღურეთის რაიონი</t>
  </si>
  <si>
    <t>აჭარის ავტონომიური რესპუბლიკა</t>
  </si>
  <si>
    <t>ქ. ბათუმი</t>
  </si>
  <si>
    <t>ქედის მუნიციპალიტეტი</t>
  </si>
  <si>
    <t>ქობულეთის მუნიციპალიტეტი</t>
  </si>
  <si>
    <t>შუახევის მუნიციპალიტეტი</t>
  </si>
  <si>
    <t>ხელვაჩაურის მუნიციპალიტეტი</t>
  </si>
  <si>
    <t>ხულოს მუნიციპალიტეტი</t>
  </si>
  <si>
    <t xml:space="preserve">გურია  </t>
  </si>
  <si>
    <t>ქ. ოზურგეთი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</si>
  <si>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</si>
  <si>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</si>
  <si>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</si>
  <si>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</si>
  <si>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</si>
  <si>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 xml:space="preserve">ბაღდათის მუნიციპალიტეტი 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</si>
  <si>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</si>
  <si>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</si>
  <si>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</si>
  <si>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</si>
  <si>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</si>
  <si>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ტყიბულის მუნიციპალიტეტი</t>
  </si>
  <si>
    <t>წყალტუბოს მუნიციპალიტეტი</t>
  </si>
  <si>
    <t xml:space="preserve">ჭიათურის მუნიციპალიტეტი </t>
  </si>
  <si>
    <t>ხარაგაულის მუნიციპალიტეტი</t>
  </si>
  <si>
    <t>ხონის მუნიციპალიტეტი</t>
  </si>
  <si>
    <t xml:space="preserve">კახეთი </t>
  </si>
  <si>
    <t>ქ. თელავი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</si>
  <si>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</si>
  <si>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</si>
  <si>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</si>
  <si>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</si>
  <si>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</si>
  <si>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</si>
  <si>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 xml:space="preserve">სიღნაღის მუნიციპალიტეტი </t>
  </si>
  <si>
    <t>ყვარლის მუნიციპალიტეტი</t>
  </si>
  <si>
    <t>მცხეთა-მთიანეთი</t>
  </si>
  <si>
    <t>ქ. მცხეთა</t>
  </si>
  <si>
    <t>დუშეთის მუნიციპალიტეტი</t>
  </si>
  <si>
    <t>თიანეთის მუნიციპალიტეტი</t>
  </si>
  <si>
    <t>მცხეთის  მუნიციპალიტეტი</t>
  </si>
  <si>
    <t>ყაზბეგის მუნიციპალიტეტი</t>
  </si>
  <si>
    <t>რაჭა-ლეჩხუმი და ქვემო სვანეთი</t>
  </si>
  <si>
    <t>ქ. ამბროლაური</t>
  </si>
  <si>
    <t>ამბროლაურის მუნიციპალიტეტი</t>
  </si>
  <si>
    <t>ლენტეხის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</si>
  <si>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</si>
  <si>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</si>
  <si>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</si>
  <si>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ზუგდიდი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</si>
  <si>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</si>
  <si>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</si>
  <si>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</si>
  <si>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</si>
  <si>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მესტიის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</si>
  <si>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</si>
  <si>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</si>
  <si>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</si>
  <si>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</si>
  <si>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</si>
  <si>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ქ. ახალციხე</t>
  </si>
  <si>
    <t xml:space="preserve">ადიგენის მუნიციპალიტეტი </t>
  </si>
  <si>
    <t>ასპინძის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</si>
  <si>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</si>
  <si>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</si>
  <si>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</si>
  <si>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 xml:space="preserve">ნინოწმინდის მუნიციპალიტეტი </t>
  </si>
  <si>
    <t xml:space="preserve">ქვემო ქართლი   </t>
  </si>
  <si>
    <t xml:space="preserve">ქ. რუსთავი </t>
  </si>
  <si>
    <t>ბოლნისის მუნიციპალიტეტი</t>
  </si>
  <si>
    <t>გარდაბნის მუნიციპალიტეტი</t>
  </si>
  <si>
    <t xml:space="preserve">დმანისის მუნიციპალიტეტი </t>
  </si>
  <si>
    <t>თეთრი წყაროს მუნიციპალიტეტი</t>
  </si>
  <si>
    <t>მარნეულის მუნიციპალიტეტი</t>
  </si>
  <si>
    <t>წალკის მუნიციპალიტეტი</t>
  </si>
  <si>
    <t>შიდა ქართლი</t>
  </si>
  <si>
    <t>ქ. გორი</t>
  </si>
  <si>
    <t>გორის მუნიციპალიტეტი</t>
  </si>
  <si>
    <t>კასპის მუნიციპალიტეტი</t>
  </si>
  <si>
    <t>ქარელის მუნიციპალიტეტი</t>
  </si>
  <si>
    <t>ხაშურის მუნიციპალიტეტი</t>
  </si>
  <si>
    <t>საქალაქო დასახლება</t>
  </si>
  <si>
    <t>-</t>
  </si>
  <si>
    <t>სასოფლო დასახლება</t>
  </si>
  <si>
    <t>სულ</t>
  </si>
  <si>
    <t>10 წლის და უფროსი ასაკის მოსახლეობის განაწილება განათლების მიღწეული დონის მიხედვით</t>
  </si>
  <si>
    <t>…</t>
  </si>
  <si>
    <t>... შემთხვევათა რაოდენობა არ აღემატება 10-ს</t>
  </si>
  <si>
    <t>დაკავებული თანამდებობა/პოზიცია (ISCO-88):</t>
  </si>
  <si>
    <t>შეიარაღებული ძალები (0)</t>
  </si>
  <si>
    <t>კანონმდებლები, მთავრობის მაღალი რანგის თანამდებობის პირები და მენეჯერები (1)</t>
  </si>
  <si>
    <t>სპეციალისტ-პროფესიონალები (2)</t>
  </si>
  <si>
    <t>სპეციალისტები და დამხმარე პერსონალი (3)</t>
  </si>
  <si>
    <t>ოფისის პერსონალი (4)</t>
  </si>
  <si>
    <t>მომსახურების სფეროსა და სავაჭრო დაწესებულებების მომსახურე პერსონალი (5)</t>
  </si>
  <si>
    <t>სოფლის მეურნეობისა და მეთევზეობის დარგის კვალიფიციური მუშაკები (6)</t>
  </si>
  <si>
    <t>ხელოსნები და მონათესავე პროფესიების მუშაკები (7)</t>
  </si>
  <si>
    <t>სამრეწველო დანადგარებისა და მანქანების ოპერატორები და ამწყობები (8)</t>
  </si>
  <si>
    <t>არაკვალიფიციური მუშები (9)</t>
  </si>
  <si>
    <t>...</t>
  </si>
  <si>
    <t>15 წლის და უფროსი ასაკის დასაქმებული მოსახლეობის განაწილება დაკავებული თანამდებობის/პოზიციების (ISCO-88) მიხედვით</t>
  </si>
  <si>
    <t>Unit</t>
  </si>
  <si>
    <t>PropHiEd</t>
  </si>
  <si>
    <t>PropWhiteCollar</t>
  </si>
  <si>
    <t>ნინოწმინდის მუნიციპალიტეტი</t>
  </si>
  <si>
    <t>ადიგენის მუნიციპალიტეტი</t>
  </si>
  <si>
    <t>თეთრიწყაროს მუნიციპალიტეტი</t>
  </si>
  <si>
    <t>სიღნაღის მუნიციპალიტეტი</t>
  </si>
  <si>
    <t>დმანისის მუნიციპალიტეტი</t>
  </si>
  <si>
    <t>მცხეთის მუნიციპალიტეტი</t>
  </si>
  <si>
    <t>ბაღდათის მუნიციპალიტეტი</t>
  </si>
  <si>
    <t>ჭიათურის მუნიციპალიტეტი</t>
  </si>
  <si>
    <t>გურია</t>
  </si>
  <si>
    <t>კახეთი</t>
  </si>
  <si>
    <t>ქვემო ქართლი</t>
  </si>
  <si>
    <t>ქ. რუსთავი</t>
  </si>
  <si>
    <t>OID</t>
  </si>
  <si>
    <t>ObjectID</t>
  </si>
  <si>
    <t>Units</t>
  </si>
  <si>
    <t>MajorityEthn</t>
  </si>
  <si>
    <t>Ethnic_Homogeneity</t>
  </si>
  <si>
    <t>Religious_Homogeneity</t>
  </si>
  <si>
    <t>Georgian</t>
  </si>
  <si>
    <t>Azerbaijani</t>
  </si>
  <si>
    <t>Armenian</t>
  </si>
  <si>
    <t>Orthodox</t>
  </si>
  <si>
    <t>Muslim</t>
  </si>
  <si>
    <t>Armenian_Apostolic</t>
  </si>
  <si>
    <t>Catholic</t>
  </si>
  <si>
    <t>GE</t>
  </si>
  <si>
    <t>AM</t>
  </si>
  <si>
    <t>AZ</t>
  </si>
  <si>
    <t xml:space="preserve">ლანჩხუთის მუნიციპალიტეტი                                                                                                                                                                                </t>
  </si>
  <si>
    <t>უმაღლესი განათლება სულ</t>
  </si>
  <si>
    <t>"თეთრსაყელოიანი მომუშავეები"</t>
  </si>
  <si>
    <t>LQ Geo</t>
  </si>
  <si>
    <t>LQ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</si>
</sst>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2" borderId="0" xfId="0" applyFont="1" applyFill="1"/>
    <xf numFmtId="3" fontId="3" fillId="2" borderId="5" xfId="1" applyNumberFormat="1" applyFont="1" applyFill="1" applyBorder="1" applyAlignment="1">
      <alignment horizontal="right"/>
    </xf>
    <xf numFmtId="3" fontId="3" fillId="2" borderId="13" xfId="1" applyNumberFormat="1" applyFont="1" applyFill="1" applyBorder="1" applyAlignment="1">
      <alignment horizontal="right"/>
    </xf>
    <xf numFmtId="3" fontId="3" fillId="2" borderId="14" xfId="1" applyNumberFormat="1" applyFont="1" applyFill="1" applyBorder="1" applyAlignment="1">
      <alignment horizontal="right"/>
    </xf>
    <xf numFmtId="3" fontId="3" fillId="2" borderId="15" xfId="1" applyNumberFormat="1" applyFont="1" applyFill="1" applyBorder="1" applyAlignment="1">
      <alignment horizontal="right"/>
    </xf>
    <xf numFmtId="3" fontId="3" fillId="2" borderId="16" xfId="1" applyNumberFormat="1" applyFont="1" applyFill="1" applyBorder="1" applyAlignment="1">
      <alignment horizontal="right"/>
    </xf>
    <xf numFmtId="0" fontId="7" fillId="2" borderId="17" xfId="0" applyFont="1" applyFill="1" applyBorder="1"/>
    <xf numFmtId="3" fontId="3" fillId="2" borderId="17" xfId="1" applyNumberFormat="1" applyFont="1" applyFill="1" applyBorder="1" applyAlignment="1">
      <alignment horizontal="right"/>
    </xf>
    <xf numFmtId="3" fontId="3" fillId="2" borderId="9" xfId="1" applyNumberFormat="1" applyFont="1" applyFill="1" applyBorder="1" applyAlignment="1">
      <alignment horizontal="right"/>
    </xf>
    <xf numFmtId="3" fontId="3" fillId="2" borderId="0" xfId="1" applyNumberFormat="1" applyFont="1" applyFill="1" applyBorder="1" applyAlignment="1">
      <alignment horizontal="right"/>
    </xf>
    <xf numFmtId="3" fontId="3" fillId="2" borderId="10" xfId="1" applyNumberFormat="1" applyFont="1" applyFill="1" applyBorder="1" applyAlignment="1">
      <alignment horizontal="right"/>
    </xf>
    <xf numFmtId="3" fontId="3" fillId="2" borderId="18" xfId="1" applyNumberFormat="1" applyFont="1" applyFill="1" applyBorder="1" applyAlignment="1">
      <alignment horizontal="right"/>
    </xf>
    <xf numFmtId="0" fontId="6" fillId="2" borderId="17" xfId="0" applyFont="1" applyFill="1" applyBorder="1"/>
    <xf numFmtId="3" fontId="4" fillId="2" borderId="9" xfId="1" applyNumberFormat="1" applyFont="1" applyFill="1" applyBorder="1" applyAlignment="1">
      <alignment horizontal="right"/>
    </xf>
    <xf numFmtId="3" fontId="4" fillId="2" borderId="0" xfId="1" applyNumberFormat="1" applyFont="1" applyFill="1" applyBorder="1" applyAlignment="1">
      <alignment horizontal="right"/>
    </xf>
    <xf numFmtId="3" fontId="4" fillId="2" borderId="10" xfId="1" applyNumberFormat="1" applyFont="1" applyFill="1" applyBorder="1" applyAlignment="1">
      <alignment horizontal="right"/>
    </xf>
    <xf numFmtId="3" fontId="4" fillId="2" borderId="18" xfId="1" applyNumberFormat="1" applyFont="1" applyFill="1" applyBorder="1" applyAlignment="1">
      <alignment horizontal="right"/>
    </xf>
    <xf numFmtId="0" fontId="3" fillId="0" borderId="0" xfId="0" applyFont="1"/>
    <xf numFmtId="0" fontId="6" fillId="2" borderId="8" xfId="0" applyFont="1" applyFill="1" applyBorder="1"/>
    <xf numFmtId="3" fontId="3" fillId="2" borderId="8" xfId="1" applyNumberFormat="1" applyFont="1" applyFill="1" applyBorder="1" applyAlignment="1">
      <alignment horizontal="right"/>
    </xf>
    <xf numFmtId="3" fontId="4" fillId="2" borderId="19" xfId="1" applyNumberFormat="1" applyFont="1" applyFill="1" applyBorder="1" applyAlignment="1">
      <alignment horizontal="right"/>
    </xf>
    <xf numFmtId="3" fontId="4" fillId="2" borderId="20" xfId="1" applyNumberFormat="1" applyFont="1" applyFill="1" applyBorder="1" applyAlignment="1">
      <alignment horizontal="right"/>
    </xf>
    <xf numFmtId="3" fontId="4" fillId="2" borderId="21" xfId="1" applyNumberFormat="1" applyFont="1" applyFill="1" applyBorder="1" applyAlignment="1">
      <alignment horizontal="right"/>
    </xf>
    <xf numFmtId="3" fontId="4" fillId="2" borderId="22" xfId="1" applyNumberFormat="1" applyFont="1" applyFill="1" applyBorder="1" applyAlignment="1">
      <alignment horizontal="right"/>
    </xf>
    <xf numFmtId="0" fontId="7" fillId="2" borderId="17" xfId="0" applyFont="1" applyFill="1" applyBorder="1" applyAlignment="1">
      <alignment wrapText="1"/>
    </xf>
    <xf numFmtId="0" fontId="0" fillId="2" borderId="0" xfId="0" applyFill="1"/>
    <xf numFmtId="0" fontId="6" fillId="2" borderId="0" xfId="0" applyFont="1" applyFill="1"/>
    <xf numFmtId="0" fontId="5" fillId="2" borderId="0" xfId="0" applyFont="1" applyFill="1" applyAlignment="1">
      <alignment horizontal="right" vertical="center"/>
    </xf>
    <xf numFmtId="0" fontId="0" fillId="0" borderId="0" xfId="0" applyAlignment="1">
      <alignment textRotation="90"/>
    </xf>
    <xf numFmtId="3" fontId="3" fillId="2" borderId="24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18" xfId="0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3" fillId="2" borderId="25" xfId="0" applyNumberFormat="1" applyFont="1" applyFill="1" applyBorder="1" applyAlignment="1">
      <alignment horizontal="right"/>
    </xf>
    <xf numFmtId="3" fontId="0" fillId="2" borderId="20" xfId="0" applyNumberForma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0" fontId="7" fillId="2" borderId="17" xfId="0" applyFont="1" applyFill="1" applyBorder="1" applyAlignment="1"/>
    <xf numFmtId="0" fontId="0" fillId="0" borderId="5" xfId="0" applyBorder="1"/>
    <xf numFmtId="0" fontId="5" fillId="0" borderId="19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3" fontId="3" fillId="2" borderId="4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0" fontId="6" fillId="2" borderId="0" xfId="0" applyFont="1" applyFill="1" applyBorder="1"/>
    <xf numFmtId="0" fontId="7" fillId="0" borderId="1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0" fontId="3" fillId="2" borderId="0" xfId="2" applyNumberFormat="1" applyFont="1" applyFill="1" applyBorder="1" applyAlignment="1">
      <alignment horizontal="right"/>
    </xf>
    <xf numFmtId="9" fontId="3" fillId="2" borderId="14" xfId="2" applyFont="1" applyFill="1" applyBorder="1" applyAlignment="1">
      <alignment horizontal="right"/>
    </xf>
    <xf numFmtId="0" fontId="0" fillId="3" borderId="0" xfId="0" applyFill="1"/>
    <xf numFmtId="0" fontId="5" fillId="2" borderId="17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3" fontId="0" fillId="0" borderId="0" xfId="0" applyNumberFormat="1"/>
    <xf numFmtId="0" fontId="9" fillId="2" borderId="24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2" fillId="2" borderId="5" xfId="0" applyFont="1" applyFill="1" applyBorder="1"/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 wrapText="1"/>
    </xf>
    <xf numFmtId="164" fontId="15" fillId="2" borderId="16" xfId="1" applyNumberFormat="1" applyFont="1" applyFill="1" applyBorder="1" applyAlignment="1">
      <alignment vertical="center" textRotation="90" wrapText="1"/>
    </xf>
    <xf numFmtId="164" fontId="15" fillId="2" borderId="14" xfId="1" applyNumberFormat="1" applyFont="1" applyFill="1" applyBorder="1" applyAlignment="1">
      <alignment horizontal="center" vertical="center" textRotation="90" wrapText="1"/>
    </xf>
    <xf numFmtId="0" fontId="16" fillId="2" borderId="6" xfId="0" applyNumberFormat="1" applyFont="1" applyFill="1" applyBorder="1" applyAlignment="1">
      <alignment vertical="center"/>
    </xf>
    <xf numFmtId="0" fontId="16" fillId="2" borderId="7" xfId="0" applyNumberFormat="1" applyFont="1" applyFill="1" applyBorder="1" applyAlignment="1">
      <alignment vertical="center"/>
    </xf>
    <xf numFmtId="164" fontId="15" fillId="2" borderId="5" xfId="1" applyNumberFormat="1" applyFont="1" applyFill="1" applyBorder="1" applyAlignment="1">
      <alignment vertical="center" textRotation="90" wrapText="1"/>
    </xf>
    <xf numFmtId="0" fontId="14" fillId="0" borderId="0" xfId="0" applyFont="1" applyAlignment="1">
      <alignment horizontal="center"/>
    </xf>
    <xf numFmtId="0" fontId="14" fillId="2" borderId="8" xfId="0" applyFont="1" applyFill="1" applyBorder="1" applyAlignment="1">
      <alignment vertical="center" wrapText="1"/>
    </xf>
    <xf numFmtId="164" fontId="15" fillId="2" borderId="22" xfId="1" applyNumberFormat="1" applyFont="1" applyFill="1" applyBorder="1" applyAlignment="1">
      <alignment vertical="center" textRotation="90" wrapText="1"/>
    </xf>
    <xf numFmtId="164" fontId="15" fillId="2" borderId="0" xfId="1" applyNumberFormat="1" applyFont="1" applyFill="1" applyBorder="1" applyAlignment="1">
      <alignment horizontal="center" vertical="center" textRotation="90" wrapText="1"/>
    </xf>
    <xf numFmtId="0" fontId="14" fillId="2" borderId="9" xfId="1" applyNumberFormat="1" applyFont="1" applyFill="1" applyBorder="1" applyAlignment="1">
      <alignment horizontal="center" vertical="center" textRotation="90" wrapText="1"/>
    </xf>
    <xf numFmtId="0" fontId="14" fillId="2" borderId="10" xfId="1" applyNumberFormat="1" applyFont="1" applyFill="1" applyBorder="1" applyAlignment="1">
      <alignment horizontal="center" vertical="center" textRotation="90" wrapText="1"/>
    </xf>
    <xf numFmtId="0" fontId="14" fillId="2" borderId="11" xfId="1" applyNumberFormat="1" applyFont="1" applyFill="1" applyBorder="1" applyAlignment="1">
      <alignment horizontal="center" vertical="center" textRotation="90" wrapText="1"/>
    </xf>
    <xf numFmtId="0" fontId="14" fillId="2" borderId="12" xfId="1" applyNumberFormat="1" applyFont="1" applyFill="1" applyBorder="1" applyAlignment="1">
      <alignment horizontal="center" vertical="center" textRotation="90" wrapText="1"/>
    </xf>
    <xf numFmtId="164" fontId="15" fillId="2" borderId="8" xfId="1" applyNumberFormat="1" applyFont="1" applyFill="1" applyBorder="1" applyAlignment="1">
      <alignment vertical="center" textRotation="90" wrapText="1"/>
    </xf>
    <xf numFmtId="0" fontId="15" fillId="2" borderId="17" xfId="0" applyFont="1" applyFill="1" applyBorder="1" applyAlignment="1">
      <alignment wrapText="1"/>
    </xf>
    <xf numFmtId="3" fontId="13" fillId="2" borderId="5" xfId="1" applyNumberFormat="1" applyFont="1" applyFill="1" applyBorder="1" applyAlignment="1">
      <alignment horizontal="right"/>
    </xf>
    <xf numFmtId="9" fontId="13" fillId="2" borderId="14" xfId="2" applyFont="1" applyFill="1" applyBorder="1" applyAlignment="1">
      <alignment horizontal="right"/>
    </xf>
    <xf numFmtId="3" fontId="13" fillId="2" borderId="13" xfId="1" applyNumberFormat="1" applyFont="1" applyFill="1" applyBorder="1" applyAlignment="1">
      <alignment horizontal="right"/>
    </xf>
    <xf numFmtId="3" fontId="13" fillId="2" borderId="14" xfId="1" applyNumberFormat="1" applyFont="1" applyFill="1" applyBorder="1" applyAlignment="1">
      <alignment horizontal="right"/>
    </xf>
    <xf numFmtId="3" fontId="13" fillId="2" borderId="15" xfId="1" applyNumberFormat="1" applyFont="1" applyFill="1" applyBorder="1" applyAlignment="1">
      <alignment horizontal="right"/>
    </xf>
    <xf numFmtId="3" fontId="13" fillId="2" borderId="16" xfId="1" applyNumberFormat="1" applyFont="1" applyFill="1" applyBorder="1" applyAlignment="1">
      <alignment horizontal="right"/>
    </xf>
    <xf numFmtId="0" fontId="13" fillId="0" borderId="0" xfId="0" applyFont="1" applyBorder="1"/>
    <xf numFmtId="0" fontId="15" fillId="2" borderId="17" xfId="0" applyFont="1" applyFill="1" applyBorder="1"/>
    <xf numFmtId="3" fontId="13" fillId="2" borderId="17" xfId="1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3" fillId="2" borderId="0" xfId="1" applyNumberFormat="1" applyFont="1" applyFill="1" applyBorder="1" applyAlignment="1">
      <alignment horizontal="right"/>
    </xf>
    <xf numFmtId="3" fontId="13" fillId="2" borderId="10" xfId="1" applyNumberFormat="1" applyFont="1" applyFill="1" applyBorder="1" applyAlignment="1">
      <alignment horizontal="right"/>
    </xf>
    <xf numFmtId="3" fontId="13" fillId="2" borderId="18" xfId="1" applyNumberFormat="1" applyFont="1" applyFill="1" applyBorder="1" applyAlignment="1">
      <alignment horizontal="right"/>
    </xf>
    <xf numFmtId="0" fontId="14" fillId="2" borderId="17" xfId="0" applyFont="1" applyFill="1" applyBorder="1"/>
    <xf numFmtId="3" fontId="11" fillId="2" borderId="9" xfId="1" applyNumberFormat="1" applyFont="1" applyFill="1" applyBorder="1" applyAlignment="1">
      <alignment horizontal="right"/>
    </xf>
    <xf numFmtId="3" fontId="11" fillId="2" borderId="0" xfId="1" applyNumberFormat="1" applyFont="1" applyFill="1" applyBorder="1" applyAlignment="1">
      <alignment horizontal="right"/>
    </xf>
    <xf numFmtId="3" fontId="11" fillId="2" borderId="10" xfId="1" applyNumberFormat="1" applyFont="1" applyFill="1" applyBorder="1" applyAlignment="1">
      <alignment horizontal="right"/>
    </xf>
    <xf numFmtId="3" fontId="11" fillId="2" borderId="18" xfId="1" applyNumberFormat="1" applyFont="1" applyFill="1" applyBorder="1" applyAlignment="1">
      <alignment horizontal="right"/>
    </xf>
    <xf numFmtId="0" fontId="11" fillId="0" borderId="0" xfId="0" applyFont="1" applyBorder="1"/>
    <xf numFmtId="0" fontId="13" fillId="0" borderId="0" xfId="0" applyFont="1"/>
    <xf numFmtId="0" fontId="14" fillId="2" borderId="8" xfId="0" applyFont="1" applyFill="1" applyBorder="1"/>
    <xf numFmtId="3" fontId="13" fillId="2" borderId="8" xfId="1" applyNumberFormat="1" applyFont="1" applyFill="1" applyBorder="1" applyAlignment="1">
      <alignment horizontal="right"/>
    </xf>
    <xf numFmtId="3" fontId="11" fillId="2" borderId="19" xfId="1" applyNumberFormat="1" applyFont="1" applyFill="1" applyBorder="1" applyAlignment="1">
      <alignment horizontal="right"/>
    </xf>
    <xf numFmtId="3" fontId="11" fillId="2" borderId="20" xfId="1" applyNumberFormat="1" applyFont="1" applyFill="1" applyBorder="1" applyAlignment="1">
      <alignment horizontal="right"/>
    </xf>
    <xf numFmtId="3" fontId="11" fillId="2" borderId="21" xfId="1" applyNumberFormat="1" applyFont="1" applyFill="1" applyBorder="1" applyAlignment="1">
      <alignment horizontal="right"/>
    </xf>
    <xf numFmtId="3" fontId="11" fillId="2" borderId="22" xfId="1" applyNumberFormat="1" applyFont="1" applyFill="1" applyBorder="1" applyAlignment="1">
      <alignment horizontal="right"/>
    </xf>
    <xf numFmtId="0" fontId="14" fillId="0" borderId="0" xfId="0" applyFont="1"/>
    <xf numFmtId="164" fontId="13" fillId="0" borderId="0" xfId="1" applyNumberFormat="1" applyFont="1"/>
    <xf numFmtId="164" fontId="11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workbookViewId="0">
      <selection activeCell="B8" sqref="B8"/>
    </sheetView>
  </sheetViews>
  <sheetFormatPr defaultColWidth="9.109375" defaultRowHeight="14.4" x14ac:dyDescent="0.3"/>
  <cols>
    <col min="1" max="1" width="37.44140625" style="122" customWidth="1"/>
    <col min="2" max="3" width="9" style="123" customWidth="1"/>
    <col min="4" max="4" width="8.109375" style="124" customWidth="1"/>
    <col min="5" max="5" width="13" style="124" customWidth="1"/>
    <col min="6" max="6" width="9.88671875" style="124" customWidth="1"/>
    <col min="7" max="7" width="11.44140625" style="124" customWidth="1"/>
    <col min="8" max="8" width="14.5546875" style="124" customWidth="1"/>
    <col min="9" max="9" width="18.109375" style="124" customWidth="1"/>
    <col min="10" max="10" width="9.44140625" style="124" customWidth="1"/>
    <col min="11" max="11" width="8.6640625" style="124" customWidth="1"/>
    <col min="12" max="12" width="9.44140625" style="124" customWidth="1"/>
    <col min="13" max="13" width="9" style="124" customWidth="1"/>
    <col min="14" max="14" width="7.88671875" style="124" customWidth="1"/>
    <col min="15" max="15" width="8.44140625" style="124" customWidth="1"/>
    <col min="16" max="17" width="9.109375" style="69"/>
    <col min="18" max="18" width="11.5546875" style="69" customWidth="1"/>
    <col min="19" max="19" width="9.109375" style="69"/>
    <col min="20" max="20" width="11.44140625" style="69" customWidth="1"/>
    <col min="21" max="21" width="14.109375" style="69" customWidth="1"/>
    <col min="22" max="22" width="17.33203125" style="69" customWidth="1"/>
    <col min="23" max="23" width="9" style="69" customWidth="1"/>
    <col min="24" max="24" width="8.6640625" style="69" customWidth="1"/>
    <col min="25" max="25" width="8" style="69" customWidth="1"/>
    <col min="26" max="26" width="7.33203125" style="69" customWidth="1"/>
    <col min="27" max="27" width="6.109375" style="69" customWidth="1"/>
    <col min="28" max="28" width="7.109375" style="69" customWidth="1"/>
    <col min="29" max="29" width="9.109375" style="69"/>
    <col min="30" max="30" width="8" style="69" customWidth="1"/>
    <col min="31" max="31" width="12.33203125" style="69" customWidth="1"/>
    <col min="32" max="32" width="8.5546875" style="69" customWidth="1"/>
    <col min="33" max="33" width="11.6640625" style="69" customWidth="1"/>
    <col min="34" max="34" width="16.88671875" style="69" customWidth="1"/>
    <col min="35" max="35" width="17" style="69" customWidth="1"/>
    <col min="36" max="36" width="8.44140625" style="69" customWidth="1"/>
    <col min="37" max="37" width="8" style="69" customWidth="1"/>
    <col min="38" max="38" width="7.6640625" style="69" customWidth="1"/>
    <col min="39" max="39" width="8.109375" style="69" customWidth="1"/>
    <col min="40" max="40" width="6.88671875" style="69" customWidth="1"/>
    <col min="41" max="41" width="6.109375" style="69" customWidth="1"/>
    <col min="42" max="16384" width="9.109375" style="69"/>
  </cols>
  <sheetData>
    <row r="1" spans="1:41" ht="15.6" x14ac:dyDescent="0.3">
      <c r="A1" s="68" t="s">
        <v>112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41" x14ac:dyDescent="0.3">
      <c r="A2" s="70" t="s">
        <v>0</v>
      </c>
      <c r="B2" s="71"/>
      <c r="C2" s="71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41" x14ac:dyDescent="0.3">
      <c r="A3" s="70"/>
      <c r="B3" s="71"/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1:41" ht="15" thickBot="1" x14ac:dyDescent="0.35">
      <c r="A4" s="70"/>
      <c r="B4" s="71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AO4" s="73" t="s">
        <v>1</v>
      </c>
    </row>
    <row r="5" spans="1:41" ht="15" thickBot="1" x14ac:dyDescent="0.35">
      <c r="A5" s="74"/>
      <c r="B5" s="75" t="s">
        <v>111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  <c r="P5" s="77" t="s">
        <v>108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9"/>
      <c r="AC5" s="77" t="s">
        <v>110</v>
      </c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 s="86" customFormat="1" ht="18.75" customHeight="1" x14ac:dyDescent="0.3">
      <c r="A6" s="80"/>
      <c r="B6" s="81" t="s">
        <v>2</v>
      </c>
      <c r="C6" s="82"/>
      <c r="D6" s="83" t="s">
        <v>3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  <c r="P6" s="85" t="s">
        <v>2</v>
      </c>
      <c r="Q6" s="83" t="s">
        <v>3</v>
      </c>
      <c r="R6" s="83"/>
      <c r="S6" s="83"/>
      <c r="T6" s="83"/>
      <c r="U6" s="83"/>
      <c r="V6" s="83"/>
      <c r="W6" s="83"/>
      <c r="X6" s="83"/>
      <c r="Y6" s="83"/>
      <c r="Z6" s="83"/>
      <c r="AA6" s="83"/>
      <c r="AB6" s="84"/>
      <c r="AC6" s="85" t="s">
        <v>2</v>
      </c>
      <c r="AD6" s="83" t="s">
        <v>3</v>
      </c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4"/>
    </row>
    <row r="7" spans="1:41" s="86" customFormat="1" ht="227.25" customHeight="1" thickBot="1" x14ac:dyDescent="0.35">
      <c r="A7" s="87"/>
      <c r="B7" s="88"/>
      <c r="C7" s="89" t="s">
        <v>160</v>
      </c>
      <c r="D7" s="90" t="s">
        <v>4</v>
      </c>
      <c r="E7" s="91" t="s">
        <v>5</v>
      </c>
      <c r="F7" s="91" t="s">
        <v>6</v>
      </c>
      <c r="G7" s="91" t="s">
        <v>7</v>
      </c>
      <c r="H7" s="91" t="s">
        <v>8</v>
      </c>
      <c r="I7" s="91" t="s">
        <v>9</v>
      </c>
      <c r="J7" s="91" t="s">
        <v>10</v>
      </c>
      <c r="K7" s="91" t="s">
        <v>11</v>
      </c>
      <c r="L7" s="91" t="s">
        <v>12</v>
      </c>
      <c r="M7" s="91" t="s">
        <v>13</v>
      </c>
      <c r="N7" s="92" t="s">
        <v>14</v>
      </c>
      <c r="O7" s="93" t="s">
        <v>15</v>
      </c>
      <c r="P7" s="94"/>
      <c r="Q7" s="90" t="s">
        <v>4</v>
      </c>
      <c r="R7" s="91" t="s">
        <v>5</v>
      </c>
      <c r="S7" s="91" t="s">
        <v>6</v>
      </c>
      <c r="T7" s="91" t="s">
        <v>7</v>
      </c>
      <c r="U7" s="91" t="s">
        <v>8</v>
      </c>
      <c r="V7" s="91" t="s">
        <v>9</v>
      </c>
      <c r="W7" s="91" t="s">
        <v>10</v>
      </c>
      <c r="X7" s="91" t="s">
        <v>11</v>
      </c>
      <c r="Y7" s="91" t="s">
        <v>12</v>
      </c>
      <c r="Z7" s="91" t="s">
        <v>13</v>
      </c>
      <c r="AA7" s="92" t="s">
        <v>14</v>
      </c>
      <c r="AB7" s="93" t="s">
        <v>15</v>
      </c>
      <c r="AC7" s="94"/>
      <c r="AD7" s="90" t="s">
        <v>4</v>
      </c>
      <c r="AE7" s="91" t="s">
        <v>5</v>
      </c>
      <c r="AF7" s="91" t="s">
        <v>6</v>
      </c>
      <c r="AG7" s="91" t="s">
        <v>7</v>
      </c>
      <c r="AH7" s="91" t="s">
        <v>8</v>
      </c>
      <c r="AI7" s="91" t="s">
        <v>9</v>
      </c>
      <c r="AJ7" s="91" t="s">
        <v>10</v>
      </c>
      <c r="AK7" s="91" t="s">
        <v>11</v>
      </c>
      <c r="AL7" s="91" t="s">
        <v>12</v>
      </c>
      <c r="AM7" s="91" t="s">
        <v>13</v>
      </c>
      <c r="AN7" s="92" t="s">
        <v>14</v>
      </c>
      <c r="AO7" s="93" t="s">
        <v>15</v>
      </c>
    </row>
    <row r="8" spans="1:41" s="102" customFormat="1" ht="15" thickBot="1" x14ac:dyDescent="0.35">
      <c r="A8" s="95" t="s">
        <v>16</v>
      </c>
      <c r="B8" s="96">
        <v>3228691</v>
      </c>
      <c r="C8" s="97">
        <f>SUM(D8:F8)/B8</f>
        <v>0.26742168885161199</v>
      </c>
      <c r="D8" s="98">
        <v>15755</v>
      </c>
      <c r="E8" s="99">
        <v>397071</v>
      </c>
      <c r="F8" s="100">
        <v>450596</v>
      </c>
      <c r="G8" s="99">
        <v>359944</v>
      </c>
      <c r="H8" s="100">
        <v>109407</v>
      </c>
      <c r="I8" s="99">
        <v>92767</v>
      </c>
      <c r="J8" s="100">
        <v>1183967</v>
      </c>
      <c r="K8" s="99">
        <v>272789</v>
      </c>
      <c r="L8" s="100">
        <v>184022</v>
      </c>
      <c r="M8" s="99">
        <v>104492</v>
      </c>
      <c r="N8" s="100">
        <v>12576</v>
      </c>
      <c r="O8" s="101">
        <v>45305</v>
      </c>
      <c r="P8" s="96">
        <v>1830556</v>
      </c>
      <c r="Q8" s="98">
        <v>13096</v>
      </c>
      <c r="R8" s="99">
        <v>322275</v>
      </c>
      <c r="S8" s="100">
        <v>338275</v>
      </c>
      <c r="T8" s="99">
        <v>207206</v>
      </c>
      <c r="U8" s="100">
        <v>64401</v>
      </c>
      <c r="V8" s="99">
        <v>45976</v>
      </c>
      <c r="W8" s="100">
        <v>558970</v>
      </c>
      <c r="X8" s="99">
        <v>110268</v>
      </c>
      <c r="Y8" s="100">
        <v>85129</v>
      </c>
      <c r="Z8" s="99">
        <v>55956</v>
      </c>
      <c r="AA8" s="100">
        <v>3059</v>
      </c>
      <c r="AB8" s="101">
        <v>25945</v>
      </c>
      <c r="AC8" s="96">
        <v>1398135</v>
      </c>
      <c r="AD8" s="98">
        <v>2659</v>
      </c>
      <c r="AE8" s="99">
        <v>74796</v>
      </c>
      <c r="AF8" s="100">
        <v>112321</v>
      </c>
      <c r="AG8" s="99">
        <v>152738</v>
      </c>
      <c r="AH8" s="100">
        <v>45006</v>
      </c>
      <c r="AI8" s="99">
        <v>46791</v>
      </c>
      <c r="AJ8" s="100">
        <v>624997</v>
      </c>
      <c r="AK8" s="99">
        <v>162521</v>
      </c>
      <c r="AL8" s="100">
        <v>98893</v>
      </c>
      <c r="AM8" s="99">
        <v>48536</v>
      </c>
      <c r="AN8" s="100">
        <v>9517</v>
      </c>
      <c r="AO8" s="101">
        <v>19360</v>
      </c>
    </row>
    <row r="9" spans="1:41" s="102" customFormat="1" ht="15" thickBot="1" x14ac:dyDescent="0.35">
      <c r="A9" s="103" t="s">
        <v>17</v>
      </c>
      <c r="B9" s="104">
        <v>957011</v>
      </c>
      <c r="C9" s="97">
        <f t="shared" ref="C9:C72" si="0">SUM(D9:F9)/B9</f>
        <v>0.44480784442394078</v>
      </c>
      <c r="D9" s="105">
        <v>10522</v>
      </c>
      <c r="E9" s="106">
        <v>210078</v>
      </c>
      <c r="F9" s="107">
        <v>205086</v>
      </c>
      <c r="G9" s="106">
        <v>87818</v>
      </c>
      <c r="H9" s="107">
        <v>29917</v>
      </c>
      <c r="I9" s="106">
        <v>19815</v>
      </c>
      <c r="J9" s="107">
        <v>256718</v>
      </c>
      <c r="K9" s="106">
        <v>51808</v>
      </c>
      <c r="L9" s="107">
        <v>39412</v>
      </c>
      <c r="M9" s="106">
        <v>29367</v>
      </c>
      <c r="N9" s="107">
        <v>1136</v>
      </c>
      <c r="O9" s="108">
        <v>15334</v>
      </c>
      <c r="P9" s="104">
        <v>931080</v>
      </c>
      <c r="Q9" s="105">
        <v>10431</v>
      </c>
      <c r="R9" s="106">
        <v>208282</v>
      </c>
      <c r="S9" s="107">
        <v>201007</v>
      </c>
      <c r="T9" s="106">
        <v>85035</v>
      </c>
      <c r="U9" s="107">
        <v>28890</v>
      </c>
      <c r="V9" s="106">
        <v>18537</v>
      </c>
      <c r="W9" s="107">
        <v>247146</v>
      </c>
      <c r="X9" s="106">
        <v>49495</v>
      </c>
      <c r="Y9" s="107">
        <v>37979</v>
      </c>
      <c r="Z9" s="106">
        <v>28282</v>
      </c>
      <c r="AA9" s="107">
        <v>1067</v>
      </c>
      <c r="AB9" s="108">
        <v>14929</v>
      </c>
      <c r="AC9" s="104">
        <v>25931</v>
      </c>
      <c r="AD9" s="105">
        <v>91</v>
      </c>
      <c r="AE9" s="106">
        <v>1796</v>
      </c>
      <c r="AF9" s="107">
        <v>4079</v>
      </c>
      <c r="AG9" s="106">
        <v>2783</v>
      </c>
      <c r="AH9" s="107">
        <v>1027</v>
      </c>
      <c r="AI9" s="106">
        <v>1278</v>
      </c>
      <c r="AJ9" s="107">
        <v>9572</v>
      </c>
      <c r="AK9" s="106">
        <v>2313</v>
      </c>
      <c r="AL9" s="107">
        <v>1433</v>
      </c>
      <c r="AM9" s="106">
        <v>1085</v>
      </c>
      <c r="AN9" s="107">
        <v>69</v>
      </c>
      <c r="AO9" s="108">
        <v>405</v>
      </c>
    </row>
    <row r="10" spans="1:41" s="114" customFormat="1" ht="15" thickBot="1" x14ac:dyDescent="0.35">
      <c r="A10" s="109" t="s">
        <v>18</v>
      </c>
      <c r="B10" s="104">
        <v>151209</v>
      </c>
      <c r="C10" s="97">
        <f t="shared" si="0"/>
        <v>0.36839077039065132</v>
      </c>
      <c r="D10" s="110">
        <v>723</v>
      </c>
      <c r="E10" s="111">
        <v>23153</v>
      </c>
      <c r="F10" s="112">
        <v>31828</v>
      </c>
      <c r="G10" s="111">
        <v>18087</v>
      </c>
      <c r="H10" s="112">
        <v>5529</v>
      </c>
      <c r="I10" s="111">
        <v>3145</v>
      </c>
      <c r="J10" s="112">
        <v>45844</v>
      </c>
      <c r="K10" s="111">
        <v>8766</v>
      </c>
      <c r="L10" s="112">
        <v>6544</v>
      </c>
      <c r="M10" s="111">
        <v>4659</v>
      </c>
      <c r="N10" s="112">
        <v>209</v>
      </c>
      <c r="O10" s="113">
        <v>2722</v>
      </c>
      <c r="P10" s="104">
        <v>148004</v>
      </c>
      <c r="Q10" s="110">
        <v>713</v>
      </c>
      <c r="R10" s="111">
        <v>22917</v>
      </c>
      <c r="S10" s="112">
        <v>31165</v>
      </c>
      <c r="T10" s="111">
        <v>17615</v>
      </c>
      <c r="U10" s="112">
        <v>5347</v>
      </c>
      <c r="V10" s="111">
        <v>2991</v>
      </c>
      <c r="W10" s="112">
        <v>44997</v>
      </c>
      <c r="X10" s="111">
        <v>8571</v>
      </c>
      <c r="Y10" s="112">
        <v>6346</v>
      </c>
      <c r="Z10" s="111">
        <v>4549</v>
      </c>
      <c r="AA10" s="112">
        <v>207</v>
      </c>
      <c r="AB10" s="113">
        <v>2586</v>
      </c>
      <c r="AC10" s="104">
        <v>3205</v>
      </c>
      <c r="AD10" s="110" t="s">
        <v>113</v>
      </c>
      <c r="AE10" s="111">
        <v>236</v>
      </c>
      <c r="AF10" s="112">
        <v>663</v>
      </c>
      <c r="AG10" s="111">
        <v>472</v>
      </c>
      <c r="AH10" s="112">
        <v>182</v>
      </c>
      <c r="AI10" s="111">
        <v>154</v>
      </c>
      <c r="AJ10" s="112">
        <v>847</v>
      </c>
      <c r="AK10" s="111">
        <v>195</v>
      </c>
      <c r="AL10" s="112">
        <v>198</v>
      </c>
      <c r="AM10" s="111">
        <v>110</v>
      </c>
      <c r="AN10" s="112" t="s">
        <v>113</v>
      </c>
      <c r="AO10" s="113">
        <v>136</v>
      </c>
    </row>
    <row r="11" spans="1:41" s="114" customFormat="1" ht="15" thickBot="1" x14ac:dyDescent="0.35">
      <c r="A11" s="109" t="s">
        <v>19</v>
      </c>
      <c r="B11" s="104">
        <v>61156</v>
      </c>
      <c r="C11" s="97">
        <f t="shared" si="0"/>
        <v>0.56038655242331092</v>
      </c>
      <c r="D11" s="110">
        <v>712</v>
      </c>
      <c r="E11" s="111">
        <v>24342</v>
      </c>
      <c r="F11" s="112">
        <v>9217</v>
      </c>
      <c r="G11" s="111">
        <v>4556</v>
      </c>
      <c r="H11" s="112">
        <v>1631</v>
      </c>
      <c r="I11" s="111">
        <v>775</v>
      </c>
      <c r="J11" s="112">
        <v>12815</v>
      </c>
      <c r="K11" s="111">
        <v>2648</v>
      </c>
      <c r="L11" s="112">
        <v>2215</v>
      </c>
      <c r="M11" s="111">
        <v>1681</v>
      </c>
      <c r="N11" s="112">
        <v>26</v>
      </c>
      <c r="O11" s="113">
        <v>538</v>
      </c>
      <c r="P11" s="104">
        <v>61156</v>
      </c>
      <c r="Q11" s="110">
        <v>712</v>
      </c>
      <c r="R11" s="111">
        <v>24342</v>
      </c>
      <c r="S11" s="112">
        <v>9217</v>
      </c>
      <c r="T11" s="111">
        <v>4556</v>
      </c>
      <c r="U11" s="112">
        <v>1631</v>
      </c>
      <c r="V11" s="111">
        <v>775</v>
      </c>
      <c r="W11" s="112">
        <v>12815</v>
      </c>
      <c r="X11" s="111">
        <v>2648</v>
      </c>
      <c r="Y11" s="112">
        <v>2215</v>
      </c>
      <c r="Z11" s="111">
        <v>1681</v>
      </c>
      <c r="AA11" s="112">
        <v>26</v>
      </c>
      <c r="AB11" s="113">
        <v>538</v>
      </c>
      <c r="AC11" s="104" t="s">
        <v>109</v>
      </c>
      <c r="AD11" s="110" t="s">
        <v>109</v>
      </c>
      <c r="AE11" s="111" t="s">
        <v>109</v>
      </c>
      <c r="AF11" s="112" t="s">
        <v>109</v>
      </c>
      <c r="AG11" s="111" t="s">
        <v>109</v>
      </c>
      <c r="AH11" s="112" t="s">
        <v>109</v>
      </c>
      <c r="AI11" s="111" t="s">
        <v>109</v>
      </c>
      <c r="AJ11" s="112" t="s">
        <v>109</v>
      </c>
      <c r="AK11" s="111" t="s">
        <v>109</v>
      </c>
      <c r="AL11" s="112" t="s">
        <v>109</v>
      </c>
      <c r="AM11" s="111" t="s">
        <v>109</v>
      </c>
      <c r="AN11" s="112" t="s">
        <v>109</v>
      </c>
      <c r="AO11" s="113" t="s">
        <v>109</v>
      </c>
    </row>
    <row r="12" spans="1:41" s="114" customFormat="1" ht="15" thickBot="1" x14ac:dyDescent="0.35">
      <c r="A12" s="109" t="s">
        <v>20</v>
      </c>
      <c r="B12" s="104">
        <v>97697</v>
      </c>
      <c r="C12" s="97">
        <f t="shared" si="0"/>
        <v>0.64234316304492456</v>
      </c>
      <c r="D12" s="110">
        <v>3007</v>
      </c>
      <c r="E12" s="111">
        <v>37084</v>
      </c>
      <c r="F12" s="112">
        <v>22664</v>
      </c>
      <c r="G12" s="111">
        <v>4521</v>
      </c>
      <c r="H12" s="112">
        <v>1778</v>
      </c>
      <c r="I12" s="111">
        <v>1058</v>
      </c>
      <c r="J12" s="112">
        <v>15575</v>
      </c>
      <c r="K12" s="111">
        <v>4114</v>
      </c>
      <c r="L12" s="112">
        <v>3584</v>
      </c>
      <c r="M12" s="111">
        <v>2805</v>
      </c>
      <c r="N12" s="112">
        <v>56</v>
      </c>
      <c r="O12" s="113">
        <v>1451</v>
      </c>
      <c r="P12" s="104">
        <v>97123</v>
      </c>
      <c r="Q12" s="110">
        <v>3006</v>
      </c>
      <c r="R12" s="111">
        <v>36999</v>
      </c>
      <c r="S12" s="112">
        <v>22601</v>
      </c>
      <c r="T12" s="111">
        <v>4477</v>
      </c>
      <c r="U12" s="112">
        <v>1733</v>
      </c>
      <c r="V12" s="111">
        <v>1017</v>
      </c>
      <c r="W12" s="112">
        <v>15402</v>
      </c>
      <c r="X12" s="111">
        <v>4071</v>
      </c>
      <c r="Y12" s="112">
        <v>3536</v>
      </c>
      <c r="Z12" s="111">
        <v>2787</v>
      </c>
      <c r="AA12" s="112">
        <v>53</v>
      </c>
      <c r="AB12" s="113">
        <v>1441</v>
      </c>
      <c r="AC12" s="104">
        <v>574</v>
      </c>
      <c r="AD12" s="110" t="s">
        <v>113</v>
      </c>
      <c r="AE12" s="111">
        <v>85</v>
      </c>
      <c r="AF12" s="112">
        <v>63</v>
      </c>
      <c r="AG12" s="111">
        <v>44</v>
      </c>
      <c r="AH12" s="112">
        <v>45</v>
      </c>
      <c r="AI12" s="111">
        <v>41</v>
      </c>
      <c r="AJ12" s="112">
        <v>173</v>
      </c>
      <c r="AK12" s="111">
        <v>43</v>
      </c>
      <c r="AL12" s="112">
        <v>48</v>
      </c>
      <c r="AM12" s="111">
        <v>18</v>
      </c>
      <c r="AN12" s="112" t="s">
        <v>113</v>
      </c>
      <c r="AO12" s="113" t="s">
        <v>113</v>
      </c>
    </row>
    <row r="13" spans="1:41" s="114" customFormat="1" ht="15" thickBot="1" x14ac:dyDescent="0.35">
      <c r="A13" s="109" t="s">
        <v>21</v>
      </c>
      <c r="B13" s="104">
        <v>107908</v>
      </c>
      <c r="C13" s="97">
        <f t="shared" si="0"/>
        <v>0.35608110612744187</v>
      </c>
      <c r="D13" s="110">
        <v>548</v>
      </c>
      <c r="E13" s="111">
        <v>12899</v>
      </c>
      <c r="F13" s="112">
        <v>24977</v>
      </c>
      <c r="G13" s="111">
        <v>10830</v>
      </c>
      <c r="H13" s="112">
        <v>3975</v>
      </c>
      <c r="I13" s="111">
        <v>3423</v>
      </c>
      <c r="J13" s="112">
        <v>33713</v>
      </c>
      <c r="K13" s="111">
        <v>6615</v>
      </c>
      <c r="L13" s="112">
        <v>4749</v>
      </c>
      <c r="M13" s="111">
        <v>3456</v>
      </c>
      <c r="N13" s="112">
        <v>135</v>
      </c>
      <c r="O13" s="113">
        <v>2588</v>
      </c>
      <c r="P13" s="104">
        <v>107908</v>
      </c>
      <c r="Q13" s="110">
        <v>548</v>
      </c>
      <c r="R13" s="111">
        <v>12899</v>
      </c>
      <c r="S13" s="112">
        <v>24977</v>
      </c>
      <c r="T13" s="111">
        <v>10830</v>
      </c>
      <c r="U13" s="112">
        <v>3975</v>
      </c>
      <c r="V13" s="111">
        <v>3423</v>
      </c>
      <c r="W13" s="112">
        <v>33713</v>
      </c>
      <c r="X13" s="111">
        <v>6615</v>
      </c>
      <c r="Y13" s="112">
        <v>4749</v>
      </c>
      <c r="Z13" s="111">
        <v>3456</v>
      </c>
      <c r="AA13" s="112">
        <v>135</v>
      </c>
      <c r="AB13" s="113">
        <v>2588</v>
      </c>
      <c r="AC13" s="104" t="s">
        <v>109</v>
      </c>
      <c r="AD13" s="110" t="s">
        <v>109</v>
      </c>
      <c r="AE13" s="111" t="s">
        <v>109</v>
      </c>
      <c r="AF13" s="112" t="s">
        <v>109</v>
      </c>
      <c r="AG13" s="111" t="s">
        <v>109</v>
      </c>
      <c r="AH13" s="112" t="s">
        <v>109</v>
      </c>
      <c r="AI13" s="111" t="s">
        <v>109</v>
      </c>
      <c r="AJ13" s="112" t="s">
        <v>109</v>
      </c>
      <c r="AK13" s="111" t="s">
        <v>109</v>
      </c>
      <c r="AL13" s="112" t="s">
        <v>109</v>
      </c>
      <c r="AM13" s="111" t="s">
        <v>109</v>
      </c>
      <c r="AN13" s="112" t="s">
        <v>109</v>
      </c>
      <c r="AO13" s="113" t="s">
        <v>109</v>
      </c>
    </row>
    <row r="14" spans="1:41" s="114" customFormat="1" ht="15" thickBot="1" x14ac:dyDescent="0.35">
      <c r="A14" s="109" t="s">
        <v>22</v>
      </c>
      <c r="B14" s="104">
        <v>33595</v>
      </c>
      <c r="C14" s="97">
        <f t="shared" si="0"/>
        <v>0.33856228605447242</v>
      </c>
      <c r="D14" s="110">
        <v>209</v>
      </c>
      <c r="E14" s="111">
        <v>4237</v>
      </c>
      <c r="F14" s="112">
        <v>6928</v>
      </c>
      <c r="G14" s="111">
        <v>2511</v>
      </c>
      <c r="H14" s="112">
        <v>1087</v>
      </c>
      <c r="I14" s="111">
        <v>813</v>
      </c>
      <c r="J14" s="112">
        <v>11843</v>
      </c>
      <c r="K14" s="111">
        <v>2374</v>
      </c>
      <c r="L14" s="112">
        <v>1662</v>
      </c>
      <c r="M14" s="111">
        <v>1317</v>
      </c>
      <c r="N14" s="112">
        <v>98</v>
      </c>
      <c r="O14" s="113">
        <v>516</v>
      </c>
      <c r="P14" s="104">
        <v>29886</v>
      </c>
      <c r="Q14" s="110">
        <v>206</v>
      </c>
      <c r="R14" s="111">
        <v>4154</v>
      </c>
      <c r="S14" s="112">
        <v>6786</v>
      </c>
      <c r="T14" s="111">
        <v>2401</v>
      </c>
      <c r="U14" s="112">
        <v>1058</v>
      </c>
      <c r="V14" s="111">
        <v>693</v>
      </c>
      <c r="W14" s="112">
        <v>9877</v>
      </c>
      <c r="X14" s="111">
        <v>1823</v>
      </c>
      <c r="Y14" s="112">
        <v>1360</v>
      </c>
      <c r="Z14" s="111">
        <v>1001</v>
      </c>
      <c r="AA14" s="112">
        <v>59</v>
      </c>
      <c r="AB14" s="113">
        <v>468</v>
      </c>
      <c r="AC14" s="104">
        <v>3709</v>
      </c>
      <c r="AD14" s="110" t="s">
        <v>113</v>
      </c>
      <c r="AE14" s="111">
        <v>83</v>
      </c>
      <c r="AF14" s="112">
        <v>142</v>
      </c>
      <c r="AG14" s="111">
        <v>110</v>
      </c>
      <c r="AH14" s="112">
        <v>29</v>
      </c>
      <c r="AI14" s="111">
        <v>120</v>
      </c>
      <c r="AJ14" s="112">
        <v>1966</v>
      </c>
      <c r="AK14" s="111">
        <v>551</v>
      </c>
      <c r="AL14" s="112">
        <v>302</v>
      </c>
      <c r="AM14" s="111">
        <v>316</v>
      </c>
      <c r="AN14" s="112">
        <v>39</v>
      </c>
      <c r="AO14" s="113">
        <v>48</v>
      </c>
    </row>
    <row r="15" spans="1:41" s="114" customFormat="1" ht="15" thickBot="1" x14ac:dyDescent="0.35">
      <c r="A15" s="109" t="s">
        <v>23</v>
      </c>
      <c r="B15" s="104">
        <v>43268</v>
      </c>
      <c r="C15" s="97">
        <f t="shared" si="0"/>
        <v>0.55563002680965146</v>
      </c>
      <c r="D15" s="110">
        <v>943</v>
      </c>
      <c r="E15" s="111">
        <v>14069</v>
      </c>
      <c r="F15" s="112">
        <v>9029</v>
      </c>
      <c r="G15" s="111">
        <v>3182</v>
      </c>
      <c r="H15" s="112">
        <v>865</v>
      </c>
      <c r="I15" s="111">
        <v>760</v>
      </c>
      <c r="J15" s="112">
        <v>8906</v>
      </c>
      <c r="K15" s="111">
        <v>2121</v>
      </c>
      <c r="L15" s="112">
        <v>1680</v>
      </c>
      <c r="M15" s="111">
        <v>1210</v>
      </c>
      <c r="N15" s="112">
        <v>54</v>
      </c>
      <c r="O15" s="113">
        <v>449</v>
      </c>
      <c r="P15" s="104">
        <v>37003</v>
      </c>
      <c r="Q15" s="110">
        <v>910</v>
      </c>
      <c r="R15" s="111">
        <v>13494</v>
      </c>
      <c r="S15" s="112">
        <v>8173</v>
      </c>
      <c r="T15" s="111">
        <v>2545</v>
      </c>
      <c r="U15" s="112">
        <v>621</v>
      </c>
      <c r="V15" s="111">
        <v>352</v>
      </c>
      <c r="W15" s="112">
        <v>6485</v>
      </c>
      <c r="X15" s="111">
        <v>1604</v>
      </c>
      <c r="Y15" s="112">
        <v>1343</v>
      </c>
      <c r="Z15" s="111">
        <v>1040</v>
      </c>
      <c r="AA15" s="112">
        <v>45</v>
      </c>
      <c r="AB15" s="113">
        <v>391</v>
      </c>
      <c r="AC15" s="104">
        <v>6265</v>
      </c>
      <c r="AD15" s="110">
        <v>33</v>
      </c>
      <c r="AE15" s="111">
        <v>575</v>
      </c>
      <c r="AF15" s="112">
        <v>856</v>
      </c>
      <c r="AG15" s="111">
        <v>637</v>
      </c>
      <c r="AH15" s="112">
        <v>244</v>
      </c>
      <c r="AI15" s="111">
        <v>408</v>
      </c>
      <c r="AJ15" s="112">
        <v>2421</v>
      </c>
      <c r="AK15" s="111">
        <v>517</v>
      </c>
      <c r="AL15" s="112">
        <v>337</v>
      </c>
      <c r="AM15" s="111">
        <v>170</v>
      </c>
      <c r="AN15" s="112" t="s">
        <v>113</v>
      </c>
      <c r="AO15" s="113">
        <v>58</v>
      </c>
    </row>
    <row r="16" spans="1:41" s="114" customFormat="1" ht="15" thickBot="1" x14ac:dyDescent="0.35">
      <c r="A16" s="109" t="s">
        <v>24</v>
      </c>
      <c r="B16" s="104">
        <v>133267</v>
      </c>
      <c r="C16" s="97">
        <f t="shared" si="0"/>
        <v>0.3961370781964027</v>
      </c>
      <c r="D16" s="110">
        <v>732</v>
      </c>
      <c r="E16" s="111">
        <v>24774</v>
      </c>
      <c r="F16" s="112">
        <v>27286</v>
      </c>
      <c r="G16" s="111">
        <v>15486</v>
      </c>
      <c r="H16" s="112">
        <v>4690</v>
      </c>
      <c r="I16" s="111">
        <v>2915</v>
      </c>
      <c r="J16" s="112">
        <v>39047</v>
      </c>
      <c r="K16" s="111">
        <v>7360</v>
      </c>
      <c r="L16" s="112">
        <v>5601</v>
      </c>
      <c r="M16" s="111">
        <v>3864</v>
      </c>
      <c r="N16" s="112">
        <v>253</v>
      </c>
      <c r="O16" s="113">
        <v>1259</v>
      </c>
      <c r="P16" s="104">
        <v>133267</v>
      </c>
      <c r="Q16" s="110">
        <v>732</v>
      </c>
      <c r="R16" s="111">
        <v>24774</v>
      </c>
      <c r="S16" s="112">
        <v>27286</v>
      </c>
      <c r="T16" s="111">
        <v>15486</v>
      </c>
      <c r="U16" s="112">
        <v>4690</v>
      </c>
      <c r="V16" s="111">
        <v>2915</v>
      </c>
      <c r="W16" s="112">
        <v>39047</v>
      </c>
      <c r="X16" s="111">
        <v>7360</v>
      </c>
      <c r="Y16" s="112">
        <v>5601</v>
      </c>
      <c r="Z16" s="111">
        <v>3864</v>
      </c>
      <c r="AA16" s="112">
        <v>253</v>
      </c>
      <c r="AB16" s="113">
        <v>1259</v>
      </c>
      <c r="AC16" s="104" t="s">
        <v>109</v>
      </c>
      <c r="AD16" s="110" t="s">
        <v>109</v>
      </c>
      <c r="AE16" s="111" t="s">
        <v>109</v>
      </c>
      <c r="AF16" s="112" t="s">
        <v>109</v>
      </c>
      <c r="AG16" s="111" t="s">
        <v>109</v>
      </c>
      <c r="AH16" s="112" t="s">
        <v>109</v>
      </c>
      <c r="AI16" s="111" t="s">
        <v>109</v>
      </c>
      <c r="AJ16" s="112" t="s">
        <v>109</v>
      </c>
      <c r="AK16" s="111" t="s">
        <v>109</v>
      </c>
      <c r="AL16" s="112" t="s">
        <v>109</v>
      </c>
      <c r="AM16" s="111" t="s">
        <v>109</v>
      </c>
      <c r="AN16" s="112" t="s">
        <v>109</v>
      </c>
      <c r="AO16" s="113" t="s">
        <v>109</v>
      </c>
    </row>
    <row r="17" spans="1:41" s="114" customFormat="1" ht="15" thickBot="1" x14ac:dyDescent="0.35">
      <c r="A17" s="109" t="s">
        <v>25</v>
      </c>
      <c r="B17" s="104">
        <v>120298</v>
      </c>
      <c r="C17" s="97">
        <f t="shared" si="0"/>
        <v>0.58815607907030876</v>
      </c>
      <c r="D17" s="110">
        <v>2575</v>
      </c>
      <c r="E17" s="111">
        <v>33923</v>
      </c>
      <c r="F17" s="112">
        <v>34256</v>
      </c>
      <c r="G17" s="111">
        <v>6444</v>
      </c>
      <c r="H17" s="112">
        <v>3384</v>
      </c>
      <c r="I17" s="111">
        <v>2097</v>
      </c>
      <c r="J17" s="112">
        <v>22110</v>
      </c>
      <c r="K17" s="111">
        <v>5526</v>
      </c>
      <c r="L17" s="112">
        <v>4199</v>
      </c>
      <c r="M17" s="111">
        <v>3945</v>
      </c>
      <c r="N17" s="112">
        <v>83</v>
      </c>
      <c r="O17" s="113">
        <v>1756</v>
      </c>
      <c r="P17" s="104">
        <v>113585</v>
      </c>
      <c r="Q17" s="110">
        <v>2541</v>
      </c>
      <c r="R17" s="111">
        <v>33392</v>
      </c>
      <c r="S17" s="112">
        <v>32743</v>
      </c>
      <c r="T17" s="111">
        <v>5776</v>
      </c>
      <c r="U17" s="112">
        <v>3040</v>
      </c>
      <c r="V17" s="111">
        <v>1764</v>
      </c>
      <c r="W17" s="112">
        <v>19882</v>
      </c>
      <c r="X17" s="111">
        <v>5124</v>
      </c>
      <c r="Y17" s="112">
        <v>3924</v>
      </c>
      <c r="Z17" s="111">
        <v>3654</v>
      </c>
      <c r="AA17" s="112">
        <v>79</v>
      </c>
      <c r="AB17" s="113">
        <v>1666</v>
      </c>
      <c r="AC17" s="104">
        <v>6713</v>
      </c>
      <c r="AD17" s="110">
        <v>34</v>
      </c>
      <c r="AE17" s="111">
        <v>531</v>
      </c>
      <c r="AF17" s="112">
        <v>1513</v>
      </c>
      <c r="AG17" s="111">
        <v>668</v>
      </c>
      <c r="AH17" s="112">
        <v>344</v>
      </c>
      <c r="AI17" s="111">
        <v>333</v>
      </c>
      <c r="AJ17" s="112">
        <v>2228</v>
      </c>
      <c r="AK17" s="111">
        <v>402</v>
      </c>
      <c r="AL17" s="112">
        <v>275</v>
      </c>
      <c r="AM17" s="111">
        <v>291</v>
      </c>
      <c r="AN17" s="112" t="s">
        <v>113</v>
      </c>
      <c r="AO17" s="113">
        <v>90</v>
      </c>
    </row>
    <row r="18" spans="1:41" s="114" customFormat="1" ht="15" thickBot="1" x14ac:dyDescent="0.35">
      <c r="A18" s="109" t="s">
        <v>26</v>
      </c>
      <c r="B18" s="104">
        <v>151251</v>
      </c>
      <c r="C18" s="97">
        <f t="shared" si="0"/>
        <v>0.32331025910572492</v>
      </c>
      <c r="D18" s="110">
        <v>496</v>
      </c>
      <c r="E18" s="111">
        <v>21323</v>
      </c>
      <c r="F18" s="112">
        <v>27082</v>
      </c>
      <c r="G18" s="111">
        <v>17133</v>
      </c>
      <c r="H18" s="112">
        <v>5606</v>
      </c>
      <c r="I18" s="111">
        <v>4006</v>
      </c>
      <c r="J18" s="112">
        <v>50960</v>
      </c>
      <c r="K18" s="111">
        <v>9498</v>
      </c>
      <c r="L18" s="112">
        <v>6955</v>
      </c>
      <c r="M18" s="111">
        <v>4952</v>
      </c>
      <c r="N18" s="112">
        <v>175</v>
      </c>
      <c r="O18" s="113">
        <v>3065</v>
      </c>
      <c r="P18" s="104">
        <v>145786</v>
      </c>
      <c r="Q18" s="110">
        <v>486</v>
      </c>
      <c r="R18" s="111">
        <v>21037</v>
      </c>
      <c r="S18" s="112">
        <v>26240</v>
      </c>
      <c r="T18" s="111">
        <v>16281</v>
      </c>
      <c r="U18" s="112">
        <v>5423</v>
      </c>
      <c r="V18" s="111">
        <v>3784</v>
      </c>
      <c r="W18" s="112">
        <v>49023</v>
      </c>
      <c r="X18" s="111">
        <v>8893</v>
      </c>
      <c r="Y18" s="112">
        <v>6682</v>
      </c>
      <c r="Z18" s="111">
        <v>4772</v>
      </c>
      <c r="AA18" s="112">
        <v>163</v>
      </c>
      <c r="AB18" s="113">
        <v>3002</v>
      </c>
      <c r="AC18" s="104">
        <v>5465</v>
      </c>
      <c r="AD18" s="110" t="s">
        <v>113</v>
      </c>
      <c r="AE18" s="111">
        <v>286</v>
      </c>
      <c r="AF18" s="112">
        <v>842</v>
      </c>
      <c r="AG18" s="111">
        <v>852</v>
      </c>
      <c r="AH18" s="112">
        <v>183</v>
      </c>
      <c r="AI18" s="111">
        <v>222</v>
      </c>
      <c r="AJ18" s="112">
        <v>1937</v>
      </c>
      <c r="AK18" s="111">
        <v>605</v>
      </c>
      <c r="AL18" s="112">
        <v>273</v>
      </c>
      <c r="AM18" s="111">
        <v>180</v>
      </c>
      <c r="AN18" s="112">
        <v>12</v>
      </c>
      <c r="AO18" s="113">
        <v>63</v>
      </c>
    </row>
    <row r="19" spans="1:41" s="114" customFormat="1" ht="15" thickBot="1" x14ac:dyDescent="0.35">
      <c r="A19" s="109" t="s">
        <v>27</v>
      </c>
      <c r="B19" s="104">
        <v>57362</v>
      </c>
      <c r="C19" s="97">
        <f t="shared" si="0"/>
        <v>0.46494194763083574</v>
      </c>
      <c r="D19" s="110">
        <v>577</v>
      </c>
      <c r="E19" s="111">
        <v>14274</v>
      </c>
      <c r="F19" s="112">
        <v>11819</v>
      </c>
      <c r="G19" s="111">
        <v>5068</v>
      </c>
      <c r="H19" s="112">
        <v>1372</v>
      </c>
      <c r="I19" s="111">
        <v>823</v>
      </c>
      <c r="J19" s="112">
        <v>15905</v>
      </c>
      <c r="K19" s="111">
        <v>2786</v>
      </c>
      <c r="L19" s="112">
        <v>2223</v>
      </c>
      <c r="M19" s="111">
        <v>1478</v>
      </c>
      <c r="N19" s="112">
        <v>47</v>
      </c>
      <c r="O19" s="113">
        <v>990</v>
      </c>
      <c r="P19" s="104">
        <v>57362</v>
      </c>
      <c r="Q19" s="110">
        <v>577</v>
      </c>
      <c r="R19" s="111">
        <v>14274</v>
      </c>
      <c r="S19" s="112">
        <v>11819</v>
      </c>
      <c r="T19" s="111">
        <v>5068</v>
      </c>
      <c r="U19" s="112">
        <v>1372</v>
      </c>
      <c r="V19" s="111">
        <v>823</v>
      </c>
      <c r="W19" s="112">
        <v>15905</v>
      </c>
      <c r="X19" s="111">
        <v>2786</v>
      </c>
      <c r="Y19" s="112">
        <v>2223</v>
      </c>
      <c r="Z19" s="111">
        <v>1478</v>
      </c>
      <c r="AA19" s="112">
        <v>47</v>
      </c>
      <c r="AB19" s="113">
        <v>990</v>
      </c>
      <c r="AC19" s="104" t="s">
        <v>109</v>
      </c>
      <c r="AD19" s="110" t="s">
        <v>109</v>
      </c>
      <c r="AE19" s="111" t="s">
        <v>109</v>
      </c>
      <c r="AF19" s="112" t="s">
        <v>109</v>
      </c>
      <c r="AG19" s="111" t="s">
        <v>109</v>
      </c>
      <c r="AH19" s="112" t="s">
        <v>109</v>
      </c>
      <c r="AI19" s="111" t="s">
        <v>109</v>
      </c>
      <c r="AJ19" s="112" t="s">
        <v>109</v>
      </c>
      <c r="AK19" s="111" t="s">
        <v>109</v>
      </c>
      <c r="AL19" s="112" t="s">
        <v>109</v>
      </c>
      <c r="AM19" s="111" t="s">
        <v>109</v>
      </c>
      <c r="AN19" s="112" t="s">
        <v>109</v>
      </c>
      <c r="AO19" s="113" t="s">
        <v>109</v>
      </c>
    </row>
    <row r="20" spans="1:41" s="115" customFormat="1" ht="15" thickBot="1" x14ac:dyDescent="0.35">
      <c r="A20" s="103" t="s">
        <v>28</v>
      </c>
      <c r="B20" s="104">
        <v>287981</v>
      </c>
      <c r="C20" s="97">
        <f t="shared" si="0"/>
        <v>0.22367447852462488</v>
      </c>
      <c r="D20" s="105">
        <v>1000</v>
      </c>
      <c r="E20" s="106">
        <v>18777</v>
      </c>
      <c r="F20" s="107">
        <v>44637</v>
      </c>
      <c r="G20" s="106">
        <v>32204</v>
      </c>
      <c r="H20" s="107">
        <v>11143</v>
      </c>
      <c r="I20" s="106">
        <v>8444</v>
      </c>
      <c r="J20" s="107">
        <v>112369</v>
      </c>
      <c r="K20" s="106">
        <v>26884</v>
      </c>
      <c r="L20" s="107">
        <v>17426</v>
      </c>
      <c r="M20" s="106">
        <v>8977</v>
      </c>
      <c r="N20" s="107">
        <v>798</v>
      </c>
      <c r="O20" s="108">
        <v>5322</v>
      </c>
      <c r="P20" s="104">
        <v>158348</v>
      </c>
      <c r="Q20" s="105">
        <v>690</v>
      </c>
      <c r="R20" s="106">
        <v>13678</v>
      </c>
      <c r="S20" s="107">
        <v>31797</v>
      </c>
      <c r="T20" s="106">
        <v>21033</v>
      </c>
      <c r="U20" s="107">
        <v>7335</v>
      </c>
      <c r="V20" s="106">
        <v>4857</v>
      </c>
      <c r="W20" s="107">
        <v>51688</v>
      </c>
      <c r="X20" s="106">
        <v>11497</v>
      </c>
      <c r="Y20" s="107">
        <v>8054</v>
      </c>
      <c r="Z20" s="106">
        <v>4660</v>
      </c>
      <c r="AA20" s="107">
        <v>234</v>
      </c>
      <c r="AB20" s="108">
        <v>2825</v>
      </c>
      <c r="AC20" s="104">
        <v>129633</v>
      </c>
      <c r="AD20" s="105">
        <v>310</v>
      </c>
      <c r="AE20" s="106">
        <v>5099</v>
      </c>
      <c r="AF20" s="107">
        <v>12840</v>
      </c>
      <c r="AG20" s="106">
        <v>11171</v>
      </c>
      <c r="AH20" s="107">
        <v>3808</v>
      </c>
      <c r="AI20" s="106">
        <v>3587</v>
      </c>
      <c r="AJ20" s="107">
        <v>60681</v>
      </c>
      <c r="AK20" s="106">
        <v>15387</v>
      </c>
      <c r="AL20" s="107">
        <v>9372</v>
      </c>
      <c r="AM20" s="106">
        <v>4317</v>
      </c>
      <c r="AN20" s="107">
        <v>564</v>
      </c>
      <c r="AO20" s="108">
        <v>2497</v>
      </c>
    </row>
    <row r="21" spans="1:41" ht="15" thickBot="1" x14ac:dyDescent="0.35">
      <c r="A21" s="109" t="s">
        <v>29</v>
      </c>
      <c r="B21" s="104">
        <v>131016</v>
      </c>
      <c r="C21" s="97">
        <f t="shared" si="0"/>
        <v>0.30751969225132808</v>
      </c>
      <c r="D21" s="110">
        <v>648</v>
      </c>
      <c r="E21" s="111">
        <v>11810</v>
      </c>
      <c r="F21" s="112">
        <v>27832</v>
      </c>
      <c r="G21" s="111">
        <v>17790</v>
      </c>
      <c r="H21" s="112">
        <v>6305</v>
      </c>
      <c r="I21" s="111">
        <v>4049</v>
      </c>
      <c r="J21" s="112">
        <v>40584</v>
      </c>
      <c r="K21" s="111">
        <v>8936</v>
      </c>
      <c r="L21" s="112">
        <v>6478</v>
      </c>
      <c r="M21" s="111">
        <v>3796</v>
      </c>
      <c r="N21" s="112">
        <v>141</v>
      </c>
      <c r="O21" s="113">
        <v>2647</v>
      </c>
      <c r="P21" s="104">
        <v>131016</v>
      </c>
      <c r="Q21" s="110">
        <v>648</v>
      </c>
      <c r="R21" s="111">
        <v>11810</v>
      </c>
      <c r="S21" s="112">
        <v>27832</v>
      </c>
      <c r="T21" s="111">
        <v>17790</v>
      </c>
      <c r="U21" s="112">
        <v>6305</v>
      </c>
      <c r="V21" s="111">
        <v>4049</v>
      </c>
      <c r="W21" s="112">
        <v>40584</v>
      </c>
      <c r="X21" s="111">
        <v>8936</v>
      </c>
      <c r="Y21" s="112">
        <v>6478</v>
      </c>
      <c r="Z21" s="111">
        <v>3796</v>
      </c>
      <c r="AA21" s="112">
        <v>141</v>
      </c>
      <c r="AB21" s="113">
        <v>2647</v>
      </c>
      <c r="AC21" s="104" t="s">
        <v>109</v>
      </c>
      <c r="AD21" s="110" t="s">
        <v>109</v>
      </c>
      <c r="AE21" s="111" t="s">
        <v>109</v>
      </c>
      <c r="AF21" s="112" t="s">
        <v>109</v>
      </c>
      <c r="AG21" s="111" t="s">
        <v>109</v>
      </c>
      <c r="AH21" s="112" t="s">
        <v>109</v>
      </c>
      <c r="AI21" s="111" t="s">
        <v>109</v>
      </c>
      <c r="AJ21" s="112" t="s">
        <v>109</v>
      </c>
      <c r="AK21" s="111" t="s">
        <v>109</v>
      </c>
      <c r="AL21" s="112" t="s">
        <v>109</v>
      </c>
      <c r="AM21" s="111" t="s">
        <v>109</v>
      </c>
      <c r="AN21" s="112" t="s">
        <v>109</v>
      </c>
      <c r="AO21" s="113" t="s">
        <v>109</v>
      </c>
    </row>
    <row r="22" spans="1:41" ht="15" thickBot="1" x14ac:dyDescent="0.35">
      <c r="A22" s="109" t="s">
        <v>30</v>
      </c>
      <c r="B22" s="104">
        <v>14657</v>
      </c>
      <c r="C22" s="97">
        <f t="shared" si="0"/>
        <v>0.15289622705874326</v>
      </c>
      <c r="D22" s="110">
        <v>18</v>
      </c>
      <c r="E22" s="111">
        <v>763</v>
      </c>
      <c r="F22" s="112">
        <v>1460</v>
      </c>
      <c r="G22" s="111">
        <v>1404</v>
      </c>
      <c r="H22" s="112">
        <v>470</v>
      </c>
      <c r="I22" s="111">
        <v>306</v>
      </c>
      <c r="J22" s="112">
        <v>6572</v>
      </c>
      <c r="K22" s="111">
        <v>1896</v>
      </c>
      <c r="L22" s="112">
        <v>1131</v>
      </c>
      <c r="M22" s="111">
        <v>483</v>
      </c>
      <c r="N22" s="112">
        <v>65</v>
      </c>
      <c r="O22" s="113">
        <v>89</v>
      </c>
      <c r="P22" s="104">
        <v>1308</v>
      </c>
      <c r="Q22" s="110" t="s">
        <v>113</v>
      </c>
      <c r="R22" s="111">
        <v>154</v>
      </c>
      <c r="S22" s="112">
        <v>211</v>
      </c>
      <c r="T22" s="111">
        <v>187</v>
      </c>
      <c r="U22" s="112">
        <v>20</v>
      </c>
      <c r="V22" s="111" t="s">
        <v>113</v>
      </c>
      <c r="W22" s="112">
        <v>500</v>
      </c>
      <c r="X22" s="111">
        <v>94</v>
      </c>
      <c r="Y22" s="112">
        <v>81</v>
      </c>
      <c r="Z22" s="111">
        <v>41</v>
      </c>
      <c r="AA22" s="112" t="s">
        <v>113</v>
      </c>
      <c r="AB22" s="113" t="s">
        <v>113</v>
      </c>
      <c r="AC22" s="104">
        <v>13349</v>
      </c>
      <c r="AD22" s="110">
        <v>16</v>
      </c>
      <c r="AE22" s="111">
        <v>609</v>
      </c>
      <c r="AF22" s="112">
        <v>1249</v>
      </c>
      <c r="AG22" s="111">
        <v>1217</v>
      </c>
      <c r="AH22" s="112">
        <v>450</v>
      </c>
      <c r="AI22" s="111">
        <v>299</v>
      </c>
      <c r="AJ22" s="112">
        <v>6072</v>
      </c>
      <c r="AK22" s="111">
        <v>1802</v>
      </c>
      <c r="AL22" s="112">
        <v>1050</v>
      </c>
      <c r="AM22" s="111">
        <v>442</v>
      </c>
      <c r="AN22" s="112">
        <v>63</v>
      </c>
      <c r="AO22" s="113">
        <v>80</v>
      </c>
    </row>
    <row r="23" spans="1:41" ht="15" thickBot="1" x14ac:dyDescent="0.35">
      <c r="A23" s="109" t="s">
        <v>31</v>
      </c>
      <c r="B23" s="104">
        <v>64659</v>
      </c>
      <c r="C23" s="97">
        <f t="shared" si="0"/>
        <v>0.16792712538084412</v>
      </c>
      <c r="D23" s="110">
        <v>113</v>
      </c>
      <c r="E23" s="111">
        <v>3115</v>
      </c>
      <c r="F23" s="112">
        <v>7630</v>
      </c>
      <c r="G23" s="111">
        <v>6765</v>
      </c>
      <c r="H23" s="112">
        <v>2099</v>
      </c>
      <c r="I23" s="111">
        <v>2108</v>
      </c>
      <c r="J23" s="112">
        <v>28820</v>
      </c>
      <c r="K23" s="111">
        <v>6835</v>
      </c>
      <c r="L23" s="112">
        <v>4095</v>
      </c>
      <c r="M23" s="111">
        <v>1910</v>
      </c>
      <c r="N23" s="112">
        <v>203</v>
      </c>
      <c r="O23" s="113">
        <v>966</v>
      </c>
      <c r="P23" s="104">
        <v>24488</v>
      </c>
      <c r="Q23" s="110">
        <v>36</v>
      </c>
      <c r="R23" s="111">
        <v>1601</v>
      </c>
      <c r="S23" s="112">
        <v>3358</v>
      </c>
      <c r="T23" s="111">
        <v>2787</v>
      </c>
      <c r="U23" s="112">
        <v>961</v>
      </c>
      <c r="V23" s="111">
        <v>762</v>
      </c>
      <c r="W23" s="112">
        <v>10184</v>
      </c>
      <c r="X23" s="111">
        <v>2372</v>
      </c>
      <c r="Y23" s="112">
        <v>1411</v>
      </c>
      <c r="Z23" s="111">
        <v>770</v>
      </c>
      <c r="AA23" s="112">
        <v>81</v>
      </c>
      <c r="AB23" s="113">
        <v>165</v>
      </c>
      <c r="AC23" s="104">
        <v>40171</v>
      </c>
      <c r="AD23" s="110">
        <v>77</v>
      </c>
      <c r="AE23" s="111">
        <v>1514</v>
      </c>
      <c r="AF23" s="112">
        <v>4272</v>
      </c>
      <c r="AG23" s="111">
        <v>3978</v>
      </c>
      <c r="AH23" s="112">
        <v>1138</v>
      </c>
      <c r="AI23" s="111">
        <v>1346</v>
      </c>
      <c r="AJ23" s="112">
        <v>18636</v>
      </c>
      <c r="AK23" s="111">
        <v>4463</v>
      </c>
      <c r="AL23" s="112">
        <v>2684</v>
      </c>
      <c r="AM23" s="111">
        <v>1140</v>
      </c>
      <c r="AN23" s="112">
        <v>122</v>
      </c>
      <c r="AO23" s="113">
        <v>801</v>
      </c>
    </row>
    <row r="24" spans="1:41" ht="15" thickBot="1" x14ac:dyDescent="0.35">
      <c r="A24" s="109" t="s">
        <v>32</v>
      </c>
      <c r="B24" s="104">
        <v>13279</v>
      </c>
      <c r="C24" s="97">
        <f t="shared" si="0"/>
        <v>0.12892537088636191</v>
      </c>
      <c r="D24" s="110">
        <v>29</v>
      </c>
      <c r="E24" s="111">
        <v>750</v>
      </c>
      <c r="F24" s="112">
        <v>933</v>
      </c>
      <c r="G24" s="111">
        <v>924</v>
      </c>
      <c r="H24" s="112">
        <v>310</v>
      </c>
      <c r="I24" s="111">
        <v>302</v>
      </c>
      <c r="J24" s="112">
        <v>6400</v>
      </c>
      <c r="K24" s="111">
        <v>1460</v>
      </c>
      <c r="L24" s="112">
        <v>1224</v>
      </c>
      <c r="M24" s="111">
        <v>491</v>
      </c>
      <c r="N24" s="112">
        <v>125</v>
      </c>
      <c r="O24" s="113">
        <v>331</v>
      </c>
      <c r="P24" s="104">
        <v>669</v>
      </c>
      <c r="Q24" s="110" t="s">
        <v>113</v>
      </c>
      <c r="R24" s="111">
        <v>74</v>
      </c>
      <c r="S24" s="112">
        <v>130</v>
      </c>
      <c r="T24" s="111">
        <v>97</v>
      </c>
      <c r="U24" s="112">
        <v>20</v>
      </c>
      <c r="V24" s="111">
        <v>22</v>
      </c>
      <c r="W24" s="112">
        <v>234</v>
      </c>
      <c r="X24" s="111">
        <v>33</v>
      </c>
      <c r="Y24" s="112">
        <v>33</v>
      </c>
      <c r="Z24" s="111">
        <v>16</v>
      </c>
      <c r="AA24" s="112" t="s">
        <v>113</v>
      </c>
      <c r="AB24" s="113">
        <v>0</v>
      </c>
      <c r="AC24" s="104">
        <v>12610</v>
      </c>
      <c r="AD24" s="110">
        <v>27</v>
      </c>
      <c r="AE24" s="111">
        <v>676</v>
      </c>
      <c r="AF24" s="112">
        <v>803</v>
      </c>
      <c r="AG24" s="111">
        <v>827</v>
      </c>
      <c r="AH24" s="112">
        <v>290</v>
      </c>
      <c r="AI24" s="111">
        <v>280</v>
      </c>
      <c r="AJ24" s="112">
        <v>6166</v>
      </c>
      <c r="AK24" s="111">
        <v>1427</v>
      </c>
      <c r="AL24" s="112">
        <v>1191</v>
      </c>
      <c r="AM24" s="111">
        <v>475</v>
      </c>
      <c r="AN24" s="112">
        <v>117</v>
      </c>
      <c r="AO24" s="113">
        <v>331</v>
      </c>
    </row>
    <row r="25" spans="1:41" ht="15" thickBot="1" x14ac:dyDescent="0.35">
      <c r="A25" s="109" t="s">
        <v>33</v>
      </c>
      <c r="B25" s="104">
        <v>44224</v>
      </c>
      <c r="C25" s="97">
        <f t="shared" si="0"/>
        <v>0.15177279305354557</v>
      </c>
      <c r="D25" s="110">
        <v>121</v>
      </c>
      <c r="E25" s="112">
        <v>1477</v>
      </c>
      <c r="F25" s="112">
        <v>5114</v>
      </c>
      <c r="G25" s="112">
        <v>3960</v>
      </c>
      <c r="H25" s="112">
        <v>1577</v>
      </c>
      <c r="I25" s="112">
        <v>1234</v>
      </c>
      <c r="J25" s="112">
        <v>20911</v>
      </c>
      <c r="K25" s="112">
        <v>4634</v>
      </c>
      <c r="L25" s="112">
        <v>2717</v>
      </c>
      <c r="M25" s="112">
        <v>1458</v>
      </c>
      <c r="N25" s="112">
        <v>127</v>
      </c>
      <c r="O25" s="113">
        <v>894</v>
      </c>
      <c r="P25" s="104" t="s">
        <v>109</v>
      </c>
      <c r="Q25" s="110" t="s">
        <v>109</v>
      </c>
      <c r="R25" s="112" t="s">
        <v>109</v>
      </c>
      <c r="S25" s="112" t="s">
        <v>109</v>
      </c>
      <c r="T25" s="112" t="s">
        <v>109</v>
      </c>
      <c r="U25" s="112" t="s">
        <v>109</v>
      </c>
      <c r="V25" s="112" t="s">
        <v>109</v>
      </c>
      <c r="W25" s="112" t="s">
        <v>109</v>
      </c>
      <c r="X25" s="112" t="s">
        <v>109</v>
      </c>
      <c r="Y25" s="112" t="s">
        <v>109</v>
      </c>
      <c r="Z25" s="112" t="s">
        <v>109</v>
      </c>
      <c r="AA25" s="112" t="s">
        <v>109</v>
      </c>
      <c r="AB25" s="113" t="s">
        <v>109</v>
      </c>
      <c r="AC25" s="104">
        <v>44224</v>
      </c>
      <c r="AD25" s="110">
        <v>121</v>
      </c>
      <c r="AE25" s="112">
        <v>1477</v>
      </c>
      <c r="AF25" s="112">
        <v>5114</v>
      </c>
      <c r="AG25" s="112">
        <v>3960</v>
      </c>
      <c r="AH25" s="112">
        <v>1577</v>
      </c>
      <c r="AI25" s="112">
        <v>1234</v>
      </c>
      <c r="AJ25" s="112">
        <v>20911</v>
      </c>
      <c r="AK25" s="112">
        <v>4634</v>
      </c>
      <c r="AL25" s="112">
        <v>2717</v>
      </c>
      <c r="AM25" s="112">
        <v>1458</v>
      </c>
      <c r="AN25" s="112">
        <v>127</v>
      </c>
      <c r="AO25" s="113">
        <v>894</v>
      </c>
    </row>
    <row r="26" spans="1:41" ht="15" thickBot="1" x14ac:dyDescent="0.35">
      <c r="A26" s="109" t="s">
        <v>34</v>
      </c>
      <c r="B26" s="104">
        <v>20146</v>
      </c>
      <c r="C26" s="97">
        <f t="shared" si="0"/>
        <v>0.12910751513948179</v>
      </c>
      <c r="D26" s="110">
        <v>71</v>
      </c>
      <c r="E26" s="111">
        <v>862</v>
      </c>
      <c r="F26" s="112">
        <v>1668</v>
      </c>
      <c r="G26" s="111">
        <v>1361</v>
      </c>
      <c r="H26" s="112">
        <v>382</v>
      </c>
      <c r="I26" s="111">
        <v>445</v>
      </c>
      <c r="J26" s="112">
        <v>9082</v>
      </c>
      <c r="K26" s="111">
        <v>3123</v>
      </c>
      <c r="L26" s="112">
        <v>1781</v>
      </c>
      <c r="M26" s="111">
        <v>839</v>
      </c>
      <c r="N26" s="112">
        <v>137</v>
      </c>
      <c r="O26" s="113">
        <v>395</v>
      </c>
      <c r="P26" s="104">
        <v>867</v>
      </c>
      <c r="Q26" s="110" t="s">
        <v>113</v>
      </c>
      <c r="R26" s="111">
        <v>39</v>
      </c>
      <c r="S26" s="112">
        <v>266</v>
      </c>
      <c r="T26" s="111">
        <v>172</v>
      </c>
      <c r="U26" s="112">
        <v>29</v>
      </c>
      <c r="V26" s="111">
        <v>17</v>
      </c>
      <c r="W26" s="112">
        <v>186</v>
      </c>
      <c r="X26" s="111">
        <v>62</v>
      </c>
      <c r="Y26" s="112">
        <v>51</v>
      </c>
      <c r="Z26" s="111">
        <v>37</v>
      </c>
      <c r="AA26" s="112" t="s">
        <v>113</v>
      </c>
      <c r="AB26" s="113" t="s">
        <v>113</v>
      </c>
      <c r="AC26" s="104">
        <v>19279</v>
      </c>
      <c r="AD26" s="110">
        <v>69</v>
      </c>
      <c r="AE26" s="111">
        <v>823</v>
      </c>
      <c r="AF26" s="112">
        <v>1402</v>
      </c>
      <c r="AG26" s="111">
        <v>1189</v>
      </c>
      <c r="AH26" s="112">
        <v>353</v>
      </c>
      <c r="AI26" s="111">
        <v>428</v>
      </c>
      <c r="AJ26" s="112">
        <v>8896</v>
      </c>
      <c r="AK26" s="111">
        <v>3061</v>
      </c>
      <c r="AL26" s="112">
        <v>1730</v>
      </c>
      <c r="AM26" s="111">
        <v>802</v>
      </c>
      <c r="AN26" s="112">
        <v>135</v>
      </c>
      <c r="AO26" s="113">
        <v>391</v>
      </c>
    </row>
    <row r="27" spans="1:41" s="115" customFormat="1" ht="15" thickBot="1" x14ac:dyDescent="0.35">
      <c r="A27" s="103" t="s">
        <v>35</v>
      </c>
      <c r="B27" s="104">
        <v>100738</v>
      </c>
      <c r="C27" s="97">
        <f t="shared" si="0"/>
        <v>0.16140880303361194</v>
      </c>
      <c r="D27" s="105">
        <v>231</v>
      </c>
      <c r="E27" s="106">
        <v>7163</v>
      </c>
      <c r="F27" s="107">
        <v>8866</v>
      </c>
      <c r="G27" s="106">
        <v>14141</v>
      </c>
      <c r="H27" s="107">
        <v>5108</v>
      </c>
      <c r="I27" s="106">
        <v>4203</v>
      </c>
      <c r="J27" s="107">
        <v>40312</v>
      </c>
      <c r="K27" s="106">
        <v>10266</v>
      </c>
      <c r="L27" s="107">
        <v>5849</v>
      </c>
      <c r="M27" s="106">
        <v>2727</v>
      </c>
      <c r="N27" s="107">
        <v>352</v>
      </c>
      <c r="O27" s="108">
        <v>1520</v>
      </c>
      <c r="P27" s="104">
        <v>27998</v>
      </c>
      <c r="Q27" s="105">
        <v>79</v>
      </c>
      <c r="R27" s="106">
        <v>3304</v>
      </c>
      <c r="S27" s="107">
        <v>2490</v>
      </c>
      <c r="T27" s="106">
        <v>3568</v>
      </c>
      <c r="U27" s="107">
        <v>1616</v>
      </c>
      <c r="V27" s="106">
        <v>1274</v>
      </c>
      <c r="W27" s="107">
        <v>9991</v>
      </c>
      <c r="X27" s="106">
        <v>2715</v>
      </c>
      <c r="Y27" s="107">
        <v>1605</v>
      </c>
      <c r="Z27" s="106">
        <v>860</v>
      </c>
      <c r="AA27" s="107">
        <v>110</v>
      </c>
      <c r="AB27" s="108">
        <v>386</v>
      </c>
      <c r="AC27" s="104">
        <v>72740</v>
      </c>
      <c r="AD27" s="105">
        <v>152</v>
      </c>
      <c r="AE27" s="106">
        <v>3859</v>
      </c>
      <c r="AF27" s="107">
        <v>6376</v>
      </c>
      <c r="AG27" s="106">
        <v>10573</v>
      </c>
      <c r="AH27" s="107">
        <v>3492</v>
      </c>
      <c r="AI27" s="106">
        <v>2929</v>
      </c>
      <c r="AJ27" s="107">
        <v>30321</v>
      </c>
      <c r="AK27" s="106">
        <v>7551</v>
      </c>
      <c r="AL27" s="107">
        <v>4244</v>
      </c>
      <c r="AM27" s="106">
        <v>1867</v>
      </c>
      <c r="AN27" s="107">
        <v>242</v>
      </c>
      <c r="AO27" s="108">
        <v>1134</v>
      </c>
    </row>
    <row r="28" spans="1:41" ht="15" thickBot="1" x14ac:dyDescent="0.35">
      <c r="A28" s="109" t="s">
        <v>36</v>
      </c>
      <c r="B28" s="104">
        <v>13063</v>
      </c>
      <c r="C28" s="97">
        <f t="shared" si="0"/>
        <v>0.27995100666003214</v>
      </c>
      <c r="D28" s="110">
        <v>62</v>
      </c>
      <c r="E28" s="111">
        <v>2105</v>
      </c>
      <c r="F28" s="112">
        <v>1490</v>
      </c>
      <c r="G28" s="111">
        <v>1589</v>
      </c>
      <c r="H28" s="112">
        <v>771</v>
      </c>
      <c r="I28" s="111">
        <v>640</v>
      </c>
      <c r="J28" s="112">
        <v>4567</v>
      </c>
      <c r="K28" s="111">
        <v>683</v>
      </c>
      <c r="L28" s="112">
        <v>601</v>
      </c>
      <c r="M28" s="111">
        <v>340</v>
      </c>
      <c r="N28" s="112">
        <v>34</v>
      </c>
      <c r="O28" s="113">
        <v>181</v>
      </c>
      <c r="P28" s="104">
        <v>13063</v>
      </c>
      <c r="Q28" s="110">
        <v>62</v>
      </c>
      <c r="R28" s="111">
        <v>2105</v>
      </c>
      <c r="S28" s="112">
        <v>1490</v>
      </c>
      <c r="T28" s="111">
        <v>1589</v>
      </c>
      <c r="U28" s="112">
        <v>771</v>
      </c>
      <c r="V28" s="111">
        <v>640</v>
      </c>
      <c r="W28" s="112">
        <v>4567</v>
      </c>
      <c r="X28" s="111">
        <v>683</v>
      </c>
      <c r="Y28" s="112">
        <v>601</v>
      </c>
      <c r="Z28" s="111">
        <v>340</v>
      </c>
      <c r="AA28" s="112">
        <v>34</v>
      </c>
      <c r="AB28" s="113">
        <v>181</v>
      </c>
      <c r="AC28" s="104" t="s">
        <v>109</v>
      </c>
      <c r="AD28" s="110" t="s">
        <v>109</v>
      </c>
      <c r="AE28" s="111" t="s">
        <v>109</v>
      </c>
      <c r="AF28" s="112" t="s">
        <v>109</v>
      </c>
      <c r="AG28" s="111" t="s">
        <v>109</v>
      </c>
      <c r="AH28" s="112" t="s">
        <v>109</v>
      </c>
      <c r="AI28" s="111" t="s">
        <v>109</v>
      </c>
      <c r="AJ28" s="112" t="s">
        <v>109</v>
      </c>
      <c r="AK28" s="111" t="s">
        <v>109</v>
      </c>
      <c r="AL28" s="112" t="s">
        <v>109</v>
      </c>
      <c r="AM28" s="111" t="s">
        <v>109</v>
      </c>
      <c r="AN28" s="112" t="s">
        <v>109</v>
      </c>
      <c r="AO28" s="113" t="s">
        <v>109</v>
      </c>
    </row>
    <row r="29" spans="1:41" ht="15" thickBot="1" x14ac:dyDescent="0.35">
      <c r="A29" s="109" t="s">
        <v>37</v>
      </c>
      <c r="B29" s="104">
        <v>28092</v>
      </c>
      <c r="C29" s="97">
        <f t="shared" si="0"/>
        <v>0.17367933931368362</v>
      </c>
      <c r="D29" s="110">
        <v>30</v>
      </c>
      <c r="E29" s="111">
        <v>1993</v>
      </c>
      <c r="F29" s="112">
        <v>2856</v>
      </c>
      <c r="G29" s="111">
        <v>4493</v>
      </c>
      <c r="H29" s="112">
        <v>1733</v>
      </c>
      <c r="I29" s="111">
        <v>1307</v>
      </c>
      <c r="J29" s="112">
        <v>9630</v>
      </c>
      <c r="K29" s="111">
        <v>3361</v>
      </c>
      <c r="L29" s="112">
        <v>1508</v>
      </c>
      <c r="M29" s="111">
        <v>726</v>
      </c>
      <c r="N29" s="112">
        <v>78</v>
      </c>
      <c r="O29" s="113">
        <v>377</v>
      </c>
      <c r="P29" s="104">
        <v>5692</v>
      </c>
      <c r="Q29" s="110" t="s">
        <v>113</v>
      </c>
      <c r="R29" s="111">
        <v>911</v>
      </c>
      <c r="S29" s="112">
        <v>548</v>
      </c>
      <c r="T29" s="111">
        <v>1109</v>
      </c>
      <c r="U29" s="112">
        <v>477</v>
      </c>
      <c r="V29" s="111">
        <v>232</v>
      </c>
      <c r="W29" s="112">
        <v>1497</v>
      </c>
      <c r="X29" s="111">
        <v>432</v>
      </c>
      <c r="Y29" s="112">
        <v>241</v>
      </c>
      <c r="Z29" s="111">
        <v>160</v>
      </c>
      <c r="AA29" s="112">
        <v>12</v>
      </c>
      <c r="AB29" s="113">
        <v>69</v>
      </c>
      <c r="AC29" s="104">
        <v>22400</v>
      </c>
      <c r="AD29" s="110">
        <v>26</v>
      </c>
      <c r="AE29" s="111">
        <v>1082</v>
      </c>
      <c r="AF29" s="112">
        <v>2308</v>
      </c>
      <c r="AG29" s="111">
        <v>3384</v>
      </c>
      <c r="AH29" s="112">
        <v>1256</v>
      </c>
      <c r="AI29" s="111">
        <v>1075</v>
      </c>
      <c r="AJ29" s="112">
        <v>8133</v>
      </c>
      <c r="AK29" s="111">
        <v>2929</v>
      </c>
      <c r="AL29" s="112">
        <v>1267</v>
      </c>
      <c r="AM29" s="111">
        <v>566</v>
      </c>
      <c r="AN29" s="112">
        <v>66</v>
      </c>
      <c r="AO29" s="113">
        <v>308</v>
      </c>
    </row>
    <row r="30" spans="1:41" ht="15" thickBot="1" x14ac:dyDescent="0.35">
      <c r="A30" s="109" t="s">
        <v>38</v>
      </c>
      <c r="B30" s="104">
        <v>42646</v>
      </c>
      <c r="C30" s="97">
        <f t="shared" si="0"/>
        <v>0.12655348684519063</v>
      </c>
      <c r="D30" s="110">
        <v>102</v>
      </c>
      <c r="E30" s="111">
        <v>2183</v>
      </c>
      <c r="F30" s="112">
        <v>3112</v>
      </c>
      <c r="G30" s="111">
        <v>5357</v>
      </c>
      <c r="H30" s="112">
        <v>1784</v>
      </c>
      <c r="I30" s="111">
        <v>1774</v>
      </c>
      <c r="J30" s="112">
        <v>18657</v>
      </c>
      <c r="K30" s="111">
        <v>4708</v>
      </c>
      <c r="L30" s="112">
        <v>2857</v>
      </c>
      <c r="M30" s="111">
        <v>1198</v>
      </c>
      <c r="N30" s="112">
        <v>171</v>
      </c>
      <c r="O30" s="113">
        <v>743</v>
      </c>
      <c r="P30" s="104">
        <v>7627</v>
      </c>
      <c r="Q30" s="110" t="s">
        <v>113</v>
      </c>
      <c r="R30" s="111">
        <v>92</v>
      </c>
      <c r="S30" s="112">
        <v>296</v>
      </c>
      <c r="T30" s="111">
        <v>591</v>
      </c>
      <c r="U30" s="112">
        <v>240</v>
      </c>
      <c r="V30" s="111">
        <v>305</v>
      </c>
      <c r="W30" s="112">
        <v>3393</v>
      </c>
      <c r="X30" s="111">
        <v>1525</v>
      </c>
      <c r="Y30" s="112">
        <v>699</v>
      </c>
      <c r="Z30" s="111">
        <v>306</v>
      </c>
      <c r="AA30" s="112">
        <v>62</v>
      </c>
      <c r="AB30" s="113">
        <v>108</v>
      </c>
      <c r="AC30" s="104">
        <v>35019</v>
      </c>
      <c r="AD30" s="110">
        <v>92</v>
      </c>
      <c r="AE30" s="111">
        <v>2091</v>
      </c>
      <c r="AF30" s="112">
        <v>2816</v>
      </c>
      <c r="AG30" s="111">
        <v>4766</v>
      </c>
      <c r="AH30" s="112">
        <v>1544</v>
      </c>
      <c r="AI30" s="111">
        <v>1469</v>
      </c>
      <c r="AJ30" s="112">
        <v>15264</v>
      </c>
      <c r="AK30" s="111">
        <v>3183</v>
      </c>
      <c r="AL30" s="112">
        <v>2158</v>
      </c>
      <c r="AM30" s="111">
        <v>892</v>
      </c>
      <c r="AN30" s="112">
        <v>109</v>
      </c>
      <c r="AO30" s="113">
        <v>635</v>
      </c>
    </row>
    <row r="31" spans="1:41" ht="15" thickBot="1" x14ac:dyDescent="0.35">
      <c r="A31" s="109" t="s">
        <v>39</v>
      </c>
      <c r="B31" s="104">
        <v>16937</v>
      </c>
      <c r="C31" s="97">
        <f t="shared" si="0"/>
        <v>0.13739150971246383</v>
      </c>
      <c r="D31" s="110">
        <v>37</v>
      </c>
      <c r="E31" s="111">
        <v>882</v>
      </c>
      <c r="F31" s="112">
        <v>1408</v>
      </c>
      <c r="G31" s="111">
        <v>2702</v>
      </c>
      <c r="H31" s="112">
        <v>820</v>
      </c>
      <c r="I31" s="111">
        <v>482</v>
      </c>
      <c r="J31" s="112">
        <v>7458</v>
      </c>
      <c r="K31" s="111">
        <v>1514</v>
      </c>
      <c r="L31" s="112">
        <v>883</v>
      </c>
      <c r="M31" s="111">
        <v>463</v>
      </c>
      <c r="N31" s="112">
        <v>69</v>
      </c>
      <c r="O31" s="113">
        <v>219</v>
      </c>
      <c r="P31" s="104">
        <v>1616</v>
      </c>
      <c r="Q31" s="110" t="s">
        <v>113</v>
      </c>
      <c r="R31" s="111">
        <v>196</v>
      </c>
      <c r="S31" s="112">
        <v>156</v>
      </c>
      <c r="T31" s="111">
        <v>279</v>
      </c>
      <c r="U31" s="112">
        <v>128</v>
      </c>
      <c r="V31" s="111">
        <v>97</v>
      </c>
      <c r="W31" s="112">
        <v>534</v>
      </c>
      <c r="X31" s="111">
        <v>75</v>
      </c>
      <c r="Y31" s="112">
        <v>64</v>
      </c>
      <c r="Z31" s="111">
        <v>54</v>
      </c>
      <c r="AA31" s="112" t="s">
        <v>113</v>
      </c>
      <c r="AB31" s="113">
        <v>28</v>
      </c>
      <c r="AC31" s="104">
        <v>15321</v>
      </c>
      <c r="AD31" s="110">
        <v>34</v>
      </c>
      <c r="AE31" s="111">
        <v>686</v>
      </c>
      <c r="AF31" s="112">
        <v>1252</v>
      </c>
      <c r="AG31" s="111">
        <v>2423</v>
      </c>
      <c r="AH31" s="112">
        <v>692</v>
      </c>
      <c r="AI31" s="111">
        <v>385</v>
      </c>
      <c r="AJ31" s="112">
        <v>6924</v>
      </c>
      <c r="AK31" s="111">
        <v>1439</v>
      </c>
      <c r="AL31" s="112">
        <v>819</v>
      </c>
      <c r="AM31" s="111">
        <v>409</v>
      </c>
      <c r="AN31" s="112">
        <v>67</v>
      </c>
      <c r="AO31" s="113">
        <v>191</v>
      </c>
    </row>
    <row r="32" spans="1:41" s="115" customFormat="1" ht="15" thickBot="1" x14ac:dyDescent="0.35">
      <c r="A32" s="103" t="s">
        <v>40</v>
      </c>
      <c r="B32" s="104">
        <v>468808</v>
      </c>
      <c r="C32" s="97">
        <f t="shared" si="0"/>
        <v>0.22194160509206329</v>
      </c>
      <c r="D32" s="105">
        <v>1139</v>
      </c>
      <c r="E32" s="106">
        <v>47343</v>
      </c>
      <c r="F32" s="107">
        <v>55566</v>
      </c>
      <c r="G32" s="106">
        <v>62147</v>
      </c>
      <c r="H32" s="107">
        <v>16244</v>
      </c>
      <c r="I32" s="106">
        <v>15982</v>
      </c>
      <c r="J32" s="107">
        <v>192759</v>
      </c>
      <c r="K32" s="106">
        <v>34593</v>
      </c>
      <c r="L32" s="107">
        <v>24633</v>
      </c>
      <c r="M32" s="106">
        <v>12529</v>
      </c>
      <c r="N32" s="107">
        <v>1183</v>
      </c>
      <c r="O32" s="108">
        <v>4690</v>
      </c>
      <c r="P32" s="104">
        <v>222309</v>
      </c>
      <c r="Q32" s="105">
        <v>761</v>
      </c>
      <c r="R32" s="106">
        <v>33717</v>
      </c>
      <c r="S32" s="107">
        <v>34769</v>
      </c>
      <c r="T32" s="106">
        <v>31494</v>
      </c>
      <c r="U32" s="107">
        <v>7884</v>
      </c>
      <c r="V32" s="106">
        <v>6630</v>
      </c>
      <c r="W32" s="107">
        <v>74993</v>
      </c>
      <c r="X32" s="106">
        <v>12349</v>
      </c>
      <c r="Y32" s="107">
        <v>10685</v>
      </c>
      <c r="Z32" s="106">
        <v>6505</v>
      </c>
      <c r="AA32" s="107">
        <v>316</v>
      </c>
      <c r="AB32" s="108">
        <v>2206</v>
      </c>
      <c r="AC32" s="104">
        <v>246499</v>
      </c>
      <c r="AD32" s="105">
        <v>378</v>
      </c>
      <c r="AE32" s="106">
        <v>13626</v>
      </c>
      <c r="AF32" s="107">
        <v>20797</v>
      </c>
      <c r="AG32" s="106">
        <v>30653</v>
      </c>
      <c r="AH32" s="107">
        <v>8360</v>
      </c>
      <c r="AI32" s="106">
        <v>9352</v>
      </c>
      <c r="AJ32" s="107">
        <v>117766</v>
      </c>
      <c r="AK32" s="106">
        <v>22244</v>
      </c>
      <c r="AL32" s="107">
        <v>13948</v>
      </c>
      <c r="AM32" s="106">
        <v>6024</v>
      </c>
      <c r="AN32" s="107">
        <v>867</v>
      </c>
      <c r="AO32" s="108">
        <v>2484</v>
      </c>
    </row>
    <row r="33" spans="1:41" ht="15" thickBot="1" x14ac:dyDescent="0.35">
      <c r="A33" s="109" t="s">
        <v>41</v>
      </c>
      <c r="B33" s="104">
        <v>126038</v>
      </c>
      <c r="C33" s="97">
        <f t="shared" si="0"/>
        <v>0.35594820609657407</v>
      </c>
      <c r="D33" s="110">
        <v>616</v>
      </c>
      <c r="E33" s="111">
        <v>21683</v>
      </c>
      <c r="F33" s="112">
        <v>22564</v>
      </c>
      <c r="G33" s="111">
        <v>16188</v>
      </c>
      <c r="H33" s="112">
        <v>3996</v>
      </c>
      <c r="I33" s="111">
        <v>2757</v>
      </c>
      <c r="J33" s="112">
        <v>40669</v>
      </c>
      <c r="K33" s="111">
        <v>6661</v>
      </c>
      <c r="L33" s="112">
        <v>5825</v>
      </c>
      <c r="M33" s="111">
        <v>3646</v>
      </c>
      <c r="N33" s="112">
        <v>136</v>
      </c>
      <c r="O33" s="113">
        <v>1297</v>
      </c>
      <c r="P33" s="104">
        <v>126038</v>
      </c>
      <c r="Q33" s="110">
        <v>616</v>
      </c>
      <c r="R33" s="111">
        <v>21683</v>
      </c>
      <c r="S33" s="112">
        <v>22564</v>
      </c>
      <c r="T33" s="111">
        <v>16188</v>
      </c>
      <c r="U33" s="112">
        <v>3996</v>
      </c>
      <c r="V33" s="111">
        <v>2757</v>
      </c>
      <c r="W33" s="112">
        <v>40669</v>
      </c>
      <c r="X33" s="111">
        <v>6661</v>
      </c>
      <c r="Y33" s="112">
        <v>5825</v>
      </c>
      <c r="Z33" s="111">
        <v>3646</v>
      </c>
      <c r="AA33" s="112">
        <v>136</v>
      </c>
      <c r="AB33" s="113">
        <v>1297</v>
      </c>
      <c r="AC33" s="104" t="s">
        <v>109</v>
      </c>
      <c r="AD33" s="110" t="s">
        <v>109</v>
      </c>
      <c r="AE33" s="111" t="s">
        <v>109</v>
      </c>
      <c r="AF33" s="112" t="s">
        <v>109</v>
      </c>
      <c r="AG33" s="111" t="s">
        <v>109</v>
      </c>
      <c r="AH33" s="112" t="s">
        <v>109</v>
      </c>
      <c r="AI33" s="111" t="s">
        <v>109</v>
      </c>
      <c r="AJ33" s="112" t="s">
        <v>109</v>
      </c>
      <c r="AK33" s="111" t="s">
        <v>109</v>
      </c>
      <c r="AL33" s="112" t="s">
        <v>109</v>
      </c>
      <c r="AM33" s="111" t="s">
        <v>109</v>
      </c>
      <c r="AN33" s="112" t="s">
        <v>109</v>
      </c>
      <c r="AO33" s="113" t="s">
        <v>109</v>
      </c>
    </row>
    <row r="34" spans="1:41" ht="15" thickBot="1" x14ac:dyDescent="0.35">
      <c r="A34" s="109" t="s">
        <v>42</v>
      </c>
      <c r="B34" s="104">
        <v>19209</v>
      </c>
      <c r="C34" s="97">
        <f t="shared" si="0"/>
        <v>0.18501743974178769</v>
      </c>
      <c r="D34" s="110">
        <v>20</v>
      </c>
      <c r="E34" s="111">
        <v>1881</v>
      </c>
      <c r="F34" s="112">
        <v>1653</v>
      </c>
      <c r="G34" s="111">
        <v>2395</v>
      </c>
      <c r="H34" s="112">
        <v>377</v>
      </c>
      <c r="I34" s="111">
        <v>626</v>
      </c>
      <c r="J34" s="112">
        <v>9333</v>
      </c>
      <c r="K34" s="111">
        <v>1372</v>
      </c>
      <c r="L34" s="112">
        <v>930</v>
      </c>
      <c r="M34" s="111">
        <v>449</v>
      </c>
      <c r="N34" s="112">
        <v>45</v>
      </c>
      <c r="O34" s="113">
        <v>128</v>
      </c>
      <c r="P34" s="104">
        <v>3275</v>
      </c>
      <c r="Q34" s="110" t="s">
        <v>113</v>
      </c>
      <c r="R34" s="111">
        <v>691</v>
      </c>
      <c r="S34" s="112">
        <v>286</v>
      </c>
      <c r="T34" s="111">
        <v>379</v>
      </c>
      <c r="U34" s="112">
        <v>39</v>
      </c>
      <c r="V34" s="111">
        <v>21</v>
      </c>
      <c r="W34" s="112">
        <v>1422</v>
      </c>
      <c r="X34" s="111">
        <v>184</v>
      </c>
      <c r="Y34" s="112">
        <v>139</v>
      </c>
      <c r="Z34" s="111">
        <v>87</v>
      </c>
      <c r="AA34" s="112" t="s">
        <v>113</v>
      </c>
      <c r="AB34" s="113">
        <v>15</v>
      </c>
      <c r="AC34" s="104">
        <v>15934</v>
      </c>
      <c r="AD34" s="110">
        <v>14</v>
      </c>
      <c r="AE34" s="111">
        <v>1190</v>
      </c>
      <c r="AF34" s="112">
        <v>1367</v>
      </c>
      <c r="AG34" s="111">
        <v>2016</v>
      </c>
      <c r="AH34" s="112">
        <v>338</v>
      </c>
      <c r="AI34" s="111">
        <v>605</v>
      </c>
      <c r="AJ34" s="112">
        <v>7911</v>
      </c>
      <c r="AK34" s="111">
        <v>1188</v>
      </c>
      <c r="AL34" s="112">
        <v>791</v>
      </c>
      <c r="AM34" s="111">
        <v>362</v>
      </c>
      <c r="AN34" s="112">
        <v>39</v>
      </c>
      <c r="AO34" s="113">
        <v>113</v>
      </c>
    </row>
    <row r="35" spans="1:41" ht="15" thickBot="1" x14ac:dyDescent="0.35">
      <c r="A35" s="109" t="s">
        <v>43</v>
      </c>
      <c r="B35" s="104">
        <v>22051</v>
      </c>
      <c r="C35" s="97">
        <f t="shared" si="0"/>
        <v>0.15826946623735885</v>
      </c>
      <c r="D35" s="110">
        <v>24</v>
      </c>
      <c r="E35" s="111">
        <v>1690</v>
      </c>
      <c r="F35" s="112">
        <v>1776</v>
      </c>
      <c r="G35" s="111">
        <v>2101</v>
      </c>
      <c r="H35" s="112">
        <v>622</v>
      </c>
      <c r="I35" s="111">
        <v>1123</v>
      </c>
      <c r="J35" s="112">
        <v>10725</v>
      </c>
      <c r="K35" s="111">
        <v>1985</v>
      </c>
      <c r="L35" s="112">
        <v>1168</v>
      </c>
      <c r="M35" s="111">
        <v>515</v>
      </c>
      <c r="N35" s="112">
        <v>114</v>
      </c>
      <c r="O35" s="113">
        <v>208</v>
      </c>
      <c r="P35" s="104">
        <v>3257</v>
      </c>
      <c r="Q35" s="110" t="s">
        <v>113</v>
      </c>
      <c r="R35" s="111">
        <v>442</v>
      </c>
      <c r="S35" s="112">
        <v>306</v>
      </c>
      <c r="T35" s="111">
        <v>313</v>
      </c>
      <c r="U35" s="112">
        <v>87</v>
      </c>
      <c r="V35" s="111">
        <v>114</v>
      </c>
      <c r="W35" s="112">
        <v>1452</v>
      </c>
      <c r="X35" s="111">
        <v>256</v>
      </c>
      <c r="Y35" s="112">
        <v>141</v>
      </c>
      <c r="Z35" s="111">
        <v>97</v>
      </c>
      <c r="AA35" s="112">
        <v>11</v>
      </c>
      <c r="AB35" s="113">
        <v>37</v>
      </c>
      <c r="AC35" s="104">
        <v>18794</v>
      </c>
      <c r="AD35" s="110">
        <v>23</v>
      </c>
      <c r="AE35" s="111">
        <v>1248</v>
      </c>
      <c r="AF35" s="112">
        <v>1470</v>
      </c>
      <c r="AG35" s="111">
        <v>1788</v>
      </c>
      <c r="AH35" s="112">
        <v>535</v>
      </c>
      <c r="AI35" s="111">
        <v>1009</v>
      </c>
      <c r="AJ35" s="112">
        <v>9273</v>
      </c>
      <c r="AK35" s="111">
        <v>1729</v>
      </c>
      <c r="AL35" s="112">
        <v>1027</v>
      </c>
      <c r="AM35" s="111">
        <v>418</v>
      </c>
      <c r="AN35" s="112">
        <v>103</v>
      </c>
      <c r="AO35" s="113">
        <v>171</v>
      </c>
    </row>
    <row r="36" spans="1:41" ht="15" thickBot="1" x14ac:dyDescent="0.35">
      <c r="A36" s="109" t="s">
        <v>44</v>
      </c>
      <c r="B36" s="104">
        <v>50661</v>
      </c>
      <c r="C36" s="97">
        <f t="shared" si="0"/>
        <v>0.19026470065731035</v>
      </c>
      <c r="D36" s="110">
        <v>68</v>
      </c>
      <c r="E36" s="111">
        <v>3864</v>
      </c>
      <c r="F36" s="112">
        <v>5707</v>
      </c>
      <c r="G36" s="111">
        <v>6067</v>
      </c>
      <c r="H36" s="112">
        <v>2200</v>
      </c>
      <c r="I36" s="111">
        <v>2038</v>
      </c>
      <c r="J36" s="112">
        <v>22309</v>
      </c>
      <c r="K36" s="111">
        <v>3611</v>
      </c>
      <c r="L36" s="112">
        <v>2614</v>
      </c>
      <c r="M36" s="111">
        <v>1494</v>
      </c>
      <c r="N36" s="112">
        <v>138</v>
      </c>
      <c r="O36" s="113">
        <v>551</v>
      </c>
      <c r="P36" s="104">
        <v>17815</v>
      </c>
      <c r="Q36" s="110">
        <v>30</v>
      </c>
      <c r="R36" s="111">
        <v>2282</v>
      </c>
      <c r="S36" s="112">
        <v>2399</v>
      </c>
      <c r="T36" s="111">
        <v>2703</v>
      </c>
      <c r="U36" s="112">
        <v>799</v>
      </c>
      <c r="V36" s="111">
        <v>588</v>
      </c>
      <c r="W36" s="112">
        <v>6189</v>
      </c>
      <c r="X36" s="111">
        <v>993</v>
      </c>
      <c r="Y36" s="112">
        <v>956</v>
      </c>
      <c r="Z36" s="111">
        <v>656</v>
      </c>
      <c r="AA36" s="112">
        <v>27</v>
      </c>
      <c r="AB36" s="113">
        <v>193</v>
      </c>
      <c r="AC36" s="104">
        <v>32846</v>
      </c>
      <c r="AD36" s="110">
        <v>38</v>
      </c>
      <c r="AE36" s="111">
        <v>1582</v>
      </c>
      <c r="AF36" s="112">
        <v>3308</v>
      </c>
      <c r="AG36" s="111">
        <v>3364</v>
      </c>
      <c r="AH36" s="112">
        <v>1401</v>
      </c>
      <c r="AI36" s="111">
        <v>1450</v>
      </c>
      <c r="AJ36" s="112">
        <v>16120</v>
      </c>
      <c r="AK36" s="111">
        <v>2618</v>
      </c>
      <c r="AL36" s="112">
        <v>1658</v>
      </c>
      <c r="AM36" s="111">
        <v>838</v>
      </c>
      <c r="AN36" s="112">
        <v>111</v>
      </c>
      <c r="AO36" s="113">
        <v>358</v>
      </c>
    </row>
    <row r="37" spans="1:41" ht="15" thickBot="1" x14ac:dyDescent="0.35">
      <c r="A37" s="109" t="s">
        <v>45</v>
      </c>
      <c r="B37" s="104">
        <v>31733</v>
      </c>
      <c r="C37" s="97">
        <f t="shared" si="0"/>
        <v>0.17861532158951249</v>
      </c>
      <c r="D37" s="110">
        <v>52</v>
      </c>
      <c r="E37" s="111">
        <v>2428</v>
      </c>
      <c r="F37" s="112">
        <v>3188</v>
      </c>
      <c r="G37" s="111">
        <v>5316</v>
      </c>
      <c r="H37" s="112">
        <v>953</v>
      </c>
      <c r="I37" s="111">
        <v>875</v>
      </c>
      <c r="J37" s="112">
        <v>13450</v>
      </c>
      <c r="K37" s="111">
        <v>2623</v>
      </c>
      <c r="L37" s="112">
        <v>1647</v>
      </c>
      <c r="M37" s="111">
        <v>729</v>
      </c>
      <c r="N37" s="112">
        <v>106</v>
      </c>
      <c r="O37" s="113">
        <v>366</v>
      </c>
      <c r="P37" s="104">
        <v>4097</v>
      </c>
      <c r="Q37" s="110" t="s">
        <v>113</v>
      </c>
      <c r="R37" s="111">
        <v>377</v>
      </c>
      <c r="S37" s="112">
        <v>713</v>
      </c>
      <c r="T37" s="111">
        <v>811</v>
      </c>
      <c r="U37" s="112">
        <v>99</v>
      </c>
      <c r="V37" s="111">
        <v>151</v>
      </c>
      <c r="W37" s="112">
        <v>1350</v>
      </c>
      <c r="X37" s="111">
        <v>260</v>
      </c>
      <c r="Y37" s="112">
        <v>180</v>
      </c>
      <c r="Z37" s="111">
        <v>88</v>
      </c>
      <c r="AA37" s="112">
        <v>11</v>
      </c>
      <c r="AB37" s="113">
        <v>53</v>
      </c>
      <c r="AC37" s="104">
        <v>27636</v>
      </c>
      <c r="AD37" s="110">
        <v>48</v>
      </c>
      <c r="AE37" s="111">
        <v>2051</v>
      </c>
      <c r="AF37" s="112">
        <v>2475</v>
      </c>
      <c r="AG37" s="111">
        <v>4505</v>
      </c>
      <c r="AH37" s="112">
        <v>854</v>
      </c>
      <c r="AI37" s="111">
        <v>724</v>
      </c>
      <c r="AJ37" s="112">
        <v>12100</v>
      </c>
      <c r="AK37" s="111">
        <v>2363</v>
      </c>
      <c r="AL37" s="112">
        <v>1467</v>
      </c>
      <c r="AM37" s="111">
        <v>641</v>
      </c>
      <c r="AN37" s="112">
        <v>95</v>
      </c>
      <c r="AO37" s="113">
        <v>313</v>
      </c>
    </row>
    <row r="38" spans="1:41" ht="15" thickBot="1" x14ac:dyDescent="0.35">
      <c r="A38" s="109" t="s">
        <v>46</v>
      </c>
      <c r="B38" s="104">
        <v>43004</v>
      </c>
      <c r="C38" s="97">
        <f t="shared" si="0"/>
        <v>0.20500418565714817</v>
      </c>
      <c r="D38" s="110">
        <v>82</v>
      </c>
      <c r="E38" s="111">
        <v>3207</v>
      </c>
      <c r="F38" s="112">
        <v>5527</v>
      </c>
      <c r="G38" s="111">
        <v>6945</v>
      </c>
      <c r="H38" s="112">
        <v>2384</v>
      </c>
      <c r="I38" s="111">
        <v>2542</v>
      </c>
      <c r="J38" s="112">
        <v>15449</v>
      </c>
      <c r="K38" s="111">
        <v>3156</v>
      </c>
      <c r="L38" s="112">
        <v>2073</v>
      </c>
      <c r="M38" s="111">
        <v>1076</v>
      </c>
      <c r="N38" s="112">
        <v>84</v>
      </c>
      <c r="O38" s="113">
        <v>479</v>
      </c>
      <c r="P38" s="104">
        <v>23708</v>
      </c>
      <c r="Q38" s="110">
        <v>54</v>
      </c>
      <c r="R38" s="111">
        <v>2314</v>
      </c>
      <c r="S38" s="112">
        <v>3481</v>
      </c>
      <c r="T38" s="111">
        <v>3629</v>
      </c>
      <c r="U38" s="112">
        <v>1148</v>
      </c>
      <c r="V38" s="111">
        <v>1592</v>
      </c>
      <c r="W38" s="112">
        <v>8007</v>
      </c>
      <c r="X38" s="111">
        <v>1443</v>
      </c>
      <c r="Y38" s="112">
        <v>1110</v>
      </c>
      <c r="Z38" s="111">
        <v>649</v>
      </c>
      <c r="AA38" s="112">
        <v>30</v>
      </c>
      <c r="AB38" s="113">
        <v>251</v>
      </c>
      <c r="AC38" s="104">
        <v>19296</v>
      </c>
      <c r="AD38" s="110">
        <v>28</v>
      </c>
      <c r="AE38" s="111">
        <v>893</v>
      </c>
      <c r="AF38" s="112">
        <v>2046</v>
      </c>
      <c r="AG38" s="111">
        <v>3316</v>
      </c>
      <c r="AH38" s="112">
        <v>1236</v>
      </c>
      <c r="AI38" s="111">
        <v>950</v>
      </c>
      <c r="AJ38" s="112">
        <v>7442</v>
      </c>
      <c r="AK38" s="111">
        <v>1713</v>
      </c>
      <c r="AL38" s="112">
        <v>963</v>
      </c>
      <c r="AM38" s="111">
        <v>427</v>
      </c>
      <c r="AN38" s="112">
        <v>54</v>
      </c>
      <c r="AO38" s="113">
        <v>228</v>
      </c>
    </row>
    <row r="39" spans="1:41" ht="15" thickBot="1" x14ac:dyDescent="0.35">
      <c r="A39" s="109" t="s">
        <v>47</v>
      </c>
      <c r="B39" s="104">
        <v>32969</v>
      </c>
      <c r="C39" s="97">
        <f t="shared" si="0"/>
        <v>0.14289180745548849</v>
      </c>
      <c r="D39" s="110">
        <v>36</v>
      </c>
      <c r="E39" s="111">
        <v>2155</v>
      </c>
      <c r="F39" s="112">
        <v>2520</v>
      </c>
      <c r="G39" s="111">
        <v>4033</v>
      </c>
      <c r="H39" s="112">
        <v>945</v>
      </c>
      <c r="I39" s="111">
        <v>919</v>
      </c>
      <c r="J39" s="112">
        <v>15267</v>
      </c>
      <c r="K39" s="111">
        <v>3333</v>
      </c>
      <c r="L39" s="112">
        <v>2348</v>
      </c>
      <c r="M39" s="111">
        <v>1012</v>
      </c>
      <c r="N39" s="112">
        <v>114</v>
      </c>
      <c r="O39" s="113">
        <v>287</v>
      </c>
      <c r="P39" s="104">
        <v>5263</v>
      </c>
      <c r="Q39" s="110" t="s">
        <v>113</v>
      </c>
      <c r="R39" s="111">
        <v>828</v>
      </c>
      <c r="S39" s="112">
        <v>621</v>
      </c>
      <c r="T39" s="111">
        <v>610</v>
      </c>
      <c r="U39" s="112">
        <v>226</v>
      </c>
      <c r="V39" s="111">
        <v>132</v>
      </c>
      <c r="W39" s="112">
        <v>2056</v>
      </c>
      <c r="X39" s="111">
        <v>321</v>
      </c>
      <c r="Y39" s="112">
        <v>265</v>
      </c>
      <c r="Z39" s="111">
        <v>159</v>
      </c>
      <c r="AA39" s="112">
        <v>12</v>
      </c>
      <c r="AB39" s="113">
        <v>30</v>
      </c>
      <c r="AC39" s="104">
        <v>27706</v>
      </c>
      <c r="AD39" s="110">
        <v>33</v>
      </c>
      <c r="AE39" s="111">
        <v>1327</v>
      </c>
      <c r="AF39" s="112">
        <v>1899</v>
      </c>
      <c r="AG39" s="111">
        <v>3423</v>
      </c>
      <c r="AH39" s="112">
        <v>719</v>
      </c>
      <c r="AI39" s="111">
        <v>787</v>
      </c>
      <c r="AJ39" s="112">
        <v>13211</v>
      </c>
      <c r="AK39" s="111">
        <v>3012</v>
      </c>
      <c r="AL39" s="112">
        <v>2083</v>
      </c>
      <c r="AM39" s="111">
        <v>853</v>
      </c>
      <c r="AN39" s="112">
        <v>102</v>
      </c>
      <c r="AO39" s="113">
        <v>257</v>
      </c>
    </row>
    <row r="40" spans="1:41" ht="15" thickBot="1" x14ac:dyDescent="0.35">
      <c r="A40" s="109" t="s">
        <v>48</v>
      </c>
      <c r="B40" s="104">
        <v>18699</v>
      </c>
      <c r="C40" s="97">
        <f t="shared" si="0"/>
        <v>0.18444836622279268</v>
      </c>
      <c r="D40" s="110">
        <v>29</v>
      </c>
      <c r="E40" s="111">
        <v>1918</v>
      </c>
      <c r="F40" s="112">
        <v>1502</v>
      </c>
      <c r="G40" s="111">
        <v>2994</v>
      </c>
      <c r="H40" s="112">
        <v>761</v>
      </c>
      <c r="I40" s="111">
        <v>762</v>
      </c>
      <c r="J40" s="112">
        <v>7433</v>
      </c>
      <c r="K40" s="111">
        <v>1635</v>
      </c>
      <c r="L40" s="112">
        <v>1025</v>
      </c>
      <c r="M40" s="111">
        <v>419</v>
      </c>
      <c r="N40" s="112">
        <v>64</v>
      </c>
      <c r="O40" s="113">
        <v>157</v>
      </c>
      <c r="P40" s="104">
        <v>8623</v>
      </c>
      <c r="Q40" s="110" t="s">
        <v>113</v>
      </c>
      <c r="R40" s="111">
        <v>1175</v>
      </c>
      <c r="S40" s="112">
        <v>829</v>
      </c>
      <c r="T40" s="111">
        <v>1791</v>
      </c>
      <c r="U40" s="112">
        <v>338</v>
      </c>
      <c r="V40" s="111">
        <v>200</v>
      </c>
      <c r="W40" s="112">
        <v>2955</v>
      </c>
      <c r="X40" s="111">
        <v>639</v>
      </c>
      <c r="Y40" s="112">
        <v>400</v>
      </c>
      <c r="Z40" s="111">
        <v>195</v>
      </c>
      <c r="AA40" s="112">
        <v>18</v>
      </c>
      <c r="AB40" s="113">
        <v>74</v>
      </c>
      <c r="AC40" s="104">
        <v>10076</v>
      </c>
      <c r="AD40" s="110">
        <v>20</v>
      </c>
      <c r="AE40" s="111">
        <v>743</v>
      </c>
      <c r="AF40" s="112">
        <v>673</v>
      </c>
      <c r="AG40" s="111">
        <v>1203</v>
      </c>
      <c r="AH40" s="112">
        <v>423</v>
      </c>
      <c r="AI40" s="111">
        <v>562</v>
      </c>
      <c r="AJ40" s="112">
        <v>4478</v>
      </c>
      <c r="AK40" s="111">
        <v>996</v>
      </c>
      <c r="AL40" s="112">
        <v>625</v>
      </c>
      <c r="AM40" s="111">
        <v>224</v>
      </c>
      <c r="AN40" s="112">
        <v>46</v>
      </c>
      <c r="AO40" s="113">
        <v>83</v>
      </c>
    </row>
    <row r="41" spans="1:41" ht="15" thickBot="1" x14ac:dyDescent="0.35">
      <c r="A41" s="109" t="s">
        <v>49</v>
      </c>
      <c r="B41" s="104">
        <v>50530</v>
      </c>
      <c r="C41" s="97">
        <f t="shared" si="0"/>
        <v>0.1715812388679992</v>
      </c>
      <c r="D41" s="110">
        <v>95</v>
      </c>
      <c r="E41" s="111">
        <v>3465</v>
      </c>
      <c r="F41" s="112">
        <v>5110</v>
      </c>
      <c r="G41" s="111">
        <v>6281</v>
      </c>
      <c r="H41" s="112">
        <v>1626</v>
      </c>
      <c r="I41" s="111">
        <v>1984</v>
      </c>
      <c r="J41" s="112">
        <v>23421</v>
      </c>
      <c r="K41" s="111">
        <v>3994</v>
      </c>
      <c r="L41" s="112">
        <v>2549</v>
      </c>
      <c r="M41" s="111">
        <v>1298</v>
      </c>
      <c r="N41" s="112">
        <v>140</v>
      </c>
      <c r="O41" s="113">
        <v>567</v>
      </c>
      <c r="P41" s="104">
        <v>9819</v>
      </c>
      <c r="Q41" s="110" t="s">
        <v>113</v>
      </c>
      <c r="R41" s="111">
        <v>1251</v>
      </c>
      <c r="S41" s="112">
        <v>1263</v>
      </c>
      <c r="T41" s="111">
        <v>1533</v>
      </c>
      <c r="U41" s="112">
        <v>308</v>
      </c>
      <c r="V41" s="111">
        <v>465</v>
      </c>
      <c r="W41" s="112">
        <v>3591</v>
      </c>
      <c r="X41" s="111">
        <v>503</v>
      </c>
      <c r="Y41" s="112">
        <v>489</v>
      </c>
      <c r="Z41" s="111">
        <v>280</v>
      </c>
      <c r="AA41" s="112">
        <v>21</v>
      </c>
      <c r="AB41" s="113">
        <v>107</v>
      </c>
      <c r="AC41" s="104">
        <v>40711</v>
      </c>
      <c r="AD41" s="110">
        <v>87</v>
      </c>
      <c r="AE41" s="111">
        <v>2214</v>
      </c>
      <c r="AF41" s="112">
        <v>3847</v>
      </c>
      <c r="AG41" s="111">
        <v>4748</v>
      </c>
      <c r="AH41" s="112">
        <v>1318</v>
      </c>
      <c r="AI41" s="111">
        <v>1519</v>
      </c>
      <c r="AJ41" s="112">
        <v>19830</v>
      </c>
      <c r="AK41" s="111">
        <v>3491</v>
      </c>
      <c r="AL41" s="112">
        <v>2060</v>
      </c>
      <c r="AM41" s="111">
        <v>1018</v>
      </c>
      <c r="AN41" s="112">
        <v>119</v>
      </c>
      <c r="AO41" s="113">
        <v>460</v>
      </c>
    </row>
    <row r="42" spans="1:41" ht="15" thickBot="1" x14ac:dyDescent="0.35">
      <c r="A42" s="109" t="s">
        <v>50</v>
      </c>
      <c r="B42" s="104">
        <v>35340</v>
      </c>
      <c r="C42" s="97">
        <f t="shared" si="0"/>
        <v>0.14281267685342389</v>
      </c>
      <c r="D42" s="110">
        <v>50</v>
      </c>
      <c r="E42" s="111">
        <v>2432</v>
      </c>
      <c r="F42" s="112">
        <v>2565</v>
      </c>
      <c r="G42" s="111">
        <v>3807</v>
      </c>
      <c r="H42" s="112">
        <v>973</v>
      </c>
      <c r="I42" s="111">
        <v>1051</v>
      </c>
      <c r="J42" s="112">
        <v>17423</v>
      </c>
      <c r="K42" s="111">
        <v>3169</v>
      </c>
      <c r="L42" s="112">
        <v>2458</v>
      </c>
      <c r="M42" s="111">
        <v>961</v>
      </c>
      <c r="N42" s="112">
        <v>113</v>
      </c>
      <c r="O42" s="113">
        <v>338</v>
      </c>
      <c r="P42" s="104">
        <v>10803</v>
      </c>
      <c r="Q42" s="110">
        <v>17</v>
      </c>
      <c r="R42" s="111">
        <v>1528</v>
      </c>
      <c r="S42" s="112">
        <v>976</v>
      </c>
      <c r="T42" s="111">
        <v>1678</v>
      </c>
      <c r="U42" s="112">
        <v>372</v>
      </c>
      <c r="V42" s="111">
        <v>253</v>
      </c>
      <c r="W42" s="112">
        <v>4105</v>
      </c>
      <c r="X42" s="111">
        <v>629</v>
      </c>
      <c r="Y42" s="112">
        <v>742</v>
      </c>
      <c r="Z42" s="111">
        <v>404</v>
      </c>
      <c r="AA42" s="112">
        <v>23</v>
      </c>
      <c r="AB42" s="113">
        <v>76</v>
      </c>
      <c r="AC42" s="104">
        <v>24537</v>
      </c>
      <c r="AD42" s="110">
        <v>33</v>
      </c>
      <c r="AE42" s="111">
        <v>904</v>
      </c>
      <c r="AF42" s="112">
        <v>1589</v>
      </c>
      <c r="AG42" s="111">
        <v>2129</v>
      </c>
      <c r="AH42" s="112">
        <v>601</v>
      </c>
      <c r="AI42" s="111">
        <v>798</v>
      </c>
      <c r="AJ42" s="112">
        <v>13318</v>
      </c>
      <c r="AK42" s="111">
        <v>2540</v>
      </c>
      <c r="AL42" s="112">
        <v>1716</v>
      </c>
      <c r="AM42" s="111">
        <v>557</v>
      </c>
      <c r="AN42" s="112">
        <v>90</v>
      </c>
      <c r="AO42" s="113">
        <v>262</v>
      </c>
    </row>
    <row r="43" spans="1:41" ht="15" thickBot="1" x14ac:dyDescent="0.35">
      <c r="A43" s="109" t="s">
        <v>51</v>
      </c>
      <c r="B43" s="104">
        <v>17524</v>
      </c>
      <c r="C43" s="97">
        <f t="shared" si="0"/>
        <v>0.11994978315453093</v>
      </c>
      <c r="D43" s="110">
        <v>24</v>
      </c>
      <c r="E43" s="111">
        <v>1159</v>
      </c>
      <c r="F43" s="112">
        <v>919</v>
      </c>
      <c r="G43" s="111">
        <v>2336</v>
      </c>
      <c r="H43" s="112">
        <v>477</v>
      </c>
      <c r="I43" s="111">
        <v>315</v>
      </c>
      <c r="J43" s="112">
        <v>8586</v>
      </c>
      <c r="K43" s="111">
        <v>1963</v>
      </c>
      <c r="L43" s="112">
        <v>1132</v>
      </c>
      <c r="M43" s="111">
        <v>436</v>
      </c>
      <c r="N43" s="112">
        <v>76</v>
      </c>
      <c r="O43" s="113">
        <v>101</v>
      </c>
      <c r="P43" s="104">
        <v>1702</v>
      </c>
      <c r="Q43" s="110" t="s">
        <v>113</v>
      </c>
      <c r="R43" s="111">
        <v>388</v>
      </c>
      <c r="S43" s="112">
        <v>133</v>
      </c>
      <c r="T43" s="111">
        <v>344</v>
      </c>
      <c r="U43" s="112">
        <v>65</v>
      </c>
      <c r="V43" s="111">
        <v>33</v>
      </c>
      <c r="W43" s="112">
        <v>478</v>
      </c>
      <c r="X43" s="111">
        <v>106</v>
      </c>
      <c r="Y43" s="112">
        <v>97</v>
      </c>
      <c r="Z43" s="111">
        <v>46</v>
      </c>
      <c r="AA43" s="112" t="s">
        <v>113</v>
      </c>
      <c r="AB43" s="113" t="s">
        <v>113</v>
      </c>
      <c r="AC43" s="104">
        <v>15822</v>
      </c>
      <c r="AD43" s="110">
        <v>23</v>
      </c>
      <c r="AE43" s="111">
        <v>771</v>
      </c>
      <c r="AF43" s="112">
        <v>786</v>
      </c>
      <c r="AG43" s="111">
        <v>1992</v>
      </c>
      <c r="AH43" s="112">
        <v>412</v>
      </c>
      <c r="AI43" s="111">
        <v>282</v>
      </c>
      <c r="AJ43" s="112">
        <v>8108</v>
      </c>
      <c r="AK43" s="111">
        <v>1857</v>
      </c>
      <c r="AL43" s="112">
        <v>1035</v>
      </c>
      <c r="AM43" s="111">
        <v>390</v>
      </c>
      <c r="AN43" s="112">
        <v>74</v>
      </c>
      <c r="AO43" s="113">
        <v>92</v>
      </c>
    </row>
    <row r="44" spans="1:41" ht="15" thickBot="1" x14ac:dyDescent="0.35">
      <c r="A44" s="109" t="s">
        <v>52</v>
      </c>
      <c r="B44" s="104">
        <v>21050</v>
      </c>
      <c r="C44" s="97">
        <f t="shared" si="0"/>
        <v>0.19187648456057008</v>
      </c>
      <c r="D44" s="110">
        <v>43</v>
      </c>
      <c r="E44" s="111">
        <v>1461</v>
      </c>
      <c r="F44" s="112">
        <v>2535</v>
      </c>
      <c r="G44" s="111">
        <v>3684</v>
      </c>
      <c r="H44" s="112">
        <v>930</v>
      </c>
      <c r="I44" s="111">
        <v>990</v>
      </c>
      <c r="J44" s="112">
        <v>8694</v>
      </c>
      <c r="K44" s="111">
        <v>1091</v>
      </c>
      <c r="L44" s="112">
        <v>864</v>
      </c>
      <c r="M44" s="111">
        <v>494</v>
      </c>
      <c r="N44" s="112">
        <v>53</v>
      </c>
      <c r="O44" s="113">
        <v>211</v>
      </c>
      <c r="P44" s="104">
        <v>7909</v>
      </c>
      <c r="Q44" s="110">
        <v>12</v>
      </c>
      <c r="R44" s="111">
        <v>758</v>
      </c>
      <c r="S44" s="112">
        <v>1198</v>
      </c>
      <c r="T44" s="111">
        <v>1515</v>
      </c>
      <c r="U44" s="112">
        <v>407</v>
      </c>
      <c r="V44" s="111">
        <v>324</v>
      </c>
      <c r="W44" s="112">
        <v>2719</v>
      </c>
      <c r="X44" s="111">
        <v>354</v>
      </c>
      <c r="Y44" s="112">
        <v>341</v>
      </c>
      <c r="Z44" s="111">
        <v>198</v>
      </c>
      <c r="AA44" s="112">
        <v>19</v>
      </c>
      <c r="AB44" s="113">
        <v>64</v>
      </c>
      <c r="AC44" s="104">
        <v>13141</v>
      </c>
      <c r="AD44" s="110">
        <v>31</v>
      </c>
      <c r="AE44" s="111">
        <v>703</v>
      </c>
      <c r="AF44" s="112">
        <v>1337</v>
      </c>
      <c r="AG44" s="111">
        <v>2169</v>
      </c>
      <c r="AH44" s="112">
        <v>523</v>
      </c>
      <c r="AI44" s="111">
        <v>666</v>
      </c>
      <c r="AJ44" s="112">
        <v>5975</v>
      </c>
      <c r="AK44" s="111">
        <v>737</v>
      </c>
      <c r="AL44" s="112">
        <v>523</v>
      </c>
      <c r="AM44" s="111">
        <v>296</v>
      </c>
      <c r="AN44" s="112">
        <v>34</v>
      </c>
      <c r="AO44" s="113">
        <v>147</v>
      </c>
    </row>
    <row r="45" spans="1:41" s="115" customFormat="1" ht="15" thickBot="1" x14ac:dyDescent="0.35">
      <c r="A45" s="103" t="s">
        <v>53</v>
      </c>
      <c r="B45" s="104">
        <v>279294</v>
      </c>
      <c r="C45" s="97">
        <f t="shared" si="0"/>
        <v>0.17672774925347484</v>
      </c>
      <c r="D45" s="105">
        <v>518</v>
      </c>
      <c r="E45" s="106">
        <v>26607</v>
      </c>
      <c r="F45" s="107">
        <v>22234</v>
      </c>
      <c r="G45" s="106">
        <v>34020</v>
      </c>
      <c r="H45" s="107">
        <v>9422</v>
      </c>
      <c r="I45" s="106">
        <v>9931</v>
      </c>
      <c r="J45" s="107">
        <v>107255</v>
      </c>
      <c r="K45" s="106">
        <v>33607</v>
      </c>
      <c r="L45" s="107">
        <v>20443</v>
      </c>
      <c r="M45" s="106">
        <v>10017</v>
      </c>
      <c r="N45" s="107">
        <v>2013</v>
      </c>
      <c r="O45" s="108">
        <v>3227</v>
      </c>
      <c r="P45" s="104">
        <v>62483</v>
      </c>
      <c r="Q45" s="105">
        <v>201</v>
      </c>
      <c r="R45" s="106">
        <v>11141</v>
      </c>
      <c r="S45" s="107">
        <v>7299</v>
      </c>
      <c r="T45" s="106">
        <v>8747</v>
      </c>
      <c r="U45" s="107">
        <v>2424</v>
      </c>
      <c r="V45" s="106">
        <v>1843</v>
      </c>
      <c r="W45" s="107">
        <v>20254</v>
      </c>
      <c r="X45" s="106">
        <v>4673</v>
      </c>
      <c r="Y45" s="107">
        <v>3354</v>
      </c>
      <c r="Z45" s="106">
        <v>1838</v>
      </c>
      <c r="AA45" s="107">
        <v>160</v>
      </c>
      <c r="AB45" s="108">
        <v>549</v>
      </c>
      <c r="AC45" s="104">
        <v>216811</v>
      </c>
      <c r="AD45" s="105">
        <v>317</v>
      </c>
      <c r="AE45" s="106">
        <v>15466</v>
      </c>
      <c r="AF45" s="107">
        <v>14935</v>
      </c>
      <c r="AG45" s="106">
        <v>25273</v>
      </c>
      <c r="AH45" s="107">
        <v>6998</v>
      </c>
      <c r="AI45" s="106">
        <v>8088</v>
      </c>
      <c r="AJ45" s="107">
        <v>87001</v>
      </c>
      <c r="AK45" s="106">
        <v>28934</v>
      </c>
      <c r="AL45" s="107">
        <v>17089</v>
      </c>
      <c r="AM45" s="106">
        <v>8179</v>
      </c>
      <c r="AN45" s="107">
        <v>1853</v>
      </c>
      <c r="AO45" s="108">
        <v>2678</v>
      </c>
    </row>
    <row r="46" spans="1:41" ht="15" thickBot="1" x14ac:dyDescent="0.35">
      <c r="A46" s="109" t="s">
        <v>54</v>
      </c>
      <c r="B46" s="104">
        <v>16961</v>
      </c>
      <c r="C46" s="97">
        <f t="shared" si="0"/>
        <v>0.41023524556335123</v>
      </c>
      <c r="D46" s="110">
        <v>126</v>
      </c>
      <c r="E46" s="111">
        <v>4950</v>
      </c>
      <c r="F46" s="112">
        <v>1882</v>
      </c>
      <c r="G46" s="111">
        <v>2103</v>
      </c>
      <c r="H46" s="112">
        <v>574</v>
      </c>
      <c r="I46" s="111">
        <v>438</v>
      </c>
      <c r="J46" s="112">
        <v>4449</v>
      </c>
      <c r="K46" s="111">
        <v>953</v>
      </c>
      <c r="L46" s="112">
        <v>785</v>
      </c>
      <c r="M46" s="111">
        <v>476</v>
      </c>
      <c r="N46" s="112">
        <v>42</v>
      </c>
      <c r="O46" s="113">
        <v>183</v>
      </c>
      <c r="P46" s="104">
        <v>16961</v>
      </c>
      <c r="Q46" s="110">
        <v>126</v>
      </c>
      <c r="R46" s="111">
        <v>4950</v>
      </c>
      <c r="S46" s="112">
        <v>1882</v>
      </c>
      <c r="T46" s="111">
        <v>2103</v>
      </c>
      <c r="U46" s="112">
        <v>574</v>
      </c>
      <c r="V46" s="111">
        <v>438</v>
      </c>
      <c r="W46" s="112">
        <v>4449</v>
      </c>
      <c r="X46" s="111">
        <v>953</v>
      </c>
      <c r="Y46" s="112">
        <v>785</v>
      </c>
      <c r="Z46" s="111">
        <v>476</v>
      </c>
      <c r="AA46" s="112">
        <v>42</v>
      </c>
      <c r="AB46" s="113">
        <v>183</v>
      </c>
      <c r="AC46" s="104" t="s">
        <v>109</v>
      </c>
      <c r="AD46" s="110" t="s">
        <v>109</v>
      </c>
      <c r="AE46" s="111" t="s">
        <v>109</v>
      </c>
      <c r="AF46" s="112" t="s">
        <v>109</v>
      </c>
      <c r="AG46" s="111" t="s">
        <v>109</v>
      </c>
      <c r="AH46" s="112" t="s">
        <v>109</v>
      </c>
      <c r="AI46" s="111" t="s">
        <v>109</v>
      </c>
      <c r="AJ46" s="112" t="s">
        <v>109</v>
      </c>
      <c r="AK46" s="111" t="s">
        <v>109</v>
      </c>
      <c r="AL46" s="112" t="s">
        <v>109</v>
      </c>
      <c r="AM46" s="111" t="s">
        <v>109</v>
      </c>
      <c r="AN46" s="112" t="s">
        <v>109</v>
      </c>
      <c r="AO46" s="113" t="s">
        <v>109</v>
      </c>
    </row>
    <row r="47" spans="1:41" ht="15" thickBot="1" x14ac:dyDescent="0.35">
      <c r="A47" s="109" t="s">
        <v>55</v>
      </c>
      <c r="B47" s="104">
        <v>27242</v>
      </c>
      <c r="C47" s="97">
        <f t="shared" si="0"/>
        <v>0.1530357536157404</v>
      </c>
      <c r="D47" s="110">
        <v>65</v>
      </c>
      <c r="E47" s="111">
        <v>1905</v>
      </c>
      <c r="F47" s="112">
        <v>2199</v>
      </c>
      <c r="G47" s="111">
        <v>2550</v>
      </c>
      <c r="H47" s="112">
        <v>929</v>
      </c>
      <c r="I47" s="111">
        <v>1000</v>
      </c>
      <c r="J47" s="112">
        <v>10846</v>
      </c>
      <c r="K47" s="111">
        <v>3816</v>
      </c>
      <c r="L47" s="112">
        <v>2284</v>
      </c>
      <c r="M47" s="111">
        <v>1170</v>
      </c>
      <c r="N47" s="112">
        <v>197</v>
      </c>
      <c r="O47" s="113">
        <v>281</v>
      </c>
      <c r="P47" s="104">
        <v>6217</v>
      </c>
      <c r="Q47" s="110" t="s">
        <v>113</v>
      </c>
      <c r="R47" s="111">
        <v>550</v>
      </c>
      <c r="S47" s="112">
        <v>697</v>
      </c>
      <c r="T47" s="111">
        <v>636</v>
      </c>
      <c r="U47" s="112">
        <v>211</v>
      </c>
      <c r="V47" s="111">
        <v>268</v>
      </c>
      <c r="W47" s="112">
        <v>2565</v>
      </c>
      <c r="X47" s="111">
        <v>551</v>
      </c>
      <c r="Y47" s="112">
        <v>423</v>
      </c>
      <c r="Z47" s="111">
        <v>224</v>
      </c>
      <c r="AA47" s="112">
        <v>17</v>
      </c>
      <c r="AB47" s="113">
        <v>66</v>
      </c>
      <c r="AC47" s="104">
        <v>21025</v>
      </c>
      <c r="AD47" s="110">
        <v>56</v>
      </c>
      <c r="AE47" s="111">
        <v>1355</v>
      </c>
      <c r="AF47" s="112">
        <v>1502</v>
      </c>
      <c r="AG47" s="111">
        <v>1914</v>
      </c>
      <c r="AH47" s="112">
        <v>718</v>
      </c>
      <c r="AI47" s="111">
        <v>732</v>
      </c>
      <c r="AJ47" s="112">
        <v>8281</v>
      </c>
      <c r="AK47" s="111">
        <v>3265</v>
      </c>
      <c r="AL47" s="112">
        <v>1861</v>
      </c>
      <c r="AM47" s="111">
        <v>946</v>
      </c>
      <c r="AN47" s="112">
        <v>180</v>
      </c>
      <c r="AO47" s="113">
        <v>215</v>
      </c>
    </row>
    <row r="48" spans="1:41" ht="15" thickBot="1" x14ac:dyDescent="0.35">
      <c r="A48" s="109" t="s">
        <v>56</v>
      </c>
      <c r="B48" s="104">
        <v>48263</v>
      </c>
      <c r="C48" s="97">
        <f t="shared" si="0"/>
        <v>0.18405403725421129</v>
      </c>
      <c r="D48" s="110">
        <v>73</v>
      </c>
      <c r="E48" s="111">
        <v>3808</v>
      </c>
      <c r="F48" s="112">
        <v>5002</v>
      </c>
      <c r="G48" s="111">
        <v>7338</v>
      </c>
      <c r="H48" s="112">
        <v>2004</v>
      </c>
      <c r="I48" s="111">
        <v>2001</v>
      </c>
      <c r="J48" s="112">
        <v>18706</v>
      </c>
      <c r="K48" s="111">
        <v>4794</v>
      </c>
      <c r="L48" s="112">
        <v>2718</v>
      </c>
      <c r="M48" s="111">
        <v>1355</v>
      </c>
      <c r="N48" s="112">
        <v>133</v>
      </c>
      <c r="O48" s="113">
        <v>331</v>
      </c>
      <c r="P48" s="104">
        <v>7026</v>
      </c>
      <c r="Q48" s="110">
        <v>13</v>
      </c>
      <c r="R48" s="111">
        <v>1105</v>
      </c>
      <c r="S48" s="112">
        <v>818</v>
      </c>
      <c r="T48" s="111">
        <v>993</v>
      </c>
      <c r="U48" s="112">
        <v>266</v>
      </c>
      <c r="V48" s="111">
        <v>136</v>
      </c>
      <c r="W48" s="112">
        <v>2506</v>
      </c>
      <c r="X48" s="111">
        <v>533</v>
      </c>
      <c r="Y48" s="112">
        <v>375</v>
      </c>
      <c r="Z48" s="111">
        <v>216</v>
      </c>
      <c r="AA48" s="112" t="s">
        <v>113</v>
      </c>
      <c r="AB48" s="113">
        <v>56</v>
      </c>
      <c r="AC48" s="104">
        <v>41237</v>
      </c>
      <c r="AD48" s="110">
        <v>60</v>
      </c>
      <c r="AE48" s="111">
        <v>2703</v>
      </c>
      <c r="AF48" s="112">
        <v>4184</v>
      </c>
      <c r="AG48" s="111">
        <v>6345</v>
      </c>
      <c r="AH48" s="112">
        <v>1738</v>
      </c>
      <c r="AI48" s="111">
        <v>1865</v>
      </c>
      <c r="AJ48" s="112">
        <v>16200</v>
      </c>
      <c r="AK48" s="111">
        <v>4261</v>
      </c>
      <c r="AL48" s="112">
        <v>2343</v>
      </c>
      <c r="AM48" s="111">
        <v>1139</v>
      </c>
      <c r="AN48" s="112">
        <v>124</v>
      </c>
      <c r="AO48" s="113">
        <v>275</v>
      </c>
    </row>
    <row r="49" spans="1:41" ht="15" thickBot="1" x14ac:dyDescent="0.35">
      <c r="A49" s="109" t="s">
        <v>57</v>
      </c>
      <c r="B49" s="104">
        <v>18796</v>
      </c>
      <c r="C49" s="97">
        <f t="shared" si="0"/>
        <v>0.17732496275803361</v>
      </c>
      <c r="D49" s="110">
        <v>22</v>
      </c>
      <c r="E49" s="111">
        <v>2329</v>
      </c>
      <c r="F49" s="112">
        <v>982</v>
      </c>
      <c r="G49" s="111">
        <v>1747</v>
      </c>
      <c r="H49" s="112">
        <v>708</v>
      </c>
      <c r="I49" s="111">
        <v>1295</v>
      </c>
      <c r="J49" s="112">
        <v>7151</v>
      </c>
      <c r="K49" s="111">
        <v>2192</v>
      </c>
      <c r="L49" s="112">
        <v>1442</v>
      </c>
      <c r="M49" s="111">
        <v>681</v>
      </c>
      <c r="N49" s="112">
        <v>126</v>
      </c>
      <c r="O49" s="113">
        <v>121</v>
      </c>
      <c r="P49" s="104">
        <v>5236</v>
      </c>
      <c r="Q49" s="110">
        <v>12</v>
      </c>
      <c r="R49" s="111">
        <v>1129</v>
      </c>
      <c r="S49" s="112">
        <v>349</v>
      </c>
      <c r="T49" s="111">
        <v>598</v>
      </c>
      <c r="U49" s="112">
        <v>226</v>
      </c>
      <c r="V49" s="111">
        <v>291</v>
      </c>
      <c r="W49" s="112">
        <v>1661</v>
      </c>
      <c r="X49" s="111">
        <v>439</v>
      </c>
      <c r="Y49" s="112">
        <v>320</v>
      </c>
      <c r="Z49" s="111">
        <v>171</v>
      </c>
      <c r="AA49" s="112">
        <v>12</v>
      </c>
      <c r="AB49" s="113">
        <v>28</v>
      </c>
      <c r="AC49" s="104">
        <v>13560</v>
      </c>
      <c r="AD49" s="110" t="s">
        <v>113</v>
      </c>
      <c r="AE49" s="111">
        <v>1200</v>
      </c>
      <c r="AF49" s="112">
        <v>633</v>
      </c>
      <c r="AG49" s="111">
        <v>1149</v>
      </c>
      <c r="AH49" s="112">
        <v>482</v>
      </c>
      <c r="AI49" s="111">
        <v>1004</v>
      </c>
      <c r="AJ49" s="112">
        <v>5490</v>
      </c>
      <c r="AK49" s="111">
        <v>1753</v>
      </c>
      <c r="AL49" s="112">
        <v>1122</v>
      </c>
      <c r="AM49" s="111">
        <v>510</v>
      </c>
      <c r="AN49" s="112">
        <v>114</v>
      </c>
      <c r="AO49" s="113">
        <v>93</v>
      </c>
    </row>
    <row r="50" spans="1:41" ht="15" thickBot="1" x14ac:dyDescent="0.35">
      <c r="A50" s="109" t="s">
        <v>58</v>
      </c>
      <c r="B50" s="104">
        <v>34147</v>
      </c>
      <c r="C50" s="97">
        <f t="shared" si="0"/>
        <v>0.17055671069200809</v>
      </c>
      <c r="D50" s="110">
        <v>45</v>
      </c>
      <c r="E50" s="112">
        <v>3636</v>
      </c>
      <c r="F50" s="112">
        <v>2143</v>
      </c>
      <c r="G50" s="112">
        <v>4263</v>
      </c>
      <c r="H50" s="112">
        <v>973</v>
      </c>
      <c r="I50" s="112">
        <v>1303</v>
      </c>
      <c r="J50" s="112">
        <v>13275</v>
      </c>
      <c r="K50" s="112">
        <v>4457</v>
      </c>
      <c r="L50" s="112">
        <v>2376</v>
      </c>
      <c r="M50" s="112">
        <v>1165</v>
      </c>
      <c r="N50" s="112">
        <v>208</v>
      </c>
      <c r="O50" s="113">
        <v>303</v>
      </c>
      <c r="P50" s="104" t="s">
        <v>109</v>
      </c>
      <c r="Q50" s="110" t="s">
        <v>109</v>
      </c>
      <c r="R50" s="112" t="s">
        <v>109</v>
      </c>
      <c r="S50" s="112" t="s">
        <v>109</v>
      </c>
      <c r="T50" s="112" t="s">
        <v>109</v>
      </c>
      <c r="U50" s="112" t="s">
        <v>109</v>
      </c>
      <c r="V50" s="112" t="s">
        <v>109</v>
      </c>
      <c r="W50" s="112" t="s">
        <v>109</v>
      </c>
      <c r="X50" s="112" t="s">
        <v>109</v>
      </c>
      <c r="Y50" s="112" t="s">
        <v>109</v>
      </c>
      <c r="Z50" s="112" t="s">
        <v>109</v>
      </c>
      <c r="AA50" s="112" t="s">
        <v>109</v>
      </c>
      <c r="AB50" s="113" t="s">
        <v>109</v>
      </c>
      <c r="AC50" s="104">
        <v>34147</v>
      </c>
      <c r="AD50" s="110">
        <v>45</v>
      </c>
      <c r="AE50" s="112">
        <v>3636</v>
      </c>
      <c r="AF50" s="112">
        <v>2143</v>
      </c>
      <c r="AG50" s="112">
        <v>4263</v>
      </c>
      <c r="AH50" s="112">
        <v>973</v>
      </c>
      <c r="AI50" s="112">
        <v>1303</v>
      </c>
      <c r="AJ50" s="112">
        <v>13275</v>
      </c>
      <c r="AK50" s="112">
        <v>4457</v>
      </c>
      <c r="AL50" s="112">
        <v>2376</v>
      </c>
      <c r="AM50" s="112">
        <v>1165</v>
      </c>
      <c r="AN50" s="112">
        <v>208</v>
      </c>
      <c r="AO50" s="113">
        <v>303</v>
      </c>
    </row>
    <row r="51" spans="1:41" ht="15" thickBot="1" x14ac:dyDescent="0.35">
      <c r="A51" s="109" t="s">
        <v>59</v>
      </c>
      <c r="B51" s="104">
        <v>36245</v>
      </c>
      <c r="C51" s="97">
        <f t="shared" si="0"/>
        <v>0.12710718719823424</v>
      </c>
      <c r="D51" s="110">
        <v>30</v>
      </c>
      <c r="E51" s="111">
        <v>2224</v>
      </c>
      <c r="F51" s="112">
        <v>2353</v>
      </c>
      <c r="G51" s="111">
        <v>3298</v>
      </c>
      <c r="H51" s="112">
        <v>900</v>
      </c>
      <c r="I51" s="111">
        <v>1005</v>
      </c>
      <c r="J51" s="112">
        <v>17428</v>
      </c>
      <c r="K51" s="111">
        <v>4566</v>
      </c>
      <c r="L51" s="112">
        <v>2471</v>
      </c>
      <c r="M51" s="111">
        <v>1273</v>
      </c>
      <c r="N51" s="112">
        <v>220</v>
      </c>
      <c r="O51" s="113">
        <v>477</v>
      </c>
      <c r="P51" s="104">
        <v>5114</v>
      </c>
      <c r="Q51" s="110" t="s">
        <v>113</v>
      </c>
      <c r="R51" s="111">
        <v>794</v>
      </c>
      <c r="S51" s="112">
        <v>815</v>
      </c>
      <c r="T51" s="111">
        <v>605</v>
      </c>
      <c r="U51" s="112">
        <v>180</v>
      </c>
      <c r="V51" s="111">
        <v>142</v>
      </c>
      <c r="W51" s="112">
        <v>1662</v>
      </c>
      <c r="X51" s="111">
        <v>408</v>
      </c>
      <c r="Y51" s="112">
        <v>293</v>
      </c>
      <c r="Z51" s="111">
        <v>146</v>
      </c>
      <c r="AA51" s="112">
        <v>14</v>
      </c>
      <c r="AB51" s="113">
        <v>53</v>
      </c>
      <c r="AC51" s="104">
        <v>31131</v>
      </c>
      <c r="AD51" s="110">
        <v>28</v>
      </c>
      <c r="AE51" s="111">
        <v>1430</v>
      </c>
      <c r="AF51" s="112">
        <v>1538</v>
      </c>
      <c r="AG51" s="111">
        <v>2693</v>
      </c>
      <c r="AH51" s="112">
        <v>720</v>
      </c>
      <c r="AI51" s="111">
        <v>863</v>
      </c>
      <c r="AJ51" s="112">
        <v>15766</v>
      </c>
      <c r="AK51" s="111">
        <v>4158</v>
      </c>
      <c r="AL51" s="112">
        <v>2178</v>
      </c>
      <c r="AM51" s="111">
        <v>1127</v>
      </c>
      <c r="AN51" s="112">
        <v>206</v>
      </c>
      <c r="AO51" s="113">
        <v>424</v>
      </c>
    </row>
    <row r="52" spans="1:41" ht="15" thickBot="1" x14ac:dyDescent="0.35">
      <c r="A52" s="109" t="s">
        <v>60</v>
      </c>
      <c r="B52" s="104">
        <v>44313</v>
      </c>
      <c r="C52" s="97">
        <f t="shared" si="0"/>
        <v>0.13050346399476451</v>
      </c>
      <c r="D52" s="110">
        <v>86</v>
      </c>
      <c r="E52" s="111">
        <v>2634</v>
      </c>
      <c r="F52" s="112">
        <v>3063</v>
      </c>
      <c r="G52" s="111">
        <v>5393</v>
      </c>
      <c r="H52" s="112">
        <v>1164</v>
      </c>
      <c r="I52" s="111">
        <v>932</v>
      </c>
      <c r="J52" s="112">
        <v>15206</v>
      </c>
      <c r="K52" s="111">
        <v>6422</v>
      </c>
      <c r="L52" s="112">
        <v>5016</v>
      </c>
      <c r="M52" s="111">
        <v>2410</v>
      </c>
      <c r="N52" s="112">
        <v>858</v>
      </c>
      <c r="O52" s="113">
        <v>1129</v>
      </c>
      <c r="P52" s="104">
        <v>9491</v>
      </c>
      <c r="Q52" s="110">
        <v>14</v>
      </c>
      <c r="R52" s="111">
        <v>1206</v>
      </c>
      <c r="S52" s="112">
        <v>1062</v>
      </c>
      <c r="T52" s="111">
        <v>2102</v>
      </c>
      <c r="U52" s="112">
        <v>369</v>
      </c>
      <c r="V52" s="111">
        <v>156</v>
      </c>
      <c r="W52" s="112">
        <v>3019</v>
      </c>
      <c r="X52" s="111">
        <v>730</v>
      </c>
      <c r="Y52" s="112">
        <v>456</v>
      </c>
      <c r="Z52" s="111">
        <v>267</v>
      </c>
      <c r="AA52" s="112">
        <v>21</v>
      </c>
      <c r="AB52" s="113">
        <v>89</v>
      </c>
      <c r="AC52" s="104">
        <v>34822</v>
      </c>
      <c r="AD52" s="110">
        <v>72</v>
      </c>
      <c r="AE52" s="111">
        <v>1428</v>
      </c>
      <c r="AF52" s="112">
        <v>2001</v>
      </c>
      <c r="AG52" s="111">
        <v>3291</v>
      </c>
      <c r="AH52" s="112">
        <v>795</v>
      </c>
      <c r="AI52" s="111">
        <v>776</v>
      </c>
      <c r="AJ52" s="112">
        <v>12187</v>
      </c>
      <c r="AK52" s="111">
        <v>5692</v>
      </c>
      <c r="AL52" s="112">
        <v>4560</v>
      </c>
      <c r="AM52" s="111">
        <v>2143</v>
      </c>
      <c r="AN52" s="112">
        <v>837</v>
      </c>
      <c r="AO52" s="113">
        <v>1040</v>
      </c>
    </row>
    <row r="53" spans="1:41" ht="15" thickBot="1" x14ac:dyDescent="0.35">
      <c r="A53" s="109" t="s">
        <v>61</v>
      </c>
      <c r="B53" s="104">
        <v>26943</v>
      </c>
      <c r="C53" s="97">
        <f t="shared" si="0"/>
        <v>0.19919830753813605</v>
      </c>
      <c r="D53" s="110">
        <v>45</v>
      </c>
      <c r="E53" s="111">
        <v>2888</v>
      </c>
      <c r="F53" s="112">
        <v>2434</v>
      </c>
      <c r="G53" s="111">
        <v>4424</v>
      </c>
      <c r="H53" s="112">
        <v>1001</v>
      </c>
      <c r="I53" s="111">
        <v>969</v>
      </c>
      <c r="J53" s="112">
        <v>9411</v>
      </c>
      <c r="K53" s="111">
        <v>3127</v>
      </c>
      <c r="L53" s="112">
        <v>1611</v>
      </c>
      <c r="M53" s="111">
        <v>695</v>
      </c>
      <c r="N53" s="112">
        <v>102</v>
      </c>
      <c r="O53" s="113">
        <v>236</v>
      </c>
      <c r="P53" s="104">
        <v>5611</v>
      </c>
      <c r="Q53" s="110">
        <v>13</v>
      </c>
      <c r="R53" s="111">
        <v>752</v>
      </c>
      <c r="S53" s="112">
        <v>664</v>
      </c>
      <c r="T53" s="111">
        <v>1033</v>
      </c>
      <c r="U53" s="112">
        <v>226</v>
      </c>
      <c r="V53" s="111">
        <v>246</v>
      </c>
      <c r="W53" s="112">
        <v>1580</v>
      </c>
      <c r="X53" s="111">
        <v>523</v>
      </c>
      <c r="Y53" s="112">
        <v>338</v>
      </c>
      <c r="Z53" s="111">
        <v>177</v>
      </c>
      <c r="AA53" s="112">
        <v>31</v>
      </c>
      <c r="AB53" s="113">
        <v>28</v>
      </c>
      <c r="AC53" s="104">
        <v>21332</v>
      </c>
      <c r="AD53" s="110">
        <v>32</v>
      </c>
      <c r="AE53" s="111">
        <v>2136</v>
      </c>
      <c r="AF53" s="112">
        <v>1770</v>
      </c>
      <c r="AG53" s="111">
        <v>3391</v>
      </c>
      <c r="AH53" s="112">
        <v>775</v>
      </c>
      <c r="AI53" s="111">
        <v>723</v>
      </c>
      <c r="AJ53" s="112">
        <v>7831</v>
      </c>
      <c r="AK53" s="111">
        <v>2604</v>
      </c>
      <c r="AL53" s="112">
        <v>1273</v>
      </c>
      <c r="AM53" s="111">
        <v>518</v>
      </c>
      <c r="AN53" s="112">
        <v>71</v>
      </c>
      <c r="AO53" s="113">
        <v>208</v>
      </c>
    </row>
    <row r="54" spans="1:41" ht="15" thickBot="1" x14ac:dyDescent="0.35">
      <c r="A54" s="109" t="s">
        <v>62</v>
      </c>
      <c r="B54" s="104">
        <v>26384</v>
      </c>
      <c r="C54" s="97">
        <f t="shared" si="0"/>
        <v>0.16809429957550032</v>
      </c>
      <c r="D54" s="110">
        <v>26</v>
      </c>
      <c r="E54" s="111">
        <v>2233</v>
      </c>
      <c r="F54" s="112">
        <v>2176</v>
      </c>
      <c r="G54" s="111">
        <v>2904</v>
      </c>
      <c r="H54" s="112">
        <v>1169</v>
      </c>
      <c r="I54" s="111">
        <v>988</v>
      </c>
      <c r="J54" s="112">
        <v>10783</v>
      </c>
      <c r="K54" s="111">
        <v>3280</v>
      </c>
      <c r="L54" s="112">
        <v>1740</v>
      </c>
      <c r="M54" s="111">
        <v>792</v>
      </c>
      <c r="N54" s="112">
        <v>127</v>
      </c>
      <c r="O54" s="113">
        <v>166</v>
      </c>
      <c r="P54" s="104">
        <v>6827</v>
      </c>
      <c r="Q54" s="110">
        <v>12</v>
      </c>
      <c r="R54" s="111">
        <v>655</v>
      </c>
      <c r="S54" s="112">
        <v>1012</v>
      </c>
      <c r="T54" s="111">
        <v>677</v>
      </c>
      <c r="U54" s="112">
        <v>372</v>
      </c>
      <c r="V54" s="111">
        <v>166</v>
      </c>
      <c r="W54" s="112">
        <v>2812</v>
      </c>
      <c r="X54" s="111">
        <v>536</v>
      </c>
      <c r="Y54" s="112">
        <v>364</v>
      </c>
      <c r="Z54" s="111">
        <v>161</v>
      </c>
      <c r="AA54" s="112">
        <v>14</v>
      </c>
      <c r="AB54" s="113">
        <v>46</v>
      </c>
      <c r="AC54" s="104">
        <v>19557</v>
      </c>
      <c r="AD54" s="110">
        <v>14</v>
      </c>
      <c r="AE54" s="111">
        <v>1578</v>
      </c>
      <c r="AF54" s="112">
        <v>1164</v>
      </c>
      <c r="AG54" s="111">
        <v>2227</v>
      </c>
      <c r="AH54" s="112">
        <v>797</v>
      </c>
      <c r="AI54" s="111">
        <v>822</v>
      </c>
      <c r="AJ54" s="112">
        <v>7971</v>
      </c>
      <c r="AK54" s="111">
        <v>2744</v>
      </c>
      <c r="AL54" s="112">
        <v>1376</v>
      </c>
      <c r="AM54" s="111">
        <v>631</v>
      </c>
      <c r="AN54" s="112">
        <v>113</v>
      </c>
      <c r="AO54" s="113">
        <v>120</v>
      </c>
    </row>
    <row r="55" spans="1:41" s="115" customFormat="1" ht="15" thickBot="1" x14ac:dyDescent="0.35">
      <c r="A55" s="103" t="s">
        <v>63</v>
      </c>
      <c r="B55" s="104">
        <v>83110</v>
      </c>
      <c r="C55" s="97">
        <f t="shared" si="0"/>
        <v>0.19303332932258452</v>
      </c>
      <c r="D55" s="105">
        <v>208</v>
      </c>
      <c r="E55" s="106">
        <v>7061</v>
      </c>
      <c r="F55" s="107">
        <v>8774</v>
      </c>
      <c r="G55" s="106">
        <v>11810</v>
      </c>
      <c r="H55" s="107">
        <v>2888</v>
      </c>
      <c r="I55" s="106">
        <v>2663</v>
      </c>
      <c r="J55" s="107">
        <v>31454</v>
      </c>
      <c r="K55" s="106">
        <v>8924</v>
      </c>
      <c r="L55" s="107">
        <v>5806</v>
      </c>
      <c r="M55" s="106">
        <v>2463</v>
      </c>
      <c r="N55" s="107">
        <v>344</v>
      </c>
      <c r="O55" s="108">
        <v>715</v>
      </c>
      <c r="P55" s="104">
        <v>18508</v>
      </c>
      <c r="Q55" s="105">
        <v>58</v>
      </c>
      <c r="R55" s="106">
        <v>2892</v>
      </c>
      <c r="S55" s="107">
        <v>2609</v>
      </c>
      <c r="T55" s="106">
        <v>3085</v>
      </c>
      <c r="U55" s="107">
        <v>581</v>
      </c>
      <c r="V55" s="106">
        <v>497</v>
      </c>
      <c r="W55" s="107">
        <v>5788</v>
      </c>
      <c r="X55" s="106">
        <v>1331</v>
      </c>
      <c r="Y55" s="107">
        <v>1004</v>
      </c>
      <c r="Z55" s="106">
        <v>529</v>
      </c>
      <c r="AA55" s="107">
        <v>40</v>
      </c>
      <c r="AB55" s="108">
        <v>94</v>
      </c>
      <c r="AC55" s="104">
        <v>64602</v>
      </c>
      <c r="AD55" s="105">
        <v>150</v>
      </c>
      <c r="AE55" s="106">
        <v>4169</v>
      </c>
      <c r="AF55" s="107">
        <v>6165</v>
      </c>
      <c r="AG55" s="106">
        <v>8725</v>
      </c>
      <c r="AH55" s="107">
        <v>2307</v>
      </c>
      <c r="AI55" s="106">
        <v>2166</v>
      </c>
      <c r="AJ55" s="107">
        <v>25666</v>
      </c>
      <c r="AK55" s="106">
        <v>7593</v>
      </c>
      <c r="AL55" s="107">
        <v>4802</v>
      </c>
      <c r="AM55" s="106">
        <v>1934</v>
      </c>
      <c r="AN55" s="107">
        <v>304</v>
      </c>
      <c r="AO55" s="108">
        <v>621</v>
      </c>
    </row>
    <row r="56" spans="1:41" ht="15" thickBot="1" x14ac:dyDescent="0.35">
      <c r="A56" s="109" t="s">
        <v>64</v>
      </c>
      <c r="B56" s="104">
        <v>6776</v>
      </c>
      <c r="C56" s="97">
        <f t="shared" si="0"/>
        <v>0.37042502951593859</v>
      </c>
      <c r="D56" s="110">
        <v>39</v>
      </c>
      <c r="E56" s="111">
        <v>1197</v>
      </c>
      <c r="F56" s="112">
        <v>1274</v>
      </c>
      <c r="G56" s="111">
        <v>977</v>
      </c>
      <c r="H56" s="112">
        <v>265</v>
      </c>
      <c r="I56" s="111">
        <v>168</v>
      </c>
      <c r="J56" s="112">
        <v>1973</v>
      </c>
      <c r="K56" s="111">
        <v>411</v>
      </c>
      <c r="L56" s="112">
        <v>264</v>
      </c>
      <c r="M56" s="111">
        <v>152</v>
      </c>
      <c r="N56" s="112">
        <v>19</v>
      </c>
      <c r="O56" s="113">
        <v>37</v>
      </c>
      <c r="P56" s="104">
        <v>6776</v>
      </c>
      <c r="Q56" s="110">
        <v>39</v>
      </c>
      <c r="R56" s="111">
        <v>1197</v>
      </c>
      <c r="S56" s="112">
        <v>1274</v>
      </c>
      <c r="T56" s="111">
        <v>977</v>
      </c>
      <c r="U56" s="112">
        <v>265</v>
      </c>
      <c r="V56" s="111">
        <v>168</v>
      </c>
      <c r="W56" s="112">
        <v>1973</v>
      </c>
      <c r="X56" s="111">
        <v>411</v>
      </c>
      <c r="Y56" s="112">
        <v>264</v>
      </c>
      <c r="Z56" s="111">
        <v>152</v>
      </c>
      <c r="AA56" s="112">
        <v>19</v>
      </c>
      <c r="AB56" s="113">
        <v>37</v>
      </c>
      <c r="AC56" s="104" t="s">
        <v>109</v>
      </c>
      <c r="AD56" s="110" t="s">
        <v>109</v>
      </c>
      <c r="AE56" s="111" t="s">
        <v>109</v>
      </c>
      <c r="AF56" s="112" t="s">
        <v>109</v>
      </c>
      <c r="AG56" s="111" t="s">
        <v>109</v>
      </c>
      <c r="AH56" s="112" t="s">
        <v>109</v>
      </c>
      <c r="AI56" s="111" t="s">
        <v>109</v>
      </c>
      <c r="AJ56" s="112" t="s">
        <v>109</v>
      </c>
      <c r="AK56" s="111" t="s">
        <v>109</v>
      </c>
      <c r="AL56" s="112" t="s">
        <v>109</v>
      </c>
      <c r="AM56" s="111" t="s">
        <v>109</v>
      </c>
      <c r="AN56" s="112" t="s">
        <v>109</v>
      </c>
      <c r="AO56" s="113" t="s">
        <v>109</v>
      </c>
    </row>
    <row r="57" spans="1:41" ht="15" thickBot="1" x14ac:dyDescent="0.35">
      <c r="A57" s="109" t="s">
        <v>65</v>
      </c>
      <c r="B57" s="104">
        <v>22881</v>
      </c>
      <c r="C57" s="97">
        <f t="shared" si="0"/>
        <v>0.17337528954154102</v>
      </c>
      <c r="D57" s="110">
        <v>48</v>
      </c>
      <c r="E57" s="111">
        <v>1741</v>
      </c>
      <c r="F57" s="112">
        <v>2178</v>
      </c>
      <c r="G57" s="111">
        <v>3323</v>
      </c>
      <c r="H57" s="112">
        <v>646</v>
      </c>
      <c r="I57" s="111">
        <v>629</v>
      </c>
      <c r="J57" s="112">
        <v>8762</v>
      </c>
      <c r="K57" s="111">
        <v>2639</v>
      </c>
      <c r="L57" s="112">
        <v>1877</v>
      </c>
      <c r="M57" s="111">
        <v>750</v>
      </c>
      <c r="N57" s="112">
        <v>126</v>
      </c>
      <c r="O57" s="113">
        <v>162</v>
      </c>
      <c r="P57" s="104">
        <v>8020</v>
      </c>
      <c r="Q57" s="110">
        <v>17</v>
      </c>
      <c r="R57" s="111">
        <v>934</v>
      </c>
      <c r="S57" s="112">
        <v>1014</v>
      </c>
      <c r="T57" s="111">
        <v>1250</v>
      </c>
      <c r="U57" s="112">
        <v>213</v>
      </c>
      <c r="V57" s="111">
        <v>272</v>
      </c>
      <c r="W57" s="112">
        <v>2803</v>
      </c>
      <c r="X57" s="111">
        <v>645</v>
      </c>
      <c r="Y57" s="112">
        <v>545</v>
      </c>
      <c r="Z57" s="111">
        <v>270</v>
      </c>
      <c r="AA57" s="112">
        <v>14</v>
      </c>
      <c r="AB57" s="113">
        <v>43</v>
      </c>
      <c r="AC57" s="104">
        <v>14861</v>
      </c>
      <c r="AD57" s="110">
        <v>31</v>
      </c>
      <c r="AE57" s="111">
        <v>807</v>
      </c>
      <c r="AF57" s="112">
        <v>1164</v>
      </c>
      <c r="AG57" s="111">
        <v>2073</v>
      </c>
      <c r="AH57" s="112">
        <v>433</v>
      </c>
      <c r="AI57" s="111">
        <v>357</v>
      </c>
      <c r="AJ57" s="112">
        <v>5959</v>
      </c>
      <c r="AK57" s="111">
        <v>1994</v>
      </c>
      <c r="AL57" s="112">
        <v>1332</v>
      </c>
      <c r="AM57" s="111">
        <v>480</v>
      </c>
      <c r="AN57" s="112">
        <v>112</v>
      </c>
      <c r="AO57" s="113">
        <v>119</v>
      </c>
    </row>
    <row r="58" spans="1:41" ht="15" thickBot="1" x14ac:dyDescent="0.35">
      <c r="A58" s="109" t="s">
        <v>66</v>
      </c>
      <c r="B58" s="104">
        <v>8517</v>
      </c>
      <c r="C58" s="97">
        <f t="shared" si="0"/>
        <v>0.16085476106610308</v>
      </c>
      <c r="D58" s="110">
        <v>24</v>
      </c>
      <c r="E58" s="111">
        <v>817</v>
      </c>
      <c r="F58" s="112">
        <v>529</v>
      </c>
      <c r="G58" s="111">
        <v>1607</v>
      </c>
      <c r="H58" s="112">
        <v>365</v>
      </c>
      <c r="I58" s="111">
        <v>350</v>
      </c>
      <c r="J58" s="112">
        <v>2904</v>
      </c>
      <c r="K58" s="111">
        <v>907</v>
      </c>
      <c r="L58" s="112">
        <v>664</v>
      </c>
      <c r="M58" s="111">
        <v>238</v>
      </c>
      <c r="N58" s="112">
        <v>35</v>
      </c>
      <c r="O58" s="113">
        <v>77</v>
      </c>
      <c r="P58" s="104">
        <v>2523</v>
      </c>
      <c r="Q58" s="110" t="s">
        <v>113</v>
      </c>
      <c r="R58" s="111">
        <v>486</v>
      </c>
      <c r="S58" s="112">
        <v>141</v>
      </c>
      <c r="T58" s="111">
        <v>630</v>
      </c>
      <c r="U58" s="112">
        <v>90</v>
      </c>
      <c r="V58" s="111">
        <v>37</v>
      </c>
      <c r="W58" s="112">
        <v>725</v>
      </c>
      <c r="X58" s="111">
        <v>170</v>
      </c>
      <c r="Y58" s="112">
        <v>148</v>
      </c>
      <c r="Z58" s="111">
        <v>80</v>
      </c>
      <c r="AA58" s="112" t="s">
        <v>113</v>
      </c>
      <c r="AB58" s="113">
        <v>11</v>
      </c>
      <c r="AC58" s="104">
        <v>5994</v>
      </c>
      <c r="AD58" s="110">
        <v>23</v>
      </c>
      <c r="AE58" s="111">
        <v>331</v>
      </c>
      <c r="AF58" s="112">
        <v>388</v>
      </c>
      <c r="AG58" s="111">
        <v>977</v>
      </c>
      <c r="AH58" s="112">
        <v>275</v>
      </c>
      <c r="AI58" s="111">
        <v>313</v>
      </c>
      <c r="AJ58" s="112">
        <v>2179</v>
      </c>
      <c r="AK58" s="111">
        <v>737</v>
      </c>
      <c r="AL58" s="112">
        <v>516</v>
      </c>
      <c r="AM58" s="111">
        <v>158</v>
      </c>
      <c r="AN58" s="112">
        <v>31</v>
      </c>
      <c r="AO58" s="113">
        <v>66</v>
      </c>
    </row>
    <row r="59" spans="1:41" ht="15" thickBot="1" x14ac:dyDescent="0.35">
      <c r="A59" s="109" t="s">
        <v>67</v>
      </c>
      <c r="B59" s="104">
        <v>41565</v>
      </c>
      <c r="C59" s="97">
        <f t="shared" si="0"/>
        <v>0.16978226873571514</v>
      </c>
      <c r="D59" s="110">
        <v>89</v>
      </c>
      <c r="E59" s="112">
        <v>2582</v>
      </c>
      <c r="F59" s="112">
        <v>4386</v>
      </c>
      <c r="G59" s="112">
        <v>5316</v>
      </c>
      <c r="H59" s="112">
        <v>1552</v>
      </c>
      <c r="I59" s="112">
        <v>1451</v>
      </c>
      <c r="J59" s="112">
        <v>16887</v>
      </c>
      <c r="K59" s="112">
        <v>4674</v>
      </c>
      <c r="L59" s="112">
        <v>2840</v>
      </c>
      <c r="M59" s="112">
        <v>1220</v>
      </c>
      <c r="N59" s="112">
        <v>155</v>
      </c>
      <c r="O59" s="113">
        <v>413</v>
      </c>
      <c r="P59" s="104" t="s">
        <v>109</v>
      </c>
      <c r="Q59" s="110" t="s">
        <v>109</v>
      </c>
      <c r="R59" s="112" t="s">
        <v>109</v>
      </c>
      <c r="S59" s="112" t="s">
        <v>109</v>
      </c>
      <c r="T59" s="112" t="s">
        <v>109</v>
      </c>
      <c r="U59" s="112" t="s">
        <v>109</v>
      </c>
      <c r="V59" s="112" t="s">
        <v>109</v>
      </c>
      <c r="W59" s="112" t="s">
        <v>109</v>
      </c>
      <c r="X59" s="112" t="s">
        <v>109</v>
      </c>
      <c r="Y59" s="112" t="s">
        <v>109</v>
      </c>
      <c r="Z59" s="112" t="s">
        <v>109</v>
      </c>
      <c r="AA59" s="112" t="s">
        <v>109</v>
      </c>
      <c r="AB59" s="113" t="s">
        <v>109</v>
      </c>
      <c r="AC59" s="104">
        <v>41565</v>
      </c>
      <c r="AD59" s="110">
        <v>89</v>
      </c>
      <c r="AE59" s="112">
        <v>2582</v>
      </c>
      <c r="AF59" s="112">
        <v>4386</v>
      </c>
      <c r="AG59" s="112">
        <v>5316</v>
      </c>
      <c r="AH59" s="112">
        <v>1552</v>
      </c>
      <c r="AI59" s="112">
        <v>1451</v>
      </c>
      <c r="AJ59" s="112">
        <v>16887</v>
      </c>
      <c r="AK59" s="112">
        <v>4674</v>
      </c>
      <c r="AL59" s="112">
        <v>2840</v>
      </c>
      <c r="AM59" s="112">
        <v>1220</v>
      </c>
      <c r="AN59" s="112">
        <v>155</v>
      </c>
      <c r="AO59" s="113">
        <v>413</v>
      </c>
    </row>
    <row r="60" spans="1:41" ht="15" thickBot="1" x14ac:dyDescent="0.35">
      <c r="A60" s="109" t="s">
        <v>68</v>
      </c>
      <c r="B60" s="104">
        <v>3371</v>
      </c>
      <c r="C60" s="97">
        <f t="shared" si="0"/>
        <v>0.33550875111242956</v>
      </c>
      <c r="D60" s="110" t="s">
        <v>113</v>
      </c>
      <c r="E60" s="111">
        <v>724</v>
      </c>
      <c r="F60" s="112">
        <v>407</v>
      </c>
      <c r="G60" s="111">
        <v>587</v>
      </c>
      <c r="H60" s="112">
        <v>60</v>
      </c>
      <c r="I60" s="111">
        <v>65</v>
      </c>
      <c r="J60" s="112">
        <v>928</v>
      </c>
      <c r="K60" s="111">
        <v>293</v>
      </c>
      <c r="L60" s="112">
        <v>161</v>
      </c>
      <c r="M60" s="111">
        <v>103</v>
      </c>
      <c r="N60" s="112" t="s">
        <v>113</v>
      </c>
      <c r="O60" s="113">
        <v>26</v>
      </c>
      <c r="P60" s="104">
        <v>1189</v>
      </c>
      <c r="Q60" s="110" t="s">
        <v>113</v>
      </c>
      <c r="R60" s="111">
        <v>275</v>
      </c>
      <c r="S60" s="112">
        <v>180</v>
      </c>
      <c r="T60" s="111">
        <v>228</v>
      </c>
      <c r="U60" s="112">
        <v>13</v>
      </c>
      <c r="V60" s="111">
        <v>20</v>
      </c>
      <c r="W60" s="112">
        <v>287</v>
      </c>
      <c r="X60" s="111">
        <v>105</v>
      </c>
      <c r="Y60" s="112">
        <v>47</v>
      </c>
      <c r="Z60" s="111">
        <v>27</v>
      </c>
      <c r="AA60" s="112" t="s">
        <v>113</v>
      </c>
      <c r="AB60" s="113" t="s">
        <v>113</v>
      </c>
      <c r="AC60" s="104">
        <v>2182</v>
      </c>
      <c r="AD60" s="110" t="s">
        <v>113</v>
      </c>
      <c r="AE60" s="111">
        <v>449</v>
      </c>
      <c r="AF60" s="112">
        <v>227</v>
      </c>
      <c r="AG60" s="111">
        <v>359</v>
      </c>
      <c r="AH60" s="112">
        <v>47</v>
      </c>
      <c r="AI60" s="111">
        <v>45</v>
      </c>
      <c r="AJ60" s="112">
        <v>641</v>
      </c>
      <c r="AK60" s="111">
        <v>188</v>
      </c>
      <c r="AL60" s="112">
        <v>114</v>
      </c>
      <c r="AM60" s="111">
        <v>76</v>
      </c>
      <c r="AN60" s="112" t="s">
        <v>113</v>
      </c>
      <c r="AO60" s="113">
        <v>23</v>
      </c>
    </row>
    <row r="61" spans="1:41" s="115" customFormat="1" ht="15" thickBot="1" x14ac:dyDescent="0.35">
      <c r="A61" s="103" t="s">
        <v>69</v>
      </c>
      <c r="B61" s="104">
        <v>29625</v>
      </c>
      <c r="C61" s="97">
        <f t="shared" si="0"/>
        <v>0.2009789029535865</v>
      </c>
      <c r="D61" s="105">
        <v>82</v>
      </c>
      <c r="E61" s="106">
        <v>3104</v>
      </c>
      <c r="F61" s="107">
        <v>2768</v>
      </c>
      <c r="G61" s="106">
        <v>5058</v>
      </c>
      <c r="H61" s="107">
        <v>1858</v>
      </c>
      <c r="I61" s="106">
        <v>1328</v>
      </c>
      <c r="J61" s="107">
        <v>9940</v>
      </c>
      <c r="K61" s="106">
        <v>2543</v>
      </c>
      <c r="L61" s="107">
        <v>1804</v>
      </c>
      <c r="M61" s="106">
        <v>729</v>
      </c>
      <c r="N61" s="107">
        <v>131</v>
      </c>
      <c r="O61" s="108">
        <v>280</v>
      </c>
      <c r="P61" s="104">
        <v>6259</v>
      </c>
      <c r="Q61" s="105">
        <v>15</v>
      </c>
      <c r="R61" s="106">
        <v>1196</v>
      </c>
      <c r="S61" s="107">
        <v>720</v>
      </c>
      <c r="T61" s="106">
        <v>1267</v>
      </c>
      <c r="U61" s="107">
        <v>427</v>
      </c>
      <c r="V61" s="106">
        <v>237</v>
      </c>
      <c r="W61" s="107">
        <v>1344</v>
      </c>
      <c r="X61" s="106">
        <v>411</v>
      </c>
      <c r="Y61" s="107">
        <v>419</v>
      </c>
      <c r="Z61" s="106">
        <v>172</v>
      </c>
      <c r="AA61" s="107">
        <v>23</v>
      </c>
      <c r="AB61" s="108">
        <v>28</v>
      </c>
      <c r="AC61" s="104">
        <v>23366</v>
      </c>
      <c r="AD61" s="105">
        <v>67</v>
      </c>
      <c r="AE61" s="106">
        <v>1908</v>
      </c>
      <c r="AF61" s="107">
        <v>2048</v>
      </c>
      <c r="AG61" s="106">
        <v>3791</v>
      </c>
      <c r="AH61" s="107">
        <v>1431</v>
      </c>
      <c r="AI61" s="106">
        <v>1091</v>
      </c>
      <c r="AJ61" s="107">
        <v>8596</v>
      </c>
      <c r="AK61" s="106">
        <v>2132</v>
      </c>
      <c r="AL61" s="107">
        <v>1385</v>
      </c>
      <c r="AM61" s="106">
        <v>557</v>
      </c>
      <c r="AN61" s="107">
        <v>108</v>
      </c>
      <c r="AO61" s="108">
        <v>252</v>
      </c>
    </row>
    <row r="62" spans="1:41" ht="15" thickBot="1" x14ac:dyDescent="0.35">
      <c r="A62" s="109" t="s">
        <v>70</v>
      </c>
      <c r="B62" s="104">
        <v>1822</v>
      </c>
      <c r="C62" s="97">
        <f t="shared" si="0"/>
        <v>0.36388583973655325</v>
      </c>
      <c r="D62" s="110" t="s">
        <v>113</v>
      </c>
      <c r="E62" s="111">
        <v>471</v>
      </c>
      <c r="F62" s="112">
        <v>192</v>
      </c>
      <c r="G62" s="111">
        <v>312</v>
      </c>
      <c r="H62" s="112">
        <v>188</v>
      </c>
      <c r="I62" s="111">
        <v>74</v>
      </c>
      <c r="J62" s="112">
        <v>308</v>
      </c>
      <c r="K62" s="111">
        <v>112</v>
      </c>
      <c r="L62" s="112">
        <v>103</v>
      </c>
      <c r="M62" s="111">
        <v>44</v>
      </c>
      <c r="N62" s="112" t="s">
        <v>113</v>
      </c>
      <c r="O62" s="113" t="s">
        <v>113</v>
      </c>
      <c r="P62" s="104">
        <v>1822</v>
      </c>
      <c r="Q62" s="110" t="s">
        <v>113</v>
      </c>
      <c r="R62" s="111">
        <v>471</v>
      </c>
      <c r="S62" s="112">
        <v>192</v>
      </c>
      <c r="T62" s="111">
        <v>312</v>
      </c>
      <c r="U62" s="112">
        <v>188</v>
      </c>
      <c r="V62" s="111">
        <v>74</v>
      </c>
      <c r="W62" s="112">
        <v>308</v>
      </c>
      <c r="X62" s="111">
        <v>112</v>
      </c>
      <c r="Y62" s="112">
        <v>103</v>
      </c>
      <c r="Z62" s="111">
        <v>44</v>
      </c>
      <c r="AA62" s="112" t="s">
        <v>113</v>
      </c>
      <c r="AB62" s="113" t="s">
        <v>113</v>
      </c>
      <c r="AC62" s="104" t="s">
        <v>109</v>
      </c>
      <c r="AD62" s="110" t="s">
        <v>109</v>
      </c>
      <c r="AE62" s="111" t="s">
        <v>109</v>
      </c>
      <c r="AF62" s="112" t="s">
        <v>109</v>
      </c>
      <c r="AG62" s="111" t="s">
        <v>109</v>
      </c>
      <c r="AH62" s="112" t="s">
        <v>109</v>
      </c>
      <c r="AI62" s="111" t="s">
        <v>109</v>
      </c>
      <c r="AJ62" s="112" t="s">
        <v>109</v>
      </c>
      <c r="AK62" s="111" t="s">
        <v>109</v>
      </c>
      <c r="AL62" s="112" t="s">
        <v>109</v>
      </c>
      <c r="AM62" s="111" t="s">
        <v>109</v>
      </c>
      <c r="AN62" s="112" t="s">
        <v>109</v>
      </c>
      <c r="AO62" s="113" t="s">
        <v>109</v>
      </c>
    </row>
    <row r="63" spans="1:41" ht="15" thickBot="1" x14ac:dyDescent="0.35">
      <c r="A63" s="109" t="s">
        <v>71</v>
      </c>
      <c r="B63" s="104">
        <v>8547</v>
      </c>
      <c r="C63" s="97">
        <f t="shared" si="0"/>
        <v>0.18684918684918686</v>
      </c>
      <c r="D63" s="110">
        <v>17</v>
      </c>
      <c r="E63" s="112">
        <v>794</v>
      </c>
      <c r="F63" s="112">
        <v>786</v>
      </c>
      <c r="G63" s="112">
        <v>1671</v>
      </c>
      <c r="H63" s="112">
        <v>561</v>
      </c>
      <c r="I63" s="112">
        <v>427</v>
      </c>
      <c r="J63" s="112">
        <v>2693</v>
      </c>
      <c r="K63" s="112">
        <v>832</v>
      </c>
      <c r="L63" s="112">
        <v>480</v>
      </c>
      <c r="M63" s="112">
        <v>173</v>
      </c>
      <c r="N63" s="112">
        <v>26</v>
      </c>
      <c r="O63" s="113">
        <v>87</v>
      </c>
      <c r="P63" s="104">
        <v>0</v>
      </c>
      <c r="Q63" s="110">
        <v>0</v>
      </c>
      <c r="R63" s="112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12">
        <v>0</v>
      </c>
      <c r="Y63" s="112">
        <v>0</v>
      </c>
      <c r="Z63" s="112">
        <v>0</v>
      </c>
      <c r="AA63" s="112">
        <v>0</v>
      </c>
      <c r="AB63" s="113">
        <v>0</v>
      </c>
      <c r="AC63" s="104">
        <v>8547</v>
      </c>
      <c r="AD63" s="110">
        <v>17</v>
      </c>
      <c r="AE63" s="112">
        <v>794</v>
      </c>
      <c r="AF63" s="112">
        <v>786</v>
      </c>
      <c r="AG63" s="112">
        <v>1671</v>
      </c>
      <c r="AH63" s="112">
        <v>561</v>
      </c>
      <c r="AI63" s="112">
        <v>427</v>
      </c>
      <c r="AJ63" s="112">
        <v>2693</v>
      </c>
      <c r="AK63" s="112">
        <v>832</v>
      </c>
      <c r="AL63" s="112">
        <v>480</v>
      </c>
      <c r="AM63" s="112">
        <v>173</v>
      </c>
      <c r="AN63" s="112">
        <v>26</v>
      </c>
      <c r="AO63" s="113">
        <v>87</v>
      </c>
    </row>
    <row r="64" spans="1:41" ht="15" thickBot="1" x14ac:dyDescent="0.35">
      <c r="A64" s="109" t="s">
        <v>72</v>
      </c>
      <c r="B64" s="104">
        <v>3945</v>
      </c>
      <c r="C64" s="97">
        <f t="shared" si="0"/>
        <v>0.22585551330798478</v>
      </c>
      <c r="D64" s="110">
        <v>11</v>
      </c>
      <c r="E64" s="111">
        <v>460</v>
      </c>
      <c r="F64" s="112">
        <v>420</v>
      </c>
      <c r="G64" s="111">
        <v>621</v>
      </c>
      <c r="H64" s="112">
        <v>305</v>
      </c>
      <c r="I64" s="111">
        <v>120</v>
      </c>
      <c r="J64" s="112">
        <v>1263</v>
      </c>
      <c r="K64" s="111">
        <v>261</v>
      </c>
      <c r="L64" s="112">
        <v>244</v>
      </c>
      <c r="M64" s="111">
        <v>155</v>
      </c>
      <c r="N64" s="112">
        <v>33</v>
      </c>
      <c r="O64" s="113">
        <v>52</v>
      </c>
      <c r="P64" s="104">
        <v>828</v>
      </c>
      <c r="Q64" s="110" t="s">
        <v>113</v>
      </c>
      <c r="R64" s="111">
        <v>214</v>
      </c>
      <c r="S64" s="112">
        <v>53</v>
      </c>
      <c r="T64" s="111">
        <v>177</v>
      </c>
      <c r="U64" s="112">
        <v>45</v>
      </c>
      <c r="V64" s="111">
        <v>35</v>
      </c>
      <c r="W64" s="112">
        <v>132</v>
      </c>
      <c r="X64" s="111">
        <v>62</v>
      </c>
      <c r="Y64" s="112">
        <v>61</v>
      </c>
      <c r="Z64" s="111">
        <v>38</v>
      </c>
      <c r="AA64" s="112" t="s">
        <v>113</v>
      </c>
      <c r="AB64" s="113" t="s">
        <v>113</v>
      </c>
      <c r="AC64" s="104">
        <v>3117</v>
      </c>
      <c r="AD64" s="110" t="s">
        <v>113</v>
      </c>
      <c r="AE64" s="111">
        <v>246</v>
      </c>
      <c r="AF64" s="112">
        <v>367</v>
      </c>
      <c r="AG64" s="111">
        <v>444</v>
      </c>
      <c r="AH64" s="112">
        <v>260</v>
      </c>
      <c r="AI64" s="111">
        <v>85</v>
      </c>
      <c r="AJ64" s="112">
        <v>1131</v>
      </c>
      <c r="AK64" s="111">
        <v>199</v>
      </c>
      <c r="AL64" s="112">
        <v>183</v>
      </c>
      <c r="AM64" s="111">
        <v>117</v>
      </c>
      <c r="AN64" s="112">
        <v>26</v>
      </c>
      <c r="AO64" s="113">
        <v>49</v>
      </c>
    </row>
    <row r="65" spans="1:41" ht="15" thickBot="1" x14ac:dyDescent="0.35">
      <c r="A65" s="109" t="s">
        <v>73</v>
      </c>
      <c r="B65" s="104">
        <v>5689</v>
      </c>
      <c r="C65" s="97">
        <f t="shared" si="0"/>
        <v>0.20108982246440499</v>
      </c>
      <c r="D65" s="110">
        <v>28</v>
      </c>
      <c r="E65" s="111">
        <v>410</v>
      </c>
      <c r="F65" s="112">
        <v>706</v>
      </c>
      <c r="G65" s="111">
        <v>1046</v>
      </c>
      <c r="H65" s="112">
        <v>233</v>
      </c>
      <c r="I65" s="111">
        <v>203</v>
      </c>
      <c r="J65" s="112">
        <v>1919</v>
      </c>
      <c r="K65" s="111">
        <v>535</v>
      </c>
      <c r="L65" s="112">
        <v>453</v>
      </c>
      <c r="M65" s="111">
        <v>106</v>
      </c>
      <c r="N65" s="112" t="s">
        <v>113</v>
      </c>
      <c r="O65" s="113">
        <v>43</v>
      </c>
      <c r="P65" s="104">
        <v>2407</v>
      </c>
      <c r="Q65" s="110" t="s">
        <v>113</v>
      </c>
      <c r="R65" s="111">
        <v>238</v>
      </c>
      <c r="S65" s="112">
        <v>374</v>
      </c>
      <c r="T65" s="111">
        <v>548</v>
      </c>
      <c r="U65" s="112">
        <v>109</v>
      </c>
      <c r="V65" s="111">
        <v>70</v>
      </c>
      <c r="W65" s="112">
        <v>657</v>
      </c>
      <c r="X65" s="111">
        <v>152</v>
      </c>
      <c r="Y65" s="112">
        <v>189</v>
      </c>
      <c r="Z65" s="111">
        <v>50</v>
      </c>
      <c r="AA65" s="112" t="s">
        <v>113</v>
      </c>
      <c r="AB65" s="113">
        <v>15</v>
      </c>
      <c r="AC65" s="104">
        <v>3282</v>
      </c>
      <c r="AD65" s="110">
        <v>25</v>
      </c>
      <c r="AE65" s="111">
        <v>172</v>
      </c>
      <c r="AF65" s="112">
        <v>332</v>
      </c>
      <c r="AG65" s="111">
        <v>498</v>
      </c>
      <c r="AH65" s="112">
        <v>124</v>
      </c>
      <c r="AI65" s="111">
        <v>133</v>
      </c>
      <c r="AJ65" s="112">
        <v>1262</v>
      </c>
      <c r="AK65" s="111">
        <v>383</v>
      </c>
      <c r="AL65" s="112">
        <v>264</v>
      </c>
      <c r="AM65" s="111">
        <v>56</v>
      </c>
      <c r="AN65" s="112" t="s">
        <v>113</v>
      </c>
      <c r="AO65" s="113">
        <v>28</v>
      </c>
    </row>
    <row r="66" spans="1:41" ht="15" thickBot="1" x14ac:dyDescent="0.35">
      <c r="A66" s="109" t="s">
        <v>74</v>
      </c>
      <c r="B66" s="104">
        <v>9622</v>
      </c>
      <c r="C66" s="97">
        <f t="shared" si="0"/>
        <v>0.17148202036998544</v>
      </c>
      <c r="D66" s="110">
        <v>17</v>
      </c>
      <c r="E66" s="111">
        <v>969</v>
      </c>
      <c r="F66" s="112">
        <v>664</v>
      </c>
      <c r="G66" s="111">
        <v>1408</v>
      </c>
      <c r="H66" s="112">
        <v>571</v>
      </c>
      <c r="I66" s="111">
        <v>504</v>
      </c>
      <c r="J66" s="112">
        <v>3757</v>
      </c>
      <c r="K66" s="111">
        <v>803</v>
      </c>
      <c r="L66" s="112">
        <v>524</v>
      </c>
      <c r="M66" s="111">
        <v>251</v>
      </c>
      <c r="N66" s="112">
        <v>60</v>
      </c>
      <c r="O66" s="113">
        <v>94</v>
      </c>
      <c r="P66" s="104">
        <v>1202</v>
      </c>
      <c r="Q66" s="110" t="s">
        <v>113</v>
      </c>
      <c r="R66" s="111">
        <v>273</v>
      </c>
      <c r="S66" s="112">
        <v>101</v>
      </c>
      <c r="T66" s="111">
        <v>230</v>
      </c>
      <c r="U66" s="112">
        <v>85</v>
      </c>
      <c r="V66" s="111">
        <v>58</v>
      </c>
      <c r="W66" s="112">
        <v>247</v>
      </c>
      <c r="X66" s="111">
        <v>85</v>
      </c>
      <c r="Y66" s="112">
        <v>66</v>
      </c>
      <c r="Z66" s="111">
        <v>40</v>
      </c>
      <c r="AA66" s="112" t="s">
        <v>113</v>
      </c>
      <c r="AB66" s="113" t="s">
        <v>113</v>
      </c>
      <c r="AC66" s="104">
        <v>8420</v>
      </c>
      <c r="AD66" s="110">
        <v>15</v>
      </c>
      <c r="AE66" s="111">
        <v>696</v>
      </c>
      <c r="AF66" s="112">
        <v>563</v>
      </c>
      <c r="AG66" s="111">
        <v>1178</v>
      </c>
      <c r="AH66" s="112">
        <v>486</v>
      </c>
      <c r="AI66" s="111">
        <v>446</v>
      </c>
      <c r="AJ66" s="112">
        <v>3510</v>
      </c>
      <c r="AK66" s="111">
        <v>718</v>
      </c>
      <c r="AL66" s="112">
        <v>458</v>
      </c>
      <c r="AM66" s="111">
        <v>211</v>
      </c>
      <c r="AN66" s="112">
        <v>51</v>
      </c>
      <c r="AO66" s="113">
        <v>88</v>
      </c>
    </row>
    <row r="67" spans="1:41" s="115" customFormat="1" ht="15" thickBot="1" x14ac:dyDescent="0.35">
      <c r="A67" s="103" t="s">
        <v>75</v>
      </c>
      <c r="B67" s="104">
        <v>292245</v>
      </c>
      <c r="C67" s="97">
        <f t="shared" si="0"/>
        <v>0.19247549145408818</v>
      </c>
      <c r="D67" s="105">
        <v>455</v>
      </c>
      <c r="E67" s="106">
        <v>23844</v>
      </c>
      <c r="F67" s="107">
        <v>31951</v>
      </c>
      <c r="G67" s="106">
        <v>37312</v>
      </c>
      <c r="H67" s="107">
        <v>11058</v>
      </c>
      <c r="I67" s="106">
        <v>10301</v>
      </c>
      <c r="J67" s="107">
        <v>129272</v>
      </c>
      <c r="K67" s="106">
        <v>21693</v>
      </c>
      <c r="L67" s="107">
        <v>14679</v>
      </c>
      <c r="M67" s="106">
        <v>7695</v>
      </c>
      <c r="N67" s="107">
        <v>800</v>
      </c>
      <c r="O67" s="108">
        <v>3185</v>
      </c>
      <c r="P67" s="104">
        <v>113320</v>
      </c>
      <c r="Q67" s="105">
        <v>164</v>
      </c>
      <c r="R67" s="106">
        <v>13276</v>
      </c>
      <c r="S67" s="107">
        <v>16534</v>
      </c>
      <c r="T67" s="106">
        <v>16541</v>
      </c>
      <c r="U67" s="107">
        <v>5112</v>
      </c>
      <c r="V67" s="106">
        <v>3636</v>
      </c>
      <c r="W67" s="107">
        <v>42190</v>
      </c>
      <c r="X67" s="106">
        <v>5994</v>
      </c>
      <c r="Y67" s="107">
        <v>5326</v>
      </c>
      <c r="Z67" s="106">
        <v>3127</v>
      </c>
      <c r="AA67" s="107">
        <v>178</v>
      </c>
      <c r="AB67" s="108">
        <v>1242</v>
      </c>
      <c r="AC67" s="104">
        <v>178925</v>
      </c>
      <c r="AD67" s="105">
        <v>291</v>
      </c>
      <c r="AE67" s="106">
        <v>10568</v>
      </c>
      <c r="AF67" s="107">
        <v>15417</v>
      </c>
      <c r="AG67" s="106">
        <v>20771</v>
      </c>
      <c r="AH67" s="107">
        <v>5946</v>
      </c>
      <c r="AI67" s="106">
        <v>6665</v>
      </c>
      <c r="AJ67" s="107">
        <v>87082</v>
      </c>
      <c r="AK67" s="106">
        <v>15699</v>
      </c>
      <c r="AL67" s="107">
        <v>9353</v>
      </c>
      <c r="AM67" s="106">
        <v>4568</v>
      </c>
      <c r="AN67" s="107">
        <v>622</v>
      </c>
      <c r="AO67" s="108">
        <v>1943</v>
      </c>
    </row>
    <row r="68" spans="1:41" ht="15" thickBot="1" x14ac:dyDescent="0.35">
      <c r="A68" s="109" t="s">
        <v>76</v>
      </c>
      <c r="B68" s="104">
        <v>37564</v>
      </c>
      <c r="C68" s="97">
        <f t="shared" si="0"/>
        <v>0.28372910233202003</v>
      </c>
      <c r="D68" s="110">
        <v>82</v>
      </c>
      <c r="E68" s="111">
        <v>3969</v>
      </c>
      <c r="F68" s="112">
        <v>6607</v>
      </c>
      <c r="G68" s="111">
        <v>5198</v>
      </c>
      <c r="H68" s="112">
        <v>1327</v>
      </c>
      <c r="I68" s="111">
        <v>992</v>
      </c>
      <c r="J68" s="112">
        <v>14166</v>
      </c>
      <c r="K68" s="111">
        <v>1876</v>
      </c>
      <c r="L68" s="112">
        <v>1766</v>
      </c>
      <c r="M68" s="111">
        <v>1032</v>
      </c>
      <c r="N68" s="112">
        <v>33</v>
      </c>
      <c r="O68" s="113">
        <v>516</v>
      </c>
      <c r="P68" s="104">
        <v>37564</v>
      </c>
      <c r="Q68" s="110">
        <v>82</v>
      </c>
      <c r="R68" s="111">
        <v>3969</v>
      </c>
      <c r="S68" s="112">
        <v>6607</v>
      </c>
      <c r="T68" s="111">
        <v>5198</v>
      </c>
      <c r="U68" s="112">
        <v>1327</v>
      </c>
      <c r="V68" s="111">
        <v>992</v>
      </c>
      <c r="W68" s="112">
        <v>14166</v>
      </c>
      <c r="X68" s="111">
        <v>1876</v>
      </c>
      <c r="Y68" s="112">
        <v>1766</v>
      </c>
      <c r="Z68" s="111">
        <v>1032</v>
      </c>
      <c r="AA68" s="112">
        <v>33</v>
      </c>
      <c r="AB68" s="113">
        <v>516</v>
      </c>
      <c r="AC68" s="104" t="s">
        <v>109</v>
      </c>
      <c r="AD68" s="110" t="s">
        <v>109</v>
      </c>
      <c r="AE68" s="111" t="s">
        <v>109</v>
      </c>
      <c r="AF68" s="112" t="s">
        <v>109</v>
      </c>
      <c r="AG68" s="111" t="s">
        <v>109</v>
      </c>
      <c r="AH68" s="112" t="s">
        <v>109</v>
      </c>
      <c r="AI68" s="111" t="s">
        <v>109</v>
      </c>
      <c r="AJ68" s="112" t="s">
        <v>109</v>
      </c>
      <c r="AK68" s="111" t="s">
        <v>109</v>
      </c>
      <c r="AL68" s="112" t="s">
        <v>109</v>
      </c>
      <c r="AM68" s="111" t="s">
        <v>109</v>
      </c>
      <c r="AN68" s="112" t="s">
        <v>109</v>
      </c>
      <c r="AO68" s="113" t="s">
        <v>109</v>
      </c>
    </row>
    <row r="69" spans="1:41" ht="15" thickBot="1" x14ac:dyDescent="0.35">
      <c r="A69" s="109" t="s">
        <v>77</v>
      </c>
      <c r="B69" s="104">
        <v>36136</v>
      </c>
      <c r="C69" s="97">
        <f t="shared" si="0"/>
        <v>0.26336617223821118</v>
      </c>
      <c r="D69" s="110">
        <v>49</v>
      </c>
      <c r="E69" s="111">
        <v>3422</v>
      </c>
      <c r="F69" s="112">
        <v>6046</v>
      </c>
      <c r="G69" s="111">
        <v>5024</v>
      </c>
      <c r="H69" s="112">
        <v>1959</v>
      </c>
      <c r="I69" s="111">
        <v>1946</v>
      </c>
      <c r="J69" s="112">
        <v>12480</v>
      </c>
      <c r="K69" s="111">
        <v>1995</v>
      </c>
      <c r="L69" s="112">
        <v>1809</v>
      </c>
      <c r="M69" s="111">
        <v>1023</v>
      </c>
      <c r="N69" s="112">
        <v>61</v>
      </c>
      <c r="O69" s="113">
        <v>322</v>
      </c>
      <c r="P69" s="104">
        <v>36136</v>
      </c>
      <c r="Q69" s="110">
        <v>49</v>
      </c>
      <c r="R69" s="111">
        <v>3422</v>
      </c>
      <c r="S69" s="112">
        <v>6046</v>
      </c>
      <c r="T69" s="111">
        <v>5024</v>
      </c>
      <c r="U69" s="112">
        <v>1959</v>
      </c>
      <c r="V69" s="111">
        <v>1946</v>
      </c>
      <c r="W69" s="112">
        <v>12480</v>
      </c>
      <c r="X69" s="111">
        <v>1995</v>
      </c>
      <c r="Y69" s="112">
        <v>1809</v>
      </c>
      <c r="Z69" s="111">
        <v>1023</v>
      </c>
      <c r="AA69" s="112">
        <v>61</v>
      </c>
      <c r="AB69" s="113">
        <v>322</v>
      </c>
      <c r="AC69" s="104" t="s">
        <v>109</v>
      </c>
      <c r="AD69" s="110" t="s">
        <v>109</v>
      </c>
      <c r="AE69" s="111" t="s">
        <v>109</v>
      </c>
      <c r="AF69" s="112" t="s">
        <v>109</v>
      </c>
      <c r="AG69" s="111" t="s">
        <v>109</v>
      </c>
      <c r="AH69" s="112" t="s">
        <v>109</v>
      </c>
      <c r="AI69" s="111" t="s">
        <v>109</v>
      </c>
      <c r="AJ69" s="112" t="s">
        <v>109</v>
      </c>
      <c r="AK69" s="111" t="s">
        <v>109</v>
      </c>
      <c r="AL69" s="112" t="s">
        <v>109</v>
      </c>
      <c r="AM69" s="111" t="s">
        <v>109</v>
      </c>
      <c r="AN69" s="112" t="s">
        <v>109</v>
      </c>
      <c r="AO69" s="113" t="s">
        <v>109</v>
      </c>
    </row>
    <row r="70" spans="1:41" ht="15" thickBot="1" x14ac:dyDescent="0.35">
      <c r="A70" s="109" t="s">
        <v>78</v>
      </c>
      <c r="B70" s="104">
        <v>20048</v>
      </c>
      <c r="C70" s="97">
        <f t="shared" si="0"/>
        <v>0.1473463687150838</v>
      </c>
      <c r="D70" s="110">
        <v>40</v>
      </c>
      <c r="E70" s="111">
        <v>1446</v>
      </c>
      <c r="F70" s="112">
        <v>1468</v>
      </c>
      <c r="G70" s="111">
        <v>2440</v>
      </c>
      <c r="H70" s="112">
        <v>1402</v>
      </c>
      <c r="I70" s="111">
        <v>837</v>
      </c>
      <c r="J70" s="112">
        <v>9229</v>
      </c>
      <c r="K70" s="111">
        <v>1449</v>
      </c>
      <c r="L70" s="112">
        <v>1013</v>
      </c>
      <c r="M70" s="111">
        <v>533</v>
      </c>
      <c r="N70" s="112">
        <v>56</v>
      </c>
      <c r="O70" s="113">
        <v>135</v>
      </c>
      <c r="P70" s="104">
        <v>4403</v>
      </c>
      <c r="Q70" s="110" t="s">
        <v>113</v>
      </c>
      <c r="R70" s="111">
        <v>570</v>
      </c>
      <c r="S70" s="112">
        <v>257</v>
      </c>
      <c r="T70" s="111">
        <v>479</v>
      </c>
      <c r="U70" s="112">
        <v>396</v>
      </c>
      <c r="V70" s="111">
        <v>138</v>
      </c>
      <c r="W70" s="112">
        <v>1933</v>
      </c>
      <c r="X70" s="111">
        <v>267</v>
      </c>
      <c r="Y70" s="112">
        <v>207</v>
      </c>
      <c r="Z70" s="111">
        <v>124</v>
      </c>
      <c r="AA70" s="112" t="s">
        <v>113</v>
      </c>
      <c r="AB70" s="113">
        <v>25</v>
      </c>
      <c r="AC70" s="104">
        <v>15645</v>
      </c>
      <c r="AD70" s="110">
        <v>38</v>
      </c>
      <c r="AE70" s="111">
        <v>876</v>
      </c>
      <c r="AF70" s="112">
        <v>1211</v>
      </c>
      <c r="AG70" s="111">
        <v>1961</v>
      </c>
      <c r="AH70" s="112">
        <v>1006</v>
      </c>
      <c r="AI70" s="111">
        <v>699</v>
      </c>
      <c r="AJ70" s="112">
        <v>7296</v>
      </c>
      <c r="AK70" s="111">
        <v>1182</v>
      </c>
      <c r="AL70" s="112">
        <v>806</v>
      </c>
      <c r="AM70" s="111">
        <v>409</v>
      </c>
      <c r="AN70" s="112">
        <v>51</v>
      </c>
      <c r="AO70" s="113">
        <v>110</v>
      </c>
    </row>
    <row r="71" spans="1:41" ht="15" thickBot="1" x14ac:dyDescent="0.35">
      <c r="A71" s="109" t="s">
        <v>79</v>
      </c>
      <c r="B71" s="104">
        <v>55308</v>
      </c>
      <c r="C71" s="97">
        <f t="shared" si="0"/>
        <v>0.15845808924567875</v>
      </c>
      <c r="D71" s="110">
        <v>127</v>
      </c>
      <c r="E71" s="112">
        <v>2582</v>
      </c>
      <c r="F71" s="112">
        <v>6055</v>
      </c>
      <c r="G71" s="112">
        <v>5675</v>
      </c>
      <c r="H71" s="112">
        <v>1699</v>
      </c>
      <c r="I71" s="112">
        <v>1899</v>
      </c>
      <c r="J71" s="112">
        <v>26841</v>
      </c>
      <c r="K71" s="112">
        <v>5339</v>
      </c>
      <c r="L71" s="112">
        <v>2700</v>
      </c>
      <c r="M71" s="112">
        <v>1328</v>
      </c>
      <c r="N71" s="112">
        <v>210</v>
      </c>
      <c r="O71" s="113">
        <v>853</v>
      </c>
      <c r="P71" s="104" t="s">
        <v>109</v>
      </c>
      <c r="Q71" s="110" t="s">
        <v>109</v>
      </c>
      <c r="R71" s="112" t="s">
        <v>109</v>
      </c>
      <c r="S71" s="112" t="s">
        <v>109</v>
      </c>
      <c r="T71" s="112" t="s">
        <v>109</v>
      </c>
      <c r="U71" s="112" t="s">
        <v>109</v>
      </c>
      <c r="V71" s="112" t="s">
        <v>109</v>
      </c>
      <c r="W71" s="112" t="s">
        <v>109</v>
      </c>
      <c r="X71" s="112" t="s">
        <v>109</v>
      </c>
      <c r="Y71" s="112" t="s">
        <v>109</v>
      </c>
      <c r="Z71" s="112" t="s">
        <v>109</v>
      </c>
      <c r="AA71" s="112" t="s">
        <v>109</v>
      </c>
      <c r="AB71" s="113" t="s">
        <v>109</v>
      </c>
      <c r="AC71" s="104">
        <v>55308</v>
      </c>
      <c r="AD71" s="110">
        <v>127</v>
      </c>
      <c r="AE71" s="112">
        <v>2582</v>
      </c>
      <c r="AF71" s="112">
        <v>6055</v>
      </c>
      <c r="AG71" s="112">
        <v>5675</v>
      </c>
      <c r="AH71" s="112">
        <v>1699</v>
      </c>
      <c r="AI71" s="112">
        <v>1899</v>
      </c>
      <c r="AJ71" s="112">
        <v>26841</v>
      </c>
      <c r="AK71" s="112">
        <v>5339</v>
      </c>
      <c r="AL71" s="112">
        <v>2700</v>
      </c>
      <c r="AM71" s="112">
        <v>1328</v>
      </c>
      <c r="AN71" s="112">
        <v>210</v>
      </c>
      <c r="AO71" s="113">
        <v>853</v>
      </c>
    </row>
    <row r="72" spans="1:41" ht="15" thickBot="1" x14ac:dyDescent="0.35">
      <c r="A72" s="109" t="s">
        <v>80</v>
      </c>
      <c r="B72" s="104">
        <v>29978</v>
      </c>
      <c r="C72" s="97">
        <f t="shared" si="0"/>
        <v>0.14503969577690307</v>
      </c>
      <c r="D72" s="110">
        <v>39</v>
      </c>
      <c r="E72" s="111">
        <v>2454</v>
      </c>
      <c r="F72" s="112">
        <v>1855</v>
      </c>
      <c r="G72" s="111">
        <v>3926</v>
      </c>
      <c r="H72" s="112">
        <v>928</v>
      </c>
      <c r="I72" s="111">
        <v>956</v>
      </c>
      <c r="J72" s="112">
        <v>15025</v>
      </c>
      <c r="K72" s="111">
        <v>2153</v>
      </c>
      <c r="L72" s="112">
        <v>1493</v>
      </c>
      <c r="M72" s="111">
        <v>751</v>
      </c>
      <c r="N72" s="112">
        <v>102</v>
      </c>
      <c r="O72" s="113">
        <v>296</v>
      </c>
      <c r="P72" s="104">
        <v>3926</v>
      </c>
      <c r="Q72" s="110" t="s">
        <v>113</v>
      </c>
      <c r="R72" s="111">
        <v>577</v>
      </c>
      <c r="S72" s="112">
        <v>189</v>
      </c>
      <c r="T72" s="111">
        <v>728</v>
      </c>
      <c r="U72" s="112">
        <v>179</v>
      </c>
      <c r="V72" s="111">
        <v>44</v>
      </c>
      <c r="W72" s="112">
        <v>1650</v>
      </c>
      <c r="X72" s="111">
        <v>197</v>
      </c>
      <c r="Y72" s="112">
        <v>171</v>
      </c>
      <c r="Z72" s="111">
        <v>111</v>
      </c>
      <c r="AA72" s="112">
        <v>11</v>
      </c>
      <c r="AB72" s="113">
        <v>60</v>
      </c>
      <c r="AC72" s="104">
        <v>26052</v>
      </c>
      <c r="AD72" s="110">
        <v>30</v>
      </c>
      <c r="AE72" s="111">
        <v>1877</v>
      </c>
      <c r="AF72" s="112">
        <v>1666</v>
      </c>
      <c r="AG72" s="111">
        <v>3198</v>
      </c>
      <c r="AH72" s="112">
        <v>749</v>
      </c>
      <c r="AI72" s="111">
        <v>912</v>
      </c>
      <c r="AJ72" s="112">
        <v>13375</v>
      </c>
      <c r="AK72" s="111">
        <v>1956</v>
      </c>
      <c r="AL72" s="112">
        <v>1322</v>
      </c>
      <c r="AM72" s="111">
        <v>640</v>
      </c>
      <c r="AN72" s="112">
        <v>91</v>
      </c>
      <c r="AO72" s="113">
        <v>236</v>
      </c>
    </row>
    <row r="73" spans="1:41" ht="15" thickBot="1" x14ac:dyDescent="0.35">
      <c r="A73" s="109" t="s">
        <v>81</v>
      </c>
      <c r="B73" s="104">
        <v>7990</v>
      </c>
      <c r="C73" s="97">
        <f t="shared" ref="C73:C99" si="1">SUM(D73:F73)/B73</f>
        <v>0.20200250312891113</v>
      </c>
      <c r="D73" s="110">
        <v>13</v>
      </c>
      <c r="E73" s="111">
        <v>477</v>
      </c>
      <c r="F73" s="112">
        <v>1124</v>
      </c>
      <c r="G73" s="111">
        <v>1020</v>
      </c>
      <c r="H73" s="112">
        <v>255</v>
      </c>
      <c r="I73" s="111">
        <v>239</v>
      </c>
      <c r="J73" s="112">
        <v>3081</v>
      </c>
      <c r="K73" s="111">
        <v>762</v>
      </c>
      <c r="L73" s="112">
        <v>551</v>
      </c>
      <c r="M73" s="111">
        <v>298</v>
      </c>
      <c r="N73" s="112">
        <v>43</v>
      </c>
      <c r="O73" s="113">
        <v>127</v>
      </c>
      <c r="P73" s="104">
        <v>1647</v>
      </c>
      <c r="Q73" s="110" t="s">
        <v>113</v>
      </c>
      <c r="R73" s="111">
        <v>142</v>
      </c>
      <c r="S73" s="112">
        <v>515</v>
      </c>
      <c r="T73" s="111">
        <v>304</v>
      </c>
      <c r="U73" s="112">
        <v>71</v>
      </c>
      <c r="V73" s="111">
        <v>24</v>
      </c>
      <c r="W73" s="112">
        <v>339</v>
      </c>
      <c r="X73" s="111">
        <v>96</v>
      </c>
      <c r="Y73" s="112">
        <v>81</v>
      </c>
      <c r="Z73" s="111">
        <v>57</v>
      </c>
      <c r="AA73" s="112" t="s">
        <v>113</v>
      </c>
      <c r="AB73" s="113">
        <v>15</v>
      </c>
      <c r="AC73" s="104">
        <v>6343</v>
      </c>
      <c r="AD73" s="110">
        <v>11</v>
      </c>
      <c r="AE73" s="111">
        <v>335</v>
      </c>
      <c r="AF73" s="112">
        <v>609</v>
      </c>
      <c r="AG73" s="111">
        <v>716</v>
      </c>
      <c r="AH73" s="112">
        <v>184</v>
      </c>
      <c r="AI73" s="111">
        <v>215</v>
      </c>
      <c r="AJ73" s="112">
        <v>2742</v>
      </c>
      <c r="AK73" s="111">
        <v>666</v>
      </c>
      <c r="AL73" s="112">
        <v>470</v>
      </c>
      <c r="AM73" s="111">
        <v>241</v>
      </c>
      <c r="AN73" s="112">
        <v>42</v>
      </c>
      <c r="AO73" s="113">
        <v>112</v>
      </c>
    </row>
    <row r="74" spans="1:41" ht="15" thickBot="1" x14ac:dyDescent="0.35">
      <c r="A74" s="109" t="s">
        <v>82</v>
      </c>
      <c r="B74" s="104">
        <v>35231</v>
      </c>
      <c r="C74" s="97">
        <f t="shared" si="1"/>
        <v>0.19945502540376372</v>
      </c>
      <c r="D74" s="110">
        <v>31</v>
      </c>
      <c r="E74" s="111">
        <v>4061</v>
      </c>
      <c r="F74" s="112">
        <v>2935</v>
      </c>
      <c r="G74" s="111">
        <v>4996</v>
      </c>
      <c r="H74" s="112">
        <v>1359</v>
      </c>
      <c r="I74" s="111">
        <v>917</v>
      </c>
      <c r="J74" s="112">
        <v>15371</v>
      </c>
      <c r="K74" s="111">
        <v>2513</v>
      </c>
      <c r="L74" s="112">
        <v>1647</v>
      </c>
      <c r="M74" s="111">
        <v>948</v>
      </c>
      <c r="N74" s="112">
        <v>84</v>
      </c>
      <c r="O74" s="113">
        <v>369</v>
      </c>
      <c r="P74" s="104">
        <v>19092</v>
      </c>
      <c r="Q74" s="110">
        <v>16</v>
      </c>
      <c r="R74" s="111">
        <v>3173</v>
      </c>
      <c r="S74" s="112">
        <v>1728</v>
      </c>
      <c r="T74" s="111">
        <v>3054</v>
      </c>
      <c r="U74" s="112">
        <v>791</v>
      </c>
      <c r="V74" s="111">
        <v>314</v>
      </c>
      <c r="W74" s="112">
        <v>7251</v>
      </c>
      <c r="X74" s="111">
        <v>1093</v>
      </c>
      <c r="Y74" s="112">
        <v>865</v>
      </c>
      <c r="Z74" s="111">
        <v>524</v>
      </c>
      <c r="AA74" s="112">
        <v>49</v>
      </c>
      <c r="AB74" s="113">
        <v>234</v>
      </c>
      <c r="AC74" s="104">
        <v>16139</v>
      </c>
      <c r="AD74" s="110">
        <v>15</v>
      </c>
      <c r="AE74" s="111">
        <v>888</v>
      </c>
      <c r="AF74" s="112">
        <v>1207</v>
      </c>
      <c r="AG74" s="111">
        <v>1942</v>
      </c>
      <c r="AH74" s="112">
        <v>568</v>
      </c>
      <c r="AI74" s="111">
        <v>603</v>
      </c>
      <c r="AJ74" s="112">
        <v>8120</v>
      </c>
      <c r="AK74" s="111">
        <v>1420</v>
      </c>
      <c r="AL74" s="112">
        <v>782</v>
      </c>
      <c r="AM74" s="111">
        <v>424</v>
      </c>
      <c r="AN74" s="112">
        <v>35</v>
      </c>
      <c r="AO74" s="113">
        <v>135</v>
      </c>
    </row>
    <row r="75" spans="1:41" ht="15" thickBot="1" x14ac:dyDescent="0.35">
      <c r="A75" s="109" t="s">
        <v>83</v>
      </c>
      <c r="B75" s="104">
        <v>19774</v>
      </c>
      <c r="C75" s="97">
        <f t="shared" si="1"/>
        <v>0.16521695155254373</v>
      </c>
      <c r="D75" s="110">
        <v>19</v>
      </c>
      <c r="E75" s="111">
        <v>2067</v>
      </c>
      <c r="F75" s="112">
        <v>1181</v>
      </c>
      <c r="G75" s="111">
        <v>2514</v>
      </c>
      <c r="H75" s="112">
        <v>649</v>
      </c>
      <c r="I75" s="111">
        <v>656</v>
      </c>
      <c r="J75" s="112">
        <v>9567</v>
      </c>
      <c r="K75" s="111">
        <v>1231</v>
      </c>
      <c r="L75" s="112">
        <v>1130</v>
      </c>
      <c r="M75" s="111">
        <v>534</v>
      </c>
      <c r="N75" s="112">
        <v>74</v>
      </c>
      <c r="O75" s="113">
        <v>152</v>
      </c>
      <c r="P75" s="104">
        <v>2770</v>
      </c>
      <c r="Q75" s="110" t="s">
        <v>113</v>
      </c>
      <c r="R75" s="111">
        <v>645</v>
      </c>
      <c r="S75" s="112">
        <v>165</v>
      </c>
      <c r="T75" s="111">
        <v>540</v>
      </c>
      <c r="U75" s="112">
        <v>110</v>
      </c>
      <c r="V75" s="111">
        <v>36</v>
      </c>
      <c r="W75" s="112">
        <v>942</v>
      </c>
      <c r="X75" s="111">
        <v>129</v>
      </c>
      <c r="Y75" s="112">
        <v>110</v>
      </c>
      <c r="Z75" s="111">
        <v>67</v>
      </c>
      <c r="AA75" s="112" t="s">
        <v>113</v>
      </c>
      <c r="AB75" s="113">
        <v>24</v>
      </c>
      <c r="AC75" s="104">
        <v>17004</v>
      </c>
      <c r="AD75" s="110">
        <v>18</v>
      </c>
      <c r="AE75" s="111">
        <v>1422</v>
      </c>
      <c r="AF75" s="112">
        <v>1016</v>
      </c>
      <c r="AG75" s="111">
        <v>1974</v>
      </c>
      <c r="AH75" s="112">
        <v>539</v>
      </c>
      <c r="AI75" s="111">
        <v>620</v>
      </c>
      <c r="AJ75" s="112">
        <v>8625</v>
      </c>
      <c r="AK75" s="111">
        <v>1102</v>
      </c>
      <c r="AL75" s="112">
        <v>1020</v>
      </c>
      <c r="AM75" s="111">
        <v>467</v>
      </c>
      <c r="AN75" s="112">
        <v>73</v>
      </c>
      <c r="AO75" s="113">
        <v>128</v>
      </c>
    </row>
    <row r="76" spans="1:41" ht="15" thickBot="1" x14ac:dyDescent="0.35">
      <c r="A76" s="109" t="s">
        <v>84</v>
      </c>
      <c r="B76" s="104">
        <v>23167</v>
      </c>
      <c r="C76" s="97">
        <f t="shared" si="1"/>
        <v>0.17874562955928691</v>
      </c>
      <c r="D76" s="110">
        <v>29</v>
      </c>
      <c r="E76" s="111">
        <v>1667</v>
      </c>
      <c r="F76" s="112">
        <v>2445</v>
      </c>
      <c r="G76" s="111">
        <v>2817</v>
      </c>
      <c r="H76" s="112">
        <v>629</v>
      </c>
      <c r="I76" s="111">
        <v>735</v>
      </c>
      <c r="J76" s="112">
        <v>11456</v>
      </c>
      <c r="K76" s="111">
        <v>1480</v>
      </c>
      <c r="L76" s="112">
        <v>1086</v>
      </c>
      <c r="M76" s="111">
        <v>588</v>
      </c>
      <c r="N76" s="112">
        <v>45</v>
      </c>
      <c r="O76" s="113">
        <v>190</v>
      </c>
      <c r="P76" s="104">
        <v>4074</v>
      </c>
      <c r="Q76" s="110" t="s">
        <v>113</v>
      </c>
      <c r="R76" s="111">
        <v>197</v>
      </c>
      <c r="S76" s="112">
        <v>617</v>
      </c>
      <c r="T76" s="111">
        <v>553</v>
      </c>
      <c r="U76" s="112">
        <v>194</v>
      </c>
      <c r="V76" s="111">
        <v>83</v>
      </c>
      <c r="W76" s="112">
        <v>1960</v>
      </c>
      <c r="X76" s="111">
        <v>171</v>
      </c>
      <c r="Y76" s="112">
        <v>161</v>
      </c>
      <c r="Z76" s="111">
        <v>97</v>
      </c>
      <c r="AA76" s="112" t="s">
        <v>113</v>
      </c>
      <c r="AB76" s="113">
        <v>35</v>
      </c>
      <c r="AC76" s="104">
        <v>19093</v>
      </c>
      <c r="AD76" s="110">
        <v>27</v>
      </c>
      <c r="AE76" s="111">
        <v>1470</v>
      </c>
      <c r="AF76" s="112">
        <v>1828</v>
      </c>
      <c r="AG76" s="111">
        <v>2264</v>
      </c>
      <c r="AH76" s="112">
        <v>435</v>
      </c>
      <c r="AI76" s="111">
        <v>652</v>
      </c>
      <c r="AJ76" s="112">
        <v>9496</v>
      </c>
      <c r="AK76" s="111">
        <v>1309</v>
      </c>
      <c r="AL76" s="112">
        <v>925</v>
      </c>
      <c r="AM76" s="111">
        <v>491</v>
      </c>
      <c r="AN76" s="112">
        <v>41</v>
      </c>
      <c r="AO76" s="113">
        <v>155</v>
      </c>
    </row>
    <row r="77" spans="1:41" ht="15" thickBot="1" x14ac:dyDescent="0.35">
      <c r="A77" s="109" t="s">
        <v>85</v>
      </c>
      <c r="B77" s="104">
        <v>27049</v>
      </c>
      <c r="C77" s="97">
        <f t="shared" si="1"/>
        <v>0.1464009760065067</v>
      </c>
      <c r="D77" s="110">
        <v>26</v>
      </c>
      <c r="E77" s="111">
        <v>1699</v>
      </c>
      <c r="F77" s="112">
        <v>2235</v>
      </c>
      <c r="G77" s="111">
        <v>3702</v>
      </c>
      <c r="H77" s="112">
        <v>851</v>
      </c>
      <c r="I77" s="111">
        <v>1124</v>
      </c>
      <c r="J77" s="112">
        <v>12056</v>
      </c>
      <c r="K77" s="111">
        <v>2895</v>
      </c>
      <c r="L77" s="112">
        <v>1484</v>
      </c>
      <c r="M77" s="111">
        <v>660</v>
      </c>
      <c r="N77" s="112">
        <v>92</v>
      </c>
      <c r="O77" s="113">
        <v>225</v>
      </c>
      <c r="P77" s="104">
        <v>3708</v>
      </c>
      <c r="Q77" s="110" t="s">
        <v>113</v>
      </c>
      <c r="R77" s="111">
        <v>581</v>
      </c>
      <c r="S77" s="112">
        <v>410</v>
      </c>
      <c r="T77" s="111">
        <v>661</v>
      </c>
      <c r="U77" s="112">
        <v>85</v>
      </c>
      <c r="V77" s="111">
        <v>59</v>
      </c>
      <c r="W77" s="112">
        <v>1469</v>
      </c>
      <c r="X77" s="111">
        <v>170</v>
      </c>
      <c r="Y77" s="112">
        <v>156</v>
      </c>
      <c r="Z77" s="111">
        <v>92</v>
      </c>
      <c r="AA77" s="112">
        <v>13</v>
      </c>
      <c r="AB77" s="113">
        <v>11</v>
      </c>
      <c r="AC77" s="104">
        <v>23341</v>
      </c>
      <c r="AD77" s="110">
        <v>25</v>
      </c>
      <c r="AE77" s="111">
        <v>1118</v>
      </c>
      <c r="AF77" s="112">
        <v>1825</v>
      </c>
      <c r="AG77" s="111">
        <v>3041</v>
      </c>
      <c r="AH77" s="112">
        <v>766</v>
      </c>
      <c r="AI77" s="111">
        <v>1065</v>
      </c>
      <c r="AJ77" s="112">
        <v>10587</v>
      </c>
      <c r="AK77" s="111">
        <v>2725</v>
      </c>
      <c r="AL77" s="112">
        <v>1328</v>
      </c>
      <c r="AM77" s="111">
        <v>568</v>
      </c>
      <c r="AN77" s="112">
        <v>79</v>
      </c>
      <c r="AO77" s="113">
        <v>214</v>
      </c>
    </row>
    <row r="78" spans="1:41" s="115" customFormat="1" ht="15" thickBot="1" x14ac:dyDescent="0.35">
      <c r="A78" s="103" t="s">
        <v>86</v>
      </c>
      <c r="B78" s="104">
        <v>138612</v>
      </c>
      <c r="C78" s="97">
        <f t="shared" si="1"/>
        <v>0.15738897065189161</v>
      </c>
      <c r="D78" s="105">
        <v>276</v>
      </c>
      <c r="E78" s="106">
        <v>8746</v>
      </c>
      <c r="F78" s="107">
        <v>12794</v>
      </c>
      <c r="G78" s="106">
        <v>15906</v>
      </c>
      <c r="H78" s="107">
        <v>4316</v>
      </c>
      <c r="I78" s="106">
        <v>4383</v>
      </c>
      <c r="J78" s="107">
        <v>60496</v>
      </c>
      <c r="K78" s="106">
        <v>13907</v>
      </c>
      <c r="L78" s="107">
        <v>9905</v>
      </c>
      <c r="M78" s="106">
        <v>5879</v>
      </c>
      <c r="N78" s="107">
        <v>723</v>
      </c>
      <c r="O78" s="108">
        <v>1281</v>
      </c>
      <c r="P78" s="104">
        <v>47043</v>
      </c>
      <c r="Q78" s="105">
        <v>106</v>
      </c>
      <c r="R78" s="106">
        <v>5095</v>
      </c>
      <c r="S78" s="107">
        <v>6916</v>
      </c>
      <c r="T78" s="106">
        <v>6538</v>
      </c>
      <c r="U78" s="107">
        <v>1612</v>
      </c>
      <c r="V78" s="106">
        <v>1886</v>
      </c>
      <c r="W78" s="107">
        <v>16417</v>
      </c>
      <c r="X78" s="106">
        <v>3538</v>
      </c>
      <c r="Y78" s="107">
        <v>2819</v>
      </c>
      <c r="Z78" s="106">
        <v>1649</v>
      </c>
      <c r="AA78" s="107">
        <v>128</v>
      </c>
      <c r="AB78" s="108">
        <v>339</v>
      </c>
      <c r="AC78" s="104">
        <v>91569</v>
      </c>
      <c r="AD78" s="105">
        <v>170</v>
      </c>
      <c r="AE78" s="106">
        <v>3651</v>
      </c>
      <c r="AF78" s="107">
        <v>5878</v>
      </c>
      <c r="AG78" s="106">
        <v>9368</v>
      </c>
      <c r="AH78" s="107">
        <v>2704</v>
      </c>
      <c r="AI78" s="106">
        <v>2497</v>
      </c>
      <c r="AJ78" s="107">
        <v>44079</v>
      </c>
      <c r="AK78" s="106">
        <v>10369</v>
      </c>
      <c r="AL78" s="107">
        <v>7086</v>
      </c>
      <c r="AM78" s="106">
        <v>4230</v>
      </c>
      <c r="AN78" s="107">
        <v>595</v>
      </c>
      <c r="AO78" s="108">
        <v>942</v>
      </c>
    </row>
    <row r="79" spans="1:41" ht="15" thickBot="1" x14ac:dyDescent="0.35">
      <c r="A79" s="109" t="s">
        <v>87</v>
      </c>
      <c r="B79" s="104">
        <v>15036</v>
      </c>
      <c r="C79" s="97">
        <f t="shared" si="1"/>
        <v>0.29535780792764033</v>
      </c>
      <c r="D79" s="110">
        <v>43</v>
      </c>
      <c r="E79" s="111">
        <v>1736</v>
      </c>
      <c r="F79" s="112">
        <v>2662</v>
      </c>
      <c r="G79" s="111">
        <v>2228</v>
      </c>
      <c r="H79" s="112">
        <v>500</v>
      </c>
      <c r="I79" s="111">
        <v>499</v>
      </c>
      <c r="J79" s="112">
        <v>4611</v>
      </c>
      <c r="K79" s="111">
        <v>1151</v>
      </c>
      <c r="L79" s="112">
        <v>925</v>
      </c>
      <c r="M79" s="111">
        <v>549</v>
      </c>
      <c r="N79" s="112">
        <v>31</v>
      </c>
      <c r="O79" s="113">
        <v>101</v>
      </c>
      <c r="P79" s="104">
        <v>15036</v>
      </c>
      <c r="Q79" s="110">
        <v>43</v>
      </c>
      <c r="R79" s="111">
        <v>1736</v>
      </c>
      <c r="S79" s="112">
        <v>2662</v>
      </c>
      <c r="T79" s="111">
        <v>2228</v>
      </c>
      <c r="U79" s="112">
        <v>500</v>
      </c>
      <c r="V79" s="111">
        <v>499</v>
      </c>
      <c r="W79" s="112">
        <v>4611</v>
      </c>
      <c r="X79" s="111">
        <v>1151</v>
      </c>
      <c r="Y79" s="112">
        <v>925</v>
      </c>
      <c r="Z79" s="111">
        <v>549</v>
      </c>
      <c r="AA79" s="112">
        <v>31</v>
      </c>
      <c r="AB79" s="113">
        <v>101</v>
      </c>
      <c r="AC79" s="104" t="s">
        <v>109</v>
      </c>
      <c r="AD79" s="110" t="s">
        <v>109</v>
      </c>
      <c r="AE79" s="111" t="s">
        <v>109</v>
      </c>
      <c r="AF79" s="112" t="s">
        <v>109</v>
      </c>
      <c r="AG79" s="111" t="s">
        <v>109</v>
      </c>
      <c r="AH79" s="112" t="s">
        <v>109</v>
      </c>
      <c r="AI79" s="111" t="s">
        <v>109</v>
      </c>
      <c r="AJ79" s="112" t="s">
        <v>109</v>
      </c>
      <c r="AK79" s="111" t="s">
        <v>109</v>
      </c>
      <c r="AL79" s="112" t="s">
        <v>109</v>
      </c>
      <c r="AM79" s="111" t="s">
        <v>109</v>
      </c>
      <c r="AN79" s="112" t="s">
        <v>109</v>
      </c>
      <c r="AO79" s="113" t="s">
        <v>109</v>
      </c>
    </row>
    <row r="80" spans="1:41" ht="15" thickBot="1" x14ac:dyDescent="0.35">
      <c r="A80" s="109" t="s">
        <v>88</v>
      </c>
      <c r="B80" s="104">
        <v>14341</v>
      </c>
      <c r="C80" s="97">
        <f t="shared" si="1"/>
        <v>0.15487065058224669</v>
      </c>
      <c r="D80" s="110">
        <v>14</v>
      </c>
      <c r="E80" s="111">
        <v>990</v>
      </c>
      <c r="F80" s="112">
        <v>1217</v>
      </c>
      <c r="G80" s="111">
        <v>2483</v>
      </c>
      <c r="H80" s="112">
        <v>453</v>
      </c>
      <c r="I80" s="111">
        <v>185</v>
      </c>
      <c r="J80" s="112">
        <v>5417</v>
      </c>
      <c r="K80" s="111">
        <v>1853</v>
      </c>
      <c r="L80" s="112">
        <v>1083</v>
      </c>
      <c r="M80" s="111">
        <v>491</v>
      </c>
      <c r="N80" s="112">
        <v>78</v>
      </c>
      <c r="O80" s="113">
        <v>77</v>
      </c>
      <c r="P80" s="104">
        <v>1513</v>
      </c>
      <c r="Q80" s="110" t="s">
        <v>113</v>
      </c>
      <c r="R80" s="111">
        <v>135</v>
      </c>
      <c r="S80" s="112">
        <v>192</v>
      </c>
      <c r="T80" s="111">
        <v>368</v>
      </c>
      <c r="U80" s="112">
        <v>41</v>
      </c>
      <c r="V80" s="111">
        <v>15</v>
      </c>
      <c r="W80" s="112">
        <v>513</v>
      </c>
      <c r="X80" s="111">
        <v>120</v>
      </c>
      <c r="Y80" s="112">
        <v>78</v>
      </c>
      <c r="Z80" s="111">
        <v>31</v>
      </c>
      <c r="AA80" s="112" t="s">
        <v>113</v>
      </c>
      <c r="AB80" s="113" t="s">
        <v>113</v>
      </c>
      <c r="AC80" s="104">
        <v>12828</v>
      </c>
      <c r="AD80" s="110" t="s">
        <v>113</v>
      </c>
      <c r="AE80" s="111">
        <v>855</v>
      </c>
      <c r="AF80" s="112">
        <v>1025</v>
      </c>
      <c r="AG80" s="111">
        <v>2115</v>
      </c>
      <c r="AH80" s="112">
        <v>412</v>
      </c>
      <c r="AI80" s="111">
        <v>170</v>
      </c>
      <c r="AJ80" s="112">
        <v>4904</v>
      </c>
      <c r="AK80" s="111">
        <v>1733</v>
      </c>
      <c r="AL80" s="112">
        <v>1005</v>
      </c>
      <c r="AM80" s="111">
        <v>460</v>
      </c>
      <c r="AN80" s="112">
        <v>73</v>
      </c>
      <c r="AO80" s="113">
        <v>70</v>
      </c>
    </row>
    <row r="81" spans="1:41" ht="15" thickBot="1" x14ac:dyDescent="0.35">
      <c r="A81" s="109" t="s">
        <v>89</v>
      </c>
      <c r="B81" s="104">
        <v>8997</v>
      </c>
      <c r="C81" s="97">
        <f t="shared" si="1"/>
        <v>0.15816383238857398</v>
      </c>
      <c r="D81" s="110" t="s">
        <v>113</v>
      </c>
      <c r="E81" s="111">
        <v>508</v>
      </c>
      <c r="F81" s="112">
        <v>915</v>
      </c>
      <c r="G81" s="111">
        <v>1335</v>
      </c>
      <c r="H81" s="112">
        <v>258</v>
      </c>
      <c r="I81" s="111">
        <v>327</v>
      </c>
      <c r="J81" s="112">
        <v>3442</v>
      </c>
      <c r="K81" s="111">
        <v>1040</v>
      </c>
      <c r="L81" s="112">
        <v>747</v>
      </c>
      <c r="M81" s="111">
        <v>333</v>
      </c>
      <c r="N81" s="112">
        <v>44</v>
      </c>
      <c r="O81" s="113">
        <v>39</v>
      </c>
      <c r="P81" s="104">
        <v>2400</v>
      </c>
      <c r="Q81" s="110" t="s">
        <v>113</v>
      </c>
      <c r="R81" s="111">
        <v>229</v>
      </c>
      <c r="S81" s="112">
        <v>447</v>
      </c>
      <c r="T81" s="111">
        <v>476</v>
      </c>
      <c r="U81" s="112">
        <v>66</v>
      </c>
      <c r="V81" s="111">
        <v>93</v>
      </c>
      <c r="W81" s="112">
        <v>660</v>
      </c>
      <c r="X81" s="111">
        <v>174</v>
      </c>
      <c r="Y81" s="112">
        <v>143</v>
      </c>
      <c r="Z81" s="111">
        <v>90</v>
      </c>
      <c r="AA81" s="112" t="s">
        <v>113</v>
      </c>
      <c r="AB81" s="113">
        <v>12</v>
      </c>
      <c r="AC81" s="104">
        <v>6597</v>
      </c>
      <c r="AD81" s="110" t="s">
        <v>113</v>
      </c>
      <c r="AE81" s="111">
        <v>279</v>
      </c>
      <c r="AF81" s="112">
        <v>468</v>
      </c>
      <c r="AG81" s="111">
        <v>859</v>
      </c>
      <c r="AH81" s="112">
        <v>192</v>
      </c>
      <c r="AI81" s="111">
        <v>234</v>
      </c>
      <c r="AJ81" s="112">
        <v>2782</v>
      </c>
      <c r="AK81" s="111">
        <v>866</v>
      </c>
      <c r="AL81" s="112">
        <v>604</v>
      </c>
      <c r="AM81" s="111">
        <v>243</v>
      </c>
      <c r="AN81" s="112">
        <v>39</v>
      </c>
      <c r="AO81" s="113">
        <v>27</v>
      </c>
    </row>
    <row r="82" spans="1:41" ht="15" thickBot="1" x14ac:dyDescent="0.35">
      <c r="A82" s="109" t="s">
        <v>90</v>
      </c>
      <c r="B82" s="104">
        <v>38636</v>
      </c>
      <c r="C82" s="97">
        <f t="shared" si="1"/>
        <v>0.10919867481105705</v>
      </c>
      <c r="D82" s="110">
        <v>105</v>
      </c>
      <c r="E82" s="111">
        <v>1402</v>
      </c>
      <c r="F82" s="112">
        <v>2712</v>
      </c>
      <c r="G82" s="111">
        <v>1965</v>
      </c>
      <c r="H82" s="112">
        <v>876</v>
      </c>
      <c r="I82" s="111">
        <v>990</v>
      </c>
      <c r="J82" s="112">
        <v>21203</v>
      </c>
      <c r="K82" s="111">
        <v>4057</v>
      </c>
      <c r="L82" s="112">
        <v>2741</v>
      </c>
      <c r="M82" s="111">
        <v>1820</v>
      </c>
      <c r="N82" s="112">
        <v>255</v>
      </c>
      <c r="O82" s="113">
        <v>510</v>
      </c>
      <c r="P82" s="104">
        <v>7120</v>
      </c>
      <c r="Q82" s="110">
        <v>14</v>
      </c>
      <c r="R82" s="111">
        <v>571</v>
      </c>
      <c r="S82" s="112">
        <v>1056</v>
      </c>
      <c r="T82" s="111">
        <v>445</v>
      </c>
      <c r="U82" s="112">
        <v>216</v>
      </c>
      <c r="V82" s="111">
        <v>205</v>
      </c>
      <c r="W82" s="112">
        <v>3294</v>
      </c>
      <c r="X82" s="111">
        <v>534</v>
      </c>
      <c r="Y82" s="112">
        <v>440</v>
      </c>
      <c r="Z82" s="111">
        <v>263</v>
      </c>
      <c r="AA82" s="112">
        <v>27</v>
      </c>
      <c r="AB82" s="113">
        <v>55</v>
      </c>
      <c r="AC82" s="104">
        <v>31516</v>
      </c>
      <c r="AD82" s="110">
        <v>91</v>
      </c>
      <c r="AE82" s="111">
        <v>831</v>
      </c>
      <c r="AF82" s="112">
        <v>1656</v>
      </c>
      <c r="AG82" s="111">
        <v>1520</v>
      </c>
      <c r="AH82" s="112">
        <v>660</v>
      </c>
      <c r="AI82" s="111">
        <v>785</v>
      </c>
      <c r="AJ82" s="112">
        <v>17909</v>
      </c>
      <c r="AK82" s="111">
        <v>3523</v>
      </c>
      <c r="AL82" s="112">
        <v>2301</v>
      </c>
      <c r="AM82" s="111">
        <v>1557</v>
      </c>
      <c r="AN82" s="112">
        <v>228</v>
      </c>
      <c r="AO82" s="113">
        <v>455</v>
      </c>
    </row>
    <row r="83" spans="1:41" ht="15" thickBot="1" x14ac:dyDescent="0.35">
      <c r="A83" s="109" t="s">
        <v>91</v>
      </c>
      <c r="B83" s="104">
        <v>18590</v>
      </c>
      <c r="C83" s="97">
        <f t="shared" si="1"/>
        <v>0.12646584185045723</v>
      </c>
      <c r="D83" s="110">
        <v>33</v>
      </c>
      <c r="E83" s="111">
        <v>942</v>
      </c>
      <c r="F83" s="112">
        <v>1376</v>
      </c>
      <c r="G83" s="111">
        <v>3089</v>
      </c>
      <c r="H83" s="112">
        <v>733</v>
      </c>
      <c r="I83" s="111">
        <v>337</v>
      </c>
      <c r="J83" s="112">
        <v>7420</v>
      </c>
      <c r="K83" s="111">
        <v>1798</v>
      </c>
      <c r="L83" s="112">
        <v>1593</v>
      </c>
      <c r="M83" s="111">
        <v>963</v>
      </c>
      <c r="N83" s="112">
        <v>158</v>
      </c>
      <c r="O83" s="113">
        <v>148</v>
      </c>
      <c r="P83" s="104">
        <v>3208</v>
      </c>
      <c r="Q83" s="110" t="s">
        <v>113</v>
      </c>
      <c r="R83" s="111">
        <v>349</v>
      </c>
      <c r="S83" s="112">
        <v>262</v>
      </c>
      <c r="T83" s="111">
        <v>609</v>
      </c>
      <c r="U83" s="112">
        <v>133</v>
      </c>
      <c r="V83" s="111">
        <v>59</v>
      </c>
      <c r="W83" s="112">
        <v>1121</v>
      </c>
      <c r="X83" s="111">
        <v>286</v>
      </c>
      <c r="Y83" s="112">
        <v>212</v>
      </c>
      <c r="Z83" s="111">
        <v>133</v>
      </c>
      <c r="AA83" s="112">
        <v>17</v>
      </c>
      <c r="AB83" s="113">
        <v>19</v>
      </c>
      <c r="AC83" s="104">
        <v>15382</v>
      </c>
      <c r="AD83" s="110">
        <v>25</v>
      </c>
      <c r="AE83" s="111">
        <v>593</v>
      </c>
      <c r="AF83" s="112">
        <v>1114</v>
      </c>
      <c r="AG83" s="111">
        <v>2480</v>
      </c>
      <c r="AH83" s="112">
        <v>600</v>
      </c>
      <c r="AI83" s="111">
        <v>278</v>
      </c>
      <c r="AJ83" s="112">
        <v>6299</v>
      </c>
      <c r="AK83" s="111">
        <v>1512</v>
      </c>
      <c r="AL83" s="112">
        <v>1381</v>
      </c>
      <c r="AM83" s="111">
        <v>830</v>
      </c>
      <c r="AN83" s="112">
        <v>141</v>
      </c>
      <c r="AO83" s="113">
        <v>129</v>
      </c>
    </row>
    <row r="84" spans="1:41" ht="15" thickBot="1" x14ac:dyDescent="0.35">
      <c r="A84" s="109" t="s">
        <v>92</v>
      </c>
      <c r="B84" s="104">
        <v>22206</v>
      </c>
      <c r="C84" s="97">
        <f t="shared" si="1"/>
        <v>0.1971088894893272</v>
      </c>
      <c r="D84" s="110">
        <v>35</v>
      </c>
      <c r="E84" s="111">
        <v>2020</v>
      </c>
      <c r="F84" s="112">
        <v>2322</v>
      </c>
      <c r="G84" s="111">
        <v>3346</v>
      </c>
      <c r="H84" s="112">
        <v>944</v>
      </c>
      <c r="I84" s="111">
        <v>1230</v>
      </c>
      <c r="J84" s="112">
        <v>7986</v>
      </c>
      <c r="K84" s="111">
        <v>2062</v>
      </c>
      <c r="L84" s="112">
        <v>1316</v>
      </c>
      <c r="M84" s="111">
        <v>694</v>
      </c>
      <c r="N84" s="112">
        <v>59</v>
      </c>
      <c r="O84" s="113">
        <v>192</v>
      </c>
      <c r="P84" s="104">
        <v>13413</v>
      </c>
      <c r="Q84" s="110">
        <v>18</v>
      </c>
      <c r="R84" s="111">
        <v>1547</v>
      </c>
      <c r="S84" s="112">
        <v>1717</v>
      </c>
      <c r="T84" s="111">
        <v>2047</v>
      </c>
      <c r="U84" s="112">
        <v>465</v>
      </c>
      <c r="V84" s="111">
        <v>673</v>
      </c>
      <c r="W84" s="112">
        <v>4739</v>
      </c>
      <c r="X84" s="111">
        <v>980</v>
      </c>
      <c r="Y84" s="112">
        <v>723</v>
      </c>
      <c r="Z84" s="111">
        <v>363</v>
      </c>
      <c r="AA84" s="112">
        <v>29</v>
      </c>
      <c r="AB84" s="113">
        <v>112</v>
      </c>
      <c r="AC84" s="104">
        <v>8793</v>
      </c>
      <c r="AD84" s="110">
        <v>17</v>
      </c>
      <c r="AE84" s="111">
        <v>473</v>
      </c>
      <c r="AF84" s="112">
        <v>605</v>
      </c>
      <c r="AG84" s="111">
        <v>1299</v>
      </c>
      <c r="AH84" s="112">
        <v>479</v>
      </c>
      <c r="AI84" s="111">
        <v>557</v>
      </c>
      <c r="AJ84" s="112">
        <v>3247</v>
      </c>
      <c r="AK84" s="111">
        <v>1082</v>
      </c>
      <c r="AL84" s="112">
        <v>593</v>
      </c>
      <c r="AM84" s="111">
        <v>331</v>
      </c>
      <c r="AN84" s="112">
        <v>30</v>
      </c>
      <c r="AO84" s="113">
        <v>80</v>
      </c>
    </row>
    <row r="85" spans="1:41" ht="15" thickBot="1" x14ac:dyDescent="0.35">
      <c r="A85" s="109" t="s">
        <v>93</v>
      </c>
      <c r="B85" s="104">
        <v>20806</v>
      </c>
      <c r="C85" s="97">
        <f t="shared" si="1"/>
        <v>0.1333749879842353</v>
      </c>
      <c r="D85" s="110">
        <v>37</v>
      </c>
      <c r="E85" s="111">
        <v>1148</v>
      </c>
      <c r="F85" s="112">
        <v>1590</v>
      </c>
      <c r="G85" s="111">
        <v>1460</v>
      </c>
      <c r="H85" s="112">
        <v>552</v>
      </c>
      <c r="I85" s="111">
        <v>815</v>
      </c>
      <c r="J85" s="112">
        <v>10417</v>
      </c>
      <c r="K85" s="111">
        <v>1946</v>
      </c>
      <c r="L85" s="112">
        <v>1500</v>
      </c>
      <c r="M85" s="111">
        <v>1029</v>
      </c>
      <c r="N85" s="112">
        <v>98</v>
      </c>
      <c r="O85" s="113">
        <v>214</v>
      </c>
      <c r="P85" s="104">
        <v>4353</v>
      </c>
      <c r="Q85" s="110" t="s">
        <v>113</v>
      </c>
      <c r="R85" s="111">
        <v>528</v>
      </c>
      <c r="S85" s="112">
        <v>580</v>
      </c>
      <c r="T85" s="111">
        <v>365</v>
      </c>
      <c r="U85" s="112">
        <v>191</v>
      </c>
      <c r="V85" s="111">
        <v>342</v>
      </c>
      <c r="W85" s="112">
        <v>1479</v>
      </c>
      <c r="X85" s="111">
        <v>293</v>
      </c>
      <c r="Y85" s="112">
        <v>298</v>
      </c>
      <c r="Z85" s="111">
        <v>220</v>
      </c>
      <c r="AA85" s="112">
        <v>14</v>
      </c>
      <c r="AB85" s="113">
        <v>33</v>
      </c>
      <c r="AC85" s="104">
        <v>16453</v>
      </c>
      <c r="AD85" s="110">
        <v>27</v>
      </c>
      <c r="AE85" s="111">
        <v>620</v>
      </c>
      <c r="AF85" s="112">
        <v>1010</v>
      </c>
      <c r="AG85" s="111">
        <v>1095</v>
      </c>
      <c r="AH85" s="112">
        <v>361</v>
      </c>
      <c r="AI85" s="111">
        <v>473</v>
      </c>
      <c r="AJ85" s="112">
        <v>8938</v>
      </c>
      <c r="AK85" s="111">
        <v>1653</v>
      </c>
      <c r="AL85" s="112">
        <v>1202</v>
      </c>
      <c r="AM85" s="111">
        <v>809</v>
      </c>
      <c r="AN85" s="112">
        <v>84</v>
      </c>
      <c r="AO85" s="113">
        <v>181</v>
      </c>
    </row>
    <row r="86" spans="1:41" s="115" customFormat="1" ht="15" thickBot="1" x14ac:dyDescent="0.35">
      <c r="A86" s="103" t="s">
        <v>94</v>
      </c>
      <c r="B86" s="104">
        <v>361105</v>
      </c>
      <c r="C86" s="97">
        <f t="shared" si="1"/>
        <v>0.16867393140499301</v>
      </c>
      <c r="D86" s="105">
        <v>917</v>
      </c>
      <c r="E86" s="106">
        <v>20305</v>
      </c>
      <c r="F86" s="107">
        <v>39687</v>
      </c>
      <c r="G86" s="106">
        <v>29866</v>
      </c>
      <c r="H86" s="107">
        <v>9498</v>
      </c>
      <c r="I86" s="106">
        <v>8628</v>
      </c>
      <c r="J86" s="107">
        <v>149833</v>
      </c>
      <c r="K86" s="106">
        <v>44475</v>
      </c>
      <c r="L86" s="107">
        <v>28894</v>
      </c>
      <c r="M86" s="106">
        <v>16933</v>
      </c>
      <c r="N86" s="107">
        <v>4133</v>
      </c>
      <c r="O86" s="108">
        <v>7936</v>
      </c>
      <c r="P86" s="104">
        <v>152706</v>
      </c>
      <c r="Q86" s="105">
        <v>396</v>
      </c>
      <c r="R86" s="106">
        <v>13584</v>
      </c>
      <c r="S86" s="107">
        <v>25184</v>
      </c>
      <c r="T86" s="106">
        <v>17773</v>
      </c>
      <c r="U86" s="107">
        <v>5689</v>
      </c>
      <c r="V86" s="106">
        <v>4540</v>
      </c>
      <c r="W86" s="107">
        <v>56554</v>
      </c>
      <c r="X86" s="106">
        <v>11691</v>
      </c>
      <c r="Y86" s="107">
        <v>8719</v>
      </c>
      <c r="Z86" s="106">
        <v>5405</v>
      </c>
      <c r="AA86" s="107">
        <v>574</v>
      </c>
      <c r="AB86" s="108">
        <v>2597</v>
      </c>
      <c r="AC86" s="104">
        <v>208399</v>
      </c>
      <c r="AD86" s="105">
        <v>521</v>
      </c>
      <c r="AE86" s="106">
        <v>6721</v>
      </c>
      <c r="AF86" s="107">
        <v>14503</v>
      </c>
      <c r="AG86" s="106">
        <v>12093</v>
      </c>
      <c r="AH86" s="107">
        <v>3809</v>
      </c>
      <c r="AI86" s="106">
        <v>4088</v>
      </c>
      <c r="AJ86" s="107">
        <v>93279</v>
      </c>
      <c r="AK86" s="106">
        <v>32784</v>
      </c>
      <c r="AL86" s="107">
        <v>20175</v>
      </c>
      <c r="AM86" s="106">
        <v>11528</v>
      </c>
      <c r="AN86" s="107">
        <v>3559</v>
      </c>
      <c r="AO86" s="108">
        <v>5339</v>
      </c>
    </row>
    <row r="87" spans="1:41" ht="15" thickBot="1" x14ac:dyDescent="0.35">
      <c r="A87" s="109" t="s">
        <v>95</v>
      </c>
      <c r="B87" s="104">
        <v>106057</v>
      </c>
      <c r="C87" s="97">
        <f t="shared" si="1"/>
        <v>0.29402113957588843</v>
      </c>
      <c r="D87" s="110">
        <v>264</v>
      </c>
      <c r="E87" s="111">
        <v>10647</v>
      </c>
      <c r="F87" s="112">
        <v>20272</v>
      </c>
      <c r="G87" s="111">
        <v>13478</v>
      </c>
      <c r="H87" s="112">
        <v>4119</v>
      </c>
      <c r="I87" s="111">
        <v>3425</v>
      </c>
      <c r="J87" s="112">
        <v>37341</v>
      </c>
      <c r="K87" s="111">
        <v>6535</v>
      </c>
      <c r="L87" s="112">
        <v>4892</v>
      </c>
      <c r="M87" s="111">
        <v>3220</v>
      </c>
      <c r="N87" s="112">
        <v>144</v>
      </c>
      <c r="O87" s="113">
        <v>1720</v>
      </c>
      <c r="P87" s="104">
        <v>106057</v>
      </c>
      <c r="Q87" s="110">
        <v>264</v>
      </c>
      <c r="R87" s="111">
        <v>10647</v>
      </c>
      <c r="S87" s="112">
        <v>20272</v>
      </c>
      <c r="T87" s="111">
        <v>13478</v>
      </c>
      <c r="U87" s="112">
        <v>4119</v>
      </c>
      <c r="V87" s="111">
        <v>3425</v>
      </c>
      <c r="W87" s="112">
        <v>37341</v>
      </c>
      <c r="X87" s="111">
        <v>6535</v>
      </c>
      <c r="Y87" s="112">
        <v>4892</v>
      </c>
      <c r="Z87" s="111">
        <v>3220</v>
      </c>
      <c r="AA87" s="112">
        <v>144</v>
      </c>
      <c r="AB87" s="113">
        <v>1720</v>
      </c>
      <c r="AC87" s="104" t="s">
        <v>109</v>
      </c>
      <c r="AD87" s="110" t="s">
        <v>109</v>
      </c>
      <c r="AE87" s="111" t="s">
        <v>109</v>
      </c>
      <c r="AF87" s="112" t="s">
        <v>109</v>
      </c>
      <c r="AG87" s="111" t="s">
        <v>109</v>
      </c>
      <c r="AH87" s="112" t="s">
        <v>109</v>
      </c>
      <c r="AI87" s="111" t="s">
        <v>109</v>
      </c>
      <c r="AJ87" s="112" t="s">
        <v>109</v>
      </c>
      <c r="AK87" s="111" t="s">
        <v>109</v>
      </c>
      <c r="AL87" s="112" t="s">
        <v>109</v>
      </c>
      <c r="AM87" s="111" t="s">
        <v>109</v>
      </c>
      <c r="AN87" s="112" t="s">
        <v>109</v>
      </c>
      <c r="AO87" s="113" t="s">
        <v>109</v>
      </c>
    </row>
    <row r="88" spans="1:41" ht="15" thickBot="1" x14ac:dyDescent="0.35">
      <c r="A88" s="109" t="s">
        <v>96</v>
      </c>
      <c r="B88" s="104">
        <v>46212</v>
      </c>
      <c r="C88" s="97">
        <f t="shared" si="1"/>
        <v>0.12576819873625897</v>
      </c>
      <c r="D88" s="110">
        <v>122</v>
      </c>
      <c r="E88" s="111">
        <v>2467</v>
      </c>
      <c r="F88" s="112">
        <v>3223</v>
      </c>
      <c r="G88" s="111">
        <v>3038</v>
      </c>
      <c r="H88" s="112">
        <v>1006</v>
      </c>
      <c r="I88" s="111">
        <v>971</v>
      </c>
      <c r="J88" s="112">
        <v>18967</v>
      </c>
      <c r="K88" s="111">
        <v>6581</v>
      </c>
      <c r="L88" s="112">
        <v>4922</v>
      </c>
      <c r="M88" s="111">
        <v>2723</v>
      </c>
      <c r="N88" s="112">
        <v>1000</v>
      </c>
      <c r="O88" s="113">
        <v>1192</v>
      </c>
      <c r="P88" s="104">
        <v>11730</v>
      </c>
      <c r="Q88" s="110">
        <v>33</v>
      </c>
      <c r="R88" s="111">
        <v>1428</v>
      </c>
      <c r="S88" s="112">
        <v>1427</v>
      </c>
      <c r="T88" s="111">
        <v>1848</v>
      </c>
      <c r="U88" s="112">
        <v>477</v>
      </c>
      <c r="V88" s="111">
        <v>336</v>
      </c>
      <c r="W88" s="112">
        <v>3894</v>
      </c>
      <c r="X88" s="111">
        <v>821</v>
      </c>
      <c r="Y88" s="112">
        <v>727</v>
      </c>
      <c r="Z88" s="111">
        <v>473</v>
      </c>
      <c r="AA88" s="112">
        <v>41</v>
      </c>
      <c r="AB88" s="113">
        <v>225</v>
      </c>
      <c r="AC88" s="104">
        <v>34482</v>
      </c>
      <c r="AD88" s="110">
        <v>89</v>
      </c>
      <c r="AE88" s="111">
        <v>1039</v>
      </c>
      <c r="AF88" s="112">
        <v>1796</v>
      </c>
      <c r="AG88" s="111">
        <v>1190</v>
      </c>
      <c r="AH88" s="112">
        <v>529</v>
      </c>
      <c r="AI88" s="111">
        <v>635</v>
      </c>
      <c r="AJ88" s="112">
        <v>15073</v>
      </c>
      <c r="AK88" s="111">
        <v>5760</v>
      </c>
      <c r="AL88" s="112">
        <v>4195</v>
      </c>
      <c r="AM88" s="111">
        <v>2250</v>
      </c>
      <c r="AN88" s="112">
        <v>959</v>
      </c>
      <c r="AO88" s="113">
        <v>967</v>
      </c>
    </row>
    <row r="89" spans="1:41" ht="15" thickBot="1" x14ac:dyDescent="0.35">
      <c r="A89" s="109" t="s">
        <v>97</v>
      </c>
      <c r="B89" s="104">
        <v>69649</v>
      </c>
      <c r="C89" s="97">
        <f t="shared" si="1"/>
        <v>0.12366293844850608</v>
      </c>
      <c r="D89" s="110">
        <v>192</v>
      </c>
      <c r="E89" s="111">
        <v>2159</v>
      </c>
      <c r="F89" s="112">
        <v>6262</v>
      </c>
      <c r="G89" s="111">
        <v>5740</v>
      </c>
      <c r="H89" s="112">
        <v>1751</v>
      </c>
      <c r="I89" s="111">
        <v>1535</v>
      </c>
      <c r="J89" s="112">
        <v>30207</v>
      </c>
      <c r="K89" s="111">
        <v>10286</v>
      </c>
      <c r="L89" s="112">
        <v>5886</v>
      </c>
      <c r="M89" s="111">
        <v>3559</v>
      </c>
      <c r="N89" s="112">
        <v>570</v>
      </c>
      <c r="O89" s="113">
        <v>1502</v>
      </c>
      <c r="P89" s="104">
        <v>9084</v>
      </c>
      <c r="Q89" s="110">
        <v>22</v>
      </c>
      <c r="R89" s="111">
        <v>258</v>
      </c>
      <c r="S89" s="112">
        <v>883</v>
      </c>
      <c r="T89" s="111">
        <v>587</v>
      </c>
      <c r="U89" s="112">
        <v>319</v>
      </c>
      <c r="V89" s="111">
        <v>224</v>
      </c>
      <c r="W89" s="112">
        <v>3938</v>
      </c>
      <c r="X89" s="111">
        <v>1306</v>
      </c>
      <c r="Y89" s="112">
        <v>839</v>
      </c>
      <c r="Z89" s="111">
        <v>457</v>
      </c>
      <c r="AA89" s="112">
        <v>97</v>
      </c>
      <c r="AB89" s="113">
        <v>154</v>
      </c>
      <c r="AC89" s="104">
        <v>60565</v>
      </c>
      <c r="AD89" s="110">
        <v>170</v>
      </c>
      <c r="AE89" s="111">
        <v>1901</v>
      </c>
      <c r="AF89" s="112">
        <v>5379</v>
      </c>
      <c r="AG89" s="111">
        <v>5153</v>
      </c>
      <c r="AH89" s="112">
        <v>1432</v>
      </c>
      <c r="AI89" s="111">
        <v>1311</v>
      </c>
      <c r="AJ89" s="112">
        <v>26269</v>
      </c>
      <c r="AK89" s="111">
        <v>8980</v>
      </c>
      <c r="AL89" s="112">
        <v>5047</v>
      </c>
      <c r="AM89" s="111">
        <v>3102</v>
      </c>
      <c r="AN89" s="112">
        <v>473</v>
      </c>
      <c r="AO89" s="113">
        <v>1348</v>
      </c>
    </row>
    <row r="90" spans="1:41" ht="15" thickBot="1" x14ac:dyDescent="0.35">
      <c r="A90" s="109" t="s">
        <v>98</v>
      </c>
      <c r="B90" s="104">
        <v>16512</v>
      </c>
      <c r="C90" s="97">
        <f t="shared" si="1"/>
        <v>8.733042635658915E-2</v>
      </c>
      <c r="D90" s="110">
        <v>26</v>
      </c>
      <c r="E90" s="111">
        <v>563</v>
      </c>
      <c r="F90" s="112">
        <v>853</v>
      </c>
      <c r="G90" s="111">
        <v>1028</v>
      </c>
      <c r="H90" s="112">
        <v>424</v>
      </c>
      <c r="I90" s="111">
        <v>478</v>
      </c>
      <c r="J90" s="112">
        <v>5376</v>
      </c>
      <c r="K90" s="111">
        <v>3921</v>
      </c>
      <c r="L90" s="112">
        <v>2358</v>
      </c>
      <c r="M90" s="111">
        <v>1055</v>
      </c>
      <c r="N90" s="112">
        <v>265</v>
      </c>
      <c r="O90" s="113">
        <v>165</v>
      </c>
      <c r="P90" s="104">
        <v>2270</v>
      </c>
      <c r="Q90" s="110" t="s">
        <v>113</v>
      </c>
      <c r="R90" s="111">
        <v>150</v>
      </c>
      <c r="S90" s="112">
        <v>262</v>
      </c>
      <c r="T90" s="111">
        <v>302</v>
      </c>
      <c r="U90" s="112">
        <v>172</v>
      </c>
      <c r="V90" s="111">
        <v>79</v>
      </c>
      <c r="W90" s="112">
        <v>777</v>
      </c>
      <c r="X90" s="111">
        <v>227</v>
      </c>
      <c r="Y90" s="112">
        <v>151</v>
      </c>
      <c r="Z90" s="111">
        <v>100</v>
      </c>
      <c r="AA90" s="112">
        <v>14</v>
      </c>
      <c r="AB90" s="113">
        <v>32</v>
      </c>
      <c r="AC90" s="104">
        <v>14242</v>
      </c>
      <c r="AD90" s="110">
        <v>22</v>
      </c>
      <c r="AE90" s="111">
        <v>413</v>
      </c>
      <c r="AF90" s="112">
        <v>591</v>
      </c>
      <c r="AG90" s="111">
        <v>726</v>
      </c>
      <c r="AH90" s="112">
        <v>252</v>
      </c>
      <c r="AI90" s="111">
        <v>399</v>
      </c>
      <c r="AJ90" s="112">
        <v>4599</v>
      </c>
      <c r="AK90" s="111">
        <v>3694</v>
      </c>
      <c r="AL90" s="112">
        <v>2207</v>
      </c>
      <c r="AM90" s="111">
        <v>955</v>
      </c>
      <c r="AN90" s="112">
        <v>251</v>
      </c>
      <c r="AO90" s="113">
        <v>133</v>
      </c>
    </row>
    <row r="91" spans="1:41" ht="15" thickBot="1" x14ac:dyDescent="0.35">
      <c r="A91" s="109" t="s">
        <v>99</v>
      </c>
      <c r="B91" s="104">
        <v>18442</v>
      </c>
      <c r="C91" s="97">
        <f t="shared" si="1"/>
        <v>0.16310595380110618</v>
      </c>
      <c r="D91" s="110">
        <v>57</v>
      </c>
      <c r="E91" s="111">
        <v>1129</v>
      </c>
      <c r="F91" s="112">
        <v>1822</v>
      </c>
      <c r="G91" s="111">
        <v>2188</v>
      </c>
      <c r="H91" s="112">
        <v>554</v>
      </c>
      <c r="I91" s="111">
        <v>358</v>
      </c>
      <c r="J91" s="112">
        <v>6265</v>
      </c>
      <c r="K91" s="111">
        <v>3119</v>
      </c>
      <c r="L91" s="112">
        <v>1729</v>
      </c>
      <c r="M91" s="111">
        <v>745</v>
      </c>
      <c r="N91" s="112">
        <v>171</v>
      </c>
      <c r="O91" s="113">
        <v>305</v>
      </c>
      <c r="P91" s="104">
        <v>4017</v>
      </c>
      <c r="Q91" s="110">
        <v>15</v>
      </c>
      <c r="R91" s="111">
        <v>408</v>
      </c>
      <c r="S91" s="112">
        <v>387</v>
      </c>
      <c r="T91" s="111">
        <v>648</v>
      </c>
      <c r="U91" s="112">
        <v>111</v>
      </c>
      <c r="V91" s="111">
        <v>59</v>
      </c>
      <c r="W91" s="112">
        <v>1271</v>
      </c>
      <c r="X91" s="111">
        <v>503</v>
      </c>
      <c r="Y91" s="112">
        <v>342</v>
      </c>
      <c r="Z91" s="111">
        <v>181</v>
      </c>
      <c r="AA91" s="112">
        <v>29</v>
      </c>
      <c r="AB91" s="113">
        <v>63</v>
      </c>
      <c r="AC91" s="104">
        <v>14425</v>
      </c>
      <c r="AD91" s="110">
        <v>42</v>
      </c>
      <c r="AE91" s="111">
        <v>721</v>
      </c>
      <c r="AF91" s="112">
        <v>1435</v>
      </c>
      <c r="AG91" s="111">
        <v>1540</v>
      </c>
      <c r="AH91" s="112">
        <v>443</v>
      </c>
      <c r="AI91" s="111">
        <v>299</v>
      </c>
      <c r="AJ91" s="112">
        <v>4994</v>
      </c>
      <c r="AK91" s="111">
        <v>2616</v>
      </c>
      <c r="AL91" s="112">
        <v>1387</v>
      </c>
      <c r="AM91" s="111">
        <v>564</v>
      </c>
      <c r="AN91" s="112">
        <v>142</v>
      </c>
      <c r="AO91" s="113">
        <v>242</v>
      </c>
    </row>
    <row r="92" spans="1:41" ht="15" thickBot="1" x14ac:dyDescent="0.35">
      <c r="A92" s="109" t="s">
        <v>100</v>
      </c>
      <c r="B92" s="104">
        <v>88111</v>
      </c>
      <c r="C92" s="97">
        <f t="shared" si="1"/>
        <v>0.10603670370328336</v>
      </c>
      <c r="D92" s="110">
        <v>222</v>
      </c>
      <c r="E92" s="111">
        <v>2755</v>
      </c>
      <c r="F92" s="112">
        <v>6366</v>
      </c>
      <c r="G92" s="111">
        <v>3686</v>
      </c>
      <c r="H92" s="112">
        <v>1368</v>
      </c>
      <c r="I92" s="111">
        <v>1436</v>
      </c>
      <c r="J92" s="112">
        <v>42914</v>
      </c>
      <c r="K92" s="111">
        <v>11981</v>
      </c>
      <c r="L92" s="112">
        <v>7665</v>
      </c>
      <c r="M92" s="111">
        <v>4933</v>
      </c>
      <c r="N92" s="112">
        <v>1889</v>
      </c>
      <c r="O92" s="113">
        <v>2896</v>
      </c>
      <c r="P92" s="104">
        <v>16980</v>
      </c>
      <c r="Q92" s="110">
        <v>51</v>
      </c>
      <c r="R92" s="111">
        <v>494</v>
      </c>
      <c r="S92" s="112">
        <v>1611</v>
      </c>
      <c r="T92" s="111">
        <v>730</v>
      </c>
      <c r="U92" s="112">
        <v>424</v>
      </c>
      <c r="V92" s="111">
        <v>335</v>
      </c>
      <c r="W92" s="112">
        <v>8344</v>
      </c>
      <c r="X92" s="111">
        <v>1934</v>
      </c>
      <c r="Y92" s="112">
        <v>1582</v>
      </c>
      <c r="Z92" s="111">
        <v>855</v>
      </c>
      <c r="AA92" s="112">
        <v>241</v>
      </c>
      <c r="AB92" s="113">
        <v>379</v>
      </c>
      <c r="AC92" s="104">
        <v>71131</v>
      </c>
      <c r="AD92" s="110">
        <v>171</v>
      </c>
      <c r="AE92" s="111">
        <v>2261</v>
      </c>
      <c r="AF92" s="112">
        <v>4755</v>
      </c>
      <c r="AG92" s="111">
        <v>2956</v>
      </c>
      <c r="AH92" s="112">
        <v>944</v>
      </c>
      <c r="AI92" s="111">
        <v>1101</v>
      </c>
      <c r="AJ92" s="112">
        <v>34570</v>
      </c>
      <c r="AK92" s="111">
        <v>10047</v>
      </c>
      <c r="AL92" s="112">
        <v>6083</v>
      </c>
      <c r="AM92" s="111">
        <v>4078</v>
      </c>
      <c r="AN92" s="112">
        <v>1648</v>
      </c>
      <c r="AO92" s="113">
        <v>2517</v>
      </c>
    </row>
    <row r="93" spans="1:41" ht="15" thickBot="1" x14ac:dyDescent="0.35">
      <c r="A93" s="109" t="s">
        <v>101</v>
      </c>
      <c r="B93" s="104">
        <v>16122</v>
      </c>
      <c r="C93" s="97">
        <f t="shared" si="1"/>
        <v>9.3536782036968122E-2</v>
      </c>
      <c r="D93" s="110">
        <v>34</v>
      </c>
      <c r="E93" s="111">
        <v>585</v>
      </c>
      <c r="F93" s="112">
        <v>889</v>
      </c>
      <c r="G93" s="111">
        <v>708</v>
      </c>
      <c r="H93" s="112">
        <v>276</v>
      </c>
      <c r="I93" s="111">
        <v>425</v>
      </c>
      <c r="J93" s="112">
        <v>8763</v>
      </c>
      <c r="K93" s="111">
        <v>2052</v>
      </c>
      <c r="L93" s="112">
        <v>1442</v>
      </c>
      <c r="M93" s="111">
        <v>698</v>
      </c>
      <c r="N93" s="112">
        <v>94</v>
      </c>
      <c r="O93" s="113">
        <v>156</v>
      </c>
      <c r="P93" s="104">
        <v>2568</v>
      </c>
      <c r="Q93" s="110" t="s">
        <v>113</v>
      </c>
      <c r="R93" s="111">
        <v>199</v>
      </c>
      <c r="S93" s="112">
        <v>342</v>
      </c>
      <c r="T93" s="111">
        <v>180</v>
      </c>
      <c r="U93" s="112">
        <v>67</v>
      </c>
      <c r="V93" s="111">
        <v>82</v>
      </c>
      <c r="W93" s="112">
        <v>989</v>
      </c>
      <c r="X93" s="111">
        <v>365</v>
      </c>
      <c r="Y93" s="112">
        <v>186</v>
      </c>
      <c r="Z93" s="111">
        <v>119</v>
      </c>
      <c r="AA93" s="112" t="s">
        <v>113</v>
      </c>
      <c r="AB93" s="113">
        <v>24</v>
      </c>
      <c r="AC93" s="104">
        <v>13554</v>
      </c>
      <c r="AD93" s="110">
        <v>27</v>
      </c>
      <c r="AE93" s="111">
        <v>386</v>
      </c>
      <c r="AF93" s="112">
        <v>547</v>
      </c>
      <c r="AG93" s="111">
        <v>528</v>
      </c>
      <c r="AH93" s="112">
        <v>209</v>
      </c>
      <c r="AI93" s="111">
        <v>343</v>
      </c>
      <c r="AJ93" s="112">
        <v>7774</v>
      </c>
      <c r="AK93" s="111">
        <v>1687</v>
      </c>
      <c r="AL93" s="112">
        <v>1256</v>
      </c>
      <c r="AM93" s="111">
        <v>579</v>
      </c>
      <c r="AN93" s="112">
        <v>86</v>
      </c>
      <c r="AO93" s="113">
        <v>132</v>
      </c>
    </row>
    <row r="94" spans="1:41" s="115" customFormat="1" ht="15" thickBot="1" x14ac:dyDescent="0.35">
      <c r="A94" s="103" t="s">
        <v>102</v>
      </c>
      <c r="B94" s="104">
        <v>230162</v>
      </c>
      <c r="C94" s="97">
        <f t="shared" si="1"/>
        <v>0.18544764122661431</v>
      </c>
      <c r="D94" s="105">
        <v>407</v>
      </c>
      <c r="E94" s="106">
        <v>24043</v>
      </c>
      <c r="F94" s="107">
        <v>18233</v>
      </c>
      <c r="G94" s="106">
        <v>29662</v>
      </c>
      <c r="H94" s="107">
        <v>7955</v>
      </c>
      <c r="I94" s="106">
        <v>7089</v>
      </c>
      <c r="J94" s="107">
        <v>93559</v>
      </c>
      <c r="K94" s="106">
        <v>24089</v>
      </c>
      <c r="L94" s="107">
        <v>15171</v>
      </c>
      <c r="M94" s="106">
        <v>7176</v>
      </c>
      <c r="N94" s="107">
        <v>963</v>
      </c>
      <c r="O94" s="108">
        <v>1815</v>
      </c>
      <c r="P94" s="104">
        <v>90502</v>
      </c>
      <c r="Q94" s="105">
        <v>195</v>
      </c>
      <c r="R94" s="106">
        <v>16110</v>
      </c>
      <c r="S94" s="107">
        <v>8950</v>
      </c>
      <c r="T94" s="106">
        <v>12125</v>
      </c>
      <c r="U94" s="107">
        <v>2831</v>
      </c>
      <c r="V94" s="106">
        <v>2039</v>
      </c>
      <c r="W94" s="107">
        <v>32605</v>
      </c>
      <c r="X94" s="106">
        <v>6574</v>
      </c>
      <c r="Y94" s="107">
        <v>5165</v>
      </c>
      <c r="Z94" s="106">
        <v>2929</v>
      </c>
      <c r="AA94" s="107">
        <v>229</v>
      </c>
      <c r="AB94" s="108">
        <v>750</v>
      </c>
      <c r="AC94" s="104">
        <v>139660</v>
      </c>
      <c r="AD94" s="105">
        <v>212</v>
      </c>
      <c r="AE94" s="106">
        <v>7933</v>
      </c>
      <c r="AF94" s="107">
        <v>9283</v>
      </c>
      <c r="AG94" s="106">
        <v>17537</v>
      </c>
      <c r="AH94" s="107">
        <v>5124</v>
      </c>
      <c r="AI94" s="106">
        <v>5050</v>
      </c>
      <c r="AJ94" s="107">
        <v>60954</v>
      </c>
      <c r="AK94" s="106">
        <v>17515</v>
      </c>
      <c r="AL94" s="107">
        <v>10006</v>
      </c>
      <c r="AM94" s="106">
        <v>4247</v>
      </c>
      <c r="AN94" s="107">
        <v>734</v>
      </c>
      <c r="AO94" s="108">
        <v>1065</v>
      </c>
    </row>
    <row r="95" spans="1:41" ht="15" thickBot="1" x14ac:dyDescent="0.35">
      <c r="A95" s="109" t="s">
        <v>103</v>
      </c>
      <c r="B95" s="104">
        <v>41168</v>
      </c>
      <c r="C95" s="97">
        <f t="shared" si="1"/>
        <v>0.36363194714341235</v>
      </c>
      <c r="D95" s="110">
        <v>148</v>
      </c>
      <c r="E95" s="111">
        <v>10508</v>
      </c>
      <c r="F95" s="112">
        <v>4314</v>
      </c>
      <c r="G95" s="111">
        <v>4816</v>
      </c>
      <c r="H95" s="112">
        <v>1321</v>
      </c>
      <c r="I95" s="111">
        <v>569</v>
      </c>
      <c r="J95" s="112">
        <v>12889</v>
      </c>
      <c r="K95" s="111">
        <v>2757</v>
      </c>
      <c r="L95" s="112">
        <v>2201</v>
      </c>
      <c r="M95" s="111">
        <v>1328</v>
      </c>
      <c r="N95" s="112">
        <v>52</v>
      </c>
      <c r="O95" s="113">
        <v>265</v>
      </c>
      <c r="P95" s="104">
        <v>41168</v>
      </c>
      <c r="Q95" s="110">
        <v>148</v>
      </c>
      <c r="R95" s="111">
        <v>10508</v>
      </c>
      <c r="S95" s="112">
        <v>4314</v>
      </c>
      <c r="T95" s="111">
        <v>4816</v>
      </c>
      <c r="U95" s="112">
        <v>1321</v>
      </c>
      <c r="V95" s="111">
        <v>569</v>
      </c>
      <c r="W95" s="112">
        <v>12889</v>
      </c>
      <c r="X95" s="111">
        <v>2757</v>
      </c>
      <c r="Y95" s="112">
        <v>2201</v>
      </c>
      <c r="Z95" s="111">
        <v>1328</v>
      </c>
      <c r="AA95" s="112">
        <v>52</v>
      </c>
      <c r="AB95" s="113">
        <v>265</v>
      </c>
      <c r="AC95" s="104" t="s">
        <v>109</v>
      </c>
      <c r="AD95" s="110" t="s">
        <v>109</v>
      </c>
      <c r="AE95" s="111" t="s">
        <v>109</v>
      </c>
      <c r="AF95" s="112" t="s">
        <v>109</v>
      </c>
      <c r="AG95" s="111" t="s">
        <v>109</v>
      </c>
      <c r="AH95" s="112" t="s">
        <v>109</v>
      </c>
      <c r="AI95" s="111" t="s">
        <v>109</v>
      </c>
      <c r="AJ95" s="112" t="s">
        <v>109</v>
      </c>
      <c r="AK95" s="111" t="s">
        <v>109</v>
      </c>
      <c r="AL95" s="112" t="s">
        <v>109</v>
      </c>
      <c r="AM95" s="111" t="s">
        <v>109</v>
      </c>
      <c r="AN95" s="112" t="s">
        <v>109</v>
      </c>
      <c r="AO95" s="113" t="s">
        <v>109</v>
      </c>
    </row>
    <row r="96" spans="1:41" ht="15" thickBot="1" x14ac:dyDescent="0.35">
      <c r="A96" s="109" t="s">
        <v>104</v>
      </c>
      <c r="B96" s="104">
        <v>68249</v>
      </c>
      <c r="C96" s="97">
        <f t="shared" si="1"/>
        <v>0.14583363858811119</v>
      </c>
      <c r="D96" s="110">
        <v>112</v>
      </c>
      <c r="E96" s="112">
        <v>4195</v>
      </c>
      <c r="F96" s="112">
        <v>5646</v>
      </c>
      <c r="G96" s="112">
        <v>8754</v>
      </c>
      <c r="H96" s="112">
        <v>2453</v>
      </c>
      <c r="I96" s="112">
        <v>2116</v>
      </c>
      <c r="J96" s="112">
        <v>29295</v>
      </c>
      <c r="K96" s="112">
        <v>8064</v>
      </c>
      <c r="L96" s="112">
        <v>4614</v>
      </c>
      <c r="M96" s="112">
        <v>2120</v>
      </c>
      <c r="N96" s="112">
        <v>364</v>
      </c>
      <c r="O96" s="113">
        <v>516</v>
      </c>
      <c r="P96" s="104" t="s">
        <v>109</v>
      </c>
      <c r="Q96" s="110" t="s">
        <v>109</v>
      </c>
      <c r="R96" s="112" t="s">
        <v>109</v>
      </c>
      <c r="S96" s="112" t="s">
        <v>109</v>
      </c>
      <c r="T96" s="112" t="s">
        <v>109</v>
      </c>
      <c r="U96" s="112" t="s">
        <v>109</v>
      </c>
      <c r="V96" s="112" t="s">
        <v>109</v>
      </c>
      <c r="W96" s="112" t="s">
        <v>109</v>
      </c>
      <c r="X96" s="112" t="s">
        <v>109</v>
      </c>
      <c r="Y96" s="112" t="s">
        <v>109</v>
      </c>
      <c r="Z96" s="112" t="s">
        <v>109</v>
      </c>
      <c r="AA96" s="112" t="s">
        <v>109</v>
      </c>
      <c r="AB96" s="113" t="s">
        <v>109</v>
      </c>
      <c r="AC96" s="104">
        <v>68249</v>
      </c>
      <c r="AD96" s="110">
        <v>112</v>
      </c>
      <c r="AE96" s="112">
        <v>4195</v>
      </c>
      <c r="AF96" s="112">
        <v>5646</v>
      </c>
      <c r="AG96" s="112">
        <v>8754</v>
      </c>
      <c r="AH96" s="112">
        <v>2453</v>
      </c>
      <c r="AI96" s="112">
        <v>2116</v>
      </c>
      <c r="AJ96" s="112">
        <v>29295</v>
      </c>
      <c r="AK96" s="112">
        <v>8064</v>
      </c>
      <c r="AL96" s="112">
        <v>4614</v>
      </c>
      <c r="AM96" s="112">
        <v>2120</v>
      </c>
      <c r="AN96" s="112">
        <v>364</v>
      </c>
      <c r="AO96" s="113">
        <v>516</v>
      </c>
    </row>
    <row r="97" spans="1:41" ht="15" thickBot="1" x14ac:dyDescent="0.35">
      <c r="A97" s="109" t="s">
        <v>105</v>
      </c>
      <c r="B97" s="104">
        <v>38785</v>
      </c>
      <c r="C97" s="97">
        <f t="shared" si="1"/>
        <v>0.1322934124017017</v>
      </c>
      <c r="D97" s="110">
        <v>54</v>
      </c>
      <c r="E97" s="111">
        <v>2728</v>
      </c>
      <c r="F97" s="112">
        <v>2349</v>
      </c>
      <c r="G97" s="111">
        <v>5278</v>
      </c>
      <c r="H97" s="112">
        <v>1005</v>
      </c>
      <c r="I97" s="111">
        <v>1632</v>
      </c>
      <c r="J97" s="112">
        <v>15372</v>
      </c>
      <c r="K97" s="111">
        <v>5470</v>
      </c>
      <c r="L97" s="112">
        <v>3217</v>
      </c>
      <c r="M97" s="111">
        <v>1192</v>
      </c>
      <c r="N97" s="112">
        <v>203</v>
      </c>
      <c r="O97" s="113">
        <v>285</v>
      </c>
      <c r="P97" s="104">
        <v>11652</v>
      </c>
      <c r="Q97" s="110">
        <v>20</v>
      </c>
      <c r="R97" s="111">
        <v>1512</v>
      </c>
      <c r="S97" s="112">
        <v>958</v>
      </c>
      <c r="T97" s="111">
        <v>2128</v>
      </c>
      <c r="U97" s="112">
        <v>345</v>
      </c>
      <c r="V97" s="111">
        <v>291</v>
      </c>
      <c r="W97" s="112">
        <v>3934</v>
      </c>
      <c r="X97" s="111">
        <v>1143</v>
      </c>
      <c r="Y97" s="112">
        <v>781</v>
      </c>
      <c r="Z97" s="111">
        <v>403</v>
      </c>
      <c r="AA97" s="112">
        <v>43</v>
      </c>
      <c r="AB97" s="113">
        <v>94</v>
      </c>
      <c r="AC97" s="104">
        <v>27133</v>
      </c>
      <c r="AD97" s="110">
        <v>34</v>
      </c>
      <c r="AE97" s="111">
        <v>1216</v>
      </c>
      <c r="AF97" s="112">
        <v>1391</v>
      </c>
      <c r="AG97" s="111">
        <v>3150</v>
      </c>
      <c r="AH97" s="112">
        <v>660</v>
      </c>
      <c r="AI97" s="111">
        <v>1341</v>
      </c>
      <c r="AJ97" s="112">
        <v>11438</v>
      </c>
      <c r="AK97" s="111">
        <v>4327</v>
      </c>
      <c r="AL97" s="112">
        <v>2436</v>
      </c>
      <c r="AM97" s="111">
        <v>789</v>
      </c>
      <c r="AN97" s="112">
        <v>160</v>
      </c>
      <c r="AO97" s="113">
        <v>191</v>
      </c>
    </row>
    <row r="98" spans="1:41" ht="15" thickBot="1" x14ac:dyDescent="0.35">
      <c r="A98" s="109" t="s">
        <v>106</v>
      </c>
      <c r="B98" s="104">
        <v>36038</v>
      </c>
      <c r="C98" s="97">
        <f t="shared" si="1"/>
        <v>0.13421943504079029</v>
      </c>
      <c r="D98" s="110">
        <v>55</v>
      </c>
      <c r="E98" s="111">
        <v>3069</v>
      </c>
      <c r="F98" s="112">
        <v>1713</v>
      </c>
      <c r="G98" s="111">
        <v>4866</v>
      </c>
      <c r="H98" s="112">
        <v>1497</v>
      </c>
      <c r="I98" s="111">
        <v>1301</v>
      </c>
      <c r="J98" s="112">
        <v>15167</v>
      </c>
      <c r="K98" s="111">
        <v>4080</v>
      </c>
      <c r="L98" s="112">
        <v>2533</v>
      </c>
      <c r="M98" s="111">
        <v>1145</v>
      </c>
      <c r="N98" s="112">
        <v>195</v>
      </c>
      <c r="O98" s="113">
        <v>417</v>
      </c>
      <c r="P98" s="104">
        <v>8496</v>
      </c>
      <c r="Q98" s="110" t="s">
        <v>113</v>
      </c>
      <c r="R98" s="111">
        <v>1166</v>
      </c>
      <c r="S98" s="112">
        <v>453</v>
      </c>
      <c r="T98" s="111">
        <v>1292</v>
      </c>
      <c r="U98" s="112">
        <v>224</v>
      </c>
      <c r="V98" s="111">
        <v>347</v>
      </c>
      <c r="W98" s="112">
        <v>3091</v>
      </c>
      <c r="X98" s="111">
        <v>789</v>
      </c>
      <c r="Y98" s="112">
        <v>618</v>
      </c>
      <c r="Z98" s="111">
        <v>299</v>
      </c>
      <c r="AA98" s="112">
        <v>74</v>
      </c>
      <c r="AB98" s="113">
        <v>140</v>
      </c>
      <c r="AC98" s="104">
        <v>27542</v>
      </c>
      <c r="AD98" s="110">
        <v>52</v>
      </c>
      <c r="AE98" s="111">
        <v>1903</v>
      </c>
      <c r="AF98" s="112">
        <v>1260</v>
      </c>
      <c r="AG98" s="111">
        <v>3574</v>
      </c>
      <c r="AH98" s="112">
        <v>1273</v>
      </c>
      <c r="AI98" s="111">
        <v>954</v>
      </c>
      <c r="AJ98" s="112">
        <v>12076</v>
      </c>
      <c r="AK98" s="111">
        <v>3291</v>
      </c>
      <c r="AL98" s="112">
        <v>1915</v>
      </c>
      <c r="AM98" s="111">
        <v>846</v>
      </c>
      <c r="AN98" s="112">
        <v>121</v>
      </c>
      <c r="AO98" s="113">
        <v>277</v>
      </c>
    </row>
    <row r="99" spans="1:41" ht="15" thickBot="1" x14ac:dyDescent="0.35">
      <c r="A99" s="116" t="s">
        <v>107</v>
      </c>
      <c r="B99" s="117">
        <v>45922</v>
      </c>
      <c r="C99" s="97">
        <f t="shared" si="1"/>
        <v>0.16967902094856496</v>
      </c>
      <c r="D99" s="118">
        <v>38</v>
      </c>
      <c r="E99" s="119">
        <v>3543</v>
      </c>
      <c r="F99" s="120">
        <v>4211</v>
      </c>
      <c r="G99" s="119">
        <v>5948</v>
      </c>
      <c r="H99" s="120">
        <v>1679</v>
      </c>
      <c r="I99" s="119">
        <v>1471</v>
      </c>
      <c r="J99" s="120">
        <v>20836</v>
      </c>
      <c r="K99" s="119">
        <v>3718</v>
      </c>
      <c r="L99" s="120">
        <v>2606</v>
      </c>
      <c r="M99" s="119">
        <v>1391</v>
      </c>
      <c r="N99" s="120">
        <v>149</v>
      </c>
      <c r="O99" s="121">
        <v>332</v>
      </c>
      <c r="P99" s="117">
        <v>29186</v>
      </c>
      <c r="Q99" s="118">
        <v>24</v>
      </c>
      <c r="R99" s="119">
        <v>2924</v>
      </c>
      <c r="S99" s="120">
        <v>3225</v>
      </c>
      <c r="T99" s="119">
        <v>3889</v>
      </c>
      <c r="U99" s="120">
        <v>941</v>
      </c>
      <c r="V99" s="119">
        <v>832</v>
      </c>
      <c r="W99" s="120">
        <v>12691</v>
      </c>
      <c r="X99" s="119">
        <v>1885</v>
      </c>
      <c r="Y99" s="120">
        <v>1565</v>
      </c>
      <c r="Z99" s="119">
        <v>899</v>
      </c>
      <c r="AA99" s="120">
        <v>60</v>
      </c>
      <c r="AB99" s="121">
        <v>251</v>
      </c>
      <c r="AC99" s="117">
        <v>16736</v>
      </c>
      <c r="AD99" s="118">
        <v>14</v>
      </c>
      <c r="AE99" s="119">
        <v>619</v>
      </c>
      <c r="AF99" s="120">
        <v>986</v>
      </c>
      <c r="AG99" s="119">
        <v>2059</v>
      </c>
      <c r="AH99" s="120">
        <v>738</v>
      </c>
      <c r="AI99" s="119">
        <v>639</v>
      </c>
      <c r="AJ99" s="120">
        <v>8145</v>
      </c>
      <c r="AK99" s="119">
        <v>1833</v>
      </c>
      <c r="AL99" s="120">
        <v>1041</v>
      </c>
      <c r="AM99" s="119">
        <v>492</v>
      </c>
      <c r="AN99" s="120">
        <v>89</v>
      </c>
      <c r="AO99" s="121">
        <v>81</v>
      </c>
    </row>
    <row r="101" spans="1:41" x14ac:dyDescent="0.3">
      <c r="A101" s="122" t="s">
        <v>114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topLeftCell="A6" workbookViewId="0">
      <selection activeCell="B8" sqref="B8"/>
    </sheetView>
  </sheetViews>
  <sheetFormatPr defaultRowHeight="14.4" x14ac:dyDescent="0.3"/>
  <cols>
    <col min="1" max="1" width="37" customWidth="1"/>
    <col min="2" max="3" width="9.44140625" customWidth="1"/>
    <col min="4" max="14" width="8" customWidth="1"/>
    <col min="15" max="15" width="9.44140625" customWidth="1"/>
    <col min="16" max="26" width="7.109375" customWidth="1"/>
    <col min="27" max="27" width="9.44140625" customWidth="1"/>
    <col min="28" max="38" width="7.44140625" customWidth="1"/>
  </cols>
  <sheetData>
    <row r="1" spans="1:38" ht="15.6" x14ac:dyDescent="0.3">
      <c r="A1" s="1" t="s">
        <v>127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38" x14ac:dyDescent="0.3">
      <c r="A2" s="28" t="s">
        <v>0</v>
      </c>
      <c r="B2" s="2"/>
      <c r="C2" s="2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38" x14ac:dyDescent="0.3">
      <c r="A3" s="28"/>
      <c r="B3" s="2"/>
      <c r="C3" s="2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38" ht="15" thickBot="1" x14ac:dyDescent="0.35">
      <c r="A4" s="28"/>
      <c r="B4" s="2"/>
      <c r="C4" s="2"/>
      <c r="E4" s="27"/>
      <c r="F4" s="27"/>
      <c r="G4" s="27"/>
      <c r="H4" s="27"/>
      <c r="I4" s="27"/>
      <c r="J4" s="27"/>
      <c r="K4" s="27"/>
      <c r="L4" s="27"/>
      <c r="M4" s="27"/>
      <c r="AL4" s="29" t="s">
        <v>1</v>
      </c>
    </row>
    <row r="5" spans="1:38" ht="15" thickBot="1" x14ac:dyDescent="0.35">
      <c r="A5" s="40"/>
      <c r="B5" s="65" t="s">
        <v>111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6" t="s">
        <v>108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6" t="s">
        <v>110</v>
      </c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7"/>
    </row>
    <row r="6" spans="1:38" x14ac:dyDescent="0.3">
      <c r="A6" s="58"/>
      <c r="B6" s="60" t="s">
        <v>111</v>
      </c>
      <c r="C6" s="47"/>
      <c r="D6" s="62" t="s">
        <v>115</v>
      </c>
      <c r="E6" s="63"/>
      <c r="F6" s="63"/>
      <c r="G6" s="63"/>
      <c r="H6" s="63"/>
      <c r="I6" s="63"/>
      <c r="J6" s="63"/>
      <c r="K6" s="63"/>
      <c r="L6" s="63"/>
      <c r="M6" s="63"/>
      <c r="N6" s="64"/>
      <c r="O6" s="60" t="s">
        <v>111</v>
      </c>
      <c r="P6" s="62" t="s">
        <v>115</v>
      </c>
      <c r="Q6" s="63"/>
      <c r="R6" s="63"/>
      <c r="S6" s="63"/>
      <c r="T6" s="63"/>
      <c r="U6" s="63"/>
      <c r="V6" s="63"/>
      <c r="W6" s="63"/>
      <c r="X6" s="63"/>
      <c r="Y6" s="63"/>
      <c r="Z6" s="64"/>
      <c r="AA6" s="60" t="s">
        <v>111</v>
      </c>
      <c r="AB6" s="62" t="s">
        <v>115</v>
      </c>
      <c r="AC6" s="63"/>
      <c r="AD6" s="63"/>
      <c r="AE6" s="63"/>
      <c r="AF6" s="63"/>
      <c r="AG6" s="63"/>
      <c r="AH6" s="63"/>
      <c r="AI6" s="63"/>
      <c r="AJ6" s="63"/>
      <c r="AK6" s="63"/>
      <c r="AL6" s="64"/>
    </row>
    <row r="7" spans="1:38" s="30" customFormat="1" ht="233.25" customHeight="1" thickBot="1" x14ac:dyDescent="0.35">
      <c r="A7" s="59"/>
      <c r="B7" s="61"/>
      <c r="C7" s="48" t="s">
        <v>161</v>
      </c>
      <c r="D7" s="41" t="s">
        <v>116</v>
      </c>
      <c r="E7" s="41" t="s">
        <v>117</v>
      </c>
      <c r="F7" s="41" t="s">
        <v>118</v>
      </c>
      <c r="G7" s="41" t="s">
        <v>119</v>
      </c>
      <c r="H7" s="41" t="s">
        <v>120</v>
      </c>
      <c r="I7" s="41" t="s">
        <v>121</v>
      </c>
      <c r="J7" s="41" t="s">
        <v>122</v>
      </c>
      <c r="K7" s="41" t="s">
        <v>123</v>
      </c>
      <c r="L7" s="41" t="s">
        <v>124</v>
      </c>
      <c r="M7" s="41" t="s">
        <v>125</v>
      </c>
      <c r="N7" s="42" t="s">
        <v>15</v>
      </c>
      <c r="O7" s="61"/>
      <c r="P7" s="41" t="s">
        <v>116</v>
      </c>
      <c r="Q7" s="41" t="s">
        <v>117</v>
      </c>
      <c r="R7" s="41" t="s">
        <v>118</v>
      </c>
      <c r="S7" s="41" t="s">
        <v>119</v>
      </c>
      <c r="T7" s="41" t="s">
        <v>120</v>
      </c>
      <c r="U7" s="41" t="s">
        <v>121</v>
      </c>
      <c r="V7" s="41" t="s">
        <v>122</v>
      </c>
      <c r="W7" s="41" t="s">
        <v>123</v>
      </c>
      <c r="X7" s="41" t="s">
        <v>124</v>
      </c>
      <c r="Y7" s="41" t="s">
        <v>125</v>
      </c>
      <c r="Z7" s="42" t="s">
        <v>15</v>
      </c>
      <c r="AA7" s="61"/>
      <c r="AB7" s="41" t="s">
        <v>116</v>
      </c>
      <c r="AC7" s="41" t="s">
        <v>117</v>
      </c>
      <c r="AD7" s="41" t="s">
        <v>118</v>
      </c>
      <c r="AE7" s="41" t="s">
        <v>119</v>
      </c>
      <c r="AF7" s="41" t="s">
        <v>120</v>
      </c>
      <c r="AG7" s="41" t="s">
        <v>121</v>
      </c>
      <c r="AH7" s="41" t="s">
        <v>122</v>
      </c>
      <c r="AI7" s="41" t="s">
        <v>123</v>
      </c>
      <c r="AJ7" s="41" t="s">
        <v>124</v>
      </c>
      <c r="AK7" s="41" t="s">
        <v>125</v>
      </c>
      <c r="AL7" s="42" t="s">
        <v>15</v>
      </c>
    </row>
    <row r="8" spans="1:38" s="19" customFormat="1" x14ac:dyDescent="0.3">
      <c r="A8" s="39" t="s">
        <v>16</v>
      </c>
      <c r="B8" s="31">
        <v>1614325</v>
      </c>
      <c r="C8">
        <f>(F8+E8+G8)</f>
        <v>385533</v>
      </c>
      <c r="D8" s="32">
        <v>12830</v>
      </c>
      <c r="E8" s="32">
        <v>85596</v>
      </c>
      <c r="F8" s="32">
        <v>211487</v>
      </c>
      <c r="G8" s="32">
        <v>88450</v>
      </c>
      <c r="H8" s="32">
        <v>50461</v>
      </c>
      <c r="I8" s="32">
        <v>146421</v>
      </c>
      <c r="J8" s="32">
        <v>735400</v>
      </c>
      <c r="K8" s="32">
        <v>93579</v>
      </c>
      <c r="L8" s="32">
        <v>66258</v>
      </c>
      <c r="M8" s="32">
        <v>85507</v>
      </c>
      <c r="N8" s="33">
        <v>38336</v>
      </c>
      <c r="O8" s="31">
        <v>724004</v>
      </c>
      <c r="P8" s="32">
        <v>9529</v>
      </c>
      <c r="Q8" s="32">
        <v>73844</v>
      </c>
      <c r="R8" s="32">
        <v>158406</v>
      </c>
      <c r="S8" s="32">
        <v>72395</v>
      </c>
      <c r="T8" s="32">
        <v>41272</v>
      </c>
      <c r="U8" s="32">
        <v>110059</v>
      </c>
      <c r="V8" s="32">
        <v>79647</v>
      </c>
      <c r="W8" s="32">
        <v>65111</v>
      </c>
      <c r="X8" s="32">
        <v>43216</v>
      </c>
      <c r="Y8" s="32">
        <v>48762</v>
      </c>
      <c r="Z8" s="33">
        <v>21763</v>
      </c>
      <c r="AA8" s="43">
        <v>890321</v>
      </c>
      <c r="AB8" s="44">
        <v>3301</v>
      </c>
      <c r="AC8" s="44">
        <v>11752</v>
      </c>
      <c r="AD8" s="44">
        <v>53081</v>
      </c>
      <c r="AE8" s="44">
        <v>16055</v>
      </c>
      <c r="AF8" s="44">
        <v>9189</v>
      </c>
      <c r="AG8" s="44">
        <v>36362</v>
      </c>
      <c r="AH8" s="44">
        <v>655753</v>
      </c>
      <c r="AI8" s="44">
        <v>28468</v>
      </c>
      <c r="AJ8" s="44">
        <v>23042</v>
      </c>
      <c r="AK8" s="44">
        <v>36745</v>
      </c>
      <c r="AL8" s="45">
        <v>16573</v>
      </c>
    </row>
    <row r="9" spans="1:38" s="19" customFormat="1" x14ac:dyDescent="0.3">
      <c r="A9" s="8" t="s">
        <v>17</v>
      </c>
      <c r="B9" s="31">
        <v>360226</v>
      </c>
      <c r="C9">
        <f t="shared" ref="C9:C72" si="0">(F9+E9+G9)</f>
        <v>186135</v>
      </c>
      <c r="D9" s="32">
        <v>4996</v>
      </c>
      <c r="E9" s="32">
        <v>49744</v>
      </c>
      <c r="F9" s="32">
        <v>93868</v>
      </c>
      <c r="G9" s="32">
        <v>42523</v>
      </c>
      <c r="H9" s="32">
        <v>23906</v>
      </c>
      <c r="I9" s="32">
        <v>57895</v>
      </c>
      <c r="J9" s="32">
        <v>3767</v>
      </c>
      <c r="K9" s="32">
        <v>31129</v>
      </c>
      <c r="L9" s="32">
        <v>18579</v>
      </c>
      <c r="M9" s="32">
        <v>21856</v>
      </c>
      <c r="N9" s="33">
        <v>11963</v>
      </c>
      <c r="O9" s="31">
        <v>351399</v>
      </c>
      <c r="P9" s="32">
        <v>4872</v>
      </c>
      <c r="Q9" s="32">
        <v>49227</v>
      </c>
      <c r="R9" s="32">
        <v>92786</v>
      </c>
      <c r="S9" s="32">
        <v>41927</v>
      </c>
      <c r="T9" s="32">
        <v>23552</v>
      </c>
      <c r="U9" s="32">
        <v>56237</v>
      </c>
      <c r="V9" s="32">
        <v>2589</v>
      </c>
      <c r="W9" s="32">
        <v>30397</v>
      </c>
      <c r="X9" s="32">
        <v>17887</v>
      </c>
      <c r="Y9" s="32">
        <v>21148</v>
      </c>
      <c r="Z9" s="33">
        <v>10777</v>
      </c>
      <c r="AA9" s="31">
        <v>8827</v>
      </c>
      <c r="AB9" s="32">
        <v>124</v>
      </c>
      <c r="AC9" s="32">
        <v>517</v>
      </c>
      <c r="AD9" s="32">
        <v>1082</v>
      </c>
      <c r="AE9" s="32">
        <v>596</v>
      </c>
      <c r="AF9" s="32">
        <v>354</v>
      </c>
      <c r="AG9" s="32">
        <v>1658</v>
      </c>
      <c r="AH9" s="32">
        <v>1178</v>
      </c>
      <c r="AI9" s="32">
        <v>732</v>
      </c>
      <c r="AJ9" s="32">
        <v>692</v>
      </c>
      <c r="AK9" s="32">
        <v>708</v>
      </c>
      <c r="AL9" s="33">
        <v>1186</v>
      </c>
    </row>
    <row r="10" spans="1:38" x14ac:dyDescent="0.3">
      <c r="A10" s="14" t="s">
        <v>18</v>
      </c>
      <c r="B10" s="31">
        <v>54738</v>
      </c>
      <c r="C10">
        <f t="shared" si="0"/>
        <v>22664</v>
      </c>
      <c r="D10" s="34">
        <v>800</v>
      </c>
      <c r="E10" s="34">
        <v>5095</v>
      </c>
      <c r="F10" s="34">
        <v>11432</v>
      </c>
      <c r="G10" s="34">
        <v>6137</v>
      </c>
      <c r="H10" s="34">
        <v>3628</v>
      </c>
      <c r="I10" s="34">
        <v>11198</v>
      </c>
      <c r="J10" s="34">
        <v>607</v>
      </c>
      <c r="K10" s="34">
        <v>6541</v>
      </c>
      <c r="L10" s="34">
        <v>3975</v>
      </c>
      <c r="M10" s="34">
        <v>4011</v>
      </c>
      <c r="N10" s="35">
        <v>1314</v>
      </c>
      <c r="O10" s="31">
        <v>53868</v>
      </c>
      <c r="P10" s="34">
        <v>784</v>
      </c>
      <c r="Q10" s="34">
        <v>5037</v>
      </c>
      <c r="R10" s="34">
        <v>11319</v>
      </c>
      <c r="S10" s="34">
        <v>6088</v>
      </c>
      <c r="T10" s="34">
        <v>3591</v>
      </c>
      <c r="U10" s="34">
        <v>11027</v>
      </c>
      <c r="V10" s="34">
        <v>539</v>
      </c>
      <c r="W10" s="34">
        <v>6431</v>
      </c>
      <c r="X10" s="34">
        <v>3881</v>
      </c>
      <c r="Y10" s="34">
        <v>3935</v>
      </c>
      <c r="Z10" s="35">
        <v>1236</v>
      </c>
      <c r="AA10" s="31">
        <v>870</v>
      </c>
      <c r="AB10" s="34">
        <v>16</v>
      </c>
      <c r="AC10" s="34">
        <v>58</v>
      </c>
      <c r="AD10" s="34">
        <v>113</v>
      </c>
      <c r="AE10" s="34">
        <v>49</v>
      </c>
      <c r="AF10" s="34">
        <v>37</v>
      </c>
      <c r="AG10" s="34">
        <v>171</v>
      </c>
      <c r="AH10" s="34">
        <v>68</v>
      </c>
      <c r="AI10" s="34">
        <v>110</v>
      </c>
      <c r="AJ10" s="34">
        <v>94</v>
      </c>
      <c r="AK10" s="34">
        <v>76</v>
      </c>
      <c r="AL10" s="35">
        <v>78</v>
      </c>
    </row>
    <row r="11" spans="1:38" x14ac:dyDescent="0.3">
      <c r="A11" s="14" t="s">
        <v>19</v>
      </c>
      <c r="B11" s="31">
        <v>23979</v>
      </c>
      <c r="C11">
        <f t="shared" si="0"/>
        <v>15202</v>
      </c>
      <c r="D11" s="34">
        <v>179</v>
      </c>
      <c r="E11" s="34">
        <v>4406</v>
      </c>
      <c r="F11" s="34">
        <v>7676</v>
      </c>
      <c r="G11" s="34">
        <v>3120</v>
      </c>
      <c r="H11" s="34">
        <v>1770</v>
      </c>
      <c r="I11" s="34">
        <v>3165</v>
      </c>
      <c r="J11" s="34">
        <v>100</v>
      </c>
      <c r="K11" s="34">
        <v>1185</v>
      </c>
      <c r="L11" s="34">
        <v>794</v>
      </c>
      <c r="M11" s="34">
        <v>891</v>
      </c>
      <c r="N11" s="35">
        <v>693</v>
      </c>
      <c r="O11" s="31">
        <v>23979</v>
      </c>
      <c r="P11" s="34">
        <v>179</v>
      </c>
      <c r="Q11" s="34">
        <v>4406</v>
      </c>
      <c r="R11" s="34">
        <v>7676</v>
      </c>
      <c r="S11" s="34">
        <v>3120</v>
      </c>
      <c r="T11" s="34">
        <v>1770</v>
      </c>
      <c r="U11" s="34">
        <v>3165</v>
      </c>
      <c r="V11" s="34">
        <v>100</v>
      </c>
      <c r="W11" s="34">
        <v>1185</v>
      </c>
      <c r="X11" s="34">
        <v>794</v>
      </c>
      <c r="Y11" s="34">
        <v>891</v>
      </c>
      <c r="Z11" s="35">
        <v>693</v>
      </c>
      <c r="AA11" s="31" t="s">
        <v>109</v>
      </c>
      <c r="AB11" s="34" t="s">
        <v>109</v>
      </c>
      <c r="AC11" s="34" t="s">
        <v>109</v>
      </c>
      <c r="AD11" s="34" t="s">
        <v>109</v>
      </c>
      <c r="AE11" s="34" t="s">
        <v>109</v>
      </c>
      <c r="AF11" s="34" t="s">
        <v>109</v>
      </c>
      <c r="AG11" s="34" t="s">
        <v>109</v>
      </c>
      <c r="AH11" s="34" t="s">
        <v>109</v>
      </c>
      <c r="AI11" s="34" t="s">
        <v>109</v>
      </c>
      <c r="AJ11" s="34" t="s">
        <v>109</v>
      </c>
      <c r="AK11" s="34" t="s">
        <v>109</v>
      </c>
      <c r="AL11" s="35" t="s">
        <v>109</v>
      </c>
    </row>
    <row r="12" spans="1:38" x14ac:dyDescent="0.3">
      <c r="A12" s="14" t="s">
        <v>20</v>
      </c>
      <c r="B12" s="31">
        <v>40174</v>
      </c>
      <c r="C12">
        <f t="shared" si="0"/>
        <v>29078</v>
      </c>
      <c r="D12" s="34">
        <v>344</v>
      </c>
      <c r="E12" s="34">
        <v>9163</v>
      </c>
      <c r="F12" s="34">
        <v>14732</v>
      </c>
      <c r="G12" s="34">
        <v>5183</v>
      </c>
      <c r="H12" s="34">
        <v>2666</v>
      </c>
      <c r="I12" s="34">
        <v>3246</v>
      </c>
      <c r="J12" s="34">
        <v>443</v>
      </c>
      <c r="K12" s="34">
        <v>1344</v>
      </c>
      <c r="L12" s="34">
        <v>899</v>
      </c>
      <c r="M12" s="34">
        <v>1072</v>
      </c>
      <c r="N12" s="35">
        <v>1082</v>
      </c>
      <c r="O12" s="31">
        <v>39870</v>
      </c>
      <c r="P12" s="34">
        <v>342</v>
      </c>
      <c r="Q12" s="34">
        <v>9143</v>
      </c>
      <c r="R12" s="34">
        <v>14710</v>
      </c>
      <c r="S12" s="34">
        <v>5165</v>
      </c>
      <c r="T12" s="34">
        <v>2660</v>
      </c>
      <c r="U12" s="34">
        <v>3214</v>
      </c>
      <c r="V12" s="34">
        <v>303</v>
      </c>
      <c r="W12" s="34">
        <v>1333</v>
      </c>
      <c r="X12" s="34">
        <v>867</v>
      </c>
      <c r="Y12" s="34">
        <v>1055</v>
      </c>
      <c r="Z12" s="35">
        <v>1078</v>
      </c>
      <c r="AA12" s="31">
        <v>304</v>
      </c>
      <c r="AB12" s="34" t="s">
        <v>126</v>
      </c>
      <c r="AC12" s="34">
        <v>20</v>
      </c>
      <c r="AD12" s="34">
        <v>22</v>
      </c>
      <c r="AE12" s="34">
        <v>18</v>
      </c>
      <c r="AF12" s="34" t="s">
        <v>126</v>
      </c>
      <c r="AG12" s="34">
        <v>32</v>
      </c>
      <c r="AH12" s="34">
        <v>140</v>
      </c>
      <c r="AI12" s="34">
        <v>11</v>
      </c>
      <c r="AJ12" s="34">
        <v>32</v>
      </c>
      <c r="AK12" s="34">
        <v>17</v>
      </c>
      <c r="AL12" s="35" t="s">
        <v>126</v>
      </c>
    </row>
    <row r="13" spans="1:38" x14ac:dyDescent="0.3">
      <c r="A13" s="14" t="s">
        <v>21</v>
      </c>
      <c r="B13" s="31">
        <v>38768</v>
      </c>
      <c r="C13">
        <f t="shared" si="0"/>
        <v>16627</v>
      </c>
      <c r="D13" s="34">
        <v>734</v>
      </c>
      <c r="E13" s="34">
        <v>3977</v>
      </c>
      <c r="F13" s="34">
        <v>8197</v>
      </c>
      <c r="G13" s="34">
        <v>4453</v>
      </c>
      <c r="H13" s="34">
        <v>2466</v>
      </c>
      <c r="I13" s="34">
        <v>7581</v>
      </c>
      <c r="J13" s="34">
        <v>214</v>
      </c>
      <c r="K13" s="34">
        <v>4624</v>
      </c>
      <c r="L13" s="34">
        <v>2312</v>
      </c>
      <c r="M13" s="34">
        <v>2758</v>
      </c>
      <c r="N13" s="35">
        <v>1452</v>
      </c>
      <c r="O13" s="31">
        <v>38768</v>
      </c>
      <c r="P13" s="34">
        <v>734</v>
      </c>
      <c r="Q13" s="34">
        <v>3977</v>
      </c>
      <c r="R13" s="34">
        <v>8197</v>
      </c>
      <c r="S13" s="34">
        <v>4453</v>
      </c>
      <c r="T13" s="34">
        <v>2466</v>
      </c>
      <c r="U13" s="34">
        <v>7581</v>
      </c>
      <c r="V13" s="34">
        <v>214</v>
      </c>
      <c r="W13" s="34">
        <v>4624</v>
      </c>
      <c r="X13" s="34">
        <v>2312</v>
      </c>
      <c r="Y13" s="34">
        <v>2758</v>
      </c>
      <c r="Z13" s="35">
        <v>1452</v>
      </c>
      <c r="AA13" s="31" t="s">
        <v>109</v>
      </c>
      <c r="AB13" s="34" t="s">
        <v>109</v>
      </c>
      <c r="AC13" s="34" t="s">
        <v>109</v>
      </c>
      <c r="AD13" s="34" t="s">
        <v>109</v>
      </c>
      <c r="AE13" s="34" t="s">
        <v>109</v>
      </c>
      <c r="AF13" s="34" t="s">
        <v>109</v>
      </c>
      <c r="AG13" s="34" t="s">
        <v>109</v>
      </c>
      <c r="AH13" s="34" t="s">
        <v>109</v>
      </c>
      <c r="AI13" s="34" t="s">
        <v>109</v>
      </c>
      <c r="AJ13" s="34" t="s">
        <v>109</v>
      </c>
      <c r="AK13" s="34" t="s">
        <v>109</v>
      </c>
      <c r="AL13" s="35" t="s">
        <v>109</v>
      </c>
    </row>
    <row r="14" spans="1:38" x14ac:dyDescent="0.3">
      <c r="A14" s="14" t="s">
        <v>22</v>
      </c>
      <c r="B14" s="31">
        <v>11972</v>
      </c>
      <c r="C14">
        <f t="shared" si="0"/>
        <v>4748</v>
      </c>
      <c r="D14" s="34">
        <v>192</v>
      </c>
      <c r="E14" s="34">
        <v>1183</v>
      </c>
      <c r="F14" s="34">
        <v>2455</v>
      </c>
      <c r="G14" s="34">
        <v>1110</v>
      </c>
      <c r="H14" s="34">
        <v>705</v>
      </c>
      <c r="I14" s="34">
        <v>2271</v>
      </c>
      <c r="J14" s="34">
        <v>139</v>
      </c>
      <c r="K14" s="34">
        <v>1237</v>
      </c>
      <c r="L14" s="34">
        <v>836</v>
      </c>
      <c r="M14" s="34">
        <v>1041</v>
      </c>
      <c r="N14" s="35">
        <v>803</v>
      </c>
      <c r="O14" s="31">
        <v>10723</v>
      </c>
      <c r="P14" s="34">
        <v>190</v>
      </c>
      <c r="Q14" s="34">
        <v>1163</v>
      </c>
      <c r="R14" s="34">
        <v>2394</v>
      </c>
      <c r="S14" s="34">
        <v>1080</v>
      </c>
      <c r="T14" s="34">
        <v>687</v>
      </c>
      <c r="U14" s="34">
        <v>1901</v>
      </c>
      <c r="V14" s="34">
        <v>84</v>
      </c>
      <c r="W14" s="34">
        <v>1098</v>
      </c>
      <c r="X14" s="34">
        <v>726</v>
      </c>
      <c r="Y14" s="34">
        <v>975</v>
      </c>
      <c r="Z14" s="35">
        <v>425</v>
      </c>
      <c r="AA14" s="31">
        <v>1249</v>
      </c>
      <c r="AB14" s="34" t="s">
        <v>126</v>
      </c>
      <c r="AC14" s="34">
        <v>20</v>
      </c>
      <c r="AD14" s="34">
        <v>61</v>
      </c>
      <c r="AE14" s="34">
        <v>30</v>
      </c>
      <c r="AF14" s="34">
        <v>18</v>
      </c>
      <c r="AG14" s="34">
        <v>370</v>
      </c>
      <c r="AH14" s="34">
        <v>55</v>
      </c>
      <c r="AI14" s="34">
        <v>139</v>
      </c>
      <c r="AJ14" s="34">
        <v>110</v>
      </c>
      <c r="AK14" s="34">
        <v>66</v>
      </c>
      <c r="AL14" s="35">
        <v>378</v>
      </c>
    </row>
    <row r="15" spans="1:38" x14ac:dyDescent="0.3">
      <c r="A15" s="14" t="s">
        <v>23</v>
      </c>
      <c r="B15" s="31">
        <v>16697</v>
      </c>
      <c r="C15">
        <f t="shared" si="0"/>
        <v>10757</v>
      </c>
      <c r="D15" s="34">
        <v>130</v>
      </c>
      <c r="E15" s="34">
        <v>3217</v>
      </c>
      <c r="F15" s="34">
        <v>5539</v>
      </c>
      <c r="G15" s="34">
        <v>2001</v>
      </c>
      <c r="H15" s="34">
        <v>1028</v>
      </c>
      <c r="I15" s="34">
        <v>1881</v>
      </c>
      <c r="J15" s="34">
        <v>483</v>
      </c>
      <c r="K15" s="34">
        <v>662</v>
      </c>
      <c r="L15" s="34">
        <v>431</v>
      </c>
      <c r="M15" s="34">
        <v>686</v>
      </c>
      <c r="N15" s="35">
        <v>639</v>
      </c>
      <c r="O15" s="31">
        <v>14569</v>
      </c>
      <c r="P15" s="34">
        <v>99</v>
      </c>
      <c r="Q15" s="34">
        <v>3076</v>
      </c>
      <c r="R15" s="34">
        <v>5243</v>
      </c>
      <c r="S15" s="34">
        <v>1841</v>
      </c>
      <c r="T15" s="34">
        <v>925</v>
      </c>
      <c r="U15" s="34">
        <v>1453</v>
      </c>
      <c r="V15" s="34">
        <v>119</v>
      </c>
      <c r="W15" s="34">
        <v>529</v>
      </c>
      <c r="X15" s="34">
        <v>304</v>
      </c>
      <c r="Y15" s="34">
        <v>490</v>
      </c>
      <c r="Z15" s="35">
        <v>490</v>
      </c>
      <c r="AA15" s="31">
        <v>2128</v>
      </c>
      <c r="AB15" s="34">
        <v>31</v>
      </c>
      <c r="AC15" s="34">
        <v>141</v>
      </c>
      <c r="AD15" s="34">
        <v>296</v>
      </c>
      <c r="AE15" s="34">
        <v>160</v>
      </c>
      <c r="AF15" s="34">
        <v>103</v>
      </c>
      <c r="AG15" s="34">
        <v>428</v>
      </c>
      <c r="AH15" s="34">
        <v>364</v>
      </c>
      <c r="AI15" s="34">
        <v>133</v>
      </c>
      <c r="AJ15" s="34">
        <v>127</v>
      </c>
      <c r="AK15" s="34">
        <v>196</v>
      </c>
      <c r="AL15" s="35">
        <v>149</v>
      </c>
    </row>
    <row r="16" spans="1:38" x14ac:dyDescent="0.3">
      <c r="A16" s="14" t="s">
        <v>24</v>
      </c>
      <c r="B16" s="31">
        <v>48637</v>
      </c>
      <c r="C16">
        <f t="shared" si="0"/>
        <v>22784</v>
      </c>
      <c r="D16" s="34">
        <v>619</v>
      </c>
      <c r="E16" s="34">
        <v>5571</v>
      </c>
      <c r="F16" s="34">
        <v>11393</v>
      </c>
      <c r="G16" s="34">
        <v>5820</v>
      </c>
      <c r="H16" s="34">
        <v>3434</v>
      </c>
      <c r="I16" s="34">
        <v>8832</v>
      </c>
      <c r="J16" s="34">
        <v>286</v>
      </c>
      <c r="K16" s="34">
        <v>5138</v>
      </c>
      <c r="L16" s="34">
        <v>2859</v>
      </c>
      <c r="M16" s="34">
        <v>3484</v>
      </c>
      <c r="N16" s="35">
        <v>1201</v>
      </c>
      <c r="O16" s="31">
        <v>48637</v>
      </c>
      <c r="P16" s="34">
        <v>619</v>
      </c>
      <c r="Q16" s="34">
        <v>5571</v>
      </c>
      <c r="R16" s="34">
        <v>11393</v>
      </c>
      <c r="S16" s="34">
        <v>5820</v>
      </c>
      <c r="T16" s="34">
        <v>3434</v>
      </c>
      <c r="U16" s="34">
        <v>8832</v>
      </c>
      <c r="V16" s="34">
        <v>286</v>
      </c>
      <c r="W16" s="34">
        <v>5138</v>
      </c>
      <c r="X16" s="34">
        <v>2859</v>
      </c>
      <c r="Y16" s="34">
        <v>3484</v>
      </c>
      <c r="Z16" s="35">
        <v>1201</v>
      </c>
      <c r="AA16" s="31" t="s">
        <v>109</v>
      </c>
      <c r="AB16" s="34" t="s">
        <v>109</v>
      </c>
      <c r="AC16" s="34" t="s">
        <v>109</v>
      </c>
      <c r="AD16" s="34" t="s">
        <v>109</v>
      </c>
      <c r="AE16" s="34" t="s">
        <v>109</v>
      </c>
      <c r="AF16" s="34" t="s">
        <v>109</v>
      </c>
      <c r="AG16" s="34" t="s">
        <v>109</v>
      </c>
      <c r="AH16" s="34" t="s">
        <v>109</v>
      </c>
      <c r="AI16" s="34" t="s">
        <v>109</v>
      </c>
      <c r="AJ16" s="34" t="s">
        <v>109</v>
      </c>
      <c r="AK16" s="34" t="s">
        <v>109</v>
      </c>
      <c r="AL16" s="35" t="s">
        <v>109</v>
      </c>
    </row>
    <row r="17" spans="1:38" x14ac:dyDescent="0.3">
      <c r="A17" s="14" t="s">
        <v>25</v>
      </c>
      <c r="B17" s="31">
        <v>48240</v>
      </c>
      <c r="C17">
        <f t="shared" si="0"/>
        <v>32124</v>
      </c>
      <c r="D17" s="34">
        <v>351</v>
      </c>
      <c r="E17" s="34">
        <v>9611</v>
      </c>
      <c r="F17" s="34">
        <v>16360</v>
      </c>
      <c r="G17" s="34">
        <v>6153</v>
      </c>
      <c r="H17" s="34">
        <v>3246</v>
      </c>
      <c r="I17" s="34">
        <v>4695</v>
      </c>
      <c r="J17" s="34">
        <v>506</v>
      </c>
      <c r="K17" s="34">
        <v>1869</v>
      </c>
      <c r="L17" s="34">
        <v>1425</v>
      </c>
      <c r="M17" s="34">
        <v>1587</v>
      </c>
      <c r="N17" s="35">
        <v>2437</v>
      </c>
      <c r="O17" s="31">
        <v>45947</v>
      </c>
      <c r="P17" s="34">
        <v>334</v>
      </c>
      <c r="Q17" s="34">
        <v>9437</v>
      </c>
      <c r="R17" s="34">
        <v>16005</v>
      </c>
      <c r="S17" s="34">
        <v>5962</v>
      </c>
      <c r="T17" s="34">
        <v>3154</v>
      </c>
      <c r="U17" s="34">
        <v>4379</v>
      </c>
      <c r="V17" s="34">
        <v>254</v>
      </c>
      <c r="W17" s="34">
        <v>1733</v>
      </c>
      <c r="X17" s="34">
        <v>1294</v>
      </c>
      <c r="Y17" s="34">
        <v>1471</v>
      </c>
      <c r="Z17" s="35">
        <v>1924</v>
      </c>
      <c r="AA17" s="31">
        <v>2293</v>
      </c>
      <c r="AB17" s="34">
        <v>17</v>
      </c>
      <c r="AC17" s="34">
        <v>174</v>
      </c>
      <c r="AD17" s="34">
        <v>355</v>
      </c>
      <c r="AE17" s="34">
        <v>191</v>
      </c>
      <c r="AF17" s="34">
        <v>92</v>
      </c>
      <c r="AG17" s="34">
        <v>316</v>
      </c>
      <c r="AH17" s="34">
        <v>252</v>
      </c>
      <c r="AI17" s="34">
        <v>136</v>
      </c>
      <c r="AJ17" s="34">
        <v>131</v>
      </c>
      <c r="AK17" s="34">
        <v>116</v>
      </c>
      <c r="AL17" s="35">
        <v>513</v>
      </c>
    </row>
    <row r="18" spans="1:38" x14ac:dyDescent="0.3">
      <c r="A18" s="14" t="s">
        <v>26</v>
      </c>
      <c r="B18" s="31">
        <v>56487</v>
      </c>
      <c r="C18">
        <f t="shared" si="0"/>
        <v>21241</v>
      </c>
      <c r="D18" s="34">
        <v>1372</v>
      </c>
      <c r="E18" s="34">
        <v>4777</v>
      </c>
      <c r="F18" s="34">
        <v>10420</v>
      </c>
      <c r="G18" s="34">
        <v>6044</v>
      </c>
      <c r="H18" s="34">
        <v>3498</v>
      </c>
      <c r="I18" s="34">
        <v>11607</v>
      </c>
      <c r="J18" s="34">
        <v>894</v>
      </c>
      <c r="K18" s="34">
        <v>6993</v>
      </c>
      <c r="L18" s="34">
        <v>4216</v>
      </c>
      <c r="M18" s="34">
        <v>5010</v>
      </c>
      <c r="N18" s="35">
        <v>1656</v>
      </c>
      <c r="O18" s="31">
        <v>54504</v>
      </c>
      <c r="P18" s="34">
        <v>1316</v>
      </c>
      <c r="Q18" s="34">
        <v>4673</v>
      </c>
      <c r="R18" s="34">
        <v>10185</v>
      </c>
      <c r="S18" s="34">
        <v>5896</v>
      </c>
      <c r="T18" s="34">
        <v>3400</v>
      </c>
      <c r="U18" s="34">
        <v>11266</v>
      </c>
      <c r="V18" s="34">
        <v>595</v>
      </c>
      <c r="W18" s="34">
        <v>6790</v>
      </c>
      <c r="X18" s="34">
        <v>4018</v>
      </c>
      <c r="Y18" s="34">
        <v>4773</v>
      </c>
      <c r="Z18" s="35">
        <v>1592</v>
      </c>
      <c r="AA18" s="31">
        <v>1983</v>
      </c>
      <c r="AB18" s="34">
        <v>56</v>
      </c>
      <c r="AC18" s="34">
        <v>104</v>
      </c>
      <c r="AD18" s="34">
        <v>235</v>
      </c>
      <c r="AE18" s="34">
        <v>148</v>
      </c>
      <c r="AF18" s="34">
        <v>98</v>
      </c>
      <c r="AG18" s="34">
        <v>341</v>
      </c>
      <c r="AH18" s="34">
        <v>299</v>
      </c>
      <c r="AI18" s="34">
        <v>203</v>
      </c>
      <c r="AJ18" s="34">
        <v>198</v>
      </c>
      <c r="AK18" s="34">
        <v>237</v>
      </c>
      <c r="AL18" s="35">
        <v>64</v>
      </c>
    </row>
    <row r="19" spans="1:38" x14ac:dyDescent="0.3">
      <c r="A19" s="14" t="s">
        <v>27</v>
      </c>
      <c r="B19" s="31">
        <v>20534</v>
      </c>
      <c r="C19">
        <f t="shared" si="0"/>
        <v>10910</v>
      </c>
      <c r="D19" s="34">
        <v>275</v>
      </c>
      <c r="E19" s="34">
        <v>2744</v>
      </c>
      <c r="F19" s="34">
        <v>5664</v>
      </c>
      <c r="G19" s="34">
        <v>2502</v>
      </c>
      <c r="H19" s="34">
        <v>1465</v>
      </c>
      <c r="I19" s="34">
        <v>3419</v>
      </c>
      <c r="J19" s="34">
        <v>95</v>
      </c>
      <c r="K19" s="34">
        <v>1536</v>
      </c>
      <c r="L19" s="34">
        <v>832</v>
      </c>
      <c r="M19" s="34">
        <v>1316</v>
      </c>
      <c r="N19" s="35">
        <v>686</v>
      </c>
      <c r="O19" s="31">
        <v>20534</v>
      </c>
      <c r="P19" s="34">
        <v>275</v>
      </c>
      <c r="Q19" s="34">
        <v>2744</v>
      </c>
      <c r="R19" s="34">
        <v>5664</v>
      </c>
      <c r="S19" s="34">
        <v>2502</v>
      </c>
      <c r="T19" s="34">
        <v>1465</v>
      </c>
      <c r="U19" s="34">
        <v>3419</v>
      </c>
      <c r="V19" s="34">
        <v>95</v>
      </c>
      <c r="W19" s="34">
        <v>1536</v>
      </c>
      <c r="X19" s="34">
        <v>832</v>
      </c>
      <c r="Y19" s="34">
        <v>1316</v>
      </c>
      <c r="Z19" s="35">
        <v>686</v>
      </c>
      <c r="AA19" s="31" t="s">
        <v>109</v>
      </c>
      <c r="AB19" s="34" t="s">
        <v>109</v>
      </c>
      <c r="AC19" s="34" t="s">
        <v>109</v>
      </c>
      <c r="AD19" s="34" t="s">
        <v>109</v>
      </c>
      <c r="AE19" s="34" t="s">
        <v>109</v>
      </c>
      <c r="AF19" s="34" t="s">
        <v>109</v>
      </c>
      <c r="AG19" s="34" t="s">
        <v>109</v>
      </c>
      <c r="AH19" s="34" t="s">
        <v>109</v>
      </c>
      <c r="AI19" s="34" t="s">
        <v>109</v>
      </c>
      <c r="AJ19" s="34" t="s">
        <v>109</v>
      </c>
      <c r="AK19" s="34" t="s">
        <v>109</v>
      </c>
      <c r="AL19" s="35" t="s">
        <v>109</v>
      </c>
    </row>
    <row r="20" spans="1:38" s="19" customFormat="1" x14ac:dyDescent="0.3">
      <c r="A20" s="8" t="s">
        <v>28</v>
      </c>
      <c r="B20" s="31">
        <v>143431</v>
      </c>
      <c r="C20">
        <f t="shared" si="0"/>
        <v>31863</v>
      </c>
      <c r="D20" s="32">
        <v>557</v>
      </c>
      <c r="E20" s="32">
        <v>6421</v>
      </c>
      <c r="F20" s="32">
        <v>17478</v>
      </c>
      <c r="G20" s="32">
        <v>7964</v>
      </c>
      <c r="H20" s="32">
        <v>4324</v>
      </c>
      <c r="I20" s="32">
        <v>14284</v>
      </c>
      <c r="J20" s="32">
        <v>61441</v>
      </c>
      <c r="K20" s="32">
        <v>8924</v>
      </c>
      <c r="L20" s="32">
        <v>7962</v>
      </c>
      <c r="M20" s="32">
        <v>8123</v>
      </c>
      <c r="N20" s="33">
        <v>5953</v>
      </c>
      <c r="O20" s="31">
        <v>65216</v>
      </c>
      <c r="P20" s="32">
        <v>384</v>
      </c>
      <c r="Q20" s="32">
        <v>5068</v>
      </c>
      <c r="R20" s="32">
        <v>11521</v>
      </c>
      <c r="S20" s="32">
        <v>6128</v>
      </c>
      <c r="T20" s="32">
        <v>3370</v>
      </c>
      <c r="U20" s="32">
        <v>10262</v>
      </c>
      <c r="V20" s="32">
        <v>9290</v>
      </c>
      <c r="W20" s="32">
        <v>5959</v>
      </c>
      <c r="X20" s="32">
        <v>5212</v>
      </c>
      <c r="Y20" s="32">
        <v>4882</v>
      </c>
      <c r="Z20" s="33">
        <v>3140</v>
      </c>
      <c r="AA20" s="31">
        <v>78215</v>
      </c>
      <c r="AB20" s="32">
        <v>173</v>
      </c>
      <c r="AC20" s="32">
        <v>1353</v>
      </c>
      <c r="AD20" s="32">
        <v>5957</v>
      </c>
      <c r="AE20" s="32">
        <v>1836</v>
      </c>
      <c r="AF20" s="32">
        <v>954</v>
      </c>
      <c r="AG20" s="32">
        <v>4022</v>
      </c>
      <c r="AH20" s="32">
        <v>52151</v>
      </c>
      <c r="AI20" s="32">
        <v>2965</v>
      </c>
      <c r="AJ20" s="32">
        <v>2750</v>
      </c>
      <c r="AK20" s="32">
        <v>3241</v>
      </c>
      <c r="AL20" s="33">
        <v>2813</v>
      </c>
    </row>
    <row r="21" spans="1:38" x14ac:dyDescent="0.3">
      <c r="A21" s="14" t="s">
        <v>29</v>
      </c>
      <c r="B21" s="31">
        <v>52676</v>
      </c>
      <c r="C21">
        <f t="shared" si="0"/>
        <v>19747</v>
      </c>
      <c r="D21" s="34">
        <v>339</v>
      </c>
      <c r="E21" s="34">
        <v>4454</v>
      </c>
      <c r="F21" s="34">
        <v>9871</v>
      </c>
      <c r="G21" s="34">
        <v>5422</v>
      </c>
      <c r="H21" s="34">
        <v>2933</v>
      </c>
      <c r="I21" s="34">
        <v>8858</v>
      </c>
      <c r="J21" s="34">
        <v>4519</v>
      </c>
      <c r="K21" s="34">
        <v>4952</v>
      </c>
      <c r="L21" s="34">
        <v>4696</v>
      </c>
      <c r="M21" s="34">
        <v>4173</v>
      </c>
      <c r="N21" s="35">
        <v>2459</v>
      </c>
      <c r="O21" s="31">
        <v>52676</v>
      </c>
      <c r="P21" s="34">
        <v>339</v>
      </c>
      <c r="Q21" s="34">
        <v>4454</v>
      </c>
      <c r="R21" s="34">
        <v>9871</v>
      </c>
      <c r="S21" s="34">
        <v>5422</v>
      </c>
      <c r="T21" s="34">
        <v>2933</v>
      </c>
      <c r="U21" s="34">
        <v>8858</v>
      </c>
      <c r="V21" s="34">
        <v>4519</v>
      </c>
      <c r="W21" s="34">
        <v>4952</v>
      </c>
      <c r="X21" s="34">
        <v>4696</v>
      </c>
      <c r="Y21" s="34">
        <v>4173</v>
      </c>
      <c r="Z21" s="35">
        <v>2459</v>
      </c>
      <c r="AA21" s="31" t="s">
        <v>109</v>
      </c>
      <c r="AB21" s="34" t="s">
        <v>109</v>
      </c>
      <c r="AC21" s="34" t="s">
        <v>109</v>
      </c>
      <c r="AD21" s="34" t="s">
        <v>109</v>
      </c>
      <c r="AE21" s="34" t="s">
        <v>109</v>
      </c>
      <c r="AF21" s="34" t="s">
        <v>109</v>
      </c>
      <c r="AG21" s="34" t="s">
        <v>109</v>
      </c>
      <c r="AH21" s="34" t="s">
        <v>109</v>
      </c>
      <c r="AI21" s="34" t="s">
        <v>109</v>
      </c>
      <c r="AJ21" s="34" t="s">
        <v>109</v>
      </c>
      <c r="AK21" s="34" t="s">
        <v>109</v>
      </c>
      <c r="AL21" s="35" t="s">
        <v>109</v>
      </c>
    </row>
    <row r="22" spans="1:38" x14ac:dyDescent="0.3">
      <c r="A22" s="14" t="s">
        <v>30</v>
      </c>
      <c r="B22" s="31">
        <v>8913</v>
      </c>
      <c r="C22">
        <f t="shared" si="0"/>
        <v>1364</v>
      </c>
      <c r="D22" s="34">
        <v>17</v>
      </c>
      <c r="E22" s="34">
        <v>184</v>
      </c>
      <c r="F22" s="34">
        <v>956</v>
      </c>
      <c r="G22" s="34">
        <v>224</v>
      </c>
      <c r="H22" s="34">
        <v>124</v>
      </c>
      <c r="I22" s="34">
        <v>401</v>
      </c>
      <c r="J22" s="34">
        <v>6045</v>
      </c>
      <c r="K22" s="34">
        <v>258</v>
      </c>
      <c r="L22" s="34">
        <v>279</v>
      </c>
      <c r="M22" s="34">
        <v>317</v>
      </c>
      <c r="N22" s="35">
        <v>108</v>
      </c>
      <c r="O22" s="31">
        <v>729</v>
      </c>
      <c r="P22" s="34" t="s">
        <v>126</v>
      </c>
      <c r="Q22" s="34">
        <v>54</v>
      </c>
      <c r="R22" s="34">
        <v>161</v>
      </c>
      <c r="S22" s="34">
        <v>60</v>
      </c>
      <c r="T22" s="34">
        <v>29</v>
      </c>
      <c r="U22" s="34">
        <v>78</v>
      </c>
      <c r="V22" s="34">
        <v>203</v>
      </c>
      <c r="W22" s="34">
        <v>33</v>
      </c>
      <c r="X22" s="34">
        <v>40</v>
      </c>
      <c r="Y22" s="34">
        <v>55</v>
      </c>
      <c r="Z22" s="35">
        <v>13</v>
      </c>
      <c r="AA22" s="31">
        <v>8184</v>
      </c>
      <c r="AB22" s="34">
        <v>14</v>
      </c>
      <c r="AC22" s="34">
        <v>130</v>
      </c>
      <c r="AD22" s="34">
        <v>795</v>
      </c>
      <c r="AE22" s="34">
        <v>164</v>
      </c>
      <c r="AF22" s="34">
        <v>95</v>
      </c>
      <c r="AG22" s="34">
        <v>323</v>
      </c>
      <c r="AH22" s="34">
        <v>5842</v>
      </c>
      <c r="AI22" s="34">
        <v>225</v>
      </c>
      <c r="AJ22" s="34">
        <v>239</v>
      </c>
      <c r="AK22" s="34">
        <v>262</v>
      </c>
      <c r="AL22" s="35">
        <v>95</v>
      </c>
    </row>
    <row r="23" spans="1:38" x14ac:dyDescent="0.3">
      <c r="A23" s="14" t="s">
        <v>31</v>
      </c>
      <c r="B23" s="31">
        <v>38011</v>
      </c>
      <c r="C23">
        <f t="shared" si="0"/>
        <v>4597</v>
      </c>
      <c r="D23" s="34">
        <v>93</v>
      </c>
      <c r="E23" s="34">
        <v>794</v>
      </c>
      <c r="F23" s="34">
        <v>2724</v>
      </c>
      <c r="G23" s="34">
        <v>1079</v>
      </c>
      <c r="H23" s="34">
        <v>600</v>
      </c>
      <c r="I23" s="34">
        <v>2405</v>
      </c>
      <c r="J23" s="34">
        <v>24854</v>
      </c>
      <c r="K23" s="34">
        <v>1880</v>
      </c>
      <c r="L23" s="34">
        <v>1049</v>
      </c>
      <c r="M23" s="34">
        <v>1297</v>
      </c>
      <c r="N23" s="35">
        <v>1236</v>
      </c>
      <c r="O23" s="31">
        <v>11001</v>
      </c>
      <c r="P23" s="34">
        <v>42</v>
      </c>
      <c r="Q23" s="34">
        <v>458</v>
      </c>
      <c r="R23" s="34">
        <v>1246</v>
      </c>
      <c r="S23" s="34">
        <v>559</v>
      </c>
      <c r="T23" s="34">
        <v>360</v>
      </c>
      <c r="U23" s="34">
        <v>1213</v>
      </c>
      <c r="V23" s="34">
        <v>4468</v>
      </c>
      <c r="W23" s="34">
        <v>951</v>
      </c>
      <c r="X23" s="34">
        <v>440</v>
      </c>
      <c r="Y23" s="34">
        <v>600</v>
      </c>
      <c r="Z23" s="35">
        <v>664</v>
      </c>
      <c r="AA23" s="31">
        <v>27010</v>
      </c>
      <c r="AB23" s="34">
        <v>51</v>
      </c>
      <c r="AC23" s="34">
        <v>336</v>
      </c>
      <c r="AD23" s="34">
        <v>1478</v>
      </c>
      <c r="AE23" s="34">
        <v>520</v>
      </c>
      <c r="AF23" s="34">
        <v>240</v>
      </c>
      <c r="AG23" s="34">
        <v>1192</v>
      </c>
      <c r="AH23" s="34">
        <v>20386</v>
      </c>
      <c r="AI23" s="34">
        <v>929</v>
      </c>
      <c r="AJ23" s="34">
        <v>609</v>
      </c>
      <c r="AK23" s="34">
        <v>697</v>
      </c>
      <c r="AL23" s="35">
        <v>572</v>
      </c>
    </row>
    <row r="24" spans="1:38" x14ac:dyDescent="0.3">
      <c r="A24" s="14" t="s">
        <v>32</v>
      </c>
      <c r="B24" s="31">
        <v>6921</v>
      </c>
      <c r="C24">
        <f t="shared" si="0"/>
        <v>1402</v>
      </c>
      <c r="D24" s="34">
        <v>33</v>
      </c>
      <c r="E24" s="34">
        <v>162</v>
      </c>
      <c r="F24" s="34">
        <v>1038</v>
      </c>
      <c r="G24" s="34">
        <v>202</v>
      </c>
      <c r="H24" s="34">
        <v>109</v>
      </c>
      <c r="I24" s="34">
        <v>215</v>
      </c>
      <c r="J24" s="34">
        <v>4239</v>
      </c>
      <c r="K24" s="34">
        <v>97</v>
      </c>
      <c r="L24" s="34">
        <v>165</v>
      </c>
      <c r="M24" s="34">
        <v>591</v>
      </c>
      <c r="N24" s="35">
        <v>70</v>
      </c>
      <c r="O24" s="31">
        <v>360</v>
      </c>
      <c r="P24" s="34">
        <v>0</v>
      </c>
      <c r="Q24" s="34">
        <v>43</v>
      </c>
      <c r="R24" s="34">
        <v>104</v>
      </c>
      <c r="S24" s="34">
        <v>42</v>
      </c>
      <c r="T24" s="34">
        <v>27</v>
      </c>
      <c r="U24" s="34">
        <v>38</v>
      </c>
      <c r="V24" s="34">
        <v>37</v>
      </c>
      <c r="W24" s="34">
        <v>11</v>
      </c>
      <c r="X24" s="34">
        <v>19</v>
      </c>
      <c r="Y24" s="34">
        <v>38</v>
      </c>
      <c r="Z24" s="35" t="s">
        <v>126</v>
      </c>
      <c r="AA24" s="31">
        <v>6561</v>
      </c>
      <c r="AB24" s="34">
        <v>33</v>
      </c>
      <c r="AC24" s="34">
        <v>119</v>
      </c>
      <c r="AD24" s="34">
        <v>934</v>
      </c>
      <c r="AE24" s="34">
        <v>160</v>
      </c>
      <c r="AF24" s="34">
        <v>82</v>
      </c>
      <c r="AG24" s="34">
        <v>177</v>
      </c>
      <c r="AH24" s="34">
        <v>4202</v>
      </c>
      <c r="AI24" s="34">
        <v>86</v>
      </c>
      <c r="AJ24" s="34">
        <v>146</v>
      </c>
      <c r="AK24" s="34">
        <v>553</v>
      </c>
      <c r="AL24" s="35">
        <v>69</v>
      </c>
    </row>
    <row r="25" spans="1:38" x14ac:dyDescent="0.3">
      <c r="A25" s="14" t="s">
        <v>33</v>
      </c>
      <c r="B25" s="31">
        <v>23807</v>
      </c>
      <c r="C25">
        <f t="shared" si="0"/>
        <v>2962</v>
      </c>
      <c r="D25" s="34">
        <v>72</v>
      </c>
      <c r="E25" s="34">
        <v>598</v>
      </c>
      <c r="F25" s="34">
        <v>1589</v>
      </c>
      <c r="G25" s="34">
        <v>775</v>
      </c>
      <c r="H25" s="34">
        <v>394</v>
      </c>
      <c r="I25" s="34">
        <v>2101</v>
      </c>
      <c r="J25" s="34">
        <v>12157</v>
      </c>
      <c r="K25" s="34">
        <v>1527</v>
      </c>
      <c r="L25" s="34">
        <v>1492</v>
      </c>
      <c r="M25" s="34">
        <v>1238</v>
      </c>
      <c r="N25" s="35">
        <v>1864</v>
      </c>
      <c r="O25" s="31" t="s">
        <v>109</v>
      </c>
      <c r="P25" s="34" t="s">
        <v>109</v>
      </c>
      <c r="Q25" s="34" t="s">
        <v>109</v>
      </c>
      <c r="R25" s="34" t="s">
        <v>109</v>
      </c>
      <c r="S25" s="34" t="s">
        <v>109</v>
      </c>
      <c r="T25" s="34" t="s">
        <v>109</v>
      </c>
      <c r="U25" s="34" t="s">
        <v>109</v>
      </c>
      <c r="V25" s="34" t="s">
        <v>109</v>
      </c>
      <c r="W25" s="34" t="s">
        <v>109</v>
      </c>
      <c r="X25" s="34" t="s">
        <v>109</v>
      </c>
      <c r="Y25" s="34" t="s">
        <v>109</v>
      </c>
      <c r="Z25" s="34" t="s">
        <v>109</v>
      </c>
      <c r="AA25" s="31">
        <v>23807</v>
      </c>
      <c r="AB25" s="34">
        <v>72</v>
      </c>
      <c r="AC25" s="34">
        <v>598</v>
      </c>
      <c r="AD25" s="34">
        <v>1589</v>
      </c>
      <c r="AE25" s="34">
        <v>775</v>
      </c>
      <c r="AF25" s="34">
        <v>394</v>
      </c>
      <c r="AG25" s="34">
        <v>2101</v>
      </c>
      <c r="AH25" s="34">
        <v>12157</v>
      </c>
      <c r="AI25" s="34">
        <v>1527</v>
      </c>
      <c r="AJ25" s="34">
        <v>1492</v>
      </c>
      <c r="AK25" s="34">
        <v>1238</v>
      </c>
      <c r="AL25" s="35">
        <v>1864</v>
      </c>
    </row>
    <row r="26" spans="1:38" x14ac:dyDescent="0.3">
      <c r="A26" s="14" t="s">
        <v>34</v>
      </c>
      <c r="B26" s="31">
        <v>13103</v>
      </c>
      <c r="C26">
        <f t="shared" si="0"/>
        <v>1791</v>
      </c>
      <c r="D26" s="34" t="s">
        <v>126</v>
      </c>
      <c r="E26" s="34">
        <v>229</v>
      </c>
      <c r="F26" s="34">
        <v>1300</v>
      </c>
      <c r="G26" s="34">
        <v>262</v>
      </c>
      <c r="H26" s="34">
        <v>164</v>
      </c>
      <c r="I26" s="34">
        <v>304</v>
      </c>
      <c r="J26" s="34">
        <v>9627</v>
      </c>
      <c r="K26" s="34">
        <v>210</v>
      </c>
      <c r="L26" s="34">
        <v>281</v>
      </c>
      <c r="M26" s="34">
        <v>507</v>
      </c>
      <c r="N26" s="35">
        <v>216</v>
      </c>
      <c r="O26" s="31">
        <v>450</v>
      </c>
      <c r="P26" s="34">
        <v>0</v>
      </c>
      <c r="Q26" s="34">
        <v>59</v>
      </c>
      <c r="R26" s="34">
        <v>139</v>
      </c>
      <c r="S26" s="34">
        <v>45</v>
      </c>
      <c r="T26" s="34">
        <v>21</v>
      </c>
      <c r="U26" s="34">
        <v>75</v>
      </c>
      <c r="V26" s="34">
        <v>63</v>
      </c>
      <c r="W26" s="34">
        <v>12</v>
      </c>
      <c r="X26" s="34">
        <v>17</v>
      </c>
      <c r="Y26" s="34">
        <v>16</v>
      </c>
      <c r="Z26" s="35" t="s">
        <v>126</v>
      </c>
      <c r="AA26" s="31">
        <v>12653</v>
      </c>
      <c r="AB26" s="34" t="s">
        <v>126</v>
      </c>
      <c r="AC26" s="34">
        <v>170</v>
      </c>
      <c r="AD26" s="34">
        <v>1161</v>
      </c>
      <c r="AE26" s="34">
        <v>217</v>
      </c>
      <c r="AF26" s="34">
        <v>143</v>
      </c>
      <c r="AG26" s="34">
        <v>229</v>
      </c>
      <c r="AH26" s="34">
        <v>9564</v>
      </c>
      <c r="AI26" s="34">
        <v>198</v>
      </c>
      <c r="AJ26" s="34">
        <v>264</v>
      </c>
      <c r="AK26" s="34">
        <v>491</v>
      </c>
      <c r="AL26" s="35">
        <v>213</v>
      </c>
    </row>
    <row r="27" spans="1:38" s="19" customFormat="1" x14ac:dyDescent="0.3">
      <c r="A27" s="8" t="s">
        <v>35</v>
      </c>
      <c r="B27" s="31">
        <v>63276</v>
      </c>
      <c r="C27">
        <f t="shared" si="0"/>
        <v>7838</v>
      </c>
      <c r="D27" s="32">
        <v>96</v>
      </c>
      <c r="E27" s="32">
        <v>1303</v>
      </c>
      <c r="F27" s="32">
        <v>4884</v>
      </c>
      <c r="G27" s="32">
        <v>1651</v>
      </c>
      <c r="H27" s="32">
        <v>890</v>
      </c>
      <c r="I27" s="32">
        <v>2946</v>
      </c>
      <c r="J27" s="32">
        <v>45086</v>
      </c>
      <c r="K27" s="32">
        <v>1748</v>
      </c>
      <c r="L27" s="32">
        <v>1338</v>
      </c>
      <c r="M27" s="32">
        <v>2198</v>
      </c>
      <c r="N27" s="33">
        <v>1136</v>
      </c>
      <c r="O27" s="31">
        <v>14356</v>
      </c>
      <c r="P27" s="32">
        <v>29</v>
      </c>
      <c r="Q27" s="32">
        <v>637</v>
      </c>
      <c r="R27" s="32">
        <v>1815</v>
      </c>
      <c r="S27" s="32">
        <v>751</v>
      </c>
      <c r="T27" s="32">
        <v>357</v>
      </c>
      <c r="U27" s="32">
        <v>1291</v>
      </c>
      <c r="V27" s="32">
        <v>7207</v>
      </c>
      <c r="W27" s="32">
        <v>629</v>
      </c>
      <c r="X27" s="32">
        <v>411</v>
      </c>
      <c r="Y27" s="32">
        <v>811</v>
      </c>
      <c r="Z27" s="33">
        <v>418</v>
      </c>
      <c r="AA27" s="31">
        <v>48920</v>
      </c>
      <c r="AB27" s="32">
        <v>67</v>
      </c>
      <c r="AC27" s="32">
        <v>666</v>
      </c>
      <c r="AD27" s="32">
        <v>3069</v>
      </c>
      <c r="AE27" s="32">
        <v>900</v>
      </c>
      <c r="AF27" s="32">
        <v>533</v>
      </c>
      <c r="AG27" s="32">
        <v>1655</v>
      </c>
      <c r="AH27" s="32">
        <v>37879</v>
      </c>
      <c r="AI27" s="32">
        <v>1119</v>
      </c>
      <c r="AJ27" s="32">
        <v>927</v>
      </c>
      <c r="AK27" s="32">
        <v>1387</v>
      </c>
      <c r="AL27" s="33">
        <v>718</v>
      </c>
    </row>
    <row r="28" spans="1:38" x14ac:dyDescent="0.3">
      <c r="A28" s="14" t="s">
        <v>36</v>
      </c>
      <c r="B28" s="31">
        <v>5520</v>
      </c>
      <c r="C28">
        <f t="shared" si="0"/>
        <v>1976</v>
      </c>
      <c r="D28" s="34" t="s">
        <v>126</v>
      </c>
      <c r="E28" s="34">
        <v>415</v>
      </c>
      <c r="F28" s="34">
        <v>1108</v>
      </c>
      <c r="G28" s="34">
        <v>453</v>
      </c>
      <c r="H28" s="34">
        <v>224</v>
      </c>
      <c r="I28" s="34">
        <v>755</v>
      </c>
      <c r="J28" s="34">
        <v>1366</v>
      </c>
      <c r="K28" s="34">
        <v>372</v>
      </c>
      <c r="L28" s="34">
        <v>204</v>
      </c>
      <c r="M28" s="34">
        <v>361</v>
      </c>
      <c r="N28" s="35">
        <v>253</v>
      </c>
      <c r="O28" s="31">
        <v>5520</v>
      </c>
      <c r="P28" s="34" t="s">
        <v>126</v>
      </c>
      <c r="Q28" s="34">
        <v>415</v>
      </c>
      <c r="R28" s="34">
        <v>1108</v>
      </c>
      <c r="S28" s="34">
        <v>453</v>
      </c>
      <c r="T28" s="34">
        <v>224</v>
      </c>
      <c r="U28" s="34">
        <v>755</v>
      </c>
      <c r="V28" s="34">
        <v>1366</v>
      </c>
      <c r="W28" s="34">
        <v>372</v>
      </c>
      <c r="X28" s="34">
        <v>204</v>
      </c>
      <c r="Y28" s="34">
        <v>361</v>
      </c>
      <c r="Z28" s="35">
        <v>253</v>
      </c>
      <c r="AA28" s="31" t="s">
        <v>109</v>
      </c>
      <c r="AB28" s="34" t="s">
        <v>109</v>
      </c>
      <c r="AC28" s="34" t="s">
        <v>109</v>
      </c>
      <c r="AD28" s="34" t="s">
        <v>109</v>
      </c>
      <c r="AE28" s="34" t="s">
        <v>109</v>
      </c>
      <c r="AF28" s="34" t="s">
        <v>109</v>
      </c>
      <c r="AG28" s="34" t="s">
        <v>109</v>
      </c>
      <c r="AH28" s="34" t="s">
        <v>109</v>
      </c>
      <c r="AI28" s="34" t="s">
        <v>109</v>
      </c>
      <c r="AJ28" s="34" t="s">
        <v>109</v>
      </c>
      <c r="AK28" s="34" t="s">
        <v>109</v>
      </c>
      <c r="AL28" s="35" t="s">
        <v>109</v>
      </c>
    </row>
    <row r="29" spans="1:38" x14ac:dyDescent="0.3">
      <c r="A29" s="14" t="s">
        <v>37</v>
      </c>
      <c r="B29" s="31">
        <v>17450</v>
      </c>
      <c r="C29">
        <f t="shared" si="0"/>
        <v>2095</v>
      </c>
      <c r="D29" s="34">
        <v>51</v>
      </c>
      <c r="E29" s="34">
        <v>310</v>
      </c>
      <c r="F29" s="34">
        <v>1313</v>
      </c>
      <c r="G29" s="34">
        <v>472</v>
      </c>
      <c r="H29" s="34">
        <v>212</v>
      </c>
      <c r="I29" s="34">
        <v>937</v>
      </c>
      <c r="J29" s="34">
        <v>12234</v>
      </c>
      <c r="K29" s="34">
        <v>522</v>
      </c>
      <c r="L29" s="34">
        <v>461</v>
      </c>
      <c r="M29" s="34">
        <v>604</v>
      </c>
      <c r="N29" s="35">
        <v>334</v>
      </c>
      <c r="O29" s="31">
        <v>3182</v>
      </c>
      <c r="P29" s="34">
        <v>15</v>
      </c>
      <c r="Q29" s="34">
        <v>119</v>
      </c>
      <c r="R29" s="34">
        <v>405</v>
      </c>
      <c r="S29" s="34">
        <v>195</v>
      </c>
      <c r="T29" s="34">
        <v>80</v>
      </c>
      <c r="U29" s="34">
        <v>361</v>
      </c>
      <c r="V29" s="34">
        <v>1530</v>
      </c>
      <c r="W29" s="34">
        <v>152</v>
      </c>
      <c r="X29" s="34">
        <v>134</v>
      </c>
      <c r="Y29" s="34">
        <v>160</v>
      </c>
      <c r="Z29" s="35">
        <v>31</v>
      </c>
      <c r="AA29" s="31">
        <v>14268</v>
      </c>
      <c r="AB29" s="34">
        <v>36</v>
      </c>
      <c r="AC29" s="34">
        <v>191</v>
      </c>
      <c r="AD29" s="34">
        <v>908</v>
      </c>
      <c r="AE29" s="34">
        <v>277</v>
      </c>
      <c r="AF29" s="34">
        <v>132</v>
      </c>
      <c r="AG29" s="34">
        <v>576</v>
      </c>
      <c r="AH29" s="34">
        <v>10704</v>
      </c>
      <c r="AI29" s="34">
        <v>370</v>
      </c>
      <c r="AJ29" s="34">
        <v>327</v>
      </c>
      <c r="AK29" s="34">
        <v>444</v>
      </c>
      <c r="AL29" s="35">
        <v>303</v>
      </c>
    </row>
    <row r="30" spans="1:38" x14ac:dyDescent="0.3">
      <c r="A30" s="14" t="s">
        <v>38</v>
      </c>
      <c r="B30" s="31">
        <v>28932</v>
      </c>
      <c r="C30">
        <f t="shared" si="0"/>
        <v>2449</v>
      </c>
      <c r="D30" s="34">
        <v>26</v>
      </c>
      <c r="E30" s="34">
        <v>370</v>
      </c>
      <c r="F30" s="34">
        <v>1555</v>
      </c>
      <c r="G30" s="34">
        <v>524</v>
      </c>
      <c r="H30" s="34">
        <v>328</v>
      </c>
      <c r="I30" s="34">
        <v>980</v>
      </c>
      <c r="J30" s="34">
        <v>22570</v>
      </c>
      <c r="K30" s="34">
        <v>761</v>
      </c>
      <c r="L30" s="34">
        <v>482</v>
      </c>
      <c r="M30" s="34">
        <v>996</v>
      </c>
      <c r="N30" s="35">
        <v>340</v>
      </c>
      <c r="O30" s="31">
        <v>4801</v>
      </c>
      <c r="P30" s="34" t="s">
        <v>126</v>
      </c>
      <c r="Q30" s="34">
        <v>34</v>
      </c>
      <c r="R30" s="34">
        <v>131</v>
      </c>
      <c r="S30" s="34">
        <v>39</v>
      </c>
      <c r="T30" s="34">
        <v>29</v>
      </c>
      <c r="U30" s="34">
        <v>116</v>
      </c>
      <c r="V30" s="34">
        <v>3945</v>
      </c>
      <c r="W30" s="34">
        <v>91</v>
      </c>
      <c r="X30" s="34">
        <v>46</v>
      </c>
      <c r="Y30" s="34">
        <v>249</v>
      </c>
      <c r="Z30" s="35">
        <v>118</v>
      </c>
      <c r="AA30" s="31">
        <v>24131</v>
      </c>
      <c r="AB30" s="34">
        <v>23</v>
      </c>
      <c r="AC30" s="34">
        <v>336</v>
      </c>
      <c r="AD30" s="34">
        <v>1424</v>
      </c>
      <c r="AE30" s="34">
        <v>485</v>
      </c>
      <c r="AF30" s="34">
        <v>299</v>
      </c>
      <c r="AG30" s="34">
        <v>864</v>
      </c>
      <c r="AH30" s="34">
        <v>18625</v>
      </c>
      <c r="AI30" s="34">
        <v>670</v>
      </c>
      <c r="AJ30" s="34">
        <v>436</v>
      </c>
      <c r="AK30" s="34">
        <v>747</v>
      </c>
      <c r="AL30" s="35">
        <v>222</v>
      </c>
    </row>
    <row r="31" spans="1:38" x14ac:dyDescent="0.3">
      <c r="A31" s="14" t="s">
        <v>39</v>
      </c>
      <c r="B31" s="31">
        <v>11374</v>
      </c>
      <c r="C31">
        <f t="shared" si="0"/>
        <v>1318</v>
      </c>
      <c r="D31" s="34" t="s">
        <v>126</v>
      </c>
      <c r="E31" s="34">
        <v>208</v>
      </c>
      <c r="F31" s="34">
        <v>908</v>
      </c>
      <c r="G31" s="34">
        <v>202</v>
      </c>
      <c r="H31" s="34">
        <v>126</v>
      </c>
      <c r="I31" s="34">
        <v>274</v>
      </c>
      <c r="J31" s="34">
        <v>8916</v>
      </c>
      <c r="K31" s="34">
        <v>93</v>
      </c>
      <c r="L31" s="34">
        <v>191</v>
      </c>
      <c r="M31" s="34">
        <v>237</v>
      </c>
      <c r="N31" s="35">
        <v>209</v>
      </c>
      <c r="O31" s="31">
        <v>853</v>
      </c>
      <c r="P31" s="34" t="s">
        <v>126</v>
      </c>
      <c r="Q31" s="34">
        <v>69</v>
      </c>
      <c r="R31" s="34">
        <v>171</v>
      </c>
      <c r="S31" s="34">
        <v>64</v>
      </c>
      <c r="T31" s="34">
        <v>24</v>
      </c>
      <c r="U31" s="34">
        <v>59</v>
      </c>
      <c r="V31" s="34">
        <v>366</v>
      </c>
      <c r="W31" s="34">
        <v>14</v>
      </c>
      <c r="X31" s="34">
        <v>27</v>
      </c>
      <c r="Y31" s="34">
        <v>41</v>
      </c>
      <c r="Z31" s="35">
        <v>16</v>
      </c>
      <c r="AA31" s="31">
        <v>10521</v>
      </c>
      <c r="AB31" s="34" t="s">
        <v>126</v>
      </c>
      <c r="AC31" s="34">
        <v>139</v>
      </c>
      <c r="AD31" s="34">
        <v>737</v>
      </c>
      <c r="AE31" s="34">
        <v>138</v>
      </c>
      <c r="AF31" s="34">
        <v>102</v>
      </c>
      <c r="AG31" s="34">
        <v>215</v>
      </c>
      <c r="AH31" s="34">
        <v>8550</v>
      </c>
      <c r="AI31" s="34">
        <v>79</v>
      </c>
      <c r="AJ31" s="34">
        <v>164</v>
      </c>
      <c r="AK31" s="34">
        <v>196</v>
      </c>
      <c r="AL31" s="35">
        <v>193</v>
      </c>
    </row>
    <row r="32" spans="1:38" s="19" customFormat="1" x14ac:dyDescent="0.3">
      <c r="A32" s="8" t="s">
        <v>40</v>
      </c>
      <c r="B32" s="31">
        <v>255635</v>
      </c>
      <c r="C32">
        <f t="shared" si="0"/>
        <v>44821</v>
      </c>
      <c r="D32" s="32">
        <v>1847</v>
      </c>
      <c r="E32" s="32">
        <v>8373</v>
      </c>
      <c r="F32" s="32">
        <v>26239</v>
      </c>
      <c r="G32" s="32">
        <v>10209</v>
      </c>
      <c r="H32" s="32">
        <v>5930</v>
      </c>
      <c r="I32" s="32">
        <v>18142</v>
      </c>
      <c r="J32" s="32">
        <v>146080</v>
      </c>
      <c r="K32" s="32">
        <v>15457</v>
      </c>
      <c r="L32" s="32">
        <v>9885</v>
      </c>
      <c r="M32" s="32">
        <v>9847</v>
      </c>
      <c r="N32" s="33">
        <v>3626</v>
      </c>
      <c r="O32" s="31">
        <v>85321</v>
      </c>
      <c r="P32" s="32">
        <v>1343</v>
      </c>
      <c r="Q32" s="32">
        <v>6170</v>
      </c>
      <c r="R32" s="32">
        <v>17173</v>
      </c>
      <c r="S32" s="32">
        <v>7474</v>
      </c>
      <c r="T32" s="32">
        <v>4176</v>
      </c>
      <c r="U32" s="32">
        <v>12398</v>
      </c>
      <c r="V32" s="32">
        <v>14954</v>
      </c>
      <c r="W32" s="32">
        <v>8834</v>
      </c>
      <c r="X32" s="32">
        <v>5148</v>
      </c>
      <c r="Y32" s="32">
        <v>5493</v>
      </c>
      <c r="Z32" s="33">
        <v>2158</v>
      </c>
      <c r="AA32" s="31">
        <v>170314</v>
      </c>
      <c r="AB32" s="32">
        <v>504</v>
      </c>
      <c r="AC32" s="32">
        <v>2203</v>
      </c>
      <c r="AD32" s="32">
        <v>9066</v>
      </c>
      <c r="AE32" s="32">
        <v>2735</v>
      </c>
      <c r="AF32" s="32">
        <v>1754</v>
      </c>
      <c r="AG32" s="32">
        <v>5744</v>
      </c>
      <c r="AH32" s="32">
        <v>131126</v>
      </c>
      <c r="AI32" s="32">
        <v>6623</v>
      </c>
      <c r="AJ32" s="32">
        <v>4737</v>
      </c>
      <c r="AK32" s="32">
        <v>4354</v>
      </c>
      <c r="AL32" s="33">
        <v>1468</v>
      </c>
    </row>
    <row r="33" spans="1:38" x14ac:dyDescent="0.3">
      <c r="A33" s="14" t="s">
        <v>41</v>
      </c>
      <c r="B33" s="31">
        <v>43228</v>
      </c>
      <c r="C33">
        <f t="shared" si="0"/>
        <v>18555</v>
      </c>
      <c r="D33" s="34">
        <v>872</v>
      </c>
      <c r="E33" s="34">
        <v>4009</v>
      </c>
      <c r="F33" s="34">
        <v>10020</v>
      </c>
      <c r="G33" s="34">
        <v>4526</v>
      </c>
      <c r="H33" s="34">
        <v>2435</v>
      </c>
      <c r="I33" s="34">
        <v>7532</v>
      </c>
      <c r="J33" s="34">
        <v>2401</v>
      </c>
      <c r="K33" s="34">
        <v>5053</v>
      </c>
      <c r="L33" s="34">
        <v>2470</v>
      </c>
      <c r="M33" s="34">
        <v>2831</v>
      </c>
      <c r="N33" s="35">
        <v>1079</v>
      </c>
      <c r="O33" s="31">
        <v>43228</v>
      </c>
      <c r="P33" s="34">
        <v>872</v>
      </c>
      <c r="Q33" s="34">
        <v>4009</v>
      </c>
      <c r="R33" s="34">
        <v>10020</v>
      </c>
      <c r="S33" s="34">
        <v>4526</v>
      </c>
      <c r="T33" s="34">
        <v>2435</v>
      </c>
      <c r="U33" s="34">
        <v>7532</v>
      </c>
      <c r="V33" s="34">
        <v>2401</v>
      </c>
      <c r="W33" s="34">
        <v>5053</v>
      </c>
      <c r="X33" s="34">
        <v>2470</v>
      </c>
      <c r="Y33" s="34">
        <v>2831</v>
      </c>
      <c r="Z33" s="35">
        <v>1079</v>
      </c>
      <c r="AA33" s="31" t="s">
        <v>109</v>
      </c>
      <c r="AB33" s="34" t="s">
        <v>109</v>
      </c>
      <c r="AC33" s="34" t="s">
        <v>109</v>
      </c>
      <c r="AD33" s="34" t="s">
        <v>109</v>
      </c>
      <c r="AE33" s="34" t="s">
        <v>109</v>
      </c>
      <c r="AF33" s="34" t="s">
        <v>109</v>
      </c>
      <c r="AG33" s="34" t="s">
        <v>109</v>
      </c>
      <c r="AH33" s="34" t="s">
        <v>109</v>
      </c>
      <c r="AI33" s="34" t="s">
        <v>109</v>
      </c>
      <c r="AJ33" s="34" t="s">
        <v>109</v>
      </c>
      <c r="AK33" s="34" t="s">
        <v>109</v>
      </c>
      <c r="AL33" s="35" t="s">
        <v>109</v>
      </c>
    </row>
    <row r="34" spans="1:38" x14ac:dyDescent="0.3">
      <c r="A34" s="14" t="s">
        <v>42</v>
      </c>
      <c r="B34" s="31">
        <v>12232</v>
      </c>
      <c r="C34">
        <f t="shared" si="0"/>
        <v>1492</v>
      </c>
      <c r="D34" s="34">
        <v>33</v>
      </c>
      <c r="E34" s="34">
        <v>290</v>
      </c>
      <c r="F34" s="34">
        <v>905</v>
      </c>
      <c r="G34" s="34">
        <v>297</v>
      </c>
      <c r="H34" s="34">
        <v>187</v>
      </c>
      <c r="I34" s="34">
        <v>586</v>
      </c>
      <c r="J34" s="34">
        <v>8985</v>
      </c>
      <c r="K34" s="34">
        <v>403</v>
      </c>
      <c r="L34" s="34">
        <v>249</v>
      </c>
      <c r="M34" s="34">
        <v>273</v>
      </c>
      <c r="N34" s="35">
        <v>24</v>
      </c>
      <c r="O34" s="31">
        <v>1631</v>
      </c>
      <c r="P34" s="34" t="s">
        <v>126</v>
      </c>
      <c r="Q34" s="34">
        <v>92</v>
      </c>
      <c r="R34" s="34">
        <v>243</v>
      </c>
      <c r="S34" s="34">
        <v>97</v>
      </c>
      <c r="T34" s="34">
        <v>52</v>
      </c>
      <c r="U34" s="34">
        <v>149</v>
      </c>
      <c r="V34" s="34">
        <v>803</v>
      </c>
      <c r="W34" s="34">
        <v>69</v>
      </c>
      <c r="X34" s="34">
        <v>45</v>
      </c>
      <c r="Y34" s="34">
        <v>67</v>
      </c>
      <c r="Z34" s="35" t="s">
        <v>126</v>
      </c>
      <c r="AA34" s="31">
        <v>10601</v>
      </c>
      <c r="AB34" s="34">
        <v>29</v>
      </c>
      <c r="AC34" s="34">
        <v>198</v>
      </c>
      <c r="AD34" s="34">
        <v>662</v>
      </c>
      <c r="AE34" s="34">
        <v>200</v>
      </c>
      <c r="AF34" s="34">
        <v>135</v>
      </c>
      <c r="AG34" s="34">
        <v>437</v>
      </c>
      <c r="AH34" s="34">
        <v>8182</v>
      </c>
      <c r="AI34" s="34">
        <v>334</v>
      </c>
      <c r="AJ34" s="34">
        <v>204</v>
      </c>
      <c r="AK34" s="34">
        <v>206</v>
      </c>
      <c r="AL34" s="35">
        <v>14</v>
      </c>
    </row>
    <row r="35" spans="1:38" x14ac:dyDescent="0.3">
      <c r="A35" s="14" t="s">
        <v>43</v>
      </c>
      <c r="B35" s="31">
        <v>15182</v>
      </c>
      <c r="C35">
        <f t="shared" si="0"/>
        <v>1463</v>
      </c>
      <c r="D35" s="34">
        <v>22</v>
      </c>
      <c r="E35" s="34">
        <v>231</v>
      </c>
      <c r="F35" s="34">
        <v>943</v>
      </c>
      <c r="G35" s="34">
        <v>289</v>
      </c>
      <c r="H35" s="34">
        <v>145</v>
      </c>
      <c r="I35" s="34">
        <v>387</v>
      </c>
      <c r="J35" s="34">
        <v>12260</v>
      </c>
      <c r="K35" s="34">
        <v>285</v>
      </c>
      <c r="L35" s="34">
        <v>214</v>
      </c>
      <c r="M35" s="34">
        <v>221</v>
      </c>
      <c r="N35" s="35">
        <v>185</v>
      </c>
      <c r="O35" s="31">
        <v>1913</v>
      </c>
      <c r="P35" s="34" t="s">
        <v>126</v>
      </c>
      <c r="Q35" s="34">
        <v>61</v>
      </c>
      <c r="R35" s="34">
        <v>202</v>
      </c>
      <c r="S35" s="34">
        <v>98</v>
      </c>
      <c r="T35" s="34">
        <v>39</v>
      </c>
      <c r="U35" s="34">
        <v>115</v>
      </c>
      <c r="V35" s="34">
        <v>1162</v>
      </c>
      <c r="W35" s="34">
        <v>57</v>
      </c>
      <c r="X35" s="34">
        <v>49</v>
      </c>
      <c r="Y35" s="34">
        <v>68</v>
      </c>
      <c r="Z35" s="35">
        <v>57</v>
      </c>
      <c r="AA35" s="31">
        <v>13269</v>
      </c>
      <c r="AB35" s="34">
        <v>17</v>
      </c>
      <c r="AC35" s="34">
        <v>170</v>
      </c>
      <c r="AD35" s="34">
        <v>741</v>
      </c>
      <c r="AE35" s="34">
        <v>191</v>
      </c>
      <c r="AF35" s="34">
        <v>106</v>
      </c>
      <c r="AG35" s="34">
        <v>272</v>
      </c>
      <c r="AH35" s="34">
        <v>11098</v>
      </c>
      <c r="AI35" s="34">
        <v>228</v>
      </c>
      <c r="AJ35" s="34">
        <v>165</v>
      </c>
      <c r="AK35" s="34">
        <v>153</v>
      </c>
      <c r="AL35" s="35">
        <v>128</v>
      </c>
    </row>
    <row r="36" spans="1:38" x14ac:dyDescent="0.3">
      <c r="A36" s="14" t="s">
        <v>44</v>
      </c>
      <c r="B36" s="31">
        <v>30059</v>
      </c>
      <c r="C36">
        <f t="shared" si="0"/>
        <v>4218</v>
      </c>
      <c r="D36" s="34">
        <v>64</v>
      </c>
      <c r="E36" s="34">
        <v>689</v>
      </c>
      <c r="F36" s="34">
        <v>2658</v>
      </c>
      <c r="G36" s="34">
        <v>871</v>
      </c>
      <c r="H36" s="34">
        <v>589</v>
      </c>
      <c r="I36" s="34">
        <v>2072</v>
      </c>
      <c r="J36" s="34">
        <v>18040</v>
      </c>
      <c r="K36" s="34">
        <v>2000</v>
      </c>
      <c r="L36" s="34">
        <v>1596</v>
      </c>
      <c r="M36" s="34">
        <v>1177</v>
      </c>
      <c r="N36" s="35">
        <v>303</v>
      </c>
      <c r="O36" s="31">
        <v>6836</v>
      </c>
      <c r="P36" s="34">
        <v>30</v>
      </c>
      <c r="Q36" s="34">
        <v>413</v>
      </c>
      <c r="R36" s="34">
        <v>1451</v>
      </c>
      <c r="S36" s="34">
        <v>506</v>
      </c>
      <c r="T36" s="34">
        <v>337</v>
      </c>
      <c r="U36" s="34">
        <v>1120</v>
      </c>
      <c r="V36" s="34">
        <v>895</v>
      </c>
      <c r="W36" s="34">
        <v>825</v>
      </c>
      <c r="X36" s="34">
        <v>625</v>
      </c>
      <c r="Y36" s="34">
        <v>509</v>
      </c>
      <c r="Z36" s="35">
        <v>125</v>
      </c>
      <c r="AA36" s="31">
        <v>23223</v>
      </c>
      <c r="AB36" s="34">
        <v>34</v>
      </c>
      <c r="AC36" s="34">
        <v>276</v>
      </c>
      <c r="AD36" s="34">
        <v>1207</v>
      </c>
      <c r="AE36" s="34">
        <v>365</v>
      </c>
      <c r="AF36" s="34">
        <v>252</v>
      </c>
      <c r="AG36" s="34">
        <v>952</v>
      </c>
      <c r="AH36" s="34">
        <v>17145</v>
      </c>
      <c r="AI36" s="34">
        <v>1175</v>
      </c>
      <c r="AJ36" s="34">
        <v>971</v>
      </c>
      <c r="AK36" s="34">
        <v>668</v>
      </c>
      <c r="AL36" s="35">
        <v>178</v>
      </c>
    </row>
    <row r="37" spans="1:38" x14ac:dyDescent="0.3">
      <c r="A37" s="14" t="s">
        <v>45</v>
      </c>
      <c r="B37" s="31">
        <v>23511</v>
      </c>
      <c r="C37">
        <f t="shared" si="0"/>
        <v>2244</v>
      </c>
      <c r="D37" s="34">
        <v>47</v>
      </c>
      <c r="E37" s="34">
        <v>419</v>
      </c>
      <c r="F37" s="34">
        <v>1373</v>
      </c>
      <c r="G37" s="34">
        <v>452</v>
      </c>
      <c r="H37" s="34">
        <v>310</v>
      </c>
      <c r="I37" s="34">
        <v>887</v>
      </c>
      <c r="J37" s="34">
        <v>17663</v>
      </c>
      <c r="K37" s="34">
        <v>918</v>
      </c>
      <c r="L37" s="34">
        <v>666</v>
      </c>
      <c r="M37" s="34">
        <v>672</v>
      </c>
      <c r="N37" s="35">
        <v>104</v>
      </c>
      <c r="O37" s="31">
        <v>2753</v>
      </c>
      <c r="P37" s="34" t="s">
        <v>126</v>
      </c>
      <c r="Q37" s="34">
        <v>101</v>
      </c>
      <c r="R37" s="34">
        <v>337</v>
      </c>
      <c r="S37" s="34">
        <v>118</v>
      </c>
      <c r="T37" s="34">
        <v>77</v>
      </c>
      <c r="U37" s="34">
        <v>183</v>
      </c>
      <c r="V37" s="34">
        <v>1548</v>
      </c>
      <c r="W37" s="34">
        <v>155</v>
      </c>
      <c r="X37" s="34">
        <v>88</v>
      </c>
      <c r="Y37" s="34">
        <v>132</v>
      </c>
      <c r="Z37" s="35" t="s">
        <v>126</v>
      </c>
      <c r="AA37" s="31">
        <v>20758</v>
      </c>
      <c r="AB37" s="34">
        <v>40</v>
      </c>
      <c r="AC37" s="34">
        <v>318</v>
      </c>
      <c r="AD37" s="34">
        <v>1036</v>
      </c>
      <c r="AE37" s="34">
        <v>334</v>
      </c>
      <c r="AF37" s="34">
        <v>233</v>
      </c>
      <c r="AG37" s="34">
        <v>704</v>
      </c>
      <c r="AH37" s="34">
        <v>16115</v>
      </c>
      <c r="AI37" s="34">
        <v>763</v>
      </c>
      <c r="AJ37" s="34">
        <v>578</v>
      </c>
      <c r="AK37" s="34">
        <v>540</v>
      </c>
      <c r="AL37" s="35">
        <v>97</v>
      </c>
    </row>
    <row r="38" spans="1:38" x14ac:dyDescent="0.3">
      <c r="A38" s="14" t="s">
        <v>46</v>
      </c>
      <c r="B38" s="31">
        <v>22940</v>
      </c>
      <c r="C38">
        <f t="shared" si="0"/>
        <v>3487</v>
      </c>
      <c r="D38" s="34">
        <v>464</v>
      </c>
      <c r="E38" s="34">
        <v>609</v>
      </c>
      <c r="F38" s="34">
        <v>2042</v>
      </c>
      <c r="G38" s="34">
        <v>836</v>
      </c>
      <c r="H38" s="34">
        <v>642</v>
      </c>
      <c r="I38" s="34">
        <v>1807</v>
      </c>
      <c r="J38" s="34">
        <v>13103</v>
      </c>
      <c r="K38" s="34">
        <v>1011</v>
      </c>
      <c r="L38" s="34">
        <v>904</v>
      </c>
      <c r="M38" s="34">
        <v>797</v>
      </c>
      <c r="N38" s="35">
        <v>725</v>
      </c>
      <c r="O38" s="31">
        <v>10416</v>
      </c>
      <c r="P38" s="34">
        <v>284</v>
      </c>
      <c r="Q38" s="34">
        <v>447</v>
      </c>
      <c r="R38" s="34">
        <v>1377</v>
      </c>
      <c r="S38" s="34">
        <v>625</v>
      </c>
      <c r="T38" s="34">
        <v>450</v>
      </c>
      <c r="U38" s="34">
        <v>1323</v>
      </c>
      <c r="V38" s="34">
        <v>3735</v>
      </c>
      <c r="W38" s="34">
        <v>764</v>
      </c>
      <c r="X38" s="34">
        <v>609</v>
      </c>
      <c r="Y38" s="34">
        <v>486</v>
      </c>
      <c r="Z38" s="35">
        <v>316</v>
      </c>
      <c r="AA38" s="31">
        <v>12524</v>
      </c>
      <c r="AB38" s="34">
        <v>180</v>
      </c>
      <c r="AC38" s="34">
        <v>162</v>
      </c>
      <c r="AD38" s="34">
        <v>665</v>
      </c>
      <c r="AE38" s="34">
        <v>211</v>
      </c>
      <c r="AF38" s="34">
        <v>192</v>
      </c>
      <c r="AG38" s="34">
        <v>484</v>
      </c>
      <c r="AH38" s="34">
        <v>9368</v>
      </c>
      <c r="AI38" s="34">
        <v>247</v>
      </c>
      <c r="AJ38" s="34">
        <v>295</v>
      </c>
      <c r="AK38" s="34">
        <v>311</v>
      </c>
      <c r="AL38" s="35">
        <v>409</v>
      </c>
    </row>
    <row r="39" spans="1:38" x14ac:dyDescent="0.3">
      <c r="A39" s="14" t="s">
        <v>47</v>
      </c>
      <c r="B39" s="31">
        <v>22613</v>
      </c>
      <c r="C39">
        <f t="shared" si="0"/>
        <v>2621</v>
      </c>
      <c r="D39" s="34">
        <v>47</v>
      </c>
      <c r="E39" s="34">
        <v>396</v>
      </c>
      <c r="F39" s="34">
        <v>1723</v>
      </c>
      <c r="G39" s="34">
        <v>502</v>
      </c>
      <c r="H39" s="34">
        <v>319</v>
      </c>
      <c r="I39" s="34">
        <v>907</v>
      </c>
      <c r="J39" s="34">
        <v>15933</v>
      </c>
      <c r="K39" s="34">
        <v>1286</v>
      </c>
      <c r="L39" s="34">
        <v>573</v>
      </c>
      <c r="M39" s="34">
        <v>865</v>
      </c>
      <c r="N39" s="35">
        <v>62</v>
      </c>
      <c r="O39" s="31">
        <v>2546</v>
      </c>
      <c r="P39" s="34">
        <v>22</v>
      </c>
      <c r="Q39" s="34">
        <v>163</v>
      </c>
      <c r="R39" s="34">
        <v>546</v>
      </c>
      <c r="S39" s="34">
        <v>210</v>
      </c>
      <c r="T39" s="34">
        <v>125</v>
      </c>
      <c r="U39" s="34">
        <v>303</v>
      </c>
      <c r="V39" s="34">
        <v>648</v>
      </c>
      <c r="W39" s="34">
        <v>228</v>
      </c>
      <c r="X39" s="34">
        <v>127</v>
      </c>
      <c r="Y39" s="34">
        <v>165</v>
      </c>
      <c r="Z39" s="35" t="s">
        <v>126</v>
      </c>
      <c r="AA39" s="31">
        <v>20067</v>
      </c>
      <c r="AB39" s="34">
        <v>25</v>
      </c>
      <c r="AC39" s="34">
        <v>233</v>
      </c>
      <c r="AD39" s="34">
        <v>1177</v>
      </c>
      <c r="AE39" s="34">
        <v>292</v>
      </c>
      <c r="AF39" s="34">
        <v>194</v>
      </c>
      <c r="AG39" s="34">
        <v>604</v>
      </c>
      <c r="AH39" s="34">
        <v>15285</v>
      </c>
      <c r="AI39" s="34">
        <v>1058</v>
      </c>
      <c r="AJ39" s="34">
        <v>446</v>
      </c>
      <c r="AK39" s="34">
        <v>700</v>
      </c>
      <c r="AL39" s="35">
        <v>53</v>
      </c>
    </row>
    <row r="40" spans="1:38" x14ac:dyDescent="0.3">
      <c r="A40" s="14" t="s">
        <v>48</v>
      </c>
      <c r="B40" s="31">
        <v>11411</v>
      </c>
      <c r="C40">
        <f t="shared" si="0"/>
        <v>1870</v>
      </c>
      <c r="D40" s="34">
        <v>22</v>
      </c>
      <c r="E40" s="34">
        <v>339</v>
      </c>
      <c r="F40" s="34">
        <v>1108</v>
      </c>
      <c r="G40" s="34">
        <v>423</v>
      </c>
      <c r="H40" s="34">
        <v>190</v>
      </c>
      <c r="I40" s="34">
        <v>670</v>
      </c>
      <c r="J40" s="34">
        <v>6151</v>
      </c>
      <c r="K40" s="34">
        <v>1037</v>
      </c>
      <c r="L40" s="34">
        <v>583</v>
      </c>
      <c r="M40" s="34">
        <v>819</v>
      </c>
      <c r="N40" s="35">
        <v>69</v>
      </c>
      <c r="O40" s="31">
        <v>3776</v>
      </c>
      <c r="P40" s="34">
        <v>12</v>
      </c>
      <c r="Q40" s="34">
        <v>206</v>
      </c>
      <c r="R40" s="34">
        <v>675</v>
      </c>
      <c r="S40" s="34">
        <v>294</v>
      </c>
      <c r="T40" s="34">
        <v>128</v>
      </c>
      <c r="U40" s="34">
        <v>417</v>
      </c>
      <c r="V40" s="34">
        <v>414</v>
      </c>
      <c r="W40" s="34">
        <v>687</v>
      </c>
      <c r="X40" s="34">
        <v>347</v>
      </c>
      <c r="Y40" s="34">
        <v>556</v>
      </c>
      <c r="Z40" s="35">
        <v>40</v>
      </c>
      <c r="AA40" s="31">
        <v>7635</v>
      </c>
      <c r="AB40" s="34" t="s">
        <v>126</v>
      </c>
      <c r="AC40" s="34">
        <v>133</v>
      </c>
      <c r="AD40" s="34">
        <v>433</v>
      </c>
      <c r="AE40" s="34">
        <v>129</v>
      </c>
      <c r="AF40" s="34">
        <v>62</v>
      </c>
      <c r="AG40" s="34">
        <v>253</v>
      </c>
      <c r="AH40" s="34">
        <v>5737</v>
      </c>
      <c r="AI40" s="34">
        <v>350</v>
      </c>
      <c r="AJ40" s="34">
        <v>236</v>
      </c>
      <c r="AK40" s="34">
        <v>263</v>
      </c>
      <c r="AL40" s="35">
        <v>29</v>
      </c>
    </row>
    <row r="41" spans="1:38" x14ac:dyDescent="0.3">
      <c r="A41" s="14" t="s">
        <v>49</v>
      </c>
      <c r="B41" s="31">
        <v>28738</v>
      </c>
      <c r="C41">
        <f t="shared" si="0"/>
        <v>3050</v>
      </c>
      <c r="D41" s="34">
        <v>106</v>
      </c>
      <c r="E41" s="34">
        <v>573</v>
      </c>
      <c r="F41" s="34">
        <v>1734</v>
      </c>
      <c r="G41" s="34">
        <v>743</v>
      </c>
      <c r="H41" s="34">
        <v>337</v>
      </c>
      <c r="I41" s="34">
        <v>1392</v>
      </c>
      <c r="J41" s="34">
        <v>20743</v>
      </c>
      <c r="K41" s="34">
        <v>1046</v>
      </c>
      <c r="L41" s="34">
        <v>587</v>
      </c>
      <c r="M41" s="34">
        <v>862</v>
      </c>
      <c r="N41" s="35">
        <v>615</v>
      </c>
      <c r="O41" s="31">
        <v>2780</v>
      </c>
      <c r="P41" s="34">
        <v>42</v>
      </c>
      <c r="Q41" s="34">
        <v>220</v>
      </c>
      <c r="R41" s="34">
        <v>575</v>
      </c>
      <c r="S41" s="34">
        <v>289</v>
      </c>
      <c r="T41" s="34">
        <v>126</v>
      </c>
      <c r="U41" s="34">
        <v>335</v>
      </c>
      <c r="V41" s="34">
        <v>294</v>
      </c>
      <c r="W41" s="34">
        <v>243</v>
      </c>
      <c r="X41" s="34">
        <v>114</v>
      </c>
      <c r="Y41" s="34">
        <v>225</v>
      </c>
      <c r="Z41" s="35">
        <v>317</v>
      </c>
      <c r="AA41" s="31">
        <v>25958</v>
      </c>
      <c r="AB41" s="34">
        <v>64</v>
      </c>
      <c r="AC41" s="34">
        <v>353</v>
      </c>
      <c r="AD41" s="34">
        <v>1159</v>
      </c>
      <c r="AE41" s="34">
        <v>454</v>
      </c>
      <c r="AF41" s="34">
        <v>211</v>
      </c>
      <c r="AG41" s="34">
        <v>1057</v>
      </c>
      <c r="AH41" s="34">
        <v>20449</v>
      </c>
      <c r="AI41" s="34">
        <v>803</v>
      </c>
      <c r="AJ41" s="34">
        <v>473</v>
      </c>
      <c r="AK41" s="34">
        <v>637</v>
      </c>
      <c r="AL41" s="35">
        <v>298</v>
      </c>
    </row>
    <row r="42" spans="1:38" x14ac:dyDescent="0.3">
      <c r="A42" s="14" t="s">
        <v>50</v>
      </c>
      <c r="B42" s="31">
        <v>22021</v>
      </c>
      <c r="C42">
        <f t="shared" si="0"/>
        <v>2960</v>
      </c>
      <c r="D42" s="34">
        <v>19</v>
      </c>
      <c r="E42" s="34">
        <v>346</v>
      </c>
      <c r="F42" s="34">
        <v>1909</v>
      </c>
      <c r="G42" s="34">
        <v>705</v>
      </c>
      <c r="H42" s="34">
        <v>476</v>
      </c>
      <c r="I42" s="34">
        <v>904</v>
      </c>
      <c r="J42" s="34">
        <v>13336</v>
      </c>
      <c r="K42" s="34">
        <v>1815</v>
      </c>
      <c r="L42" s="34">
        <v>1551</v>
      </c>
      <c r="M42" s="34">
        <v>703</v>
      </c>
      <c r="N42" s="35">
        <v>257</v>
      </c>
      <c r="O42" s="31">
        <v>4311</v>
      </c>
      <c r="P42" s="34" t="s">
        <v>126</v>
      </c>
      <c r="Q42" s="34">
        <v>224</v>
      </c>
      <c r="R42" s="34">
        <v>1045</v>
      </c>
      <c r="S42" s="34">
        <v>418</v>
      </c>
      <c r="T42" s="34">
        <v>275</v>
      </c>
      <c r="U42" s="34">
        <v>507</v>
      </c>
      <c r="V42" s="34">
        <v>400</v>
      </c>
      <c r="W42" s="34">
        <v>536</v>
      </c>
      <c r="X42" s="34">
        <v>531</v>
      </c>
      <c r="Y42" s="34">
        <v>265</v>
      </c>
      <c r="Z42" s="35">
        <v>104</v>
      </c>
      <c r="AA42" s="31">
        <v>17710</v>
      </c>
      <c r="AB42" s="34">
        <v>13</v>
      </c>
      <c r="AC42" s="34">
        <v>122</v>
      </c>
      <c r="AD42" s="34">
        <v>864</v>
      </c>
      <c r="AE42" s="34">
        <v>287</v>
      </c>
      <c r="AF42" s="34">
        <v>201</v>
      </c>
      <c r="AG42" s="34">
        <v>397</v>
      </c>
      <c r="AH42" s="34">
        <v>12936</v>
      </c>
      <c r="AI42" s="34">
        <v>1279</v>
      </c>
      <c r="AJ42" s="34">
        <v>1020</v>
      </c>
      <c r="AK42" s="34">
        <v>438</v>
      </c>
      <c r="AL42" s="35">
        <v>153</v>
      </c>
    </row>
    <row r="43" spans="1:38" x14ac:dyDescent="0.3">
      <c r="A43" s="14" t="s">
        <v>51</v>
      </c>
      <c r="B43" s="31">
        <v>10951</v>
      </c>
      <c r="C43">
        <f t="shared" si="0"/>
        <v>1291</v>
      </c>
      <c r="D43" s="34">
        <v>14</v>
      </c>
      <c r="E43" s="34">
        <v>196</v>
      </c>
      <c r="F43" s="34">
        <v>842</v>
      </c>
      <c r="G43" s="34">
        <v>253</v>
      </c>
      <c r="H43" s="34">
        <v>144</v>
      </c>
      <c r="I43" s="34">
        <v>340</v>
      </c>
      <c r="J43" s="34">
        <v>8246</v>
      </c>
      <c r="K43" s="34">
        <v>243</v>
      </c>
      <c r="L43" s="34">
        <v>269</v>
      </c>
      <c r="M43" s="34">
        <v>362</v>
      </c>
      <c r="N43" s="35">
        <v>42</v>
      </c>
      <c r="O43" s="31">
        <v>904</v>
      </c>
      <c r="P43" s="34" t="s">
        <v>126</v>
      </c>
      <c r="Q43" s="34">
        <v>79</v>
      </c>
      <c r="R43" s="34">
        <v>228</v>
      </c>
      <c r="S43" s="34">
        <v>108</v>
      </c>
      <c r="T43" s="34">
        <v>50</v>
      </c>
      <c r="U43" s="34">
        <v>85</v>
      </c>
      <c r="V43" s="34">
        <v>167</v>
      </c>
      <c r="W43" s="34">
        <v>57</v>
      </c>
      <c r="X43" s="34">
        <v>57</v>
      </c>
      <c r="Y43" s="34">
        <v>67</v>
      </c>
      <c r="Z43" s="35" t="s">
        <v>126</v>
      </c>
      <c r="AA43" s="31">
        <v>10047</v>
      </c>
      <c r="AB43" s="34" t="s">
        <v>126</v>
      </c>
      <c r="AC43" s="34">
        <v>117</v>
      </c>
      <c r="AD43" s="34">
        <v>614</v>
      </c>
      <c r="AE43" s="34">
        <v>145</v>
      </c>
      <c r="AF43" s="34">
        <v>94</v>
      </c>
      <c r="AG43" s="34">
        <v>255</v>
      </c>
      <c r="AH43" s="34">
        <v>8079</v>
      </c>
      <c r="AI43" s="34">
        <v>186</v>
      </c>
      <c r="AJ43" s="34">
        <v>212</v>
      </c>
      <c r="AK43" s="34">
        <v>295</v>
      </c>
      <c r="AL43" s="35">
        <v>40</v>
      </c>
    </row>
    <row r="44" spans="1:38" x14ac:dyDescent="0.3">
      <c r="A44" s="14" t="s">
        <v>52</v>
      </c>
      <c r="B44" s="31">
        <v>12749</v>
      </c>
      <c r="C44">
        <f t="shared" si="0"/>
        <v>1570</v>
      </c>
      <c r="D44" s="34">
        <v>137</v>
      </c>
      <c r="E44" s="34">
        <v>276</v>
      </c>
      <c r="F44" s="34">
        <v>982</v>
      </c>
      <c r="G44" s="34">
        <v>312</v>
      </c>
      <c r="H44" s="34">
        <v>156</v>
      </c>
      <c r="I44" s="34">
        <v>658</v>
      </c>
      <c r="J44" s="34">
        <v>9219</v>
      </c>
      <c r="K44" s="34">
        <v>360</v>
      </c>
      <c r="L44" s="34">
        <v>223</v>
      </c>
      <c r="M44" s="34">
        <v>265</v>
      </c>
      <c r="N44" s="35">
        <v>161</v>
      </c>
      <c r="O44" s="31">
        <v>4227</v>
      </c>
      <c r="P44" s="34">
        <v>55</v>
      </c>
      <c r="Q44" s="34">
        <v>155</v>
      </c>
      <c r="R44" s="34">
        <v>474</v>
      </c>
      <c r="S44" s="34">
        <v>185</v>
      </c>
      <c r="T44" s="34">
        <v>82</v>
      </c>
      <c r="U44" s="34">
        <v>329</v>
      </c>
      <c r="V44" s="34">
        <v>2487</v>
      </c>
      <c r="W44" s="34">
        <v>160</v>
      </c>
      <c r="X44" s="34">
        <v>86</v>
      </c>
      <c r="Y44" s="34">
        <v>122</v>
      </c>
      <c r="Z44" s="35">
        <v>92</v>
      </c>
      <c r="AA44" s="31">
        <v>8522</v>
      </c>
      <c r="AB44" s="34">
        <v>82</v>
      </c>
      <c r="AC44" s="34">
        <v>121</v>
      </c>
      <c r="AD44" s="34">
        <v>508</v>
      </c>
      <c r="AE44" s="34">
        <v>127</v>
      </c>
      <c r="AF44" s="34">
        <v>74</v>
      </c>
      <c r="AG44" s="34">
        <v>329</v>
      </c>
      <c r="AH44" s="34">
        <v>6732</v>
      </c>
      <c r="AI44" s="34">
        <v>200</v>
      </c>
      <c r="AJ44" s="34">
        <v>137</v>
      </c>
      <c r="AK44" s="34">
        <v>143</v>
      </c>
      <c r="AL44" s="35">
        <v>69</v>
      </c>
    </row>
    <row r="45" spans="1:38" s="19" customFormat="1" x14ac:dyDescent="0.3">
      <c r="A45" s="8" t="s">
        <v>53</v>
      </c>
      <c r="B45" s="31">
        <v>172641</v>
      </c>
      <c r="C45">
        <f t="shared" si="0"/>
        <v>21844</v>
      </c>
      <c r="D45" s="32">
        <v>548</v>
      </c>
      <c r="E45" s="32">
        <v>3561</v>
      </c>
      <c r="F45" s="32">
        <v>13268</v>
      </c>
      <c r="G45" s="32">
        <v>5015</v>
      </c>
      <c r="H45" s="32">
        <v>2771</v>
      </c>
      <c r="I45" s="32">
        <v>10399</v>
      </c>
      <c r="J45" s="32">
        <v>110986</v>
      </c>
      <c r="K45" s="32">
        <v>7234</v>
      </c>
      <c r="L45" s="32">
        <v>5022</v>
      </c>
      <c r="M45" s="32">
        <v>11892</v>
      </c>
      <c r="N45" s="33">
        <v>1945</v>
      </c>
      <c r="O45" s="31">
        <v>32373</v>
      </c>
      <c r="P45" s="32">
        <v>218</v>
      </c>
      <c r="Q45" s="32">
        <v>1746</v>
      </c>
      <c r="R45" s="32">
        <v>5041</v>
      </c>
      <c r="S45" s="32">
        <v>2251</v>
      </c>
      <c r="T45" s="32">
        <v>1212</v>
      </c>
      <c r="U45" s="32">
        <v>3934</v>
      </c>
      <c r="V45" s="32">
        <v>10967</v>
      </c>
      <c r="W45" s="32">
        <v>2230</v>
      </c>
      <c r="X45" s="32">
        <v>1578</v>
      </c>
      <c r="Y45" s="32">
        <v>2695</v>
      </c>
      <c r="Z45" s="33">
        <v>501</v>
      </c>
      <c r="AA45" s="31">
        <v>140268</v>
      </c>
      <c r="AB45" s="32">
        <v>330</v>
      </c>
      <c r="AC45" s="32">
        <v>1815</v>
      </c>
      <c r="AD45" s="32">
        <v>8227</v>
      </c>
      <c r="AE45" s="32">
        <v>2764</v>
      </c>
      <c r="AF45" s="32">
        <v>1559</v>
      </c>
      <c r="AG45" s="32">
        <v>6465</v>
      </c>
      <c r="AH45" s="32">
        <v>100019</v>
      </c>
      <c r="AI45" s="32">
        <v>5004</v>
      </c>
      <c r="AJ45" s="32">
        <v>3444</v>
      </c>
      <c r="AK45" s="32">
        <v>9197</v>
      </c>
      <c r="AL45" s="33">
        <v>1444</v>
      </c>
    </row>
    <row r="46" spans="1:38" x14ac:dyDescent="0.3">
      <c r="A46" s="14" t="s">
        <v>54</v>
      </c>
      <c r="B46" s="31">
        <v>7353</v>
      </c>
      <c r="C46">
        <f t="shared" si="0"/>
        <v>3141</v>
      </c>
      <c r="D46" s="34">
        <v>117</v>
      </c>
      <c r="E46" s="34">
        <v>647</v>
      </c>
      <c r="F46" s="34">
        <v>1686</v>
      </c>
      <c r="G46" s="34">
        <v>808</v>
      </c>
      <c r="H46" s="34">
        <v>439</v>
      </c>
      <c r="I46" s="34">
        <v>1266</v>
      </c>
      <c r="J46" s="34">
        <v>639</v>
      </c>
      <c r="K46" s="34">
        <v>685</v>
      </c>
      <c r="L46" s="34">
        <v>402</v>
      </c>
      <c r="M46" s="34">
        <v>564</v>
      </c>
      <c r="N46" s="35">
        <v>100</v>
      </c>
      <c r="O46" s="31">
        <v>7353</v>
      </c>
      <c r="P46" s="34">
        <v>117</v>
      </c>
      <c r="Q46" s="34">
        <v>647</v>
      </c>
      <c r="R46" s="34">
        <v>1686</v>
      </c>
      <c r="S46" s="34">
        <v>808</v>
      </c>
      <c r="T46" s="34">
        <v>439</v>
      </c>
      <c r="U46" s="34">
        <v>1266</v>
      </c>
      <c r="V46" s="34">
        <v>639</v>
      </c>
      <c r="W46" s="34">
        <v>685</v>
      </c>
      <c r="X46" s="34">
        <v>402</v>
      </c>
      <c r="Y46" s="34">
        <v>564</v>
      </c>
      <c r="Z46" s="35">
        <v>100</v>
      </c>
      <c r="AA46" s="31" t="s">
        <v>109</v>
      </c>
      <c r="AB46" s="34" t="s">
        <v>109</v>
      </c>
      <c r="AC46" s="34" t="s">
        <v>109</v>
      </c>
      <c r="AD46" s="34" t="s">
        <v>109</v>
      </c>
      <c r="AE46" s="34" t="s">
        <v>109</v>
      </c>
      <c r="AF46" s="34" t="s">
        <v>109</v>
      </c>
      <c r="AG46" s="34" t="s">
        <v>109</v>
      </c>
      <c r="AH46" s="34" t="s">
        <v>109</v>
      </c>
      <c r="AI46" s="34" t="s">
        <v>109</v>
      </c>
      <c r="AJ46" s="34" t="s">
        <v>109</v>
      </c>
      <c r="AK46" s="34" t="s">
        <v>109</v>
      </c>
      <c r="AL46" s="35" t="s">
        <v>109</v>
      </c>
    </row>
    <row r="47" spans="1:38" x14ac:dyDescent="0.3">
      <c r="A47" s="14" t="s">
        <v>55</v>
      </c>
      <c r="B47" s="31">
        <v>15727</v>
      </c>
      <c r="C47">
        <f t="shared" si="0"/>
        <v>1847</v>
      </c>
      <c r="D47" s="34">
        <v>21</v>
      </c>
      <c r="E47" s="34">
        <v>292</v>
      </c>
      <c r="F47" s="34">
        <v>1209</v>
      </c>
      <c r="G47" s="34">
        <v>346</v>
      </c>
      <c r="H47" s="34">
        <v>225</v>
      </c>
      <c r="I47" s="34">
        <v>783</v>
      </c>
      <c r="J47" s="34">
        <v>10722</v>
      </c>
      <c r="K47" s="34">
        <v>891</v>
      </c>
      <c r="L47" s="34">
        <v>326</v>
      </c>
      <c r="M47" s="34">
        <v>793</v>
      </c>
      <c r="N47" s="35">
        <v>119</v>
      </c>
      <c r="O47" s="31">
        <v>3533</v>
      </c>
      <c r="P47" s="34" t="s">
        <v>126</v>
      </c>
      <c r="Q47" s="34">
        <v>94</v>
      </c>
      <c r="R47" s="34">
        <v>379</v>
      </c>
      <c r="S47" s="34">
        <v>181</v>
      </c>
      <c r="T47" s="34">
        <v>92</v>
      </c>
      <c r="U47" s="34">
        <v>289</v>
      </c>
      <c r="V47" s="34">
        <v>2068</v>
      </c>
      <c r="W47" s="34">
        <v>129</v>
      </c>
      <c r="X47" s="34">
        <v>94</v>
      </c>
      <c r="Y47" s="34">
        <v>151</v>
      </c>
      <c r="Z47" s="35">
        <v>48</v>
      </c>
      <c r="AA47" s="31">
        <v>12194</v>
      </c>
      <c r="AB47" s="34">
        <v>13</v>
      </c>
      <c r="AC47" s="34">
        <v>198</v>
      </c>
      <c r="AD47" s="34">
        <v>830</v>
      </c>
      <c r="AE47" s="34">
        <v>165</v>
      </c>
      <c r="AF47" s="34">
        <v>133</v>
      </c>
      <c r="AG47" s="34">
        <v>494</v>
      </c>
      <c r="AH47" s="34">
        <v>8654</v>
      </c>
      <c r="AI47" s="34">
        <v>762</v>
      </c>
      <c r="AJ47" s="34">
        <v>232</v>
      </c>
      <c r="AK47" s="34">
        <v>642</v>
      </c>
      <c r="AL47" s="35">
        <v>71</v>
      </c>
    </row>
    <row r="48" spans="1:38" x14ac:dyDescent="0.3">
      <c r="A48" s="14" t="s">
        <v>56</v>
      </c>
      <c r="B48" s="31">
        <v>27399</v>
      </c>
      <c r="C48">
        <f t="shared" si="0"/>
        <v>3649</v>
      </c>
      <c r="D48" s="34">
        <v>63</v>
      </c>
      <c r="E48" s="34">
        <v>573</v>
      </c>
      <c r="F48" s="34">
        <v>2200</v>
      </c>
      <c r="G48" s="34">
        <v>876</v>
      </c>
      <c r="H48" s="34">
        <v>437</v>
      </c>
      <c r="I48" s="34">
        <v>1681</v>
      </c>
      <c r="J48" s="34">
        <v>17141</v>
      </c>
      <c r="K48" s="34">
        <v>1117</v>
      </c>
      <c r="L48" s="34">
        <v>707</v>
      </c>
      <c r="M48" s="34">
        <v>1948</v>
      </c>
      <c r="N48" s="35">
        <v>656</v>
      </c>
      <c r="O48" s="31">
        <v>3208</v>
      </c>
      <c r="P48" s="34" t="s">
        <v>126</v>
      </c>
      <c r="Q48" s="34">
        <v>193</v>
      </c>
      <c r="R48" s="34">
        <v>516</v>
      </c>
      <c r="S48" s="34">
        <v>226</v>
      </c>
      <c r="T48" s="34">
        <v>120</v>
      </c>
      <c r="U48" s="34">
        <v>431</v>
      </c>
      <c r="V48" s="34">
        <v>873</v>
      </c>
      <c r="W48" s="34">
        <v>280</v>
      </c>
      <c r="X48" s="34">
        <v>158</v>
      </c>
      <c r="Y48" s="34">
        <v>292</v>
      </c>
      <c r="Z48" s="35">
        <v>112</v>
      </c>
      <c r="AA48" s="31">
        <v>24191</v>
      </c>
      <c r="AB48" s="34">
        <v>56</v>
      </c>
      <c r="AC48" s="34">
        <v>380</v>
      </c>
      <c r="AD48" s="34">
        <v>1684</v>
      </c>
      <c r="AE48" s="34">
        <v>650</v>
      </c>
      <c r="AF48" s="34">
        <v>317</v>
      </c>
      <c r="AG48" s="34">
        <v>1250</v>
      </c>
      <c r="AH48" s="34">
        <v>16268</v>
      </c>
      <c r="AI48" s="34">
        <v>837</v>
      </c>
      <c r="AJ48" s="34">
        <v>549</v>
      </c>
      <c r="AK48" s="34">
        <v>1656</v>
      </c>
      <c r="AL48" s="35">
        <v>544</v>
      </c>
    </row>
    <row r="49" spans="1:38" x14ac:dyDescent="0.3">
      <c r="A49" s="14" t="s">
        <v>57</v>
      </c>
      <c r="B49" s="31">
        <v>13014</v>
      </c>
      <c r="C49">
        <f t="shared" si="0"/>
        <v>1692</v>
      </c>
      <c r="D49" s="34">
        <v>49</v>
      </c>
      <c r="E49" s="34">
        <v>276</v>
      </c>
      <c r="F49" s="34">
        <v>980</v>
      </c>
      <c r="G49" s="34">
        <v>436</v>
      </c>
      <c r="H49" s="34">
        <v>206</v>
      </c>
      <c r="I49" s="34">
        <v>795</v>
      </c>
      <c r="J49" s="34">
        <v>8418</v>
      </c>
      <c r="K49" s="34">
        <v>470</v>
      </c>
      <c r="L49" s="34">
        <v>508</v>
      </c>
      <c r="M49" s="34">
        <v>767</v>
      </c>
      <c r="N49" s="35">
        <v>109</v>
      </c>
      <c r="O49" s="31">
        <v>3112</v>
      </c>
      <c r="P49" s="34">
        <v>21</v>
      </c>
      <c r="Q49" s="34">
        <v>140</v>
      </c>
      <c r="R49" s="34">
        <v>430</v>
      </c>
      <c r="S49" s="34">
        <v>206</v>
      </c>
      <c r="T49" s="34">
        <v>89</v>
      </c>
      <c r="U49" s="34">
        <v>366</v>
      </c>
      <c r="V49" s="34">
        <v>1155</v>
      </c>
      <c r="W49" s="34">
        <v>161</v>
      </c>
      <c r="X49" s="34">
        <v>213</v>
      </c>
      <c r="Y49" s="34">
        <v>245</v>
      </c>
      <c r="Z49" s="35">
        <v>86</v>
      </c>
      <c r="AA49" s="31">
        <v>9902</v>
      </c>
      <c r="AB49" s="34">
        <v>28</v>
      </c>
      <c r="AC49" s="34">
        <v>136</v>
      </c>
      <c r="AD49" s="34">
        <v>550</v>
      </c>
      <c r="AE49" s="34">
        <v>230</v>
      </c>
      <c r="AF49" s="34">
        <v>117</v>
      </c>
      <c r="AG49" s="34">
        <v>429</v>
      </c>
      <c r="AH49" s="34">
        <v>7263</v>
      </c>
      <c r="AI49" s="34">
        <v>309</v>
      </c>
      <c r="AJ49" s="34">
        <v>295</v>
      </c>
      <c r="AK49" s="34">
        <v>522</v>
      </c>
      <c r="AL49" s="35">
        <v>23</v>
      </c>
    </row>
    <row r="50" spans="1:38" x14ac:dyDescent="0.3">
      <c r="A50" s="14" t="s">
        <v>58</v>
      </c>
      <c r="B50" s="31">
        <v>21720</v>
      </c>
      <c r="C50">
        <f t="shared" si="0"/>
        <v>2337</v>
      </c>
      <c r="D50" s="34">
        <v>122</v>
      </c>
      <c r="E50" s="34">
        <v>373</v>
      </c>
      <c r="F50" s="34">
        <v>1360</v>
      </c>
      <c r="G50" s="34">
        <v>604</v>
      </c>
      <c r="H50" s="34">
        <v>331</v>
      </c>
      <c r="I50" s="34">
        <v>1736</v>
      </c>
      <c r="J50" s="34">
        <v>12806</v>
      </c>
      <c r="K50" s="34">
        <v>1332</v>
      </c>
      <c r="L50" s="34">
        <v>957</v>
      </c>
      <c r="M50" s="34">
        <v>1966</v>
      </c>
      <c r="N50" s="35">
        <v>133</v>
      </c>
      <c r="O50" s="31" t="s">
        <v>109</v>
      </c>
      <c r="P50" s="34" t="s">
        <v>109</v>
      </c>
      <c r="Q50" s="34" t="s">
        <v>109</v>
      </c>
      <c r="R50" s="34" t="s">
        <v>109</v>
      </c>
      <c r="S50" s="34" t="s">
        <v>109</v>
      </c>
      <c r="T50" s="34" t="s">
        <v>109</v>
      </c>
      <c r="U50" s="34" t="s">
        <v>109</v>
      </c>
      <c r="V50" s="34" t="s">
        <v>109</v>
      </c>
      <c r="W50" s="34" t="s">
        <v>109</v>
      </c>
      <c r="X50" s="34" t="s">
        <v>109</v>
      </c>
      <c r="Y50" s="34" t="s">
        <v>109</v>
      </c>
      <c r="Z50" s="34" t="s">
        <v>109</v>
      </c>
      <c r="AA50" s="31">
        <v>21720</v>
      </c>
      <c r="AB50" s="34">
        <v>122</v>
      </c>
      <c r="AC50" s="34">
        <v>373</v>
      </c>
      <c r="AD50" s="34">
        <v>1360</v>
      </c>
      <c r="AE50" s="34">
        <v>604</v>
      </c>
      <c r="AF50" s="34">
        <v>331</v>
      </c>
      <c r="AG50" s="34">
        <v>1736</v>
      </c>
      <c r="AH50" s="34">
        <v>12806</v>
      </c>
      <c r="AI50" s="34">
        <v>1332</v>
      </c>
      <c r="AJ50" s="34">
        <v>957</v>
      </c>
      <c r="AK50" s="34">
        <v>1966</v>
      </c>
      <c r="AL50" s="35">
        <v>133</v>
      </c>
    </row>
    <row r="51" spans="1:38" x14ac:dyDescent="0.3">
      <c r="A51" s="14" t="s">
        <v>59</v>
      </c>
      <c r="B51" s="31">
        <v>27524</v>
      </c>
      <c r="C51">
        <f t="shared" si="0"/>
        <v>2184</v>
      </c>
      <c r="D51" s="34">
        <v>25</v>
      </c>
      <c r="E51" s="34">
        <v>308</v>
      </c>
      <c r="F51" s="34">
        <v>1400</v>
      </c>
      <c r="G51" s="34">
        <v>476</v>
      </c>
      <c r="H51" s="34">
        <v>280</v>
      </c>
      <c r="I51" s="34">
        <v>764</v>
      </c>
      <c r="J51" s="34">
        <v>23088</v>
      </c>
      <c r="K51" s="34">
        <v>399</v>
      </c>
      <c r="L51" s="34">
        <v>295</v>
      </c>
      <c r="M51" s="34">
        <v>408</v>
      </c>
      <c r="N51" s="35">
        <v>81</v>
      </c>
      <c r="O51" s="31">
        <v>2898</v>
      </c>
      <c r="P51" s="34">
        <v>11</v>
      </c>
      <c r="Q51" s="34">
        <v>136</v>
      </c>
      <c r="R51" s="34">
        <v>477</v>
      </c>
      <c r="S51" s="34">
        <v>228</v>
      </c>
      <c r="T51" s="34">
        <v>96</v>
      </c>
      <c r="U51" s="34">
        <v>330</v>
      </c>
      <c r="V51" s="34">
        <v>1152</v>
      </c>
      <c r="W51" s="34">
        <v>168</v>
      </c>
      <c r="X51" s="34">
        <v>123</v>
      </c>
      <c r="Y51" s="34">
        <v>159</v>
      </c>
      <c r="Z51" s="35">
        <v>18</v>
      </c>
      <c r="AA51" s="31">
        <v>24626</v>
      </c>
      <c r="AB51" s="34">
        <v>14</v>
      </c>
      <c r="AC51" s="34">
        <v>172</v>
      </c>
      <c r="AD51" s="34">
        <v>923</v>
      </c>
      <c r="AE51" s="34">
        <v>248</v>
      </c>
      <c r="AF51" s="34">
        <v>184</v>
      </c>
      <c r="AG51" s="34">
        <v>434</v>
      </c>
      <c r="AH51" s="34">
        <v>21936</v>
      </c>
      <c r="AI51" s="34">
        <v>231</v>
      </c>
      <c r="AJ51" s="34">
        <v>172</v>
      </c>
      <c r="AK51" s="34">
        <v>249</v>
      </c>
      <c r="AL51" s="35">
        <v>63</v>
      </c>
    </row>
    <row r="52" spans="1:38" x14ac:dyDescent="0.3">
      <c r="A52" s="14" t="s">
        <v>60</v>
      </c>
      <c r="B52" s="31">
        <v>24130</v>
      </c>
      <c r="C52">
        <f t="shared" si="0"/>
        <v>2568</v>
      </c>
      <c r="D52" s="34">
        <v>116</v>
      </c>
      <c r="E52" s="34">
        <v>404</v>
      </c>
      <c r="F52" s="34">
        <v>1652</v>
      </c>
      <c r="G52" s="34">
        <v>512</v>
      </c>
      <c r="H52" s="34">
        <v>340</v>
      </c>
      <c r="I52" s="34">
        <v>1382</v>
      </c>
      <c r="J52" s="34">
        <v>14036</v>
      </c>
      <c r="K52" s="34">
        <v>945</v>
      </c>
      <c r="L52" s="34">
        <v>850</v>
      </c>
      <c r="M52" s="34">
        <v>3378</v>
      </c>
      <c r="N52" s="35">
        <v>515</v>
      </c>
      <c r="O52" s="31">
        <v>4682</v>
      </c>
      <c r="P52" s="34">
        <v>42</v>
      </c>
      <c r="Q52" s="34">
        <v>215</v>
      </c>
      <c r="R52" s="34">
        <v>671</v>
      </c>
      <c r="S52" s="34">
        <v>234</v>
      </c>
      <c r="T52" s="34">
        <v>159</v>
      </c>
      <c r="U52" s="34">
        <v>504</v>
      </c>
      <c r="V52" s="34">
        <v>1888</v>
      </c>
      <c r="W52" s="34">
        <v>290</v>
      </c>
      <c r="X52" s="34">
        <v>239</v>
      </c>
      <c r="Y52" s="34">
        <v>390</v>
      </c>
      <c r="Z52" s="35">
        <v>50</v>
      </c>
      <c r="AA52" s="31">
        <v>19448</v>
      </c>
      <c r="AB52" s="34">
        <v>74</v>
      </c>
      <c r="AC52" s="34">
        <v>189</v>
      </c>
      <c r="AD52" s="34">
        <v>981</v>
      </c>
      <c r="AE52" s="34">
        <v>278</v>
      </c>
      <c r="AF52" s="34">
        <v>181</v>
      </c>
      <c r="AG52" s="34">
        <v>878</v>
      </c>
      <c r="AH52" s="34">
        <v>12148</v>
      </c>
      <c r="AI52" s="34">
        <v>655</v>
      </c>
      <c r="AJ52" s="34">
        <v>611</v>
      </c>
      <c r="AK52" s="34">
        <v>2988</v>
      </c>
      <c r="AL52" s="35">
        <v>465</v>
      </c>
    </row>
    <row r="53" spans="1:38" x14ac:dyDescent="0.3">
      <c r="A53" s="14" t="s">
        <v>61</v>
      </c>
      <c r="B53" s="31">
        <v>17481</v>
      </c>
      <c r="C53">
        <f t="shared" si="0"/>
        <v>2211</v>
      </c>
      <c r="D53" s="34">
        <v>15</v>
      </c>
      <c r="E53" s="34">
        <v>360</v>
      </c>
      <c r="F53" s="34">
        <v>1413</v>
      </c>
      <c r="G53" s="34">
        <v>438</v>
      </c>
      <c r="H53" s="34">
        <v>271</v>
      </c>
      <c r="I53" s="34">
        <v>1160</v>
      </c>
      <c r="J53" s="34">
        <v>11641</v>
      </c>
      <c r="K53" s="34">
        <v>671</v>
      </c>
      <c r="L53" s="34">
        <v>519</v>
      </c>
      <c r="M53" s="34">
        <v>911</v>
      </c>
      <c r="N53" s="35">
        <v>82</v>
      </c>
      <c r="O53" s="31">
        <v>3190</v>
      </c>
      <c r="P53" s="34" t="s">
        <v>126</v>
      </c>
      <c r="Q53" s="34">
        <v>129</v>
      </c>
      <c r="R53" s="34">
        <v>366</v>
      </c>
      <c r="S53" s="34">
        <v>126</v>
      </c>
      <c r="T53" s="34">
        <v>83</v>
      </c>
      <c r="U53" s="34">
        <v>358</v>
      </c>
      <c r="V53" s="34">
        <v>1381</v>
      </c>
      <c r="W53" s="34">
        <v>250</v>
      </c>
      <c r="X53" s="34">
        <v>146</v>
      </c>
      <c r="Y53" s="34">
        <v>317</v>
      </c>
      <c r="Z53" s="35">
        <v>29</v>
      </c>
      <c r="AA53" s="31">
        <v>14291</v>
      </c>
      <c r="AB53" s="34" t="s">
        <v>126</v>
      </c>
      <c r="AC53" s="34">
        <v>231</v>
      </c>
      <c r="AD53" s="34">
        <v>1047</v>
      </c>
      <c r="AE53" s="34">
        <v>312</v>
      </c>
      <c r="AF53" s="34">
        <v>188</v>
      </c>
      <c r="AG53" s="34">
        <v>802</v>
      </c>
      <c r="AH53" s="34">
        <v>10260</v>
      </c>
      <c r="AI53" s="34">
        <v>421</v>
      </c>
      <c r="AJ53" s="34">
        <v>373</v>
      </c>
      <c r="AK53" s="34">
        <v>594</v>
      </c>
      <c r="AL53" s="35">
        <v>53</v>
      </c>
    </row>
    <row r="54" spans="1:38" x14ac:dyDescent="0.3">
      <c r="A54" s="14" t="s">
        <v>62</v>
      </c>
      <c r="B54" s="31">
        <v>18293</v>
      </c>
      <c r="C54">
        <f t="shared" si="0"/>
        <v>2215</v>
      </c>
      <c r="D54" s="34">
        <v>20</v>
      </c>
      <c r="E54" s="34">
        <v>328</v>
      </c>
      <c r="F54" s="34">
        <v>1368</v>
      </c>
      <c r="G54" s="34">
        <v>519</v>
      </c>
      <c r="H54" s="34">
        <v>242</v>
      </c>
      <c r="I54" s="34">
        <v>832</v>
      </c>
      <c r="J54" s="34">
        <v>12495</v>
      </c>
      <c r="K54" s="34">
        <v>724</v>
      </c>
      <c r="L54" s="34">
        <v>458</v>
      </c>
      <c r="M54" s="34">
        <v>1157</v>
      </c>
      <c r="N54" s="35">
        <v>150</v>
      </c>
      <c r="O54" s="31">
        <v>4397</v>
      </c>
      <c r="P54" s="34" t="s">
        <v>126</v>
      </c>
      <c r="Q54" s="34">
        <v>192</v>
      </c>
      <c r="R54" s="34">
        <v>516</v>
      </c>
      <c r="S54" s="34">
        <v>242</v>
      </c>
      <c r="T54" s="34">
        <v>134</v>
      </c>
      <c r="U54" s="34">
        <v>390</v>
      </c>
      <c r="V54" s="34">
        <v>1811</v>
      </c>
      <c r="W54" s="34">
        <v>267</v>
      </c>
      <c r="X54" s="34">
        <v>203</v>
      </c>
      <c r="Y54" s="34">
        <v>577</v>
      </c>
      <c r="Z54" s="35">
        <v>58</v>
      </c>
      <c r="AA54" s="31">
        <v>13896</v>
      </c>
      <c r="AB54" s="34">
        <v>13</v>
      </c>
      <c r="AC54" s="34">
        <v>136</v>
      </c>
      <c r="AD54" s="34">
        <v>852</v>
      </c>
      <c r="AE54" s="34">
        <v>277</v>
      </c>
      <c r="AF54" s="34">
        <v>108</v>
      </c>
      <c r="AG54" s="34">
        <v>442</v>
      </c>
      <c r="AH54" s="34">
        <v>10684</v>
      </c>
      <c r="AI54" s="34">
        <v>457</v>
      </c>
      <c r="AJ54" s="34">
        <v>255</v>
      </c>
      <c r="AK54" s="34">
        <v>580</v>
      </c>
      <c r="AL54" s="35">
        <v>92</v>
      </c>
    </row>
    <row r="55" spans="1:38" s="19" customFormat="1" x14ac:dyDescent="0.3">
      <c r="A55" s="8" t="s">
        <v>63</v>
      </c>
      <c r="B55" s="31">
        <v>46832</v>
      </c>
      <c r="C55">
        <f t="shared" si="0"/>
        <v>7525</v>
      </c>
      <c r="D55" s="32">
        <v>274</v>
      </c>
      <c r="E55" s="32">
        <v>1371</v>
      </c>
      <c r="F55" s="32">
        <v>4259</v>
      </c>
      <c r="G55" s="32">
        <v>1895</v>
      </c>
      <c r="H55" s="32">
        <v>980</v>
      </c>
      <c r="I55" s="32">
        <v>3771</v>
      </c>
      <c r="J55" s="32">
        <v>25667</v>
      </c>
      <c r="K55" s="32">
        <v>2363</v>
      </c>
      <c r="L55" s="32">
        <v>2347</v>
      </c>
      <c r="M55" s="32">
        <v>2966</v>
      </c>
      <c r="N55" s="33">
        <v>939</v>
      </c>
      <c r="O55" s="31">
        <v>9405</v>
      </c>
      <c r="P55" s="32">
        <v>73</v>
      </c>
      <c r="Q55" s="32">
        <v>606</v>
      </c>
      <c r="R55" s="32">
        <v>1533</v>
      </c>
      <c r="S55" s="32">
        <v>695</v>
      </c>
      <c r="T55" s="32">
        <v>396</v>
      </c>
      <c r="U55" s="32">
        <v>1112</v>
      </c>
      <c r="V55" s="32">
        <v>3117</v>
      </c>
      <c r="W55" s="32">
        <v>572</v>
      </c>
      <c r="X55" s="32">
        <v>495</v>
      </c>
      <c r="Y55" s="32">
        <v>637</v>
      </c>
      <c r="Z55" s="33">
        <v>169</v>
      </c>
      <c r="AA55" s="31">
        <v>37427</v>
      </c>
      <c r="AB55" s="32">
        <v>201</v>
      </c>
      <c r="AC55" s="32">
        <v>765</v>
      </c>
      <c r="AD55" s="32">
        <v>2726</v>
      </c>
      <c r="AE55" s="32">
        <v>1200</v>
      </c>
      <c r="AF55" s="32">
        <v>584</v>
      </c>
      <c r="AG55" s="32">
        <v>2659</v>
      </c>
      <c r="AH55" s="32">
        <v>22550</v>
      </c>
      <c r="AI55" s="32">
        <v>1791</v>
      </c>
      <c r="AJ55" s="32">
        <v>1852</v>
      </c>
      <c r="AK55" s="32">
        <v>2329</v>
      </c>
      <c r="AL55" s="33">
        <v>770</v>
      </c>
    </row>
    <row r="56" spans="1:38" x14ac:dyDescent="0.3">
      <c r="A56" s="14" t="s">
        <v>64</v>
      </c>
      <c r="B56" s="31">
        <v>3122</v>
      </c>
      <c r="C56">
        <f t="shared" si="0"/>
        <v>1282</v>
      </c>
      <c r="D56" s="34">
        <v>45</v>
      </c>
      <c r="E56" s="34">
        <v>319</v>
      </c>
      <c r="F56" s="34">
        <v>628</v>
      </c>
      <c r="G56" s="34">
        <v>335</v>
      </c>
      <c r="H56" s="34">
        <v>183</v>
      </c>
      <c r="I56" s="34">
        <v>502</v>
      </c>
      <c r="J56" s="34">
        <v>294</v>
      </c>
      <c r="K56" s="34">
        <v>226</v>
      </c>
      <c r="L56" s="34">
        <v>193</v>
      </c>
      <c r="M56" s="34">
        <v>294</v>
      </c>
      <c r="N56" s="35">
        <v>103</v>
      </c>
      <c r="O56" s="31">
        <v>3122</v>
      </c>
      <c r="P56" s="34">
        <v>45</v>
      </c>
      <c r="Q56" s="34">
        <v>319</v>
      </c>
      <c r="R56" s="34">
        <v>628</v>
      </c>
      <c r="S56" s="34">
        <v>335</v>
      </c>
      <c r="T56" s="34">
        <v>183</v>
      </c>
      <c r="U56" s="34">
        <v>502</v>
      </c>
      <c r="V56" s="34">
        <v>294</v>
      </c>
      <c r="W56" s="34">
        <v>226</v>
      </c>
      <c r="X56" s="34">
        <v>193</v>
      </c>
      <c r="Y56" s="34">
        <v>294</v>
      </c>
      <c r="Z56" s="35">
        <v>103</v>
      </c>
      <c r="AA56" s="31" t="s">
        <v>109</v>
      </c>
      <c r="AB56" s="34" t="s">
        <v>109</v>
      </c>
      <c r="AC56" s="34" t="s">
        <v>109</v>
      </c>
      <c r="AD56" s="34" t="s">
        <v>109</v>
      </c>
      <c r="AE56" s="34" t="s">
        <v>109</v>
      </c>
      <c r="AF56" s="34" t="s">
        <v>109</v>
      </c>
      <c r="AG56" s="34" t="s">
        <v>109</v>
      </c>
      <c r="AH56" s="34" t="s">
        <v>109</v>
      </c>
      <c r="AI56" s="34" t="s">
        <v>109</v>
      </c>
      <c r="AJ56" s="34" t="s">
        <v>109</v>
      </c>
      <c r="AK56" s="34" t="s">
        <v>109</v>
      </c>
      <c r="AL56" s="35" t="s">
        <v>109</v>
      </c>
    </row>
    <row r="57" spans="1:38" x14ac:dyDescent="0.3">
      <c r="A57" s="14" t="s">
        <v>65</v>
      </c>
      <c r="B57" s="31">
        <v>15084</v>
      </c>
      <c r="C57">
        <f t="shared" si="0"/>
        <v>1871</v>
      </c>
      <c r="D57" s="34">
        <v>65</v>
      </c>
      <c r="E57" s="34">
        <v>310</v>
      </c>
      <c r="F57" s="34">
        <v>1132</v>
      </c>
      <c r="G57" s="34">
        <v>429</v>
      </c>
      <c r="H57" s="34">
        <v>236</v>
      </c>
      <c r="I57" s="34">
        <v>844</v>
      </c>
      <c r="J57" s="34">
        <v>10074</v>
      </c>
      <c r="K57" s="34">
        <v>584</v>
      </c>
      <c r="L57" s="34">
        <v>576</v>
      </c>
      <c r="M57" s="34">
        <v>749</v>
      </c>
      <c r="N57" s="35">
        <v>85</v>
      </c>
      <c r="O57" s="31">
        <v>4252</v>
      </c>
      <c r="P57" s="34">
        <v>25</v>
      </c>
      <c r="Q57" s="34">
        <v>176</v>
      </c>
      <c r="R57" s="34">
        <v>565</v>
      </c>
      <c r="S57" s="34">
        <v>227</v>
      </c>
      <c r="T57" s="34">
        <v>133</v>
      </c>
      <c r="U57" s="34">
        <v>407</v>
      </c>
      <c r="V57" s="34">
        <v>1952</v>
      </c>
      <c r="W57" s="34">
        <v>277</v>
      </c>
      <c r="X57" s="34">
        <v>229</v>
      </c>
      <c r="Y57" s="34">
        <v>230</v>
      </c>
      <c r="Z57" s="35">
        <v>31</v>
      </c>
      <c r="AA57" s="31">
        <v>10832</v>
      </c>
      <c r="AB57" s="34">
        <v>40</v>
      </c>
      <c r="AC57" s="34">
        <v>134</v>
      </c>
      <c r="AD57" s="34">
        <v>567</v>
      </c>
      <c r="AE57" s="34">
        <v>202</v>
      </c>
      <c r="AF57" s="34">
        <v>103</v>
      </c>
      <c r="AG57" s="34">
        <v>437</v>
      </c>
      <c r="AH57" s="34">
        <v>8122</v>
      </c>
      <c r="AI57" s="34">
        <v>307</v>
      </c>
      <c r="AJ57" s="34">
        <v>347</v>
      </c>
      <c r="AK57" s="34">
        <v>519</v>
      </c>
      <c r="AL57" s="35">
        <v>54</v>
      </c>
    </row>
    <row r="58" spans="1:38" x14ac:dyDescent="0.3">
      <c r="A58" s="14" t="s">
        <v>66</v>
      </c>
      <c r="B58" s="31">
        <v>5122</v>
      </c>
      <c r="C58">
        <f t="shared" si="0"/>
        <v>708</v>
      </c>
      <c r="D58" s="34" t="s">
        <v>126</v>
      </c>
      <c r="E58" s="34">
        <v>121</v>
      </c>
      <c r="F58" s="34">
        <v>463</v>
      </c>
      <c r="G58" s="34">
        <v>124</v>
      </c>
      <c r="H58" s="34">
        <v>81</v>
      </c>
      <c r="I58" s="34">
        <v>183</v>
      </c>
      <c r="J58" s="34">
        <v>3767</v>
      </c>
      <c r="K58" s="34">
        <v>81</v>
      </c>
      <c r="L58" s="34">
        <v>96</v>
      </c>
      <c r="M58" s="34">
        <v>153</v>
      </c>
      <c r="N58" s="35">
        <v>52</v>
      </c>
      <c r="O58" s="31">
        <v>1344</v>
      </c>
      <c r="P58" s="34" t="s">
        <v>126</v>
      </c>
      <c r="Q58" s="34">
        <v>68</v>
      </c>
      <c r="R58" s="34">
        <v>220</v>
      </c>
      <c r="S58" s="34">
        <v>71</v>
      </c>
      <c r="T58" s="34">
        <v>48</v>
      </c>
      <c r="U58" s="34">
        <v>105</v>
      </c>
      <c r="V58" s="34">
        <v>672</v>
      </c>
      <c r="W58" s="34">
        <v>42</v>
      </c>
      <c r="X58" s="34">
        <v>36</v>
      </c>
      <c r="Y58" s="34">
        <v>63</v>
      </c>
      <c r="Z58" s="35">
        <v>18</v>
      </c>
      <c r="AA58" s="31">
        <v>3778</v>
      </c>
      <c r="AB58" s="34">
        <v>0</v>
      </c>
      <c r="AC58" s="34">
        <v>53</v>
      </c>
      <c r="AD58" s="34">
        <v>243</v>
      </c>
      <c r="AE58" s="34">
        <v>53</v>
      </c>
      <c r="AF58" s="34">
        <v>33</v>
      </c>
      <c r="AG58" s="34">
        <v>78</v>
      </c>
      <c r="AH58" s="34">
        <v>3095</v>
      </c>
      <c r="AI58" s="34">
        <v>39</v>
      </c>
      <c r="AJ58" s="34">
        <v>60</v>
      </c>
      <c r="AK58" s="34">
        <v>90</v>
      </c>
      <c r="AL58" s="35">
        <v>34</v>
      </c>
    </row>
    <row r="59" spans="1:38" x14ac:dyDescent="0.3">
      <c r="A59" s="14" t="s">
        <v>67</v>
      </c>
      <c r="B59" s="31">
        <v>21555</v>
      </c>
      <c r="C59">
        <f t="shared" si="0"/>
        <v>3151</v>
      </c>
      <c r="D59" s="34">
        <v>156</v>
      </c>
      <c r="E59" s="34">
        <v>525</v>
      </c>
      <c r="F59" s="34">
        <v>1748</v>
      </c>
      <c r="G59" s="34">
        <v>878</v>
      </c>
      <c r="H59" s="34">
        <v>416</v>
      </c>
      <c r="I59" s="34">
        <v>2029</v>
      </c>
      <c r="J59" s="34">
        <v>10694</v>
      </c>
      <c r="K59" s="34">
        <v>1397</v>
      </c>
      <c r="L59" s="34">
        <v>1404</v>
      </c>
      <c r="M59" s="34">
        <v>1641</v>
      </c>
      <c r="N59" s="35">
        <v>667</v>
      </c>
      <c r="O59" s="31" t="s">
        <v>109</v>
      </c>
      <c r="P59" s="34" t="s">
        <v>109</v>
      </c>
      <c r="Q59" s="34" t="s">
        <v>109</v>
      </c>
      <c r="R59" s="34" t="s">
        <v>109</v>
      </c>
      <c r="S59" s="34" t="s">
        <v>109</v>
      </c>
      <c r="T59" s="34" t="s">
        <v>109</v>
      </c>
      <c r="U59" s="34" t="s">
        <v>109</v>
      </c>
      <c r="V59" s="34" t="s">
        <v>109</v>
      </c>
      <c r="W59" s="34" t="s">
        <v>109</v>
      </c>
      <c r="X59" s="34" t="s">
        <v>109</v>
      </c>
      <c r="Y59" s="34" t="s">
        <v>109</v>
      </c>
      <c r="Z59" s="34" t="s">
        <v>109</v>
      </c>
      <c r="AA59" s="31">
        <v>21555</v>
      </c>
      <c r="AB59" s="34">
        <v>156</v>
      </c>
      <c r="AC59" s="34">
        <v>525</v>
      </c>
      <c r="AD59" s="34">
        <v>1748</v>
      </c>
      <c r="AE59" s="34">
        <v>878</v>
      </c>
      <c r="AF59" s="34">
        <v>416</v>
      </c>
      <c r="AG59" s="34">
        <v>2029</v>
      </c>
      <c r="AH59" s="34">
        <v>10694</v>
      </c>
      <c r="AI59" s="34">
        <v>1397</v>
      </c>
      <c r="AJ59" s="34">
        <v>1404</v>
      </c>
      <c r="AK59" s="34">
        <v>1641</v>
      </c>
      <c r="AL59" s="35">
        <v>667</v>
      </c>
    </row>
    <row r="60" spans="1:38" x14ac:dyDescent="0.3">
      <c r="A60" s="14" t="s">
        <v>68</v>
      </c>
      <c r="B60" s="31">
        <v>1949</v>
      </c>
      <c r="C60">
        <f t="shared" si="0"/>
        <v>513</v>
      </c>
      <c r="D60" s="34" t="s">
        <v>126</v>
      </c>
      <c r="E60" s="34">
        <v>96</v>
      </c>
      <c r="F60" s="34">
        <v>288</v>
      </c>
      <c r="G60" s="34">
        <v>129</v>
      </c>
      <c r="H60" s="34">
        <v>64</v>
      </c>
      <c r="I60" s="34">
        <v>213</v>
      </c>
      <c r="J60" s="34">
        <v>838</v>
      </c>
      <c r="K60" s="34">
        <v>75</v>
      </c>
      <c r="L60" s="34">
        <v>78</v>
      </c>
      <c r="M60" s="34">
        <v>129</v>
      </c>
      <c r="N60" s="35">
        <v>32</v>
      </c>
      <c r="O60" s="31">
        <v>687</v>
      </c>
      <c r="P60" s="34" t="s">
        <v>126</v>
      </c>
      <c r="Q60" s="34">
        <v>43</v>
      </c>
      <c r="R60" s="34">
        <v>120</v>
      </c>
      <c r="S60" s="34">
        <v>62</v>
      </c>
      <c r="T60" s="34">
        <v>32</v>
      </c>
      <c r="U60" s="34">
        <v>98</v>
      </c>
      <c r="V60" s="34">
        <v>199</v>
      </c>
      <c r="W60" s="34">
        <v>27</v>
      </c>
      <c r="X60" s="34">
        <v>37</v>
      </c>
      <c r="Y60" s="34">
        <v>50</v>
      </c>
      <c r="Z60" s="35">
        <v>17</v>
      </c>
      <c r="AA60" s="31">
        <v>1262</v>
      </c>
      <c r="AB60" s="34" t="s">
        <v>126</v>
      </c>
      <c r="AC60" s="34">
        <v>53</v>
      </c>
      <c r="AD60" s="34">
        <v>168</v>
      </c>
      <c r="AE60" s="34">
        <v>67</v>
      </c>
      <c r="AF60" s="34">
        <v>32</v>
      </c>
      <c r="AG60" s="34">
        <v>115</v>
      </c>
      <c r="AH60" s="34">
        <v>639</v>
      </c>
      <c r="AI60" s="34">
        <v>48</v>
      </c>
      <c r="AJ60" s="34">
        <v>41</v>
      </c>
      <c r="AK60" s="34">
        <v>79</v>
      </c>
      <c r="AL60" s="35">
        <v>15</v>
      </c>
    </row>
    <row r="61" spans="1:38" s="19" customFormat="1" x14ac:dyDescent="0.3">
      <c r="A61" s="8" t="s">
        <v>69</v>
      </c>
      <c r="B61" s="31">
        <v>21974</v>
      </c>
      <c r="C61">
        <f t="shared" si="0"/>
        <v>3760</v>
      </c>
      <c r="D61" s="32">
        <v>39</v>
      </c>
      <c r="E61" s="32">
        <v>681</v>
      </c>
      <c r="F61" s="32">
        <v>2356</v>
      </c>
      <c r="G61" s="32">
        <v>723</v>
      </c>
      <c r="H61" s="32">
        <v>391</v>
      </c>
      <c r="I61" s="32">
        <v>797</v>
      </c>
      <c r="J61" s="32">
        <v>15541</v>
      </c>
      <c r="K61" s="32">
        <v>417</v>
      </c>
      <c r="L61" s="32">
        <v>378</v>
      </c>
      <c r="M61" s="32">
        <v>525</v>
      </c>
      <c r="N61" s="33">
        <v>126</v>
      </c>
      <c r="O61" s="31">
        <v>3902</v>
      </c>
      <c r="P61" s="32">
        <v>21</v>
      </c>
      <c r="Q61" s="32">
        <v>324</v>
      </c>
      <c r="R61" s="32">
        <v>842</v>
      </c>
      <c r="S61" s="32">
        <v>334</v>
      </c>
      <c r="T61" s="32">
        <v>171</v>
      </c>
      <c r="U61" s="32">
        <v>355</v>
      </c>
      <c r="V61" s="32">
        <v>1360</v>
      </c>
      <c r="W61" s="32">
        <v>132</v>
      </c>
      <c r="X61" s="32">
        <v>129</v>
      </c>
      <c r="Y61" s="32">
        <v>184</v>
      </c>
      <c r="Z61" s="33">
        <v>50</v>
      </c>
      <c r="AA61" s="31">
        <v>18072</v>
      </c>
      <c r="AB61" s="32">
        <v>18</v>
      </c>
      <c r="AC61" s="32">
        <v>357</v>
      </c>
      <c r="AD61" s="32">
        <v>1514</v>
      </c>
      <c r="AE61" s="32">
        <v>389</v>
      </c>
      <c r="AF61" s="32">
        <v>220</v>
      </c>
      <c r="AG61" s="32">
        <v>442</v>
      </c>
      <c r="AH61" s="32">
        <v>14181</v>
      </c>
      <c r="AI61" s="32">
        <v>285</v>
      </c>
      <c r="AJ61" s="32">
        <v>249</v>
      </c>
      <c r="AK61" s="32">
        <v>341</v>
      </c>
      <c r="AL61" s="33">
        <v>76</v>
      </c>
    </row>
    <row r="62" spans="1:38" x14ac:dyDescent="0.3">
      <c r="A62" s="14" t="s">
        <v>70</v>
      </c>
      <c r="B62" s="31">
        <v>1050</v>
      </c>
      <c r="C62">
        <f t="shared" si="0"/>
        <v>487</v>
      </c>
      <c r="D62" s="34" t="s">
        <v>126</v>
      </c>
      <c r="E62" s="34">
        <v>121</v>
      </c>
      <c r="F62" s="34">
        <v>257</v>
      </c>
      <c r="G62" s="34">
        <v>109</v>
      </c>
      <c r="H62" s="34">
        <v>66</v>
      </c>
      <c r="I62" s="34">
        <v>112</v>
      </c>
      <c r="J62" s="34">
        <v>196</v>
      </c>
      <c r="K62" s="34">
        <v>47</v>
      </c>
      <c r="L62" s="34">
        <v>45</v>
      </c>
      <c r="M62" s="34">
        <v>66</v>
      </c>
      <c r="N62" s="35">
        <v>29</v>
      </c>
      <c r="O62" s="31">
        <v>1050</v>
      </c>
      <c r="P62" s="34" t="s">
        <v>126</v>
      </c>
      <c r="Q62" s="34">
        <v>121</v>
      </c>
      <c r="R62" s="34">
        <v>257</v>
      </c>
      <c r="S62" s="34">
        <v>109</v>
      </c>
      <c r="T62" s="34">
        <v>66</v>
      </c>
      <c r="U62" s="34">
        <v>112</v>
      </c>
      <c r="V62" s="34">
        <v>196</v>
      </c>
      <c r="W62" s="34">
        <v>47</v>
      </c>
      <c r="X62" s="34">
        <v>45</v>
      </c>
      <c r="Y62" s="34">
        <v>66</v>
      </c>
      <c r="Z62" s="35">
        <v>29</v>
      </c>
      <c r="AA62" s="31" t="s">
        <v>109</v>
      </c>
      <c r="AB62" s="34" t="s">
        <v>109</v>
      </c>
      <c r="AC62" s="34" t="s">
        <v>109</v>
      </c>
      <c r="AD62" s="34" t="s">
        <v>109</v>
      </c>
      <c r="AE62" s="34" t="s">
        <v>109</v>
      </c>
      <c r="AF62" s="34" t="s">
        <v>109</v>
      </c>
      <c r="AG62" s="34" t="s">
        <v>109</v>
      </c>
      <c r="AH62" s="34" t="s">
        <v>109</v>
      </c>
      <c r="AI62" s="34" t="s">
        <v>109</v>
      </c>
      <c r="AJ62" s="34" t="s">
        <v>109</v>
      </c>
      <c r="AK62" s="34" t="s">
        <v>109</v>
      </c>
      <c r="AL62" s="35" t="s">
        <v>109</v>
      </c>
    </row>
    <row r="63" spans="1:38" x14ac:dyDescent="0.3">
      <c r="A63" s="14" t="s">
        <v>71</v>
      </c>
      <c r="B63" s="31">
        <v>6293</v>
      </c>
      <c r="C63">
        <f t="shared" si="0"/>
        <v>718</v>
      </c>
      <c r="D63" s="34" t="s">
        <v>126</v>
      </c>
      <c r="E63" s="34">
        <v>139</v>
      </c>
      <c r="F63" s="34">
        <v>441</v>
      </c>
      <c r="G63" s="34">
        <v>138</v>
      </c>
      <c r="H63" s="34">
        <v>96</v>
      </c>
      <c r="I63" s="34">
        <v>198</v>
      </c>
      <c r="J63" s="34">
        <v>4830</v>
      </c>
      <c r="K63" s="34">
        <v>150</v>
      </c>
      <c r="L63" s="34">
        <v>126</v>
      </c>
      <c r="M63" s="34">
        <v>142</v>
      </c>
      <c r="N63" s="35">
        <v>30</v>
      </c>
      <c r="O63" s="31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5">
        <v>0</v>
      </c>
      <c r="AA63" s="31">
        <v>6293</v>
      </c>
      <c r="AB63" s="34" t="s">
        <v>126</v>
      </c>
      <c r="AC63" s="34">
        <v>139</v>
      </c>
      <c r="AD63" s="34">
        <v>441</v>
      </c>
      <c r="AE63" s="34">
        <v>138</v>
      </c>
      <c r="AF63" s="34">
        <v>96</v>
      </c>
      <c r="AG63" s="34">
        <v>198</v>
      </c>
      <c r="AH63" s="34">
        <v>4830</v>
      </c>
      <c r="AI63" s="34">
        <v>150</v>
      </c>
      <c r="AJ63" s="34">
        <v>126</v>
      </c>
      <c r="AK63" s="34">
        <v>142</v>
      </c>
      <c r="AL63" s="35">
        <v>30</v>
      </c>
    </row>
    <row r="64" spans="1:38" x14ac:dyDescent="0.3">
      <c r="A64" s="14" t="s">
        <v>72</v>
      </c>
      <c r="B64" s="31">
        <v>2928</v>
      </c>
      <c r="C64">
        <f t="shared" si="0"/>
        <v>674</v>
      </c>
      <c r="D64" s="34" t="s">
        <v>126</v>
      </c>
      <c r="E64" s="34">
        <v>105</v>
      </c>
      <c r="F64" s="34">
        <v>466</v>
      </c>
      <c r="G64" s="34">
        <v>103</v>
      </c>
      <c r="H64" s="34">
        <v>56</v>
      </c>
      <c r="I64" s="34">
        <v>93</v>
      </c>
      <c r="J64" s="34">
        <v>1986</v>
      </c>
      <c r="K64" s="34">
        <v>21</v>
      </c>
      <c r="L64" s="34">
        <v>28</v>
      </c>
      <c r="M64" s="34">
        <v>56</v>
      </c>
      <c r="N64" s="35" t="s">
        <v>126</v>
      </c>
      <c r="O64" s="31">
        <v>466</v>
      </c>
      <c r="P64" s="34" t="s">
        <v>126</v>
      </c>
      <c r="Q64" s="34">
        <v>51</v>
      </c>
      <c r="R64" s="34">
        <v>165</v>
      </c>
      <c r="S64" s="34">
        <v>41</v>
      </c>
      <c r="T64" s="34">
        <v>27</v>
      </c>
      <c r="U64" s="34">
        <v>44</v>
      </c>
      <c r="V64" s="34">
        <v>92</v>
      </c>
      <c r="W64" s="34" t="s">
        <v>126</v>
      </c>
      <c r="X64" s="34">
        <v>12</v>
      </c>
      <c r="Y64" s="34">
        <v>18</v>
      </c>
      <c r="Z64" s="35" t="s">
        <v>126</v>
      </c>
      <c r="AA64" s="31">
        <v>2462</v>
      </c>
      <c r="AB64" s="34" t="s">
        <v>126</v>
      </c>
      <c r="AC64" s="34">
        <v>54</v>
      </c>
      <c r="AD64" s="34">
        <v>301</v>
      </c>
      <c r="AE64" s="34">
        <v>62</v>
      </c>
      <c r="AF64" s="34">
        <v>29</v>
      </c>
      <c r="AG64" s="34">
        <v>49</v>
      </c>
      <c r="AH64" s="34">
        <v>1894</v>
      </c>
      <c r="AI64" s="34">
        <v>12</v>
      </c>
      <c r="AJ64" s="34">
        <v>16</v>
      </c>
      <c r="AK64" s="34">
        <v>38</v>
      </c>
      <c r="AL64" s="35" t="s">
        <v>126</v>
      </c>
    </row>
    <row r="65" spans="1:38" x14ac:dyDescent="0.3">
      <c r="A65" s="14" t="s">
        <v>73</v>
      </c>
      <c r="B65" s="31">
        <v>4411</v>
      </c>
      <c r="C65">
        <f t="shared" si="0"/>
        <v>614</v>
      </c>
      <c r="D65" s="34">
        <v>21</v>
      </c>
      <c r="E65" s="34">
        <v>124</v>
      </c>
      <c r="F65" s="34">
        <v>348</v>
      </c>
      <c r="G65" s="34">
        <v>142</v>
      </c>
      <c r="H65" s="34">
        <v>61</v>
      </c>
      <c r="I65" s="34">
        <v>170</v>
      </c>
      <c r="J65" s="34">
        <v>3286</v>
      </c>
      <c r="K65" s="34">
        <v>77</v>
      </c>
      <c r="L65" s="34">
        <v>74</v>
      </c>
      <c r="M65" s="34">
        <v>87</v>
      </c>
      <c r="N65" s="35">
        <v>21</v>
      </c>
      <c r="O65" s="31">
        <v>1662</v>
      </c>
      <c r="P65" s="34">
        <v>15</v>
      </c>
      <c r="Q65" s="34">
        <v>86</v>
      </c>
      <c r="R65" s="34">
        <v>225</v>
      </c>
      <c r="S65" s="34">
        <v>115</v>
      </c>
      <c r="T65" s="34">
        <v>46</v>
      </c>
      <c r="U65" s="34">
        <v>125</v>
      </c>
      <c r="V65" s="34">
        <v>878</v>
      </c>
      <c r="W65" s="34">
        <v>54</v>
      </c>
      <c r="X65" s="34">
        <v>48</v>
      </c>
      <c r="Y65" s="34">
        <v>57</v>
      </c>
      <c r="Z65" s="35">
        <v>13</v>
      </c>
      <c r="AA65" s="31">
        <v>2749</v>
      </c>
      <c r="AB65" s="34" t="s">
        <v>126</v>
      </c>
      <c r="AC65" s="34">
        <v>38</v>
      </c>
      <c r="AD65" s="34">
        <v>123</v>
      </c>
      <c r="AE65" s="34">
        <v>27</v>
      </c>
      <c r="AF65" s="34">
        <v>15</v>
      </c>
      <c r="AG65" s="34">
        <v>45</v>
      </c>
      <c r="AH65" s="34">
        <v>2408</v>
      </c>
      <c r="AI65" s="34">
        <v>23</v>
      </c>
      <c r="AJ65" s="34">
        <v>26</v>
      </c>
      <c r="AK65" s="34">
        <v>30</v>
      </c>
      <c r="AL65" s="35" t="s">
        <v>126</v>
      </c>
    </row>
    <row r="66" spans="1:38" x14ac:dyDescent="0.3">
      <c r="A66" s="14" t="s">
        <v>74</v>
      </c>
      <c r="B66" s="31">
        <v>7292</v>
      </c>
      <c r="C66">
        <f t="shared" si="0"/>
        <v>1267</v>
      </c>
      <c r="D66" s="34" t="s">
        <v>126</v>
      </c>
      <c r="E66" s="34">
        <v>192</v>
      </c>
      <c r="F66" s="34">
        <v>844</v>
      </c>
      <c r="G66" s="34">
        <v>231</v>
      </c>
      <c r="H66" s="34">
        <v>112</v>
      </c>
      <c r="I66" s="34">
        <v>224</v>
      </c>
      <c r="J66" s="34">
        <v>5243</v>
      </c>
      <c r="K66" s="34">
        <v>122</v>
      </c>
      <c r="L66" s="34">
        <v>105</v>
      </c>
      <c r="M66" s="34">
        <v>174</v>
      </c>
      <c r="N66" s="35">
        <v>37</v>
      </c>
      <c r="O66" s="31">
        <v>724</v>
      </c>
      <c r="P66" s="34" t="s">
        <v>126</v>
      </c>
      <c r="Q66" s="34">
        <v>66</v>
      </c>
      <c r="R66" s="34">
        <v>195</v>
      </c>
      <c r="S66" s="34">
        <v>69</v>
      </c>
      <c r="T66" s="34">
        <v>32</v>
      </c>
      <c r="U66" s="34">
        <v>74</v>
      </c>
      <c r="V66" s="34">
        <v>194</v>
      </c>
      <c r="W66" s="34">
        <v>22</v>
      </c>
      <c r="X66" s="34">
        <v>24</v>
      </c>
      <c r="Y66" s="34">
        <v>43</v>
      </c>
      <c r="Z66" s="35" t="s">
        <v>126</v>
      </c>
      <c r="AA66" s="31">
        <v>6568</v>
      </c>
      <c r="AB66" s="34" t="s">
        <v>126</v>
      </c>
      <c r="AC66" s="34">
        <v>126</v>
      </c>
      <c r="AD66" s="34">
        <v>649</v>
      </c>
      <c r="AE66" s="34">
        <v>162</v>
      </c>
      <c r="AF66" s="34">
        <v>80</v>
      </c>
      <c r="AG66" s="34">
        <v>150</v>
      </c>
      <c r="AH66" s="34">
        <v>5049</v>
      </c>
      <c r="AI66" s="34">
        <v>100</v>
      </c>
      <c r="AJ66" s="34">
        <v>81</v>
      </c>
      <c r="AK66" s="34">
        <v>131</v>
      </c>
      <c r="AL66" s="35">
        <v>34</v>
      </c>
    </row>
    <row r="67" spans="1:38" s="19" customFormat="1" x14ac:dyDescent="0.3">
      <c r="A67" s="8" t="s">
        <v>75</v>
      </c>
      <c r="B67" s="31">
        <v>160204</v>
      </c>
      <c r="C67">
        <f t="shared" si="0"/>
        <v>24620</v>
      </c>
      <c r="D67" s="32">
        <v>897</v>
      </c>
      <c r="E67" s="32">
        <v>4492</v>
      </c>
      <c r="F67" s="32">
        <v>14654</v>
      </c>
      <c r="G67" s="32">
        <v>5474</v>
      </c>
      <c r="H67" s="32">
        <v>3710</v>
      </c>
      <c r="I67" s="32">
        <v>9492</v>
      </c>
      <c r="J67" s="32">
        <v>103451</v>
      </c>
      <c r="K67" s="32">
        <v>5211</v>
      </c>
      <c r="L67" s="32">
        <v>4992</v>
      </c>
      <c r="M67" s="32">
        <v>5562</v>
      </c>
      <c r="N67" s="33">
        <v>2269</v>
      </c>
      <c r="O67" s="31">
        <v>43010</v>
      </c>
      <c r="P67" s="32">
        <v>486</v>
      </c>
      <c r="Q67" s="32">
        <v>2950</v>
      </c>
      <c r="R67" s="32">
        <v>7418</v>
      </c>
      <c r="S67" s="32">
        <v>3536</v>
      </c>
      <c r="T67" s="32">
        <v>2541</v>
      </c>
      <c r="U67" s="32">
        <v>5794</v>
      </c>
      <c r="V67" s="32">
        <v>10661</v>
      </c>
      <c r="W67" s="32">
        <v>2929</v>
      </c>
      <c r="X67" s="32">
        <v>2643</v>
      </c>
      <c r="Y67" s="32">
        <v>2913</v>
      </c>
      <c r="Z67" s="33">
        <v>1139</v>
      </c>
      <c r="AA67" s="31">
        <v>117194</v>
      </c>
      <c r="AB67" s="32">
        <v>411</v>
      </c>
      <c r="AC67" s="32">
        <v>1542</v>
      </c>
      <c r="AD67" s="32">
        <v>7236</v>
      </c>
      <c r="AE67" s="32">
        <v>1938</v>
      </c>
      <c r="AF67" s="32">
        <v>1169</v>
      </c>
      <c r="AG67" s="32">
        <v>3698</v>
      </c>
      <c r="AH67" s="32">
        <v>92790</v>
      </c>
      <c r="AI67" s="32">
        <v>2282</v>
      </c>
      <c r="AJ67" s="32">
        <v>2349</v>
      </c>
      <c r="AK67" s="32">
        <v>2649</v>
      </c>
      <c r="AL67" s="33">
        <v>1130</v>
      </c>
    </row>
    <row r="68" spans="1:38" x14ac:dyDescent="0.3">
      <c r="A68" s="14" t="s">
        <v>76</v>
      </c>
      <c r="B68" s="31">
        <v>11483</v>
      </c>
      <c r="C68">
        <f t="shared" si="0"/>
        <v>4536</v>
      </c>
      <c r="D68" s="34">
        <v>175</v>
      </c>
      <c r="E68" s="34">
        <v>958</v>
      </c>
      <c r="F68" s="34">
        <v>2420</v>
      </c>
      <c r="G68" s="34">
        <v>1158</v>
      </c>
      <c r="H68" s="34">
        <v>664</v>
      </c>
      <c r="I68" s="34">
        <v>2034</v>
      </c>
      <c r="J68" s="34">
        <v>1667</v>
      </c>
      <c r="K68" s="34">
        <v>871</v>
      </c>
      <c r="L68" s="34">
        <v>651</v>
      </c>
      <c r="M68" s="34">
        <v>507</v>
      </c>
      <c r="N68" s="35">
        <v>378</v>
      </c>
      <c r="O68" s="31">
        <v>11483</v>
      </c>
      <c r="P68" s="34">
        <v>175</v>
      </c>
      <c r="Q68" s="34">
        <v>958</v>
      </c>
      <c r="R68" s="34">
        <v>2420</v>
      </c>
      <c r="S68" s="34">
        <v>1158</v>
      </c>
      <c r="T68" s="34">
        <v>664</v>
      </c>
      <c r="U68" s="34">
        <v>2034</v>
      </c>
      <c r="V68" s="34">
        <v>1667</v>
      </c>
      <c r="W68" s="34">
        <v>871</v>
      </c>
      <c r="X68" s="34">
        <v>651</v>
      </c>
      <c r="Y68" s="34">
        <v>507</v>
      </c>
      <c r="Z68" s="35">
        <v>378</v>
      </c>
      <c r="AA68" s="31" t="s">
        <v>109</v>
      </c>
      <c r="AB68" s="34" t="s">
        <v>109</v>
      </c>
      <c r="AC68" s="34" t="s">
        <v>109</v>
      </c>
      <c r="AD68" s="34" t="s">
        <v>109</v>
      </c>
      <c r="AE68" s="34" t="s">
        <v>109</v>
      </c>
      <c r="AF68" s="34" t="s">
        <v>109</v>
      </c>
      <c r="AG68" s="34" t="s">
        <v>109</v>
      </c>
      <c r="AH68" s="34" t="s">
        <v>109</v>
      </c>
      <c r="AI68" s="34" t="s">
        <v>109</v>
      </c>
      <c r="AJ68" s="34" t="s">
        <v>109</v>
      </c>
      <c r="AK68" s="34" t="s">
        <v>109</v>
      </c>
      <c r="AL68" s="35" t="s">
        <v>109</v>
      </c>
    </row>
    <row r="69" spans="1:38" x14ac:dyDescent="0.3">
      <c r="A69" s="14" t="s">
        <v>77</v>
      </c>
      <c r="B69" s="31">
        <v>13382</v>
      </c>
      <c r="C69">
        <f t="shared" si="0"/>
        <v>4531</v>
      </c>
      <c r="D69" s="34">
        <v>84</v>
      </c>
      <c r="E69" s="34">
        <v>1028</v>
      </c>
      <c r="F69" s="34">
        <v>2183</v>
      </c>
      <c r="G69" s="34">
        <v>1320</v>
      </c>
      <c r="H69" s="34">
        <v>1302</v>
      </c>
      <c r="I69" s="34">
        <v>1823</v>
      </c>
      <c r="J69" s="34">
        <v>1377</v>
      </c>
      <c r="K69" s="34">
        <v>1149</v>
      </c>
      <c r="L69" s="34">
        <v>1258</v>
      </c>
      <c r="M69" s="34">
        <v>1582</v>
      </c>
      <c r="N69" s="35">
        <v>276</v>
      </c>
      <c r="O69" s="31">
        <v>13382</v>
      </c>
      <c r="P69" s="34">
        <v>84</v>
      </c>
      <c r="Q69" s="34">
        <v>1028</v>
      </c>
      <c r="R69" s="34">
        <v>2183</v>
      </c>
      <c r="S69" s="34">
        <v>1320</v>
      </c>
      <c r="T69" s="34">
        <v>1302</v>
      </c>
      <c r="U69" s="34">
        <v>1823</v>
      </c>
      <c r="V69" s="34">
        <v>1377</v>
      </c>
      <c r="W69" s="34">
        <v>1149</v>
      </c>
      <c r="X69" s="34">
        <v>1258</v>
      </c>
      <c r="Y69" s="34">
        <v>1582</v>
      </c>
      <c r="Z69" s="35">
        <v>276</v>
      </c>
      <c r="AA69" s="31" t="s">
        <v>109</v>
      </c>
      <c r="AB69" s="34" t="s">
        <v>109</v>
      </c>
      <c r="AC69" s="34" t="s">
        <v>109</v>
      </c>
      <c r="AD69" s="34" t="s">
        <v>109</v>
      </c>
      <c r="AE69" s="34" t="s">
        <v>109</v>
      </c>
      <c r="AF69" s="34" t="s">
        <v>109</v>
      </c>
      <c r="AG69" s="34" t="s">
        <v>109</v>
      </c>
      <c r="AH69" s="34" t="s">
        <v>109</v>
      </c>
      <c r="AI69" s="34" t="s">
        <v>109</v>
      </c>
      <c r="AJ69" s="34" t="s">
        <v>109</v>
      </c>
      <c r="AK69" s="34" t="s">
        <v>109</v>
      </c>
      <c r="AL69" s="35" t="s">
        <v>109</v>
      </c>
    </row>
    <row r="70" spans="1:38" x14ac:dyDescent="0.3">
      <c r="A70" s="14" t="s">
        <v>78</v>
      </c>
      <c r="B70" s="31">
        <v>14022</v>
      </c>
      <c r="C70">
        <f t="shared" si="0"/>
        <v>1420</v>
      </c>
      <c r="D70" s="34">
        <v>53</v>
      </c>
      <c r="E70" s="34">
        <v>250</v>
      </c>
      <c r="F70" s="34">
        <v>909</v>
      </c>
      <c r="G70" s="34">
        <v>261</v>
      </c>
      <c r="H70" s="34">
        <v>145</v>
      </c>
      <c r="I70" s="34">
        <v>430</v>
      </c>
      <c r="J70" s="34">
        <v>11049</v>
      </c>
      <c r="K70" s="34">
        <v>283</v>
      </c>
      <c r="L70" s="34">
        <v>342</v>
      </c>
      <c r="M70" s="34">
        <v>272</v>
      </c>
      <c r="N70" s="35">
        <v>28</v>
      </c>
      <c r="O70" s="31">
        <v>2624</v>
      </c>
      <c r="P70" s="34">
        <v>20</v>
      </c>
      <c r="Q70" s="34">
        <v>126</v>
      </c>
      <c r="R70" s="34">
        <v>322</v>
      </c>
      <c r="S70" s="34">
        <v>120</v>
      </c>
      <c r="T70" s="34">
        <v>58</v>
      </c>
      <c r="U70" s="34">
        <v>162</v>
      </c>
      <c r="V70" s="34">
        <v>1528</v>
      </c>
      <c r="W70" s="34">
        <v>86</v>
      </c>
      <c r="X70" s="34">
        <v>94</v>
      </c>
      <c r="Y70" s="34">
        <v>96</v>
      </c>
      <c r="Z70" s="35">
        <v>12</v>
      </c>
      <c r="AA70" s="31">
        <v>11398</v>
      </c>
      <c r="AB70" s="34">
        <v>33</v>
      </c>
      <c r="AC70" s="34">
        <v>124</v>
      </c>
      <c r="AD70" s="34">
        <v>587</v>
      </c>
      <c r="AE70" s="34">
        <v>141</v>
      </c>
      <c r="AF70" s="34">
        <v>87</v>
      </c>
      <c r="AG70" s="34">
        <v>268</v>
      </c>
      <c r="AH70" s="34">
        <v>9521</v>
      </c>
      <c r="AI70" s="34">
        <v>197</v>
      </c>
      <c r="AJ70" s="34">
        <v>248</v>
      </c>
      <c r="AK70" s="34">
        <v>176</v>
      </c>
      <c r="AL70" s="35">
        <v>16</v>
      </c>
    </row>
    <row r="71" spans="1:38" x14ac:dyDescent="0.3">
      <c r="A71" s="14" t="s">
        <v>79</v>
      </c>
      <c r="B71" s="31">
        <v>33860</v>
      </c>
      <c r="C71">
        <f t="shared" si="0"/>
        <v>2937</v>
      </c>
      <c r="D71" s="34">
        <v>154</v>
      </c>
      <c r="E71" s="34">
        <v>452</v>
      </c>
      <c r="F71" s="34">
        <v>1856</v>
      </c>
      <c r="G71" s="34">
        <v>629</v>
      </c>
      <c r="H71" s="34">
        <v>374</v>
      </c>
      <c r="I71" s="34">
        <v>1341</v>
      </c>
      <c r="J71" s="34">
        <v>26244</v>
      </c>
      <c r="K71" s="34">
        <v>771</v>
      </c>
      <c r="L71" s="34">
        <v>704</v>
      </c>
      <c r="M71" s="34">
        <v>771</v>
      </c>
      <c r="N71" s="35">
        <v>564</v>
      </c>
      <c r="O71" s="31" t="s">
        <v>109</v>
      </c>
      <c r="P71" s="34" t="s">
        <v>109</v>
      </c>
      <c r="Q71" s="34" t="s">
        <v>109</v>
      </c>
      <c r="R71" s="34" t="s">
        <v>109</v>
      </c>
      <c r="S71" s="34" t="s">
        <v>109</v>
      </c>
      <c r="T71" s="34" t="s">
        <v>109</v>
      </c>
      <c r="U71" s="34" t="s">
        <v>109</v>
      </c>
      <c r="V71" s="34" t="s">
        <v>109</v>
      </c>
      <c r="W71" s="34" t="s">
        <v>109</v>
      </c>
      <c r="X71" s="34" t="s">
        <v>109</v>
      </c>
      <c r="Y71" s="34" t="s">
        <v>109</v>
      </c>
      <c r="Z71" s="34" t="s">
        <v>109</v>
      </c>
      <c r="AA71" s="31">
        <v>33860</v>
      </c>
      <c r="AB71" s="34">
        <v>154</v>
      </c>
      <c r="AC71" s="34">
        <v>452</v>
      </c>
      <c r="AD71" s="34">
        <v>1856</v>
      </c>
      <c r="AE71" s="34">
        <v>629</v>
      </c>
      <c r="AF71" s="34">
        <v>374</v>
      </c>
      <c r="AG71" s="34">
        <v>1341</v>
      </c>
      <c r="AH71" s="34">
        <v>26244</v>
      </c>
      <c r="AI71" s="34">
        <v>771</v>
      </c>
      <c r="AJ71" s="34">
        <v>704</v>
      </c>
      <c r="AK71" s="34">
        <v>771</v>
      </c>
      <c r="AL71" s="35">
        <v>564</v>
      </c>
    </row>
    <row r="72" spans="1:38" x14ac:dyDescent="0.3">
      <c r="A72" s="14" t="s">
        <v>80</v>
      </c>
      <c r="B72" s="31">
        <v>22696</v>
      </c>
      <c r="C72">
        <f t="shared" si="0"/>
        <v>1856</v>
      </c>
      <c r="D72" s="34">
        <v>17</v>
      </c>
      <c r="E72" s="34">
        <v>261</v>
      </c>
      <c r="F72" s="34">
        <v>1309</v>
      </c>
      <c r="G72" s="34">
        <v>286</v>
      </c>
      <c r="H72" s="34">
        <v>178</v>
      </c>
      <c r="I72" s="34">
        <v>554</v>
      </c>
      <c r="J72" s="34">
        <v>18921</v>
      </c>
      <c r="K72" s="34">
        <v>421</v>
      </c>
      <c r="L72" s="34">
        <v>294</v>
      </c>
      <c r="M72" s="34">
        <v>411</v>
      </c>
      <c r="N72" s="35">
        <v>44</v>
      </c>
      <c r="O72" s="31">
        <v>2555</v>
      </c>
      <c r="P72" s="34" t="s">
        <v>126</v>
      </c>
      <c r="Q72" s="34">
        <v>74</v>
      </c>
      <c r="R72" s="34">
        <v>267</v>
      </c>
      <c r="S72" s="34">
        <v>92</v>
      </c>
      <c r="T72" s="34">
        <v>41</v>
      </c>
      <c r="U72" s="34">
        <v>182</v>
      </c>
      <c r="V72" s="34">
        <v>1616</v>
      </c>
      <c r="W72" s="34">
        <v>121</v>
      </c>
      <c r="X72" s="34">
        <v>63</v>
      </c>
      <c r="Y72" s="34">
        <v>89</v>
      </c>
      <c r="Z72" s="35" t="s">
        <v>126</v>
      </c>
      <c r="AA72" s="31">
        <v>20141</v>
      </c>
      <c r="AB72" s="34">
        <v>12</v>
      </c>
      <c r="AC72" s="34">
        <v>187</v>
      </c>
      <c r="AD72" s="34">
        <v>1042</v>
      </c>
      <c r="AE72" s="34">
        <v>194</v>
      </c>
      <c r="AF72" s="34">
        <v>137</v>
      </c>
      <c r="AG72" s="34">
        <v>372</v>
      </c>
      <c r="AH72" s="34">
        <v>17305</v>
      </c>
      <c r="AI72" s="34">
        <v>300</v>
      </c>
      <c r="AJ72" s="34">
        <v>231</v>
      </c>
      <c r="AK72" s="34">
        <v>322</v>
      </c>
      <c r="AL72" s="35">
        <v>39</v>
      </c>
    </row>
    <row r="73" spans="1:38" x14ac:dyDescent="0.3">
      <c r="A73" s="14" t="s">
        <v>81</v>
      </c>
      <c r="B73" s="31">
        <v>5655</v>
      </c>
      <c r="C73">
        <f t="shared" ref="C73:C99" si="1">(F73+E73+G73)</f>
        <v>1096</v>
      </c>
      <c r="D73" s="34">
        <v>36</v>
      </c>
      <c r="E73" s="34">
        <v>215</v>
      </c>
      <c r="F73" s="34">
        <v>673</v>
      </c>
      <c r="G73" s="34">
        <v>208</v>
      </c>
      <c r="H73" s="34">
        <v>76</v>
      </c>
      <c r="I73" s="34">
        <v>283</v>
      </c>
      <c r="J73" s="34">
        <v>3877</v>
      </c>
      <c r="K73" s="34">
        <v>50</v>
      </c>
      <c r="L73" s="34">
        <v>83</v>
      </c>
      <c r="M73" s="34">
        <v>117</v>
      </c>
      <c r="N73" s="35">
        <v>37</v>
      </c>
      <c r="O73" s="31">
        <v>1070</v>
      </c>
      <c r="P73" s="34">
        <v>17</v>
      </c>
      <c r="Q73" s="34">
        <v>92</v>
      </c>
      <c r="R73" s="34">
        <v>226</v>
      </c>
      <c r="S73" s="34">
        <v>106</v>
      </c>
      <c r="T73" s="34">
        <v>37</v>
      </c>
      <c r="U73" s="34">
        <v>140</v>
      </c>
      <c r="V73" s="34">
        <v>343</v>
      </c>
      <c r="W73" s="34">
        <v>15</v>
      </c>
      <c r="X73" s="34">
        <v>28</v>
      </c>
      <c r="Y73" s="34">
        <v>52</v>
      </c>
      <c r="Z73" s="35">
        <v>14</v>
      </c>
      <c r="AA73" s="31">
        <v>4585</v>
      </c>
      <c r="AB73" s="34">
        <v>19</v>
      </c>
      <c r="AC73" s="34">
        <v>123</v>
      </c>
      <c r="AD73" s="34">
        <v>447</v>
      </c>
      <c r="AE73" s="34">
        <v>102</v>
      </c>
      <c r="AF73" s="34">
        <v>39</v>
      </c>
      <c r="AG73" s="34">
        <v>143</v>
      </c>
      <c r="AH73" s="34">
        <v>3534</v>
      </c>
      <c r="AI73" s="34">
        <v>35</v>
      </c>
      <c r="AJ73" s="34">
        <v>55</v>
      </c>
      <c r="AK73" s="34">
        <v>65</v>
      </c>
      <c r="AL73" s="35">
        <v>23</v>
      </c>
    </row>
    <row r="74" spans="1:38" x14ac:dyDescent="0.3">
      <c r="A74" s="14" t="s">
        <v>82</v>
      </c>
      <c r="B74" s="31">
        <v>17597</v>
      </c>
      <c r="C74">
        <f t="shared" si="1"/>
        <v>2764</v>
      </c>
      <c r="D74" s="34">
        <v>250</v>
      </c>
      <c r="E74" s="34">
        <v>488</v>
      </c>
      <c r="F74" s="34">
        <v>1688</v>
      </c>
      <c r="G74" s="34">
        <v>588</v>
      </c>
      <c r="H74" s="34">
        <v>357</v>
      </c>
      <c r="I74" s="34">
        <v>1335</v>
      </c>
      <c r="J74" s="34">
        <v>10256</v>
      </c>
      <c r="K74" s="34">
        <v>753</v>
      </c>
      <c r="L74" s="34">
        <v>731</v>
      </c>
      <c r="M74" s="34">
        <v>752</v>
      </c>
      <c r="N74" s="35">
        <v>399</v>
      </c>
      <c r="O74" s="31">
        <v>6174</v>
      </c>
      <c r="P74" s="34">
        <v>161</v>
      </c>
      <c r="Q74" s="34">
        <v>384</v>
      </c>
      <c r="R74" s="34">
        <v>1184</v>
      </c>
      <c r="S74" s="34">
        <v>439</v>
      </c>
      <c r="T74" s="34">
        <v>273</v>
      </c>
      <c r="U74" s="34">
        <v>988</v>
      </c>
      <c r="V74" s="34">
        <v>1180</v>
      </c>
      <c r="W74" s="34">
        <v>486</v>
      </c>
      <c r="X74" s="34">
        <v>386</v>
      </c>
      <c r="Y74" s="34">
        <v>402</v>
      </c>
      <c r="Z74" s="35">
        <v>291</v>
      </c>
      <c r="AA74" s="31">
        <v>11423</v>
      </c>
      <c r="AB74" s="34">
        <v>89</v>
      </c>
      <c r="AC74" s="34">
        <v>104</v>
      </c>
      <c r="AD74" s="34">
        <v>504</v>
      </c>
      <c r="AE74" s="34">
        <v>149</v>
      </c>
      <c r="AF74" s="34">
        <v>84</v>
      </c>
      <c r="AG74" s="34">
        <v>347</v>
      </c>
      <c r="AH74" s="34">
        <v>9076</v>
      </c>
      <c r="AI74" s="34">
        <v>267</v>
      </c>
      <c r="AJ74" s="34">
        <v>345</v>
      </c>
      <c r="AK74" s="34">
        <v>350</v>
      </c>
      <c r="AL74" s="35">
        <v>108</v>
      </c>
    </row>
    <row r="75" spans="1:38" x14ac:dyDescent="0.3">
      <c r="A75" s="14" t="s">
        <v>83</v>
      </c>
      <c r="B75" s="31">
        <v>9807</v>
      </c>
      <c r="C75">
        <f t="shared" si="1"/>
        <v>1594</v>
      </c>
      <c r="D75" s="34">
        <v>32</v>
      </c>
      <c r="E75" s="34">
        <v>232</v>
      </c>
      <c r="F75" s="34">
        <v>1079</v>
      </c>
      <c r="G75" s="34">
        <v>283</v>
      </c>
      <c r="H75" s="34">
        <v>147</v>
      </c>
      <c r="I75" s="34">
        <v>415</v>
      </c>
      <c r="J75" s="34">
        <v>6809</v>
      </c>
      <c r="K75" s="34">
        <v>181</v>
      </c>
      <c r="L75" s="34">
        <v>208</v>
      </c>
      <c r="M75" s="34">
        <v>148</v>
      </c>
      <c r="N75" s="35">
        <v>273</v>
      </c>
      <c r="O75" s="31">
        <v>1465</v>
      </c>
      <c r="P75" s="34" t="s">
        <v>126</v>
      </c>
      <c r="Q75" s="34">
        <v>58</v>
      </c>
      <c r="R75" s="34">
        <v>234</v>
      </c>
      <c r="S75" s="34">
        <v>82</v>
      </c>
      <c r="T75" s="34">
        <v>46</v>
      </c>
      <c r="U75" s="34">
        <v>120</v>
      </c>
      <c r="V75" s="34">
        <v>672</v>
      </c>
      <c r="W75" s="34">
        <v>52</v>
      </c>
      <c r="X75" s="34">
        <v>39</v>
      </c>
      <c r="Y75" s="34">
        <v>30</v>
      </c>
      <c r="Z75" s="35">
        <v>128</v>
      </c>
      <c r="AA75" s="31">
        <v>8342</v>
      </c>
      <c r="AB75" s="34">
        <v>28</v>
      </c>
      <c r="AC75" s="34">
        <v>174</v>
      </c>
      <c r="AD75" s="34">
        <v>845</v>
      </c>
      <c r="AE75" s="34">
        <v>201</v>
      </c>
      <c r="AF75" s="34">
        <v>101</v>
      </c>
      <c r="AG75" s="34">
        <v>295</v>
      </c>
      <c r="AH75" s="34">
        <v>6137</v>
      </c>
      <c r="AI75" s="34">
        <v>129</v>
      </c>
      <c r="AJ75" s="34">
        <v>169</v>
      </c>
      <c r="AK75" s="34">
        <v>118</v>
      </c>
      <c r="AL75" s="35">
        <v>145</v>
      </c>
    </row>
    <row r="76" spans="1:38" x14ac:dyDescent="0.3">
      <c r="A76" s="14" t="s">
        <v>84</v>
      </c>
      <c r="B76" s="31">
        <v>15400</v>
      </c>
      <c r="C76">
        <f t="shared" si="1"/>
        <v>2022</v>
      </c>
      <c r="D76" s="34">
        <v>22</v>
      </c>
      <c r="E76" s="34">
        <v>308</v>
      </c>
      <c r="F76" s="34">
        <v>1378</v>
      </c>
      <c r="G76" s="34">
        <v>336</v>
      </c>
      <c r="H76" s="34">
        <v>200</v>
      </c>
      <c r="I76" s="34">
        <v>414</v>
      </c>
      <c r="J76" s="34">
        <v>11763</v>
      </c>
      <c r="K76" s="34">
        <v>258</v>
      </c>
      <c r="L76" s="34">
        <v>244</v>
      </c>
      <c r="M76" s="34">
        <v>263</v>
      </c>
      <c r="N76" s="35">
        <v>214</v>
      </c>
      <c r="O76" s="31">
        <v>2209</v>
      </c>
      <c r="P76" s="34" t="s">
        <v>126</v>
      </c>
      <c r="Q76" s="34">
        <v>120</v>
      </c>
      <c r="R76" s="34">
        <v>310</v>
      </c>
      <c r="S76" s="34">
        <v>108</v>
      </c>
      <c r="T76" s="34">
        <v>57</v>
      </c>
      <c r="U76" s="34">
        <v>132</v>
      </c>
      <c r="V76" s="34">
        <v>1300</v>
      </c>
      <c r="W76" s="34">
        <v>65</v>
      </c>
      <c r="X76" s="34">
        <v>38</v>
      </c>
      <c r="Y76" s="34">
        <v>53</v>
      </c>
      <c r="Z76" s="35">
        <v>23</v>
      </c>
      <c r="AA76" s="31">
        <v>13191</v>
      </c>
      <c r="AB76" s="34">
        <v>19</v>
      </c>
      <c r="AC76" s="34">
        <v>188</v>
      </c>
      <c r="AD76" s="34">
        <v>1068</v>
      </c>
      <c r="AE76" s="34">
        <v>228</v>
      </c>
      <c r="AF76" s="34">
        <v>143</v>
      </c>
      <c r="AG76" s="34">
        <v>282</v>
      </c>
      <c r="AH76" s="34">
        <v>10463</v>
      </c>
      <c r="AI76" s="34">
        <v>193</v>
      </c>
      <c r="AJ76" s="34">
        <v>206</v>
      </c>
      <c r="AK76" s="34">
        <v>210</v>
      </c>
      <c r="AL76" s="35">
        <v>191</v>
      </c>
    </row>
    <row r="77" spans="1:38" x14ac:dyDescent="0.3">
      <c r="A77" s="14" t="s">
        <v>85</v>
      </c>
      <c r="B77" s="31">
        <v>16302</v>
      </c>
      <c r="C77">
        <f t="shared" si="1"/>
        <v>1864</v>
      </c>
      <c r="D77" s="34">
        <v>74</v>
      </c>
      <c r="E77" s="34">
        <v>300</v>
      </c>
      <c r="F77" s="34">
        <v>1159</v>
      </c>
      <c r="G77" s="34">
        <v>405</v>
      </c>
      <c r="H77" s="34">
        <v>267</v>
      </c>
      <c r="I77" s="34">
        <v>863</v>
      </c>
      <c r="J77" s="34">
        <v>11488</v>
      </c>
      <c r="K77" s="34">
        <v>474</v>
      </c>
      <c r="L77" s="34">
        <v>477</v>
      </c>
      <c r="M77" s="34">
        <v>739</v>
      </c>
      <c r="N77" s="35">
        <v>56</v>
      </c>
      <c r="O77" s="31">
        <v>2048</v>
      </c>
      <c r="P77" s="34">
        <v>17</v>
      </c>
      <c r="Q77" s="34">
        <v>110</v>
      </c>
      <c r="R77" s="34">
        <v>272</v>
      </c>
      <c r="S77" s="34">
        <v>111</v>
      </c>
      <c r="T77" s="34">
        <v>63</v>
      </c>
      <c r="U77" s="34">
        <v>213</v>
      </c>
      <c r="V77" s="34">
        <v>978</v>
      </c>
      <c r="W77" s="34">
        <v>84</v>
      </c>
      <c r="X77" s="34">
        <v>86</v>
      </c>
      <c r="Y77" s="34">
        <v>102</v>
      </c>
      <c r="Z77" s="35">
        <v>12</v>
      </c>
      <c r="AA77" s="31">
        <v>14254</v>
      </c>
      <c r="AB77" s="34">
        <v>57</v>
      </c>
      <c r="AC77" s="34">
        <v>190</v>
      </c>
      <c r="AD77" s="34">
        <v>887</v>
      </c>
      <c r="AE77" s="34">
        <v>294</v>
      </c>
      <c r="AF77" s="34">
        <v>204</v>
      </c>
      <c r="AG77" s="34">
        <v>650</v>
      </c>
      <c r="AH77" s="34">
        <v>10510</v>
      </c>
      <c r="AI77" s="34">
        <v>390</v>
      </c>
      <c r="AJ77" s="34">
        <v>391</v>
      </c>
      <c r="AK77" s="34">
        <v>637</v>
      </c>
      <c r="AL77" s="35">
        <v>44</v>
      </c>
    </row>
    <row r="78" spans="1:38" s="19" customFormat="1" x14ac:dyDescent="0.3">
      <c r="A78" s="8" t="s">
        <v>86</v>
      </c>
      <c r="B78" s="31">
        <v>82849</v>
      </c>
      <c r="C78">
        <f t="shared" si="1"/>
        <v>11697</v>
      </c>
      <c r="D78" s="32">
        <v>405</v>
      </c>
      <c r="E78" s="32">
        <v>1887</v>
      </c>
      <c r="F78" s="32">
        <v>7602</v>
      </c>
      <c r="G78" s="32">
        <v>2208</v>
      </c>
      <c r="H78" s="32">
        <v>1249</v>
      </c>
      <c r="I78" s="32">
        <v>3910</v>
      </c>
      <c r="J78" s="32">
        <v>52500</v>
      </c>
      <c r="K78" s="32">
        <v>3734</v>
      </c>
      <c r="L78" s="32">
        <v>2122</v>
      </c>
      <c r="M78" s="32">
        <v>5950</v>
      </c>
      <c r="N78" s="33">
        <v>1282</v>
      </c>
      <c r="O78" s="31">
        <v>20241</v>
      </c>
      <c r="P78" s="32">
        <v>272</v>
      </c>
      <c r="Q78" s="32">
        <v>1328</v>
      </c>
      <c r="R78" s="32">
        <v>3661</v>
      </c>
      <c r="S78" s="32">
        <v>1532</v>
      </c>
      <c r="T78" s="32">
        <v>880</v>
      </c>
      <c r="U78" s="32">
        <v>2749</v>
      </c>
      <c r="V78" s="32">
        <v>4602</v>
      </c>
      <c r="W78" s="32">
        <v>1587</v>
      </c>
      <c r="X78" s="32">
        <v>1224</v>
      </c>
      <c r="Y78" s="32">
        <v>1685</v>
      </c>
      <c r="Z78" s="33">
        <v>721</v>
      </c>
      <c r="AA78" s="31">
        <v>62608</v>
      </c>
      <c r="AB78" s="32">
        <v>133</v>
      </c>
      <c r="AC78" s="32">
        <v>559</v>
      </c>
      <c r="AD78" s="32">
        <v>3941</v>
      </c>
      <c r="AE78" s="32">
        <v>676</v>
      </c>
      <c r="AF78" s="32">
        <v>369</v>
      </c>
      <c r="AG78" s="32">
        <v>1161</v>
      </c>
      <c r="AH78" s="32">
        <v>47898</v>
      </c>
      <c r="AI78" s="32">
        <v>2147</v>
      </c>
      <c r="AJ78" s="32">
        <v>898</v>
      </c>
      <c r="AK78" s="32">
        <v>4265</v>
      </c>
      <c r="AL78" s="33">
        <v>561</v>
      </c>
    </row>
    <row r="79" spans="1:38" x14ac:dyDescent="0.3">
      <c r="A79" s="14" t="s">
        <v>87</v>
      </c>
      <c r="B79" s="31">
        <v>6417</v>
      </c>
      <c r="C79">
        <f t="shared" si="1"/>
        <v>2451</v>
      </c>
      <c r="D79" s="34">
        <v>210</v>
      </c>
      <c r="E79" s="34">
        <v>487</v>
      </c>
      <c r="F79" s="34">
        <v>1325</v>
      </c>
      <c r="G79" s="34">
        <v>639</v>
      </c>
      <c r="H79" s="34">
        <v>365</v>
      </c>
      <c r="I79" s="34">
        <v>1056</v>
      </c>
      <c r="J79" s="34">
        <v>736</v>
      </c>
      <c r="K79" s="34">
        <v>459</v>
      </c>
      <c r="L79" s="34">
        <v>342</v>
      </c>
      <c r="M79" s="34">
        <v>434</v>
      </c>
      <c r="N79" s="35">
        <v>364</v>
      </c>
      <c r="O79" s="31">
        <v>6417</v>
      </c>
      <c r="P79" s="34">
        <v>210</v>
      </c>
      <c r="Q79" s="34">
        <v>487</v>
      </c>
      <c r="R79" s="34">
        <v>1325</v>
      </c>
      <c r="S79" s="34">
        <v>639</v>
      </c>
      <c r="T79" s="34">
        <v>365</v>
      </c>
      <c r="U79" s="34">
        <v>1056</v>
      </c>
      <c r="V79" s="34">
        <v>736</v>
      </c>
      <c r="W79" s="34">
        <v>459</v>
      </c>
      <c r="X79" s="34">
        <v>342</v>
      </c>
      <c r="Y79" s="34">
        <v>434</v>
      </c>
      <c r="Z79" s="35">
        <v>364</v>
      </c>
      <c r="AA79" s="31" t="s">
        <v>109</v>
      </c>
      <c r="AB79" s="34" t="s">
        <v>109</v>
      </c>
      <c r="AC79" s="34" t="s">
        <v>109</v>
      </c>
      <c r="AD79" s="34" t="s">
        <v>109</v>
      </c>
      <c r="AE79" s="34" t="s">
        <v>109</v>
      </c>
      <c r="AF79" s="34" t="s">
        <v>109</v>
      </c>
      <c r="AG79" s="34" t="s">
        <v>109</v>
      </c>
      <c r="AH79" s="34" t="s">
        <v>109</v>
      </c>
      <c r="AI79" s="34" t="s">
        <v>109</v>
      </c>
      <c r="AJ79" s="34" t="s">
        <v>109</v>
      </c>
      <c r="AK79" s="34" t="s">
        <v>109</v>
      </c>
      <c r="AL79" s="35" t="s">
        <v>109</v>
      </c>
    </row>
    <row r="80" spans="1:38" x14ac:dyDescent="0.3">
      <c r="A80" s="14" t="s">
        <v>88</v>
      </c>
      <c r="B80" s="31">
        <v>10831</v>
      </c>
      <c r="C80">
        <f t="shared" si="1"/>
        <v>1218</v>
      </c>
      <c r="D80" s="34">
        <v>25</v>
      </c>
      <c r="E80" s="34">
        <v>181</v>
      </c>
      <c r="F80" s="34">
        <v>787</v>
      </c>
      <c r="G80" s="34">
        <v>250</v>
      </c>
      <c r="H80" s="34">
        <v>110</v>
      </c>
      <c r="I80" s="34">
        <v>286</v>
      </c>
      <c r="J80" s="34">
        <v>8074</v>
      </c>
      <c r="K80" s="34">
        <v>152</v>
      </c>
      <c r="L80" s="34">
        <v>144</v>
      </c>
      <c r="M80" s="34">
        <v>807</v>
      </c>
      <c r="N80" s="35">
        <v>15</v>
      </c>
      <c r="O80" s="31">
        <v>757</v>
      </c>
      <c r="P80" s="34" t="s">
        <v>126</v>
      </c>
      <c r="Q80" s="34">
        <v>48</v>
      </c>
      <c r="R80" s="34">
        <v>148</v>
      </c>
      <c r="S80" s="34">
        <v>73</v>
      </c>
      <c r="T80" s="34">
        <v>31</v>
      </c>
      <c r="U80" s="34">
        <v>78</v>
      </c>
      <c r="V80" s="34">
        <v>232</v>
      </c>
      <c r="W80" s="34">
        <v>36</v>
      </c>
      <c r="X80" s="34">
        <v>22</v>
      </c>
      <c r="Y80" s="34">
        <v>81</v>
      </c>
      <c r="Z80" s="35" t="s">
        <v>126</v>
      </c>
      <c r="AA80" s="31">
        <v>10074</v>
      </c>
      <c r="AB80" s="34">
        <v>21</v>
      </c>
      <c r="AC80" s="34">
        <v>133</v>
      </c>
      <c r="AD80" s="34">
        <v>639</v>
      </c>
      <c r="AE80" s="34">
        <v>177</v>
      </c>
      <c r="AF80" s="34">
        <v>79</v>
      </c>
      <c r="AG80" s="34">
        <v>208</v>
      </c>
      <c r="AH80" s="34">
        <v>7842</v>
      </c>
      <c r="AI80" s="34">
        <v>116</v>
      </c>
      <c r="AJ80" s="34">
        <v>122</v>
      </c>
      <c r="AK80" s="34">
        <v>726</v>
      </c>
      <c r="AL80" s="35">
        <v>11</v>
      </c>
    </row>
    <row r="81" spans="1:38" x14ac:dyDescent="0.3">
      <c r="A81" s="14" t="s">
        <v>89</v>
      </c>
      <c r="B81" s="31">
        <v>6153</v>
      </c>
      <c r="C81">
        <f t="shared" si="1"/>
        <v>973</v>
      </c>
      <c r="D81" s="34">
        <v>11</v>
      </c>
      <c r="E81" s="34">
        <v>146</v>
      </c>
      <c r="F81" s="34">
        <v>630</v>
      </c>
      <c r="G81" s="34">
        <v>197</v>
      </c>
      <c r="H81" s="34">
        <v>93</v>
      </c>
      <c r="I81" s="34">
        <v>217</v>
      </c>
      <c r="J81" s="34">
        <v>4084</v>
      </c>
      <c r="K81" s="34">
        <v>181</v>
      </c>
      <c r="L81" s="34">
        <v>115</v>
      </c>
      <c r="M81" s="34">
        <v>433</v>
      </c>
      <c r="N81" s="35">
        <v>46</v>
      </c>
      <c r="O81" s="31">
        <v>1539</v>
      </c>
      <c r="P81" s="34" t="s">
        <v>126</v>
      </c>
      <c r="Q81" s="34">
        <v>86</v>
      </c>
      <c r="R81" s="34">
        <v>265</v>
      </c>
      <c r="S81" s="34">
        <v>110</v>
      </c>
      <c r="T81" s="34">
        <v>61</v>
      </c>
      <c r="U81" s="34">
        <v>148</v>
      </c>
      <c r="V81" s="34">
        <v>576</v>
      </c>
      <c r="W81" s="34">
        <v>88</v>
      </c>
      <c r="X81" s="34">
        <v>64</v>
      </c>
      <c r="Y81" s="34">
        <v>108</v>
      </c>
      <c r="Z81" s="35">
        <v>27</v>
      </c>
      <c r="AA81" s="31">
        <v>4614</v>
      </c>
      <c r="AB81" s="34" t="s">
        <v>126</v>
      </c>
      <c r="AC81" s="34">
        <v>60</v>
      </c>
      <c r="AD81" s="34">
        <v>365</v>
      </c>
      <c r="AE81" s="34">
        <v>87</v>
      </c>
      <c r="AF81" s="34">
        <v>32</v>
      </c>
      <c r="AG81" s="34">
        <v>69</v>
      </c>
      <c r="AH81" s="34">
        <v>3508</v>
      </c>
      <c r="AI81" s="34">
        <v>93</v>
      </c>
      <c r="AJ81" s="34">
        <v>51</v>
      </c>
      <c r="AK81" s="34">
        <v>325</v>
      </c>
      <c r="AL81" s="35">
        <v>19</v>
      </c>
    </row>
    <row r="82" spans="1:38" x14ac:dyDescent="0.3">
      <c r="A82" s="14" t="s">
        <v>90</v>
      </c>
      <c r="B82" s="31">
        <v>24860</v>
      </c>
      <c r="C82">
        <f t="shared" si="1"/>
        <v>2223</v>
      </c>
      <c r="D82" s="34" t="s">
        <v>126</v>
      </c>
      <c r="E82" s="34">
        <v>321</v>
      </c>
      <c r="F82" s="34">
        <v>1661</v>
      </c>
      <c r="G82" s="34">
        <v>241</v>
      </c>
      <c r="H82" s="34">
        <v>164</v>
      </c>
      <c r="I82" s="34">
        <v>758</v>
      </c>
      <c r="J82" s="34">
        <v>17035</v>
      </c>
      <c r="K82" s="34">
        <v>1375</v>
      </c>
      <c r="L82" s="34">
        <v>516</v>
      </c>
      <c r="M82" s="34">
        <v>2383</v>
      </c>
      <c r="N82" s="35">
        <v>397</v>
      </c>
      <c r="O82" s="31">
        <v>2476</v>
      </c>
      <c r="P82" s="34" t="s">
        <v>126</v>
      </c>
      <c r="Q82" s="34">
        <v>189</v>
      </c>
      <c r="R82" s="34">
        <v>520</v>
      </c>
      <c r="S82" s="34">
        <v>141</v>
      </c>
      <c r="T82" s="34">
        <v>103</v>
      </c>
      <c r="U82" s="34">
        <v>504</v>
      </c>
      <c r="V82" s="34">
        <v>138</v>
      </c>
      <c r="W82" s="34">
        <v>306</v>
      </c>
      <c r="X82" s="34">
        <v>199</v>
      </c>
      <c r="Y82" s="34">
        <v>285</v>
      </c>
      <c r="Z82" s="35">
        <v>86</v>
      </c>
      <c r="AA82" s="31">
        <v>22384</v>
      </c>
      <c r="AB82" s="34" t="s">
        <v>126</v>
      </c>
      <c r="AC82" s="34">
        <v>132</v>
      </c>
      <c r="AD82" s="34">
        <v>1141</v>
      </c>
      <c r="AE82" s="34">
        <v>100</v>
      </c>
      <c r="AF82" s="34">
        <v>61</v>
      </c>
      <c r="AG82" s="34">
        <v>254</v>
      </c>
      <c r="AH82" s="34">
        <v>16897</v>
      </c>
      <c r="AI82" s="34">
        <v>1069</v>
      </c>
      <c r="AJ82" s="34">
        <v>317</v>
      </c>
      <c r="AK82" s="34">
        <v>2098</v>
      </c>
      <c r="AL82" s="35">
        <v>311</v>
      </c>
    </row>
    <row r="83" spans="1:38" x14ac:dyDescent="0.3">
      <c r="A83" s="14" t="s">
        <v>91</v>
      </c>
      <c r="B83" s="31">
        <v>12593</v>
      </c>
      <c r="C83">
        <f t="shared" si="1"/>
        <v>1170</v>
      </c>
      <c r="D83" s="34">
        <v>133</v>
      </c>
      <c r="E83" s="34">
        <v>120</v>
      </c>
      <c r="F83" s="34">
        <v>832</v>
      </c>
      <c r="G83" s="34">
        <v>218</v>
      </c>
      <c r="H83" s="34">
        <v>131</v>
      </c>
      <c r="I83" s="34">
        <v>392</v>
      </c>
      <c r="J83" s="34">
        <v>9794</v>
      </c>
      <c r="K83" s="34">
        <v>274</v>
      </c>
      <c r="L83" s="34">
        <v>208</v>
      </c>
      <c r="M83" s="34">
        <v>430</v>
      </c>
      <c r="N83" s="35">
        <v>61</v>
      </c>
      <c r="O83" s="31">
        <v>1751</v>
      </c>
      <c r="P83" s="34">
        <v>33</v>
      </c>
      <c r="Q83" s="34">
        <v>27</v>
      </c>
      <c r="R83" s="34">
        <v>194</v>
      </c>
      <c r="S83" s="34">
        <v>54</v>
      </c>
      <c r="T83" s="34">
        <v>37</v>
      </c>
      <c r="U83" s="34">
        <v>101</v>
      </c>
      <c r="V83" s="34">
        <v>1016</v>
      </c>
      <c r="W83" s="34">
        <v>69</v>
      </c>
      <c r="X83" s="34">
        <v>68</v>
      </c>
      <c r="Y83" s="34">
        <v>145</v>
      </c>
      <c r="Z83" s="35" t="s">
        <v>126</v>
      </c>
      <c r="AA83" s="31">
        <v>10842</v>
      </c>
      <c r="AB83" s="34">
        <v>100</v>
      </c>
      <c r="AC83" s="34">
        <v>93</v>
      </c>
      <c r="AD83" s="34">
        <v>638</v>
      </c>
      <c r="AE83" s="34">
        <v>164</v>
      </c>
      <c r="AF83" s="34">
        <v>94</v>
      </c>
      <c r="AG83" s="34">
        <v>291</v>
      </c>
      <c r="AH83" s="34">
        <v>8778</v>
      </c>
      <c r="AI83" s="34">
        <v>205</v>
      </c>
      <c r="AJ83" s="34">
        <v>140</v>
      </c>
      <c r="AK83" s="34">
        <v>285</v>
      </c>
      <c r="AL83" s="35">
        <v>54</v>
      </c>
    </row>
    <row r="84" spans="1:38" x14ac:dyDescent="0.3">
      <c r="A84" s="14" t="s">
        <v>92</v>
      </c>
      <c r="B84" s="31">
        <v>9973</v>
      </c>
      <c r="C84">
        <f t="shared" si="1"/>
        <v>2197</v>
      </c>
      <c r="D84" s="34">
        <v>13</v>
      </c>
      <c r="E84" s="34">
        <v>476</v>
      </c>
      <c r="F84" s="34">
        <v>1193</v>
      </c>
      <c r="G84" s="34">
        <v>528</v>
      </c>
      <c r="H84" s="34">
        <v>284</v>
      </c>
      <c r="I84" s="34">
        <v>866</v>
      </c>
      <c r="J84" s="34">
        <v>4480</v>
      </c>
      <c r="K84" s="34">
        <v>594</v>
      </c>
      <c r="L84" s="34">
        <v>583</v>
      </c>
      <c r="M84" s="34">
        <v>718</v>
      </c>
      <c r="N84" s="35">
        <v>238</v>
      </c>
      <c r="O84" s="31">
        <v>5072</v>
      </c>
      <c r="P84" s="34" t="s">
        <v>126</v>
      </c>
      <c r="Q84" s="34">
        <v>407</v>
      </c>
      <c r="R84" s="34">
        <v>862</v>
      </c>
      <c r="S84" s="34">
        <v>418</v>
      </c>
      <c r="T84" s="34">
        <v>213</v>
      </c>
      <c r="U84" s="34">
        <v>632</v>
      </c>
      <c r="V84" s="34">
        <v>1038</v>
      </c>
      <c r="W84" s="34">
        <v>435</v>
      </c>
      <c r="X84" s="34">
        <v>413</v>
      </c>
      <c r="Y84" s="34">
        <v>475</v>
      </c>
      <c r="Z84" s="35">
        <v>169</v>
      </c>
      <c r="AA84" s="31">
        <v>4901</v>
      </c>
      <c r="AB84" s="34" t="s">
        <v>126</v>
      </c>
      <c r="AC84" s="34">
        <v>69</v>
      </c>
      <c r="AD84" s="34">
        <v>331</v>
      </c>
      <c r="AE84" s="34">
        <v>110</v>
      </c>
      <c r="AF84" s="34">
        <v>71</v>
      </c>
      <c r="AG84" s="34">
        <v>234</v>
      </c>
      <c r="AH84" s="34">
        <v>3442</v>
      </c>
      <c r="AI84" s="34">
        <v>159</v>
      </c>
      <c r="AJ84" s="34">
        <v>170</v>
      </c>
      <c r="AK84" s="34">
        <v>243</v>
      </c>
      <c r="AL84" s="35">
        <v>69</v>
      </c>
    </row>
    <row r="85" spans="1:38" x14ac:dyDescent="0.3">
      <c r="A85" s="14" t="s">
        <v>93</v>
      </c>
      <c r="B85" s="31">
        <v>12022</v>
      </c>
      <c r="C85">
        <f t="shared" si="1"/>
        <v>1465</v>
      </c>
      <c r="D85" s="34" t="s">
        <v>126</v>
      </c>
      <c r="E85" s="34">
        <v>156</v>
      </c>
      <c r="F85" s="34">
        <v>1174</v>
      </c>
      <c r="G85" s="34">
        <v>135</v>
      </c>
      <c r="H85" s="34">
        <v>102</v>
      </c>
      <c r="I85" s="34">
        <v>335</v>
      </c>
      <c r="J85" s="34">
        <v>8297</v>
      </c>
      <c r="K85" s="34">
        <v>699</v>
      </c>
      <c r="L85" s="34">
        <v>214</v>
      </c>
      <c r="M85" s="34">
        <v>745</v>
      </c>
      <c r="N85" s="35">
        <v>161</v>
      </c>
      <c r="O85" s="31">
        <v>2229</v>
      </c>
      <c r="P85" s="34" t="s">
        <v>126</v>
      </c>
      <c r="Q85" s="34">
        <v>84</v>
      </c>
      <c r="R85" s="34">
        <v>347</v>
      </c>
      <c r="S85" s="34">
        <v>97</v>
      </c>
      <c r="T85" s="34">
        <v>70</v>
      </c>
      <c r="U85" s="34">
        <v>230</v>
      </c>
      <c r="V85" s="34">
        <v>866</v>
      </c>
      <c r="W85" s="34">
        <v>194</v>
      </c>
      <c r="X85" s="34">
        <v>116</v>
      </c>
      <c r="Y85" s="34">
        <v>157</v>
      </c>
      <c r="Z85" s="35">
        <v>64</v>
      </c>
      <c r="AA85" s="31">
        <v>9793</v>
      </c>
      <c r="AB85" s="34">
        <v>0</v>
      </c>
      <c r="AC85" s="34">
        <v>72</v>
      </c>
      <c r="AD85" s="34">
        <v>827</v>
      </c>
      <c r="AE85" s="34">
        <v>38</v>
      </c>
      <c r="AF85" s="34">
        <v>32</v>
      </c>
      <c r="AG85" s="34">
        <v>105</v>
      </c>
      <c r="AH85" s="34">
        <v>7431</v>
      </c>
      <c r="AI85" s="34">
        <v>505</v>
      </c>
      <c r="AJ85" s="34">
        <v>98</v>
      </c>
      <c r="AK85" s="34">
        <v>588</v>
      </c>
      <c r="AL85" s="35">
        <v>97</v>
      </c>
    </row>
    <row r="86" spans="1:38" s="19" customFormat="1" x14ac:dyDescent="0.3">
      <c r="A86" s="8" t="s">
        <v>94</v>
      </c>
      <c r="B86" s="31">
        <v>185544</v>
      </c>
      <c r="C86">
        <f t="shared" si="1"/>
        <v>27804</v>
      </c>
      <c r="D86" s="32">
        <v>1487</v>
      </c>
      <c r="E86" s="32">
        <v>4934</v>
      </c>
      <c r="F86" s="32">
        <v>16469</v>
      </c>
      <c r="G86" s="32">
        <v>6401</v>
      </c>
      <c r="H86" s="32">
        <v>3870</v>
      </c>
      <c r="I86" s="32">
        <v>15565</v>
      </c>
      <c r="J86" s="32">
        <v>98493</v>
      </c>
      <c r="K86" s="32">
        <v>11473</v>
      </c>
      <c r="L86" s="32">
        <v>8808</v>
      </c>
      <c r="M86" s="32">
        <v>10330</v>
      </c>
      <c r="N86" s="33">
        <v>7714</v>
      </c>
      <c r="O86" s="31">
        <v>63069</v>
      </c>
      <c r="P86" s="32">
        <v>968</v>
      </c>
      <c r="Q86" s="32">
        <v>3775</v>
      </c>
      <c r="R86" s="32">
        <v>10373</v>
      </c>
      <c r="S86" s="32">
        <v>4903</v>
      </c>
      <c r="T86" s="32">
        <v>2983</v>
      </c>
      <c r="U86" s="32">
        <v>10474</v>
      </c>
      <c r="V86" s="32">
        <v>8214</v>
      </c>
      <c r="W86" s="32">
        <v>8307</v>
      </c>
      <c r="X86" s="32">
        <v>5752</v>
      </c>
      <c r="Y86" s="32">
        <v>5342</v>
      </c>
      <c r="Z86" s="33">
        <v>1978</v>
      </c>
      <c r="AA86" s="31">
        <v>122475</v>
      </c>
      <c r="AB86" s="32">
        <v>519</v>
      </c>
      <c r="AC86" s="32">
        <v>1159</v>
      </c>
      <c r="AD86" s="32">
        <v>6096</v>
      </c>
      <c r="AE86" s="32">
        <v>1498</v>
      </c>
      <c r="AF86" s="32">
        <v>887</v>
      </c>
      <c r="AG86" s="32">
        <v>5091</v>
      </c>
      <c r="AH86" s="32">
        <v>90279</v>
      </c>
      <c r="AI86" s="32">
        <v>3166</v>
      </c>
      <c r="AJ86" s="32">
        <v>3056</v>
      </c>
      <c r="AK86" s="32">
        <v>4988</v>
      </c>
      <c r="AL86" s="33">
        <v>5736</v>
      </c>
    </row>
    <row r="87" spans="1:38" x14ac:dyDescent="0.3">
      <c r="A87" s="14" t="s">
        <v>95</v>
      </c>
      <c r="B87" s="31">
        <v>41805</v>
      </c>
      <c r="C87">
        <f t="shared" si="1"/>
        <v>14511</v>
      </c>
      <c r="D87" s="34">
        <v>889</v>
      </c>
      <c r="E87" s="34">
        <v>2962</v>
      </c>
      <c r="F87" s="34">
        <v>7754</v>
      </c>
      <c r="G87" s="34">
        <v>3795</v>
      </c>
      <c r="H87" s="34">
        <v>2258</v>
      </c>
      <c r="I87" s="34">
        <v>7167</v>
      </c>
      <c r="J87" s="34">
        <v>1642</v>
      </c>
      <c r="K87" s="34">
        <v>6519</v>
      </c>
      <c r="L87" s="34">
        <v>4191</v>
      </c>
      <c r="M87" s="34">
        <v>3407</v>
      </c>
      <c r="N87" s="35">
        <v>1221</v>
      </c>
      <c r="O87" s="31">
        <v>41805</v>
      </c>
      <c r="P87" s="34">
        <v>889</v>
      </c>
      <c r="Q87" s="34">
        <v>2962</v>
      </c>
      <c r="R87" s="34">
        <v>7754</v>
      </c>
      <c r="S87" s="34">
        <v>3795</v>
      </c>
      <c r="T87" s="34">
        <v>2258</v>
      </c>
      <c r="U87" s="34">
        <v>7167</v>
      </c>
      <c r="V87" s="34">
        <v>1642</v>
      </c>
      <c r="W87" s="34">
        <v>6519</v>
      </c>
      <c r="X87" s="34">
        <v>4191</v>
      </c>
      <c r="Y87" s="34">
        <v>3407</v>
      </c>
      <c r="Z87" s="35">
        <v>1221</v>
      </c>
      <c r="AA87" s="31" t="s">
        <v>109</v>
      </c>
      <c r="AB87" s="34" t="s">
        <v>109</v>
      </c>
      <c r="AC87" s="34" t="s">
        <v>109</v>
      </c>
      <c r="AD87" s="34" t="s">
        <v>109</v>
      </c>
      <c r="AE87" s="34" t="s">
        <v>109</v>
      </c>
      <c r="AF87" s="34" t="s">
        <v>109</v>
      </c>
      <c r="AG87" s="34" t="s">
        <v>109</v>
      </c>
      <c r="AH87" s="34" t="s">
        <v>109</v>
      </c>
      <c r="AI87" s="34" t="s">
        <v>109</v>
      </c>
      <c r="AJ87" s="34" t="s">
        <v>109</v>
      </c>
      <c r="AK87" s="34" t="s">
        <v>109</v>
      </c>
      <c r="AL87" s="35" t="s">
        <v>109</v>
      </c>
    </row>
    <row r="88" spans="1:38" x14ac:dyDescent="0.3">
      <c r="A88" s="14" t="s">
        <v>96</v>
      </c>
      <c r="B88" s="31">
        <v>25115</v>
      </c>
      <c r="C88">
        <f t="shared" si="1"/>
        <v>2803</v>
      </c>
      <c r="D88" s="34">
        <v>36</v>
      </c>
      <c r="E88" s="34">
        <v>402</v>
      </c>
      <c r="F88" s="34">
        <v>1827</v>
      </c>
      <c r="G88" s="34">
        <v>574</v>
      </c>
      <c r="H88" s="34">
        <v>341</v>
      </c>
      <c r="I88" s="34">
        <v>1085</v>
      </c>
      <c r="J88" s="34">
        <v>16716</v>
      </c>
      <c r="K88" s="34">
        <v>1119</v>
      </c>
      <c r="L88" s="34">
        <v>1052</v>
      </c>
      <c r="M88" s="34">
        <v>1207</v>
      </c>
      <c r="N88" s="35">
        <v>756</v>
      </c>
      <c r="O88" s="31">
        <v>5472</v>
      </c>
      <c r="P88" s="34">
        <v>27</v>
      </c>
      <c r="Q88" s="34">
        <v>268</v>
      </c>
      <c r="R88" s="34">
        <v>1008</v>
      </c>
      <c r="S88" s="34">
        <v>407</v>
      </c>
      <c r="T88" s="34">
        <v>251</v>
      </c>
      <c r="U88" s="34">
        <v>513</v>
      </c>
      <c r="V88" s="34">
        <v>1212</v>
      </c>
      <c r="W88" s="34">
        <v>507</v>
      </c>
      <c r="X88" s="34">
        <v>655</v>
      </c>
      <c r="Y88" s="34">
        <v>490</v>
      </c>
      <c r="Z88" s="35">
        <v>134</v>
      </c>
      <c r="AA88" s="31">
        <v>19643</v>
      </c>
      <c r="AB88" s="34" t="s">
        <v>126</v>
      </c>
      <c r="AC88" s="34">
        <v>134</v>
      </c>
      <c r="AD88" s="34">
        <v>819</v>
      </c>
      <c r="AE88" s="34">
        <v>167</v>
      </c>
      <c r="AF88" s="34">
        <v>90</v>
      </c>
      <c r="AG88" s="34">
        <v>572</v>
      </c>
      <c r="AH88" s="34">
        <v>15504</v>
      </c>
      <c r="AI88" s="34">
        <v>612</v>
      </c>
      <c r="AJ88" s="34">
        <v>397</v>
      </c>
      <c r="AK88" s="34">
        <v>717</v>
      </c>
      <c r="AL88" s="35">
        <v>622</v>
      </c>
    </row>
    <row r="89" spans="1:38" x14ac:dyDescent="0.3">
      <c r="A89" s="14" t="s">
        <v>97</v>
      </c>
      <c r="B89" s="31">
        <v>35572</v>
      </c>
      <c r="C89">
        <f t="shared" si="1"/>
        <v>3416</v>
      </c>
      <c r="D89" s="34">
        <v>410</v>
      </c>
      <c r="E89" s="34">
        <v>549</v>
      </c>
      <c r="F89" s="34">
        <v>2027</v>
      </c>
      <c r="G89" s="34">
        <v>840</v>
      </c>
      <c r="H89" s="34">
        <v>484</v>
      </c>
      <c r="I89" s="34">
        <v>2787</v>
      </c>
      <c r="J89" s="34">
        <v>20835</v>
      </c>
      <c r="K89" s="34">
        <v>1671</v>
      </c>
      <c r="L89" s="34">
        <v>1825</v>
      </c>
      <c r="M89" s="34">
        <v>2003</v>
      </c>
      <c r="N89" s="35">
        <v>2141</v>
      </c>
      <c r="O89" s="31">
        <v>3672</v>
      </c>
      <c r="P89" s="34">
        <v>22</v>
      </c>
      <c r="Q89" s="34">
        <v>96</v>
      </c>
      <c r="R89" s="34">
        <v>357</v>
      </c>
      <c r="S89" s="34">
        <v>173</v>
      </c>
      <c r="T89" s="34">
        <v>118</v>
      </c>
      <c r="U89" s="34">
        <v>445</v>
      </c>
      <c r="V89" s="34">
        <v>1324</v>
      </c>
      <c r="W89" s="34">
        <v>412</v>
      </c>
      <c r="X89" s="34">
        <v>221</v>
      </c>
      <c r="Y89" s="34">
        <v>347</v>
      </c>
      <c r="Z89" s="35">
        <v>157</v>
      </c>
      <c r="AA89" s="31">
        <v>31900</v>
      </c>
      <c r="AB89" s="34">
        <v>388</v>
      </c>
      <c r="AC89" s="34">
        <v>453</v>
      </c>
      <c r="AD89" s="34">
        <v>1670</v>
      </c>
      <c r="AE89" s="34">
        <v>667</v>
      </c>
      <c r="AF89" s="34">
        <v>366</v>
      </c>
      <c r="AG89" s="34">
        <v>2342</v>
      </c>
      <c r="AH89" s="34">
        <v>19511</v>
      </c>
      <c r="AI89" s="34">
        <v>1259</v>
      </c>
      <c r="AJ89" s="34">
        <v>1604</v>
      </c>
      <c r="AK89" s="34">
        <v>1656</v>
      </c>
      <c r="AL89" s="35">
        <v>1984</v>
      </c>
    </row>
    <row r="90" spans="1:38" x14ac:dyDescent="0.3">
      <c r="A90" s="14" t="s">
        <v>98</v>
      </c>
      <c r="B90" s="31">
        <v>12186</v>
      </c>
      <c r="C90">
        <f t="shared" si="1"/>
        <v>941</v>
      </c>
      <c r="D90" s="34" t="s">
        <v>126</v>
      </c>
      <c r="E90" s="34">
        <v>130</v>
      </c>
      <c r="F90" s="34">
        <v>637</v>
      </c>
      <c r="G90" s="34">
        <v>174</v>
      </c>
      <c r="H90" s="34">
        <v>95</v>
      </c>
      <c r="I90" s="34">
        <v>210</v>
      </c>
      <c r="J90" s="34">
        <v>10362</v>
      </c>
      <c r="K90" s="34">
        <v>176</v>
      </c>
      <c r="L90" s="34">
        <v>179</v>
      </c>
      <c r="M90" s="34">
        <v>190</v>
      </c>
      <c r="N90" s="35">
        <v>26</v>
      </c>
      <c r="O90" s="31">
        <v>1438</v>
      </c>
      <c r="P90" s="34" t="s">
        <v>126</v>
      </c>
      <c r="Q90" s="34">
        <v>62</v>
      </c>
      <c r="R90" s="34">
        <v>190</v>
      </c>
      <c r="S90" s="34">
        <v>94</v>
      </c>
      <c r="T90" s="34">
        <v>44</v>
      </c>
      <c r="U90" s="34">
        <v>92</v>
      </c>
      <c r="V90" s="34">
        <v>762</v>
      </c>
      <c r="W90" s="34">
        <v>58</v>
      </c>
      <c r="X90" s="34">
        <v>50</v>
      </c>
      <c r="Y90" s="34">
        <v>76</v>
      </c>
      <c r="Z90" s="35" t="s">
        <v>126</v>
      </c>
      <c r="AA90" s="31">
        <v>10748</v>
      </c>
      <c r="AB90" s="34" t="s">
        <v>126</v>
      </c>
      <c r="AC90" s="34">
        <v>68</v>
      </c>
      <c r="AD90" s="34">
        <v>447</v>
      </c>
      <c r="AE90" s="34">
        <v>80</v>
      </c>
      <c r="AF90" s="34">
        <v>51</v>
      </c>
      <c r="AG90" s="34">
        <v>118</v>
      </c>
      <c r="AH90" s="34">
        <v>9600</v>
      </c>
      <c r="AI90" s="34">
        <v>118</v>
      </c>
      <c r="AJ90" s="34">
        <v>129</v>
      </c>
      <c r="AK90" s="34">
        <v>114</v>
      </c>
      <c r="AL90" s="35">
        <v>20</v>
      </c>
    </row>
    <row r="91" spans="1:38" x14ac:dyDescent="0.3">
      <c r="A91" s="14" t="s">
        <v>99</v>
      </c>
      <c r="B91" s="31">
        <v>10632</v>
      </c>
      <c r="C91">
        <f t="shared" si="1"/>
        <v>1341</v>
      </c>
      <c r="D91" s="34">
        <v>65</v>
      </c>
      <c r="E91" s="34">
        <v>188</v>
      </c>
      <c r="F91" s="34">
        <v>883</v>
      </c>
      <c r="G91" s="34">
        <v>270</v>
      </c>
      <c r="H91" s="34">
        <v>177</v>
      </c>
      <c r="I91" s="34">
        <v>676</v>
      </c>
      <c r="J91" s="34">
        <v>6767</v>
      </c>
      <c r="K91" s="34">
        <v>362</v>
      </c>
      <c r="L91" s="34">
        <v>331</v>
      </c>
      <c r="M91" s="34">
        <v>535</v>
      </c>
      <c r="N91" s="35">
        <v>378</v>
      </c>
      <c r="O91" s="31">
        <v>2109</v>
      </c>
      <c r="P91" s="34" t="s">
        <v>126</v>
      </c>
      <c r="Q91" s="34">
        <v>59</v>
      </c>
      <c r="R91" s="34">
        <v>234</v>
      </c>
      <c r="S91" s="34">
        <v>88</v>
      </c>
      <c r="T91" s="34">
        <v>64</v>
      </c>
      <c r="U91" s="34">
        <v>214</v>
      </c>
      <c r="V91" s="34">
        <v>1008</v>
      </c>
      <c r="W91" s="34">
        <v>115</v>
      </c>
      <c r="X91" s="34">
        <v>120</v>
      </c>
      <c r="Y91" s="34">
        <v>168</v>
      </c>
      <c r="Z91" s="35">
        <v>31</v>
      </c>
      <c r="AA91" s="31">
        <v>8523</v>
      </c>
      <c r="AB91" s="34">
        <v>57</v>
      </c>
      <c r="AC91" s="34">
        <v>129</v>
      </c>
      <c r="AD91" s="34">
        <v>649</v>
      </c>
      <c r="AE91" s="34">
        <v>182</v>
      </c>
      <c r="AF91" s="34">
        <v>113</v>
      </c>
      <c r="AG91" s="34">
        <v>462</v>
      </c>
      <c r="AH91" s="34">
        <v>5759</v>
      </c>
      <c r="AI91" s="34">
        <v>247</v>
      </c>
      <c r="AJ91" s="34">
        <v>211</v>
      </c>
      <c r="AK91" s="34">
        <v>367</v>
      </c>
      <c r="AL91" s="35">
        <v>347</v>
      </c>
    </row>
    <row r="92" spans="1:38" x14ac:dyDescent="0.3">
      <c r="A92" s="14" t="s">
        <v>100</v>
      </c>
      <c r="B92" s="31">
        <v>47847</v>
      </c>
      <c r="C92">
        <f t="shared" si="1"/>
        <v>3827</v>
      </c>
      <c r="D92" s="34">
        <v>73</v>
      </c>
      <c r="E92" s="34">
        <v>555</v>
      </c>
      <c r="F92" s="34">
        <v>2679</v>
      </c>
      <c r="G92" s="34">
        <v>593</v>
      </c>
      <c r="H92" s="34">
        <v>423</v>
      </c>
      <c r="I92" s="34">
        <v>3356</v>
      </c>
      <c r="J92" s="34">
        <v>31818</v>
      </c>
      <c r="K92" s="34">
        <v>1506</v>
      </c>
      <c r="L92" s="34">
        <v>1112</v>
      </c>
      <c r="M92" s="34">
        <v>2601</v>
      </c>
      <c r="N92" s="35">
        <v>3131</v>
      </c>
      <c r="O92" s="31">
        <v>6808</v>
      </c>
      <c r="P92" s="34">
        <v>14</v>
      </c>
      <c r="Q92" s="34">
        <v>262</v>
      </c>
      <c r="R92" s="34">
        <v>647</v>
      </c>
      <c r="S92" s="34">
        <v>246</v>
      </c>
      <c r="T92" s="34">
        <v>205</v>
      </c>
      <c r="U92" s="34">
        <v>1869</v>
      </c>
      <c r="V92" s="34">
        <v>1292</v>
      </c>
      <c r="W92" s="34">
        <v>641</v>
      </c>
      <c r="X92" s="34">
        <v>472</v>
      </c>
      <c r="Y92" s="34">
        <v>754</v>
      </c>
      <c r="Z92" s="35">
        <v>406</v>
      </c>
      <c r="AA92" s="31">
        <v>41039</v>
      </c>
      <c r="AB92" s="34">
        <v>59</v>
      </c>
      <c r="AC92" s="34">
        <v>293</v>
      </c>
      <c r="AD92" s="34">
        <v>2032</v>
      </c>
      <c r="AE92" s="34">
        <v>347</v>
      </c>
      <c r="AF92" s="34">
        <v>218</v>
      </c>
      <c r="AG92" s="34">
        <v>1487</v>
      </c>
      <c r="AH92" s="34">
        <v>30526</v>
      </c>
      <c r="AI92" s="34">
        <v>865</v>
      </c>
      <c r="AJ92" s="34">
        <v>640</v>
      </c>
      <c r="AK92" s="34">
        <v>1847</v>
      </c>
      <c r="AL92" s="35">
        <v>2725</v>
      </c>
    </row>
    <row r="93" spans="1:38" x14ac:dyDescent="0.3">
      <c r="A93" s="14" t="s">
        <v>101</v>
      </c>
      <c r="B93" s="31">
        <v>12387</v>
      </c>
      <c r="C93">
        <f t="shared" si="1"/>
        <v>965</v>
      </c>
      <c r="D93" s="34" t="s">
        <v>126</v>
      </c>
      <c r="E93" s="34">
        <v>148</v>
      </c>
      <c r="F93" s="34">
        <v>662</v>
      </c>
      <c r="G93" s="34">
        <v>155</v>
      </c>
      <c r="H93" s="34">
        <v>92</v>
      </c>
      <c r="I93" s="34">
        <v>284</v>
      </c>
      <c r="J93" s="34">
        <v>10353</v>
      </c>
      <c r="K93" s="34">
        <v>120</v>
      </c>
      <c r="L93" s="34">
        <v>118</v>
      </c>
      <c r="M93" s="34">
        <v>387</v>
      </c>
      <c r="N93" s="35">
        <v>61</v>
      </c>
      <c r="O93" s="31">
        <v>1765</v>
      </c>
      <c r="P93" s="34" t="s">
        <v>126</v>
      </c>
      <c r="Q93" s="34">
        <v>66</v>
      </c>
      <c r="R93" s="34">
        <v>183</v>
      </c>
      <c r="S93" s="34">
        <v>100</v>
      </c>
      <c r="T93" s="34">
        <v>43</v>
      </c>
      <c r="U93" s="34">
        <v>174</v>
      </c>
      <c r="V93" s="34">
        <v>974</v>
      </c>
      <c r="W93" s="34">
        <v>55</v>
      </c>
      <c r="X93" s="34">
        <v>43</v>
      </c>
      <c r="Y93" s="34">
        <v>100</v>
      </c>
      <c r="Z93" s="35">
        <v>23</v>
      </c>
      <c r="AA93" s="31">
        <v>10622</v>
      </c>
      <c r="AB93" s="34" t="s">
        <v>126</v>
      </c>
      <c r="AC93" s="34">
        <v>82</v>
      </c>
      <c r="AD93" s="34">
        <v>479</v>
      </c>
      <c r="AE93" s="34">
        <v>55</v>
      </c>
      <c r="AF93" s="34">
        <v>49</v>
      </c>
      <c r="AG93" s="34">
        <v>110</v>
      </c>
      <c r="AH93" s="34">
        <v>9379</v>
      </c>
      <c r="AI93" s="34">
        <v>65</v>
      </c>
      <c r="AJ93" s="34">
        <v>75</v>
      </c>
      <c r="AK93" s="34">
        <v>287</v>
      </c>
      <c r="AL93" s="35">
        <v>38</v>
      </c>
    </row>
    <row r="94" spans="1:38" s="19" customFormat="1" x14ac:dyDescent="0.3">
      <c r="A94" s="8" t="s">
        <v>102</v>
      </c>
      <c r="B94" s="31">
        <v>121713</v>
      </c>
      <c r="C94">
        <f t="shared" si="1"/>
        <v>17626</v>
      </c>
      <c r="D94" s="32">
        <v>1684</v>
      </c>
      <c r="E94" s="32">
        <v>2829</v>
      </c>
      <c r="F94" s="32">
        <v>10410</v>
      </c>
      <c r="G94" s="32">
        <v>4387</v>
      </c>
      <c r="H94" s="32">
        <v>2440</v>
      </c>
      <c r="I94" s="32">
        <v>9220</v>
      </c>
      <c r="J94" s="32">
        <v>72388</v>
      </c>
      <c r="K94" s="32">
        <v>5889</v>
      </c>
      <c r="L94" s="32">
        <v>4825</v>
      </c>
      <c r="M94" s="32">
        <v>6258</v>
      </c>
      <c r="N94" s="33">
        <v>1383</v>
      </c>
      <c r="O94" s="31">
        <v>35712</v>
      </c>
      <c r="P94" s="32">
        <v>863</v>
      </c>
      <c r="Q94" s="32">
        <v>2013</v>
      </c>
      <c r="R94" s="32">
        <v>6243</v>
      </c>
      <c r="S94" s="32">
        <v>2864</v>
      </c>
      <c r="T94" s="32">
        <v>1634</v>
      </c>
      <c r="U94" s="32">
        <v>5453</v>
      </c>
      <c r="V94" s="32">
        <v>6686</v>
      </c>
      <c r="W94" s="32">
        <v>3535</v>
      </c>
      <c r="X94" s="32">
        <v>2737</v>
      </c>
      <c r="Y94" s="32">
        <v>2972</v>
      </c>
      <c r="Z94" s="33">
        <v>712</v>
      </c>
      <c r="AA94" s="31">
        <v>86001</v>
      </c>
      <c r="AB94" s="32">
        <v>821</v>
      </c>
      <c r="AC94" s="32">
        <v>816</v>
      </c>
      <c r="AD94" s="32">
        <v>4167</v>
      </c>
      <c r="AE94" s="32">
        <v>1523</v>
      </c>
      <c r="AF94" s="32">
        <v>806</v>
      </c>
      <c r="AG94" s="32">
        <v>3767</v>
      </c>
      <c r="AH94" s="32">
        <v>65702</v>
      </c>
      <c r="AI94" s="32">
        <v>2354</v>
      </c>
      <c r="AJ94" s="32">
        <v>2088</v>
      </c>
      <c r="AK94" s="32">
        <v>3286</v>
      </c>
      <c r="AL94" s="33">
        <v>671</v>
      </c>
    </row>
    <row r="95" spans="1:38" x14ac:dyDescent="0.3">
      <c r="A95" s="14" t="s">
        <v>103</v>
      </c>
      <c r="B95" s="31">
        <v>15737</v>
      </c>
      <c r="C95">
        <f t="shared" si="1"/>
        <v>6117</v>
      </c>
      <c r="D95" s="34">
        <v>669</v>
      </c>
      <c r="E95" s="34">
        <v>1153</v>
      </c>
      <c r="F95" s="34">
        <v>3331</v>
      </c>
      <c r="G95" s="34">
        <v>1633</v>
      </c>
      <c r="H95" s="34">
        <v>921</v>
      </c>
      <c r="I95" s="34">
        <v>2822</v>
      </c>
      <c r="J95" s="34">
        <v>845</v>
      </c>
      <c r="K95" s="34">
        <v>1537</v>
      </c>
      <c r="L95" s="34">
        <v>1065</v>
      </c>
      <c r="M95" s="34">
        <v>1320</v>
      </c>
      <c r="N95" s="35">
        <v>441</v>
      </c>
      <c r="O95" s="31">
        <v>15737</v>
      </c>
      <c r="P95" s="34">
        <v>669</v>
      </c>
      <c r="Q95" s="34">
        <v>1153</v>
      </c>
      <c r="R95" s="34">
        <v>3331</v>
      </c>
      <c r="S95" s="34">
        <v>1633</v>
      </c>
      <c r="T95" s="34">
        <v>921</v>
      </c>
      <c r="U95" s="34">
        <v>2822</v>
      </c>
      <c r="V95" s="34">
        <v>845</v>
      </c>
      <c r="W95" s="34">
        <v>1537</v>
      </c>
      <c r="X95" s="34">
        <v>1065</v>
      </c>
      <c r="Y95" s="34">
        <v>1320</v>
      </c>
      <c r="Z95" s="35">
        <v>441</v>
      </c>
      <c r="AA95" s="31" t="s">
        <v>109</v>
      </c>
      <c r="AB95" s="34" t="s">
        <v>109</v>
      </c>
      <c r="AC95" s="34" t="s">
        <v>109</v>
      </c>
      <c r="AD95" s="34" t="s">
        <v>109</v>
      </c>
      <c r="AE95" s="34" t="s">
        <v>109</v>
      </c>
      <c r="AF95" s="34" t="s">
        <v>109</v>
      </c>
      <c r="AG95" s="34" t="s">
        <v>109</v>
      </c>
      <c r="AH95" s="34" t="s">
        <v>109</v>
      </c>
      <c r="AI95" s="34" t="s">
        <v>109</v>
      </c>
      <c r="AJ95" s="34" t="s">
        <v>109</v>
      </c>
      <c r="AK95" s="34" t="s">
        <v>109</v>
      </c>
      <c r="AL95" s="35" t="s">
        <v>109</v>
      </c>
    </row>
    <row r="96" spans="1:38" x14ac:dyDescent="0.3">
      <c r="A96" s="14" t="s">
        <v>104</v>
      </c>
      <c r="B96" s="31">
        <v>40347</v>
      </c>
      <c r="C96">
        <f t="shared" si="1"/>
        <v>3167</v>
      </c>
      <c r="D96" s="34">
        <v>662</v>
      </c>
      <c r="E96" s="34">
        <v>369</v>
      </c>
      <c r="F96" s="34">
        <v>2044</v>
      </c>
      <c r="G96" s="34">
        <v>754</v>
      </c>
      <c r="H96" s="34">
        <v>414</v>
      </c>
      <c r="I96" s="34">
        <v>1776</v>
      </c>
      <c r="J96" s="34">
        <v>30553</v>
      </c>
      <c r="K96" s="34">
        <v>1085</v>
      </c>
      <c r="L96" s="34">
        <v>870</v>
      </c>
      <c r="M96" s="34">
        <v>1465</v>
      </c>
      <c r="N96" s="35">
        <v>355</v>
      </c>
      <c r="O96" s="31" t="s">
        <v>109</v>
      </c>
      <c r="P96" s="34" t="s">
        <v>109</v>
      </c>
      <c r="Q96" s="34" t="s">
        <v>109</v>
      </c>
      <c r="R96" s="34" t="s">
        <v>109</v>
      </c>
      <c r="S96" s="34" t="s">
        <v>109</v>
      </c>
      <c r="T96" s="34" t="s">
        <v>109</v>
      </c>
      <c r="U96" s="34" t="s">
        <v>109</v>
      </c>
      <c r="V96" s="34" t="s">
        <v>109</v>
      </c>
      <c r="W96" s="34" t="s">
        <v>109</v>
      </c>
      <c r="X96" s="34" t="s">
        <v>109</v>
      </c>
      <c r="Y96" s="34" t="s">
        <v>109</v>
      </c>
      <c r="Z96" s="34" t="s">
        <v>109</v>
      </c>
      <c r="AA96" s="31">
        <v>40347</v>
      </c>
      <c r="AB96" s="34">
        <v>662</v>
      </c>
      <c r="AC96" s="34">
        <v>369</v>
      </c>
      <c r="AD96" s="34">
        <v>2044</v>
      </c>
      <c r="AE96" s="34">
        <v>754</v>
      </c>
      <c r="AF96" s="34">
        <v>414</v>
      </c>
      <c r="AG96" s="34">
        <v>1776</v>
      </c>
      <c r="AH96" s="34">
        <v>30553</v>
      </c>
      <c r="AI96" s="34">
        <v>1085</v>
      </c>
      <c r="AJ96" s="34">
        <v>870</v>
      </c>
      <c r="AK96" s="34">
        <v>1465</v>
      </c>
      <c r="AL96" s="35">
        <v>355</v>
      </c>
    </row>
    <row r="97" spans="1:38" x14ac:dyDescent="0.3">
      <c r="A97" s="14" t="s">
        <v>105</v>
      </c>
      <c r="B97" s="31">
        <v>22305</v>
      </c>
      <c r="C97">
        <f t="shared" si="1"/>
        <v>2618</v>
      </c>
      <c r="D97" s="34">
        <v>108</v>
      </c>
      <c r="E97" s="34">
        <v>417</v>
      </c>
      <c r="F97" s="34">
        <v>1553</v>
      </c>
      <c r="G97" s="34">
        <v>648</v>
      </c>
      <c r="H97" s="34">
        <v>291</v>
      </c>
      <c r="I97" s="34">
        <v>1876</v>
      </c>
      <c r="J97" s="34">
        <v>14038</v>
      </c>
      <c r="K97" s="34">
        <v>1058</v>
      </c>
      <c r="L97" s="34">
        <v>1074</v>
      </c>
      <c r="M97" s="34">
        <v>1125</v>
      </c>
      <c r="N97" s="35">
        <v>117</v>
      </c>
      <c r="O97" s="31">
        <v>5540</v>
      </c>
      <c r="P97" s="34">
        <v>45</v>
      </c>
      <c r="Q97" s="34">
        <v>224</v>
      </c>
      <c r="R97" s="34">
        <v>770</v>
      </c>
      <c r="S97" s="34">
        <v>322</v>
      </c>
      <c r="T97" s="34">
        <v>162</v>
      </c>
      <c r="U97" s="34">
        <v>700</v>
      </c>
      <c r="V97" s="34">
        <v>1805</v>
      </c>
      <c r="W97" s="34">
        <v>518</v>
      </c>
      <c r="X97" s="34">
        <v>538</v>
      </c>
      <c r="Y97" s="34">
        <v>426</v>
      </c>
      <c r="Z97" s="35">
        <v>30</v>
      </c>
      <c r="AA97" s="31">
        <v>16765</v>
      </c>
      <c r="AB97" s="34">
        <v>63</v>
      </c>
      <c r="AC97" s="34">
        <v>193</v>
      </c>
      <c r="AD97" s="34">
        <v>783</v>
      </c>
      <c r="AE97" s="34">
        <v>326</v>
      </c>
      <c r="AF97" s="34">
        <v>129</v>
      </c>
      <c r="AG97" s="34">
        <v>1176</v>
      </c>
      <c r="AH97" s="34">
        <v>12233</v>
      </c>
      <c r="AI97" s="34">
        <v>540</v>
      </c>
      <c r="AJ97" s="34">
        <v>536</v>
      </c>
      <c r="AK97" s="34">
        <v>699</v>
      </c>
      <c r="AL97" s="35">
        <v>87</v>
      </c>
    </row>
    <row r="98" spans="1:38" x14ac:dyDescent="0.3">
      <c r="A98" s="14" t="s">
        <v>106</v>
      </c>
      <c r="B98" s="31">
        <v>22672</v>
      </c>
      <c r="C98">
        <f t="shared" si="1"/>
        <v>2140</v>
      </c>
      <c r="D98" s="34">
        <v>117</v>
      </c>
      <c r="E98" s="34">
        <v>293</v>
      </c>
      <c r="F98" s="34">
        <v>1382</v>
      </c>
      <c r="G98" s="34">
        <v>465</v>
      </c>
      <c r="H98" s="34">
        <v>250</v>
      </c>
      <c r="I98" s="34">
        <v>880</v>
      </c>
      <c r="J98" s="34">
        <v>16996</v>
      </c>
      <c r="K98" s="34">
        <v>622</v>
      </c>
      <c r="L98" s="34">
        <v>458</v>
      </c>
      <c r="M98" s="34">
        <v>996</v>
      </c>
      <c r="N98" s="35">
        <v>213</v>
      </c>
      <c r="O98" s="31">
        <v>4275</v>
      </c>
      <c r="P98" s="34">
        <v>52</v>
      </c>
      <c r="Q98" s="34">
        <v>139</v>
      </c>
      <c r="R98" s="34">
        <v>501</v>
      </c>
      <c r="S98" s="34">
        <v>212</v>
      </c>
      <c r="T98" s="34">
        <v>108</v>
      </c>
      <c r="U98" s="34">
        <v>503</v>
      </c>
      <c r="V98" s="34">
        <v>1668</v>
      </c>
      <c r="W98" s="34">
        <v>336</v>
      </c>
      <c r="X98" s="34">
        <v>221</v>
      </c>
      <c r="Y98" s="34">
        <v>495</v>
      </c>
      <c r="Z98" s="35">
        <v>40</v>
      </c>
      <c r="AA98" s="31">
        <v>18397</v>
      </c>
      <c r="AB98" s="34">
        <v>65</v>
      </c>
      <c r="AC98" s="34">
        <v>154</v>
      </c>
      <c r="AD98" s="34">
        <v>881</v>
      </c>
      <c r="AE98" s="34">
        <v>253</v>
      </c>
      <c r="AF98" s="34">
        <v>142</v>
      </c>
      <c r="AG98" s="34">
        <v>377</v>
      </c>
      <c r="AH98" s="34">
        <v>15328</v>
      </c>
      <c r="AI98" s="34">
        <v>286</v>
      </c>
      <c r="AJ98" s="34">
        <v>237</v>
      </c>
      <c r="AK98" s="34">
        <v>501</v>
      </c>
      <c r="AL98" s="35">
        <v>173</v>
      </c>
    </row>
    <row r="99" spans="1:38" ht="15" thickBot="1" x14ac:dyDescent="0.35">
      <c r="A99" s="20" t="s">
        <v>107</v>
      </c>
      <c r="B99" s="36">
        <v>20652</v>
      </c>
      <c r="C99">
        <f t="shared" si="1"/>
        <v>3584</v>
      </c>
      <c r="D99" s="37">
        <v>128</v>
      </c>
      <c r="E99" s="37">
        <v>597</v>
      </c>
      <c r="F99" s="37">
        <v>2100</v>
      </c>
      <c r="G99" s="37">
        <v>887</v>
      </c>
      <c r="H99" s="37">
        <v>564</v>
      </c>
      <c r="I99" s="37">
        <v>1866</v>
      </c>
      <c r="J99" s="37">
        <v>9956</v>
      </c>
      <c r="K99" s="37">
        <v>1587</v>
      </c>
      <c r="L99" s="37">
        <v>1358</v>
      </c>
      <c r="M99" s="37">
        <v>1352</v>
      </c>
      <c r="N99" s="38">
        <v>257</v>
      </c>
      <c r="O99" s="36">
        <v>10160</v>
      </c>
      <c r="P99" s="37">
        <v>97</v>
      </c>
      <c r="Q99" s="37">
        <v>497</v>
      </c>
      <c r="R99" s="37">
        <v>1641</v>
      </c>
      <c r="S99" s="37">
        <v>697</v>
      </c>
      <c r="T99" s="37">
        <v>443</v>
      </c>
      <c r="U99" s="37">
        <v>1428</v>
      </c>
      <c r="V99" s="37">
        <v>2368</v>
      </c>
      <c r="W99" s="37">
        <v>1144</v>
      </c>
      <c r="X99" s="37">
        <v>913</v>
      </c>
      <c r="Y99" s="37">
        <v>731</v>
      </c>
      <c r="Z99" s="38">
        <v>201</v>
      </c>
      <c r="AA99" s="36">
        <v>10492</v>
      </c>
      <c r="AB99" s="37">
        <v>31</v>
      </c>
      <c r="AC99" s="37">
        <v>100</v>
      </c>
      <c r="AD99" s="37">
        <v>459</v>
      </c>
      <c r="AE99" s="37">
        <v>190</v>
      </c>
      <c r="AF99" s="37">
        <v>121</v>
      </c>
      <c r="AG99" s="37">
        <v>438</v>
      </c>
      <c r="AH99" s="37">
        <v>7588</v>
      </c>
      <c r="AI99" s="37">
        <v>443</v>
      </c>
      <c r="AJ99" s="37">
        <v>445</v>
      </c>
      <c r="AK99" s="37">
        <v>621</v>
      </c>
      <c r="AL99" s="38">
        <v>56</v>
      </c>
    </row>
    <row r="101" spans="1:38" x14ac:dyDescent="0.3">
      <c r="A101" s="46" t="s">
        <v>114</v>
      </c>
    </row>
  </sheetData>
  <mergeCells count="10">
    <mergeCell ref="A6:A7"/>
    <mergeCell ref="B6:B7"/>
    <mergeCell ref="AB6:AL6"/>
    <mergeCell ref="D6:N6"/>
    <mergeCell ref="B5:N5"/>
    <mergeCell ref="O5:Z5"/>
    <mergeCell ref="O6:O7"/>
    <mergeCell ref="P6:Z6"/>
    <mergeCell ref="AA5:AL5"/>
    <mergeCell ref="AA6:A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/>
  </sheetViews>
  <sheetFormatPr defaultRowHeight="14.4" x14ac:dyDescent="0.3"/>
  <cols>
    <col min="1" max="1" width="36.6640625" bestFit="1" customWidth="1"/>
    <col min="3" max="3" width="14.5546875" bestFit="1" customWidth="1"/>
  </cols>
  <sheetData>
    <row r="1" spans="1:4" x14ac:dyDescent="0.3">
      <c r="A1" t="s">
        <v>128</v>
      </c>
      <c r="B1" t="s">
        <v>129</v>
      </c>
      <c r="C1" t="s">
        <v>130</v>
      </c>
      <c r="D1" t="s">
        <v>143</v>
      </c>
    </row>
    <row r="2" spans="1:4" x14ac:dyDescent="0.3">
      <c r="A2" t="s">
        <v>16</v>
      </c>
      <c r="B2">
        <v>0.26742168885161199</v>
      </c>
      <c r="C2">
        <v>0.23881994022269371</v>
      </c>
    </row>
    <row r="3" spans="1:4" x14ac:dyDescent="0.3">
      <c r="A3" t="s">
        <v>18</v>
      </c>
      <c r="B3">
        <v>0.36839077039065132</v>
      </c>
      <c r="C3">
        <v>0.41404508750776425</v>
      </c>
      <c r="D3">
        <v>1091</v>
      </c>
    </row>
    <row r="4" spans="1:4" x14ac:dyDescent="0.3">
      <c r="A4" t="s">
        <v>19</v>
      </c>
      <c r="B4">
        <v>0.56038655242331092</v>
      </c>
      <c r="C4">
        <v>0.63397139163434668</v>
      </c>
      <c r="D4">
        <v>1095</v>
      </c>
    </row>
    <row r="5" spans="1:4" x14ac:dyDescent="0.3">
      <c r="A5" t="s">
        <v>20</v>
      </c>
      <c r="B5">
        <v>0.64234316304492456</v>
      </c>
      <c r="C5">
        <v>0.72380146363319564</v>
      </c>
      <c r="D5">
        <v>1102</v>
      </c>
    </row>
    <row r="6" spans="1:4" x14ac:dyDescent="0.3">
      <c r="A6" t="s">
        <v>21</v>
      </c>
      <c r="B6">
        <v>0.35608110612744187</v>
      </c>
      <c r="C6">
        <v>0.42888464713165497</v>
      </c>
      <c r="D6">
        <v>1104</v>
      </c>
    </row>
    <row r="7" spans="1:4" x14ac:dyDescent="0.3">
      <c r="A7" t="s">
        <v>22</v>
      </c>
      <c r="B7">
        <v>0.33856228605447242</v>
      </c>
      <c r="C7">
        <v>0.39659204811226195</v>
      </c>
      <c r="D7">
        <v>1083</v>
      </c>
    </row>
    <row r="8" spans="1:4" x14ac:dyDescent="0.3">
      <c r="A8" t="s">
        <v>23</v>
      </c>
      <c r="B8">
        <v>0.55563002680965146</v>
      </c>
      <c r="C8">
        <v>0.64424746960531831</v>
      </c>
      <c r="D8">
        <v>1082</v>
      </c>
    </row>
    <row r="9" spans="1:4" x14ac:dyDescent="0.3">
      <c r="A9" t="s">
        <v>24</v>
      </c>
      <c r="B9">
        <v>0.3961370781964027</v>
      </c>
      <c r="C9">
        <v>0.46844994551473157</v>
      </c>
      <c r="D9">
        <v>1087</v>
      </c>
    </row>
    <row r="10" spans="1:4" x14ac:dyDescent="0.3">
      <c r="A10" t="s">
        <v>25</v>
      </c>
      <c r="B10">
        <v>0.58815607907030876</v>
      </c>
      <c r="C10">
        <v>0.66592039800995029</v>
      </c>
      <c r="D10">
        <v>1080</v>
      </c>
    </row>
    <row r="11" spans="1:4" x14ac:dyDescent="0.3">
      <c r="A11" t="s">
        <v>26</v>
      </c>
      <c r="B11">
        <v>0.32331025910572492</v>
      </c>
      <c r="C11">
        <v>0.37603342361959391</v>
      </c>
      <c r="D11">
        <v>1089</v>
      </c>
    </row>
    <row r="12" spans="1:4" x14ac:dyDescent="0.3">
      <c r="A12" t="s">
        <v>27</v>
      </c>
      <c r="B12">
        <v>0.46494194763083574</v>
      </c>
      <c r="C12">
        <v>0.53131391837927344</v>
      </c>
      <c r="D12">
        <v>1085</v>
      </c>
    </row>
    <row r="13" spans="1:4" x14ac:dyDescent="0.3">
      <c r="A13" s="51" t="s">
        <v>28</v>
      </c>
      <c r="B13">
        <v>0.22367447852462488</v>
      </c>
      <c r="C13">
        <v>0.22214862895747781</v>
      </c>
    </row>
    <row r="14" spans="1:4" x14ac:dyDescent="0.3">
      <c r="A14" s="51" t="s">
        <v>139</v>
      </c>
      <c r="B14">
        <v>0.16140880303361194</v>
      </c>
      <c r="C14">
        <v>0.1238700297111069</v>
      </c>
    </row>
    <row r="15" spans="1:4" x14ac:dyDescent="0.3">
      <c r="A15" s="51" t="s">
        <v>40</v>
      </c>
      <c r="B15">
        <v>0.22194160509206329</v>
      </c>
      <c r="C15">
        <v>0.17533201635143858</v>
      </c>
    </row>
    <row r="16" spans="1:4" x14ac:dyDescent="0.3">
      <c r="A16" t="s">
        <v>137</v>
      </c>
      <c r="B16">
        <v>0.18501743974178769</v>
      </c>
      <c r="C16">
        <v>0.12197514715500327</v>
      </c>
      <c r="D16">
        <v>788</v>
      </c>
    </row>
    <row r="17" spans="1:4" x14ac:dyDescent="0.3">
      <c r="A17" t="s">
        <v>43</v>
      </c>
      <c r="B17">
        <v>0.15826946623735885</v>
      </c>
      <c r="C17">
        <v>9.636411539981557E-2</v>
      </c>
      <c r="D17">
        <v>785</v>
      </c>
    </row>
    <row r="18" spans="1:4" x14ac:dyDescent="0.3">
      <c r="A18" t="s">
        <v>138</v>
      </c>
      <c r="B18">
        <v>0.14281267685342389</v>
      </c>
      <c r="C18">
        <v>0.13441714726851642</v>
      </c>
      <c r="D18">
        <v>813</v>
      </c>
    </row>
    <row r="19" spans="1:4" x14ac:dyDescent="0.3">
      <c r="A19" s="51" t="s">
        <v>140</v>
      </c>
      <c r="B19">
        <v>0.17672774925347484</v>
      </c>
      <c r="C19">
        <v>0.12652846079436519</v>
      </c>
    </row>
    <row r="20" spans="1:4" x14ac:dyDescent="0.3">
      <c r="A20" t="s">
        <v>134</v>
      </c>
      <c r="B20">
        <v>0.19919830753813605</v>
      </c>
      <c r="C20">
        <v>0.12648017847949203</v>
      </c>
      <c r="D20">
        <v>443</v>
      </c>
    </row>
    <row r="21" spans="1:4" x14ac:dyDescent="0.3">
      <c r="A21" t="s">
        <v>62</v>
      </c>
      <c r="B21">
        <v>0.16809429957550032</v>
      </c>
      <c r="C21">
        <v>0.12108456786749029</v>
      </c>
      <c r="D21">
        <v>176</v>
      </c>
    </row>
    <row r="22" spans="1:4" x14ac:dyDescent="0.3">
      <c r="A22" s="51" t="s">
        <v>63</v>
      </c>
      <c r="B22">
        <v>0.19303332932258452</v>
      </c>
      <c r="C22">
        <v>0.16068073112401776</v>
      </c>
    </row>
    <row r="23" spans="1:4" x14ac:dyDescent="0.3">
      <c r="A23" t="s">
        <v>136</v>
      </c>
      <c r="B23">
        <v>0.16978226873571514</v>
      </c>
      <c r="C23">
        <v>0.14618418000463929</v>
      </c>
      <c r="D23">
        <v>675</v>
      </c>
    </row>
    <row r="24" spans="1:4" x14ac:dyDescent="0.3">
      <c r="A24" s="51" t="s">
        <v>69</v>
      </c>
      <c r="B24">
        <v>0.2009789029535865</v>
      </c>
      <c r="C24">
        <v>0.17111131337034677</v>
      </c>
    </row>
    <row r="25" spans="1:4" x14ac:dyDescent="0.3">
      <c r="A25" t="s">
        <v>70</v>
      </c>
      <c r="B25">
        <v>0.36388583973655325</v>
      </c>
      <c r="C25">
        <v>0.46380952380952378</v>
      </c>
      <c r="D25">
        <v>1015</v>
      </c>
    </row>
    <row r="26" spans="1:4" x14ac:dyDescent="0.3">
      <c r="A26" s="51" t="s">
        <v>75</v>
      </c>
      <c r="B26">
        <v>0.19247549145408818</v>
      </c>
      <c r="C26">
        <v>0.1536790591995206</v>
      </c>
    </row>
    <row r="27" spans="1:4" x14ac:dyDescent="0.3">
      <c r="A27" t="s">
        <v>76</v>
      </c>
      <c r="B27">
        <v>0.28372910233202003</v>
      </c>
      <c r="C27">
        <v>0.39501872333014021</v>
      </c>
      <c r="D27">
        <v>3</v>
      </c>
    </row>
    <row r="28" spans="1:4" x14ac:dyDescent="0.3">
      <c r="A28" s="51" t="s">
        <v>86</v>
      </c>
      <c r="B28">
        <v>0.15738897065189161</v>
      </c>
      <c r="C28">
        <v>0.14118456468997814</v>
      </c>
    </row>
    <row r="29" spans="1:4" x14ac:dyDescent="0.3">
      <c r="A29" t="s">
        <v>87</v>
      </c>
      <c r="B29">
        <v>0.29535780792764033</v>
      </c>
      <c r="C29">
        <v>0.38195418419822347</v>
      </c>
      <c r="D29">
        <v>20</v>
      </c>
    </row>
    <row r="30" spans="1:4" x14ac:dyDescent="0.3">
      <c r="A30" t="s">
        <v>132</v>
      </c>
      <c r="B30">
        <v>0.15487065058224669</v>
      </c>
      <c r="C30">
        <v>0.11245499030560428</v>
      </c>
      <c r="D30">
        <v>109</v>
      </c>
    </row>
    <row r="31" spans="1:4" x14ac:dyDescent="0.3">
      <c r="A31" t="s">
        <v>131</v>
      </c>
      <c r="B31">
        <v>0.1333749879842353</v>
      </c>
      <c r="C31">
        <v>0.12185992347363167</v>
      </c>
      <c r="D31">
        <v>37</v>
      </c>
    </row>
    <row r="32" spans="1:4" x14ac:dyDescent="0.3">
      <c r="A32" s="51" t="s">
        <v>141</v>
      </c>
      <c r="B32">
        <v>0.16867393140499301</v>
      </c>
      <c r="C32">
        <v>0.14985124822144613</v>
      </c>
    </row>
    <row r="33" spans="1:4" x14ac:dyDescent="0.3">
      <c r="A33" t="s">
        <v>135</v>
      </c>
      <c r="B33">
        <v>8.733042635658915E-2</v>
      </c>
      <c r="C33">
        <v>7.7219760380764807E-2</v>
      </c>
      <c r="D33">
        <v>476</v>
      </c>
    </row>
    <row r="34" spans="1:4" x14ac:dyDescent="0.3">
      <c r="A34" t="s">
        <v>133</v>
      </c>
      <c r="B34">
        <v>0.16310595380110618</v>
      </c>
      <c r="C34">
        <v>0.12612866817155757</v>
      </c>
      <c r="D34">
        <v>290</v>
      </c>
    </row>
    <row r="35" spans="1:4" x14ac:dyDescent="0.3">
      <c r="A35" s="51" t="s">
        <v>102</v>
      </c>
      <c r="B35">
        <v>0.18544764122661431</v>
      </c>
      <c r="C35">
        <v>0.14481608373797375</v>
      </c>
    </row>
    <row r="36" spans="1:4" x14ac:dyDescent="0.3">
      <c r="A36" t="s">
        <v>36</v>
      </c>
      <c r="B36">
        <v>0.27995100666003214</v>
      </c>
      <c r="C36">
        <v>0.35797101449275365</v>
      </c>
      <c r="D36">
        <v>1079</v>
      </c>
    </row>
    <row r="37" spans="1:4" x14ac:dyDescent="0.3">
      <c r="A37" t="s">
        <v>38</v>
      </c>
      <c r="B37">
        <v>0.12655348684519063</v>
      </c>
      <c r="C37">
        <v>8.4646757915111295E-2</v>
      </c>
      <c r="D37">
        <v>1060</v>
      </c>
    </row>
    <row r="38" spans="1:4" x14ac:dyDescent="0.3">
      <c r="A38" t="s">
        <v>30</v>
      </c>
      <c r="B38">
        <v>0.15289622705874326</v>
      </c>
      <c r="C38">
        <v>0.15303489285313587</v>
      </c>
      <c r="D38">
        <v>1050</v>
      </c>
    </row>
    <row r="39" spans="1:4" x14ac:dyDescent="0.3">
      <c r="A39" t="s">
        <v>72</v>
      </c>
      <c r="B39">
        <v>0.22585551330798478</v>
      </c>
      <c r="C39">
        <v>0.2301912568306011</v>
      </c>
      <c r="D39">
        <v>1046</v>
      </c>
    </row>
    <row r="40" spans="1:4" x14ac:dyDescent="0.3">
      <c r="A40" t="s">
        <v>74</v>
      </c>
      <c r="B40">
        <v>0.17148202036998544</v>
      </c>
      <c r="C40">
        <v>0.17375205704882063</v>
      </c>
      <c r="D40">
        <v>1033</v>
      </c>
    </row>
    <row r="41" spans="1:4" x14ac:dyDescent="0.3">
      <c r="A41" t="s">
        <v>34</v>
      </c>
      <c r="B41">
        <v>0.12910751513948179</v>
      </c>
      <c r="C41">
        <v>0.13668625505609402</v>
      </c>
      <c r="D41">
        <v>982</v>
      </c>
    </row>
    <row r="42" spans="1:4" x14ac:dyDescent="0.3">
      <c r="A42" t="s">
        <v>51</v>
      </c>
      <c r="B42">
        <v>0.11994978315453093</v>
      </c>
      <c r="C42">
        <v>0.11788877728061364</v>
      </c>
      <c r="D42">
        <v>981</v>
      </c>
    </row>
    <row r="43" spans="1:4" x14ac:dyDescent="0.3">
      <c r="A43" t="s">
        <v>44</v>
      </c>
      <c r="B43">
        <v>0.19026470065731035</v>
      </c>
      <c r="C43">
        <v>0.14032402940882929</v>
      </c>
      <c r="D43">
        <v>970</v>
      </c>
    </row>
    <row r="44" spans="1:4" x14ac:dyDescent="0.3">
      <c r="A44" t="s">
        <v>73</v>
      </c>
      <c r="B44">
        <v>0.20108982246440499</v>
      </c>
      <c r="C44">
        <v>0.13919746089322149</v>
      </c>
      <c r="D44">
        <v>956</v>
      </c>
    </row>
    <row r="45" spans="1:4" x14ac:dyDescent="0.3">
      <c r="A45" t="s">
        <v>29</v>
      </c>
      <c r="B45">
        <v>0.30751969225132808</v>
      </c>
      <c r="C45">
        <v>0.37487660414610069</v>
      </c>
      <c r="D45">
        <v>925</v>
      </c>
    </row>
    <row r="46" spans="1:4" x14ac:dyDescent="0.3">
      <c r="A46" t="s">
        <v>83</v>
      </c>
      <c r="B46">
        <v>0.16521695155254373</v>
      </c>
      <c r="C46">
        <v>0.16253696339349444</v>
      </c>
      <c r="D46">
        <v>913</v>
      </c>
    </row>
    <row r="47" spans="1:4" x14ac:dyDescent="0.3">
      <c r="A47" t="s">
        <v>31</v>
      </c>
      <c r="B47">
        <v>0.16792712538084412</v>
      </c>
      <c r="C47">
        <v>0.12093867564652337</v>
      </c>
      <c r="D47">
        <v>901</v>
      </c>
    </row>
    <row r="48" spans="1:4" x14ac:dyDescent="0.3">
      <c r="A48" t="s">
        <v>33</v>
      </c>
      <c r="B48">
        <v>0.15177279305354557</v>
      </c>
      <c r="C48">
        <v>0.12441718822195152</v>
      </c>
      <c r="D48">
        <v>876</v>
      </c>
    </row>
    <row r="49" spans="1:4" x14ac:dyDescent="0.3">
      <c r="A49" t="s">
        <v>84</v>
      </c>
      <c r="B49">
        <v>0.17874562955928691</v>
      </c>
      <c r="C49">
        <v>0.1312987012987013</v>
      </c>
      <c r="D49">
        <v>844</v>
      </c>
    </row>
    <row r="50" spans="1:4" x14ac:dyDescent="0.3">
      <c r="A50" t="s">
        <v>46</v>
      </c>
      <c r="B50">
        <v>0.20500418565714817</v>
      </c>
      <c r="C50">
        <v>0.15200523103748911</v>
      </c>
      <c r="D50">
        <v>831</v>
      </c>
    </row>
    <row r="51" spans="1:4" x14ac:dyDescent="0.3">
      <c r="A51" t="s">
        <v>49</v>
      </c>
      <c r="B51">
        <v>0.1715812388679992</v>
      </c>
      <c r="C51">
        <v>0.10613125478460575</v>
      </c>
      <c r="D51">
        <v>828</v>
      </c>
    </row>
    <row r="52" spans="1:4" x14ac:dyDescent="0.3">
      <c r="A52" t="s">
        <v>52</v>
      </c>
      <c r="B52">
        <v>0.19187648456057008</v>
      </c>
      <c r="C52">
        <v>0.12314691348341046</v>
      </c>
      <c r="D52">
        <v>822</v>
      </c>
    </row>
    <row r="53" spans="1:4" x14ac:dyDescent="0.3">
      <c r="A53" t="s">
        <v>78</v>
      </c>
      <c r="B53">
        <v>0.1473463687150838</v>
      </c>
      <c r="C53">
        <v>0.10126943374696905</v>
      </c>
      <c r="D53">
        <v>815</v>
      </c>
    </row>
    <row r="54" spans="1:4" x14ac:dyDescent="0.3">
      <c r="A54" t="s">
        <v>81</v>
      </c>
      <c r="B54">
        <v>0.20200250312891113</v>
      </c>
      <c r="C54">
        <v>0.1938107869142352</v>
      </c>
      <c r="D54">
        <v>793</v>
      </c>
    </row>
    <row r="55" spans="1:4" x14ac:dyDescent="0.3">
      <c r="A55" t="s">
        <v>82</v>
      </c>
      <c r="B55">
        <v>0.19945502540376372</v>
      </c>
      <c r="C55">
        <v>0.15707222822071945</v>
      </c>
      <c r="D55">
        <v>761</v>
      </c>
    </row>
    <row r="56" spans="1:4" x14ac:dyDescent="0.3">
      <c r="A56" t="s">
        <v>77</v>
      </c>
      <c r="B56">
        <v>0.26336617223821118</v>
      </c>
      <c r="C56">
        <v>0.33858914960394559</v>
      </c>
      <c r="D56">
        <v>759</v>
      </c>
    </row>
    <row r="57" spans="1:4" x14ac:dyDescent="0.3">
      <c r="A57" t="s">
        <v>48</v>
      </c>
      <c r="B57">
        <v>0.18444836622279268</v>
      </c>
      <c r="C57">
        <v>0.16387696082727193</v>
      </c>
      <c r="D57">
        <v>758</v>
      </c>
    </row>
    <row r="58" spans="1:4" x14ac:dyDescent="0.3">
      <c r="A58" t="s">
        <v>47</v>
      </c>
      <c r="B58">
        <v>0.14289180745548849</v>
      </c>
      <c r="C58">
        <v>0.11590677928625127</v>
      </c>
      <c r="D58">
        <v>721</v>
      </c>
    </row>
    <row r="59" spans="1:4" x14ac:dyDescent="0.3">
      <c r="A59" t="s">
        <v>65</v>
      </c>
      <c r="B59">
        <v>0.17337528954154102</v>
      </c>
      <c r="C59">
        <v>0.12403871652081676</v>
      </c>
      <c r="D59">
        <v>706</v>
      </c>
    </row>
    <row r="60" spans="1:4" x14ac:dyDescent="0.3">
      <c r="A60" t="s">
        <v>45</v>
      </c>
      <c r="B60">
        <v>0.17861532158951249</v>
      </c>
      <c r="C60">
        <v>9.5444685466377438E-2</v>
      </c>
      <c r="D60">
        <v>704</v>
      </c>
    </row>
    <row r="61" spans="1:4" x14ac:dyDescent="0.3">
      <c r="A61" t="s">
        <v>39</v>
      </c>
      <c r="B61">
        <v>0.13739150971246383</v>
      </c>
      <c r="C61">
        <v>0.11587831897309654</v>
      </c>
      <c r="D61">
        <v>694</v>
      </c>
    </row>
    <row r="62" spans="1:4" x14ac:dyDescent="0.3">
      <c r="A62" t="s">
        <v>32</v>
      </c>
      <c r="B62">
        <v>0.12892537088636191</v>
      </c>
      <c r="C62">
        <v>0.20257188267591389</v>
      </c>
      <c r="D62">
        <v>669</v>
      </c>
    </row>
    <row r="63" spans="1:4" x14ac:dyDescent="0.3">
      <c r="A63" t="s">
        <v>106</v>
      </c>
      <c r="B63">
        <v>0.13421943504079029</v>
      </c>
      <c r="C63">
        <v>9.4389555398729716E-2</v>
      </c>
      <c r="D63">
        <v>634</v>
      </c>
    </row>
    <row r="64" spans="1:4" x14ac:dyDescent="0.3">
      <c r="A64" t="s">
        <v>89</v>
      </c>
      <c r="B64">
        <v>0.15816383238857398</v>
      </c>
      <c r="C64">
        <v>0.15813424345847554</v>
      </c>
      <c r="D64">
        <v>616</v>
      </c>
    </row>
    <row r="65" spans="1:4" x14ac:dyDescent="0.3">
      <c r="A65" t="s">
        <v>142</v>
      </c>
      <c r="B65">
        <v>0.29402113957588843</v>
      </c>
      <c r="C65">
        <v>0.34711158952278437</v>
      </c>
      <c r="D65">
        <v>581</v>
      </c>
    </row>
    <row r="66" spans="1:4" x14ac:dyDescent="0.3">
      <c r="A66" t="s">
        <v>55</v>
      </c>
      <c r="B66">
        <v>0.1530357536157404</v>
      </c>
      <c r="C66">
        <v>0.11744134291346092</v>
      </c>
      <c r="D66">
        <v>529</v>
      </c>
    </row>
    <row r="67" spans="1:4" x14ac:dyDescent="0.3">
      <c r="A67" t="s">
        <v>66</v>
      </c>
      <c r="B67">
        <v>0.16085476106610308</v>
      </c>
      <c r="C67">
        <v>0.13822725497852401</v>
      </c>
      <c r="D67">
        <v>520</v>
      </c>
    </row>
    <row r="68" spans="1:4" x14ac:dyDescent="0.3">
      <c r="A68" t="s">
        <v>54</v>
      </c>
      <c r="B68">
        <v>0.41023524556335123</v>
      </c>
      <c r="C68">
        <v>0.42717258261933905</v>
      </c>
      <c r="D68">
        <v>487</v>
      </c>
    </row>
    <row r="69" spans="1:4" x14ac:dyDescent="0.3">
      <c r="A69" t="s">
        <v>97</v>
      </c>
      <c r="B69">
        <v>0.12366293844850608</v>
      </c>
      <c r="C69">
        <v>9.6030585854042505E-2</v>
      </c>
      <c r="D69">
        <v>470</v>
      </c>
    </row>
    <row r="70" spans="1:4" x14ac:dyDescent="0.3">
      <c r="A70" t="s">
        <v>56</v>
      </c>
      <c r="B70">
        <v>0.18405403725421129</v>
      </c>
      <c r="C70">
        <v>0.13318004306726522</v>
      </c>
      <c r="D70">
        <v>434</v>
      </c>
    </row>
    <row r="71" spans="1:4" x14ac:dyDescent="0.3">
      <c r="A71" t="s">
        <v>103</v>
      </c>
      <c r="B71">
        <v>0.36363194714341235</v>
      </c>
      <c r="C71">
        <v>0.38870178560081337</v>
      </c>
      <c r="D71">
        <v>432</v>
      </c>
    </row>
    <row r="72" spans="1:4" x14ac:dyDescent="0.3">
      <c r="A72" t="s">
        <v>59</v>
      </c>
      <c r="B72">
        <v>0.12710718719823424</v>
      </c>
      <c r="C72">
        <v>7.9348931841302137E-2</v>
      </c>
      <c r="D72">
        <v>424</v>
      </c>
    </row>
    <row r="73" spans="1:4" x14ac:dyDescent="0.3">
      <c r="A73" t="s">
        <v>107</v>
      </c>
      <c r="B73">
        <v>0.16967902094856496</v>
      </c>
      <c r="C73">
        <v>0.17354251404222351</v>
      </c>
      <c r="D73">
        <v>413</v>
      </c>
    </row>
    <row r="74" spans="1:4" x14ac:dyDescent="0.3">
      <c r="A74" t="s">
        <v>71</v>
      </c>
      <c r="B74">
        <v>0.18684918684918686</v>
      </c>
      <c r="C74">
        <v>0.11409502621960908</v>
      </c>
      <c r="D74">
        <v>400</v>
      </c>
    </row>
    <row r="75" spans="1:4" x14ac:dyDescent="0.3">
      <c r="A75" t="s">
        <v>68</v>
      </c>
      <c r="B75">
        <v>0.33550875111242956</v>
      </c>
      <c r="C75">
        <v>0.26321190354027707</v>
      </c>
      <c r="D75">
        <v>399</v>
      </c>
    </row>
    <row r="76" spans="1:4" x14ac:dyDescent="0.3">
      <c r="A76" t="s">
        <v>80</v>
      </c>
      <c r="B76">
        <v>0.14503969577690307</v>
      </c>
      <c r="C76">
        <v>8.177652449770885E-2</v>
      </c>
      <c r="D76">
        <v>388</v>
      </c>
    </row>
    <row r="77" spans="1:4" x14ac:dyDescent="0.3">
      <c r="A77" t="s">
        <v>100</v>
      </c>
      <c r="B77">
        <v>0.10603670370328336</v>
      </c>
      <c r="C77">
        <v>7.9984116036533118E-2</v>
      </c>
      <c r="D77">
        <v>370</v>
      </c>
    </row>
    <row r="78" spans="1:4" x14ac:dyDescent="0.3">
      <c r="A78" t="s">
        <v>64</v>
      </c>
      <c r="B78">
        <v>0.37042502951593859</v>
      </c>
      <c r="C78">
        <v>0.41063420884048685</v>
      </c>
      <c r="D78">
        <v>338</v>
      </c>
    </row>
    <row r="79" spans="1:4" x14ac:dyDescent="0.3">
      <c r="A79" t="s">
        <v>91</v>
      </c>
      <c r="B79">
        <v>0.12646584185045723</v>
      </c>
      <c r="C79">
        <v>9.2908758834273006E-2</v>
      </c>
      <c r="D79">
        <v>330</v>
      </c>
    </row>
    <row r="80" spans="1:4" x14ac:dyDescent="0.3">
      <c r="A80" t="s">
        <v>58</v>
      </c>
      <c r="B80">
        <v>0.17055671069200809</v>
      </c>
      <c r="C80">
        <v>0.10759668508287293</v>
      </c>
      <c r="D80">
        <v>310</v>
      </c>
    </row>
    <row r="81" spans="1:4" x14ac:dyDescent="0.3">
      <c r="A81" t="s">
        <v>105</v>
      </c>
      <c r="B81">
        <v>0.1322934124017017</v>
      </c>
      <c r="C81">
        <v>0.11737278637076888</v>
      </c>
      <c r="D81">
        <v>296</v>
      </c>
    </row>
    <row r="82" spans="1:4" x14ac:dyDescent="0.3">
      <c r="A82" t="s">
        <v>104</v>
      </c>
      <c r="B82">
        <v>0.14583363858811119</v>
      </c>
      <c r="C82">
        <v>7.8494063994844723E-2</v>
      </c>
      <c r="D82">
        <v>293</v>
      </c>
    </row>
    <row r="83" spans="1:4" x14ac:dyDescent="0.3">
      <c r="A83" t="s">
        <v>92</v>
      </c>
      <c r="B83">
        <v>0.1971088894893272</v>
      </c>
      <c r="C83">
        <v>0.22029479594906246</v>
      </c>
      <c r="D83">
        <v>286</v>
      </c>
    </row>
    <row r="84" spans="1:4" x14ac:dyDescent="0.3">
      <c r="A84" t="s">
        <v>85</v>
      </c>
      <c r="B84">
        <v>0.1464009760065067</v>
      </c>
      <c r="C84">
        <v>0.11434179855232487</v>
      </c>
      <c r="D84">
        <v>273</v>
      </c>
    </row>
    <row r="85" spans="1:4" x14ac:dyDescent="0.3">
      <c r="A85" t="s">
        <v>96</v>
      </c>
      <c r="B85">
        <v>0.12576819873625897</v>
      </c>
      <c r="C85">
        <v>0.11160660959585905</v>
      </c>
      <c r="D85">
        <v>251</v>
      </c>
    </row>
    <row r="86" spans="1:4" x14ac:dyDescent="0.3">
      <c r="A86" t="s">
        <v>57</v>
      </c>
      <c r="B86">
        <v>0.17732496275803361</v>
      </c>
      <c r="C86">
        <v>0.13001383125864455</v>
      </c>
      <c r="D86">
        <v>234</v>
      </c>
    </row>
    <row r="87" spans="1:4" x14ac:dyDescent="0.3">
      <c r="A87" t="s">
        <v>101</v>
      </c>
      <c r="B87">
        <v>9.3536782036968122E-2</v>
      </c>
      <c r="C87">
        <v>7.7904254460321301E-2</v>
      </c>
      <c r="D87">
        <v>224</v>
      </c>
    </row>
    <row r="88" spans="1:4" x14ac:dyDescent="0.3">
      <c r="A88" t="s">
        <v>60</v>
      </c>
      <c r="B88">
        <v>0.13050346399476451</v>
      </c>
      <c r="C88">
        <v>0.1064235391628678</v>
      </c>
      <c r="D88">
        <v>193</v>
      </c>
    </row>
    <row r="89" spans="1:4" x14ac:dyDescent="0.3">
      <c r="A89" t="s">
        <v>37</v>
      </c>
      <c r="B89">
        <v>0.17367933931368362</v>
      </c>
      <c r="C89">
        <v>0.12005730659025787</v>
      </c>
      <c r="D89">
        <v>71</v>
      </c>
    </row>
    <row r="90" spans="1:4" x14ac:dyDescent="0.3">
      <c r="A90" t="s">
        <v>41</v>
      </c>
      <c r="B90">
        <v>0.35594820609657407</v>
      </c>
      <c r="C90">
        <v>0.42923568057740352</v>
      </c>
      <c r="D90">
        <v>67</v>
      </c>
    </row>
    <row r="91" spans="1:4" x14ac:dyDescent="0.3">
      <c r="A91" t="s">
        <v>90</v>
      </c>
      <c r="B91">
        <v>0.10919867481105705</v>
      </c>
      <c r="C91">
        <v>8.9420756234915522E-2</v>
      </c>
      <c r="D91">
        <v>62</v>
      </c>
    </row>
    <row r="92" spans="1:4" x14ac:dyDescent="0.3">
      <c r="A92" s="51" t="s">
        <v>17</v>
      </c>
      <c r="B92">
        <v>0.44480784442394078</v>
      </c>
      <c r="C92">
        <v>0.51671728303898112</v>
      </c>
    </row>
    <row r="93" spans="1:4" x14ac:dyDescent="0.3">
      <c r="A93" t="s">
        <v>79</v>
      </c>
      <c r="B93">
        <v>0.15845808924567875</v>
      </c>
      <c r="C93">
        <v>8.6739515652687532E-2</v>
      </c>
      <c r="D93">
        <v>2</v>
      </c>
    </row>
  </sheetData>
  <sortState ref="H3:I82">
    <sortCondition descending="1" ref="H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E1" workbookViewId="0">
      <selection activeCell="O26" sqref="O26"/>
    </sheetView>
  </sheetViews>
  <sheetFormatPr defaultColWidth="11.6640625" defaultRowHeight="14.4" x14ac:dyDescent="0.3"/>
  <cols>
    <col min="1" max="1" width="8.109375" bestFit="1" customWidth="1"/>
  </cols>
  <sheetData>
    <row r="1" spans="1:20" x14ac:dyDescent="0.3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O1" t="s">
        <v>16</v>
      </c>
      <c r="P1">
        <v>1614325</v>
      </c>
      <c r="Q1">
        <v>385533</v>
      </c>
      <c r="R1" t="s">
        <v>162</v>
      </c>
      <c r="T1" t="s">
        <v>163</v>
      </c>
    </row>
    <row r="2" spans="1:20" x14ac:dyDescent="0.3">
      <c r="A2">
        <v>815</v>
      </c>
      <c r="B2" s="52" t="s">
        <v>78</v>
      </c>
      <c r="C2" s="53" t="s">
        <v>156</v>
      </c>
      <c r="D2">
        <v>0.18885737745300912</v>
      </c>
      <c r="E2">
        <v>0.1442608140834204</v>
      </c>
      <c r="F2">
        <v>0.8083103334596472</v>
      </c>
      <c r="G2">
        <v>1.8763012704306754E-4</v>
      </c>
      <c r="H2">
        <v>2.320531562720034E-3</v>
      </c>
      <c r="I2">
        <v>0.85457039748592822</v>
      </c>
      <c r="J2">
        <v>2.1529151515458104E-4</v>
      </c>
      <c r="K2">
        <v>7.0162867457625622E-4</v>
      </c>
      <c r="L2">
        <v>2.2470908205413792E-6</v>
      </c>
      <c r="O2" t="s">
        <v>20</v>
      </c>
      <c r="P2">
        <v>40174</v>
      </c>
      <c r="Q2">
        <v>29078</v>
      </c>
      <c r="R2">
        <f>(Q2/P2)/($Q$1/$P$1)</f>
        <v>3.0307413315582803</v>
      </c>
    </row>
    <row r="3" spans="1:20" x14ac:dyDescent="0.3">
      <c r="A3">
        <v>109</v>
      </c>
      <c r="B3" s="52" t="s">
        <v>88</v>
      </c>
      <c r="C3" s="53" t="s">
        <v>156</v>
      </c>
      <c r="D3">
        <v>0.12703456234292343</v>
      </c>
      <c r="E3">
        <v>0.46264992228299195</v>
      </c>
      <c r="F3">
        <v>0.87161518568074337</v>
      </c>
      <c r="G3">
        <v>3.0976773838736575E-6</v>
      </c>
      <c r="H3">
        <v>9.2006493528551359E-4</v>
      </c>
      <c r="I3">
        <v>0.47200142695336389</v>
      </c>
      <c r="J3">
        <v>6.4319695454116643E-2</v>
      </c>
      <c r="K3">
        <v>3.5918862301564311E-5</v>
      </c>
      <c r="L3">
        <v>4.4538128967014732E-7</v>
      </c>
      <c r="O3" t="s">
        <v>25</v>
      </c>
      <c r="P3">
        <v>48240</v>
      </c>
      <c r="Q3">
        <v>32124</v>
      </c>
      <c r="R3">
        <f>(Q3/P3)/($Q$1/$P$1)</f>
        <v>2.7883785474068703</v>
      </c>
      <c r="T3">
        <v>0.80129908771897751</v>
      </c>
    </row>
    <row r="4" spans="1:20" x14ac:dyDescent="0.3">
      <c r="A4">
        <v>400</v>
      </c>
      <c r="B4" s="52" t="s">
        <v>71</v>
      </c>
      <c r="C4" s="53" t="s">
        <v>156</v>
      </c>
      <c r="D4">
        <v>1.5507110064307827E-3</v>
      </c>
      <c r="E4">
        <v>0.51470221888688261</v>
      </c>
      <c r="F4">
        <v>0.99844928899356922</v>
      </c>
      <c r="G4">
        <v>0</v>
      </c>
      <c r="H4">
        <v>0</v>
      </c>
      <c r="I4">
        <v>9.7563044326473419E-2</v>
      </c>
      <c r="J4">
        <v>0.38586631213652234</v>
      </c>
      <c r="K4">
        <v>0</v>
      </c>
      <c r="L4">
        <v>0</v>
      </c>
      <c r="O4" t="s">
        <v>23</v>
      </c>
      <c r="P4">
        <v>16697</v>
      </c>
      <c r="Q4">
        <v>10757</v>
      </c>
      <c r="R4">
        <f>(Q4/P4)/($Q$1/$P$1)</f>
        <v>2.6976284685632761</v>
      </c>
      <c r="T4">
        <v>1.2269212051622433</v>
      </c>
    </row>
    <row r="5" spans="1:20" x14ac:dyDescent="0.3">
      <c r="A5">
        <v>616</v>
      </c>
      <c r="B5" s="52" t="s">
        <v>89</v>
      </c>
      <c r="C5" s="53" t="s">
        <v>156</v>
      </c>
      <c r="D5">
        <v>5.6981521590988571E-2</v>
      </c>
      <c r="E5">
        <v>0.49136860465166743</v>
      </c>
      <c r="F5">
        <v>0.94281571060090197</v>
      </c>
      <c r="G5">
        <v>2.8601345394845787E-7</v>
      </c>
      <c r="H5">
        <v>8.6593433317435104E-5</v>
      </c>
      <c r="I5">
        <v>0.4238898889559844</v>
      </c>
      <c r="J5">
        <v>8.3193149678321837E-2</v>
      </c>
      <c r="K5">
        <v>2.4470238569377749E-6</v>
      </c>
      <c r="L5">
        <v>5.1661180119440202E-8</v>
      </c>
      <c r="O5" t="s">
        <v>19</v>
      </c>
      <c r="P5">
        <v>23979</v>
      </c>
      <c r="Q5">
        <v>15202</v>
      </c>
      <c r="R5">
        <f>(Q5/P5)/($Q$1/$P$1)</f>
        <v>2.6545999092168935</v>
      </c>
      <c r="T5">
        <v>1.4007688292837539</v>
      </c>
    </row>
    <row r="6" spans="1:20" x14ac:dyDescent="0.3">
      <c r="A6">
        <v>62</v>
      </c>
      <c r="B6" s="52" t="s">
        <v>90</v>
      </c>
      <c r="C6" s="53" t="s">
        <v>157</v>
      </c>
      <c r="D6">
        <v>3.6550836150500143E-2</v>
      </c>
      <c r="E6">
        <v>0.39115852207980406</v>
      </c>
      <c r="F6">
        <v>0.96312226668121126</v>
      </c>
      <c r="G6">
        <v>0</v>
      </c>
      <c r="H6">
        <v>0</v>
      </c>
      <c r="I6">
        <v>5.5120702042775027E-2</v>
      </c>
      <c r="J6">
        <v>0.5535621125121517</v>
      </c>
      <c r="K6">
        <v>0</v>
      </c>
      <c r="L6">
        <v>0</v>
      </c>
      <c r="O6" t="s">
        <v>27</v>
      </c>
      <c r="P6">
        <v>20534</v>
      </c>
      <c r="Q6">
        <v>10910</v>
      </c>
      <c r="R6">
        <f>(Q6/P6)/($Q$1/$P$1)</f>
        <v>2.224746886226654</v>
      </c>
      <c r="T6">
        <v>0.83001800251241054</v>
      </c>
    </row>
    <row r="7" spans="1:20" x14ac:dyDescent="0.3">
      <c r="A7">
        <v>330</v>
      </c>
      <c r="B7" s="52" t="s">
        <v>91</v>
      </c>
      <c r="C7" s="53" t="s">
        <v>156</v>
      </c>
      <c r="D7">
        <v>1.4701148832399813E-2</v>
      </c>
      <c r="E7">
        <v>0.54826960050101581</v>
      </c>
      <c r="F7">
        <v>0.98528573136453068</v>
      </c>
      <c r="G7">
        <v>1.3776976287489353E-7</v>
      </c>
      <c r="H7">
        <v>5.9630264402221934E-6</v>
      </c>
      <c r="I7">
        <v>0.1322856577141894</v>
      </c>
      <c r="J7">
        <v>0.3174441572906605</v>
      </c>
      <c r="K7">
        <v>6.4152623654486454E-7</v>
      </c>
      <c r="L7">
        <v>2.018842231601626E-7</v>
      </c>
      <c r="O7" t="s">
        <v>17</v>
      </c>
      <c r="P7">
        <v>360226</v>
      </c>
      <c r="Q7">
        <v>186135</v>
      </c>
      <c r="R7">
        <f>(Q7/P7)/($Q$1/$P$1)</f>
        <v>2.1636270512301232</v>
      </c>
      <c r="T7">
        <v>0.76752232048399094</v>
      </c>
    </row>
    <row r="8" spans="1:20" x14ac:dyDescent="0.3">
      <c r="A8">
        <v>529</v>
      </c>
      <c r="B8" s="52" t="s">
        <v>55</v>
      </c>
      <c r="C8" s="53" t="s">
        <v>156</v>
      </c>
      <c r="D8">
        <v>1.8873737413898306E-2</v>
      </c>
      <c r="E8">
        <v>0.10295495408390298</v>
      </c>
      <c r="F8">
        <v>0.98105683306417013</v>
      </c>
      <c r="G8">
        <v>2.6463343457210042E-7</v>
      </c>
      <c r="H8">
        <v>0</v>
      </c>
      <c r="I8">
        <v>1.6795696017992163E-3</v>
      </c>
      <c r="J8">
        <v>0.89529383967601261</v>
      </c>
      <c r="K8">
        <v>0</v>
      </c>
      <c r="L8">
        <v>0</v>
      </c>
      <c r="O8" t="s">
        <v>24</v>
      </c>
      <c r="P8">
        <v>48637</v>
      </c>
      <c r="Q8">
        <v>22784</v>
      </c>
      <c r="R8">
        <f>(Q8/P8)/($Q$1/$P$1)</f>
        <v>1.9615193985808452</v>
      </c>
      <c r="T8">
        <v>1.246808440035702</v>
      </c>
    </row>
    <row r="9" spans="1:20" x14ac:dyDescent="0.3">
      <c r="A9">
        <v>788</v>
      </c>
      <c r="B9" s="52" t="s">
        <v>42</v>
      </c>
      <c r="C9" s="53" t="s">
        <v>156</v>
      </c>
      <c r="D9">
        <v>0.10505184616065533</v>
      </c>
      <c r="E9">
        <v>7.1219560173099938E-2</v>
      </c>
      <c r="F9">
        <v>0.89343091354848425</v>
      </c>
      <c r="G9">
        <v>0</v>
      </c>
      <c r="H9">
        <v>1.4243795838651833E-3</v>
      </c>
      <c r="I9">
        <v>0.92854764074722695</v>
      </c>
      <c r="J9">
        <v>2.7123066740974144E-5</v>
      </c>
      <c r="K9">
        <v>1.1436611039371791E-5</v>
      </c>
      <c r="L9">
        <v>9.0948505629500235E-5</v>
      </c>
      <c r="O9" t="s">
        <v>70</v>
      </c>
      <c r="P9">
        <v>1050</v>
      </c>
      <c r="Q9">
        <v>487</v>
      </c>
      <c r="R9">
        <f>(Q9/P9)/($Q$1/$P$1)</f>
        <v>1.9420887693759274</v>
      </c>
      <c r="T9">
        <v>0.90658849798796404</v>
      </c>
    </row>
    <row r="10" spans="1:20" x14ac:dyDescent="0.3">
      <c r="A10">
        <v>251</v>
      </c>
      <c r="B10" s="52" t="s">
        <v>96</v>
      </c>
      <c r="C10" s="53" t="s">
        <v>158</v>
      </c>
      <c r="D10">
        <v>2.2133702784227882E-2</v>
      </c>
      <c r="E10">
        <v>0.18418831039441586</v>
      </c>
      <c r="F10">
        <v>0.97782865025458199</v>
      </c>
      <c r="G10">
        <v>0</v>
      </c>
      <c r="H10">
        <v>1.0494587219943457E-5</v>
      </c>
      <c r="I10">
        <v>0.80792041164088335</v>
      </c>
      <c r="J10">
        <v>7.8518758533988701E-3</v>
      </c>
      <c r="K10">
        <v>6.8188590548652217E-7</v>
      </c>
      <c r="L10">
        <v>0</v>
      </c>
      <c r="O10" t="s">
        <v>41</v>
      </c>
      <c r="P10">
        <v>43228</v>
      </c>
      <c r="Q10">
        <v>18555</v>
      </c>
      <c r="R10">
        <f>(Q10/P10)/($Q$1/$P$1)</f>
        <v>1.7973192698111884</v>
      </c>
      <c r="T10">
        <v>1.2887519343139782</v>
      </c>
    </row>
    <row r="11" spans="1:20" x14ac:dyDescent="0.3">
      <c r="A11">
        <v>286</v>
      </c>
      <c r="B11" s="52" t="s">
        <v>92</v>
      </c>
      <c r="C11" s="53" t="s">
        <v>156</v>
      </c>
      <c r="D11">
        <v>3.9251107596604995E-2</v>
      </c>
      <c r="E11">
        <v>0.30211133216121189</v>
      </c>
      <c r="F11">
        <v>0.96058590691162671</v>
      </c>
      <c r="G11">
        <v>2.4918947618643357E-7</v>
      </c>
      <c r="H11">
        <v>1.3422011423153615E-4</v>
      </c>
      <c r="I11">
        <v>0.67246958872164686</v>
      </c>
      <c r="J11">
        <v>2.5311421476257607E-2</v>
      </c>
      <c r="K11">
        <v>1.8278221126522252E-6</v>
      </c>
      <c r="L11">
        <v>1.0799941117218969E-5</v>
      </c>
      <c r="O11" t="s">
        <v>21</v>
      </c>
      <c r="P11">
        <v>38768</v>
      </c>
      <c r="Q11">
        <v>16627</v>
      </c>
      <c r="R11">
        <f>(Q11/P11)/($Q$1/$P$1)</f>
        <v>1.7958494032438439</v>
      </c>
      <c r="T11">
        <v>0.72773533218788422</v>
      </c>
    </row>
    <row r="12" spans="1:20" x14ac:dyDescent="0.3">
      <c r="A12">
        <v>470</v>
      </c>
      <c r="B12" s="52" t="s">
        <v>97</v>
      </c>
      <c r="C12" s="53" t="s">
        <v>156</v>
      </c>
      <c r="D12">
        <v>6.7210154977564995E-3</v>
      </c>
      <c r="E12">
        <v>0.24254231897323197</v>
      </c>
      <c r="F12">
        <v>0.99327485751285216</v>
      </c>
      <c r="G12">
        <v>0</v>
      </c>
      <c r="H12">
        <v>3.3514477607580154E-7</v>
      </c>
      <c r="I12">
        <v>0.74097113118017732</v>
      </c>
      <c r="J12">
        <v>1.6422717230810284E-2</v>
      </c>
      <c r="K12">
        <v>0</v>
      </c>
      <c r="L12">
        <v>0</v>
      </c>
      <c r="O12" t="s">
        <v>54</v>
      </c>
      <c r="P12">
        <v>7353</v>
      </c>
      <c r="Q12">
        <v>3141</v>
      </c>
      <c r="R12">
        <f>(Q12/P12)/($Q$1/$P$1)</f>
        <v>1.7886805524740153</v>
      </c>
      <c r="T12">
        <v>1.0282487848179662</v>
      </c>
    </row>
    <row r="13" spans="1:20" x14ac:dyDescent="0.3">
      <c r="A13">
        <v>293</v>
      </c>
      <c r="B13" s="52" t="s">
        <v>104</v>
      </c>
      <c r="C13" s="53" t="s">
        <v>156</v>
      </c>
      <c r="D13">
        <v>1.9952561796771184E-2</v>
      </c>
      <c r="E13">
        <v>2.6223885863380536E-2</v>
      </c>
      <c r="F13">
        <v>0.98002422674992928</v>
      </c>
      <c r="G13">
        <v>1.3378544356083795E-7</v>
      </c>
      <c r="H13">
        <v>7.3999499972316716E-7</v>
      </c>
      <c r="I13">
        <v>0.97373122191717909</v>
      </c>
      <c r="J13">
        <v>4.9623571932579681E-7</v>
      </c>
      <c r="K13">
        <v>1.174522412605436E-8</v>
      </c>
      <c r="L13">
        <v>8.0931934993593336E-8</v>
      </c>
      <c r="O13" t="s">
        <v>18</v>
      </c>
      <c r="P13">
        <v>54738</v>
      </c>
      <c r="Q13">
        <v>22664</v>
      </c>
      <c r="R13">
        <f>(Q13/P13)/($Q$1/$P$1)</f>
        <v>1.7337123823147993</v>
      </c>
    </row>
    <row r="14" spans="1:20" x14ac:dyDescent="0.3">
      <c r="A14">
        <v>434</v>
      </c>
      <c r="B14" s="52" t="s">
        <v>56</v>
      </c>
      <c r="C14" s="53" t="s">
        <v>156</v>
      </c>
      <c r="D14">
        <v>6.2886789248971509E-3</v>
      </c>
      <c r="E14">
        <v>1.6592946886540005E-2</v>
      </c>
      <c r="F14">
        <v>0.99370837978954318</v>
      </c>
      <c r="G14">
        <v>0</v>
      </c>
      <c r="H14">
        <v>0</v>
      </c>
      <c r="I14">
        <v>0.98338899319073936</v>
      </c>
      <c r="J14">
        <v>2.5977777569955561E-7</v>
      </c>
      <c r="K14">
        <v>0</v>
      </c>
      <c r="L14">
        <v>0</v>
      </c>
      <c r="O14" t="s">
        <v>64</v>
      </c>
      <c r="P14">
        <v>3122</v>
      </c>
      <c r="Q14">
        <v>1282</v>
      </c>
      <c r="R14">
        <f>(Q14/P14)/($Q$1/$P$1)</f>
        <v>1.7194301634008473</v>
      </c>
    </row>
    <row r="15" spans="1:20" x14ac:dyDescent="0.3">
      <c r="A15">
        <v>234</v>
      </c>
      <c r="B15" s="52" t="s">
        <v>57</v>
      </c>
      <c r="C15" s="53" t="s">
        <v>156</v>
      </c>
      <c r="D15">
        <v>3.8295804335618522E-3</v>
      </c>
      <c r="E15">
        <v>3.0996241144104042E-2</v>
      </c>
      <c r="F15">
        <v>0.9961688201340293</v>
      </c>
      <c r="G15">
        <v>0</v>
      </c>
      <c r="H15">
        <v>0</v>
      </c>
      <c r="I15">
        <v>0.96891382448581698</v>
      </c>
      <c r="J15">
        <v>7.4098158455132961E-5</v>
      </c>
      <c r="K15">
        <v>0</v>
      </c>
      <c r="L15">
        <v>0</v>
      </c>
      <c r="O15" t="s">
        <v>22</v>
      </c>
      <c r="P15">
        <v>11972</v>
      </c>
      <c r="Q15">
        <v>4748</v>
      </c>
      <c r="R15">
        <f>(Q15/P15)/($Q$1/$P$1)</f>
        <v>1.6606320550220792</v>
      </c>
    </row>
    <row r="16" spans="1:20" x14ac:dyDescent="0.3">
      <c r="A16">
        <v>476</v>
      </c>
      <c r="B16" s="52" t="s">
        <v>98</v>
      </c>
      <c r="C16" s="53" t="s">
        <v>158</v>
      </c>
      <c r="D16">
        <v>9.1010626076688528E-3</v>
      </c>
      <c r="E16">
        <v>1.9310667851265673E-2</v>
      </c>
      <c r="F16">
        <v>0.99089332038646505</v>
      </c>
      <c r="G16">
        <v>0</v>
      </c>
      <c r="H16">
        <v>5.3116748942382893E-7</v>
      </c>
      <c r="I16">
        <v>0.98065943289937918</v>
      </c>
      <c r="J16">
        <v>0</v>
      </c>
      <c r="K16">
        <v>0</v>
      </c>
      <c r="L16">
        <v>3.6434958174763777E-8</v>
      </c>
      <c r="O16" t="s">
        <v>76</v>
      </c>
      <c r="P16">
        <v>11483</v>
      </c>
      <c r="Q16">
        <v>4536</v>
      </c>
      <c r="R16">
        <f>(Q16/P16)/($Q$1/$P$1)</f>
        <v>1.6540441428877128</v>
      </c>
    </row>
    <row r="17" spans="1:18" x14ac:dyDescent="0.3">
      <c r="A17">
        <v>706</v>
      </c>
      <c r="B17" s="52" t="s">
        <v>65</v>
      </c>
      <c r="C17" s="53" t="s">
        <v>156</v>
      </c>
      <c r="D17">
        <v>6.5654478820558193E-3</v>
      </c>
      <c r="E17">
        <v>1.9992947584562826E-2</v>
      </c>
      <c r="F17">
        <v>0.9934309513407712</v>
      </c>
      <c r="G17">
        <v>0</v>
      </c>
      <c r="H17">
        <v>1.3362567901404498E-7</v>
      </c>
      <c r="I17">
        <v>0.97996805269359288</v>
      </c>
      <c r="J17">
        <v>1.4619756242424209E-6</v>
      </c>
      <c r="K17">
        <v>0</v>
      </c>
      <c r="L17">
        <v>0</v>
      </c>
      <c r="O17" t="s">
        <v>103</v>
      </c>
      <c r="P17">
        <v>15737</v>
      </c>
      <c r="Q17">
        <v>6117</v>
      </c>
      <c r="R17">
        <f>(Q17/P17)/($Q$1/$P$1)</f>
        <v>1.6275935134995785</v>
      </c>
    </row>
    <row r="18" spans="1:18" x14ac:dyDescent="0.3">
      <c r="A18">
        <v>785</v>
      </c>
      <c r="B18" s="52" t="s">
        <v>43</v>
      </c>
      <c r="C18" s="53" t="s">
        <v>156</v>
      </c>
      <c r="D18">
        <v>3.1902969881651755E-2</v>
      </c>
      <c r="E18">
        <v>3.0589651715574817E-2</v>
      </c>
      <c r="F18">
        <v>0.96801253801940923</v>
      </c>
      <c r="G18">
        <v>2.243171832011801E-7</v>
      </c>
      <c r="H18">
        <v>6.0909535939887924E-5</v>
      </c>
      <c r="I18">
        <v>0.96935017360988118</v>
      </c>
      <c r="J18">
        <v>1.7474266167367541E-5</v>
      </c>
      <c r="K18">
        <v>1.5307845583294141E-7</v>
      </c>
      <c r="L18">
        <v>1.6961601754342543E-7</v>
      </c>
      <c r="O18" t="s">
        <v>87</v>
      </c>
      <c r="P18">
        <v>6417</v>
      </c>
      <c r="Q18">
        <v>2451</v>
      </c>
      <c r="R18">
        <f>(Q18/P18)/($Q$1/$P$1)</f>
        <v>1.5993395854720531</v>
      </c>
    </row>
    <row r="19" spans="1:18" x14ac:dyDescent="0.3">
      <c r="A19">
        <v>970</v>
      </c>
      <c r="B19" s="52" t="s">
        <v>44</v>
      </c>
      <c r="C19" s="53" t="s">
        <v>156</v>
      </c>
      <c r="D19">
        <v>4.4941204605449814E-3</v>
      </c>
      <c r="E19">
        <v>2.2912843953518114E-2</v>
      </c>
      <c r="F19">
        <v>0.99550473233788317</v>
      </c>
      <c r="G19">
        <v>0</v>
      </c>
      <c r="H19">
        <v>0</v>
      </c>
      <c r="I19">
        <v>0.97704916804672204</v>
      </c>
      <c r="J19">
        <v>0</v>
      </c>
      <c r="K19">
        <v>0</v>
      </c>
      <c r="L19">
        <v>0</v>
      </c>
      <c r="O19" t="s">
        <v>26</v>
      </c>
      <c r="P19">
        <v>56487</v>
      </c>
      <c r="Q19">
        <v>21241</v>
      </c>
      <c r="R19">
        <f>(Q19/P19)/($Q$1/$P$1)</f>
        <v>1.5745478508576463</v>
      </c>
    </row>
    <row r="20" spans="1:18" x14ac:dyDescent="0.3">
      <c r="A20">
        <v>2</v>
      </c>
      <c r="B20" s="52" t="s">
        <v>79</v>
      </c>
      <c r="C20" s="53" t="s">
        <v>156</v>
      </c>
      <c r="D20">
        <v>1.8412192708958663E-2</v>
      </c>
      <c r="E20">
        <v>1.623358667182484E-2</v>
      </c>
      <c r="F20">
        <v>0.98156281327363604</v>
      </c>
      <c r="G20">
        <v>0</v>
      </c>
      <c r="H20">
        <v>3.8916426584744994E-7</v>
      </c>
      <c r="I20">
        <v>0.98375098722511656</v>
      </c>
      <c r="J20">
        <v>0</v>
      </c>
      <c r="K20">
        <v>0</v>
      </c>
      <c r="L20">
        <v>0</v>
      </c>
      <c r="O20" t="s">
        <v>29</v>
      </c>
      <c r="P20">
        <v>52676</v>
      </c>
      <c r="Q20">
        <v>19747</v>
      </c>
      <c r="R20">
        <f>(Q20/P20)/($Q$1/$P$1)</f>
        <v>1.569703952678899</v>
      </c>
    </row>
    <row r="21" spans="1:18" x14ac:dyDescent="0.3">
      <c r="A21">
        <v>290</v>
      </c>
      <c r="B21" s="52" t="s">
        <v>99</v>
      </c>
      <c r="C21" s="53" t="s">
        <v>156</v>
      </c>
      <c r="D21">
        <v>9.882665654258771E-3</v>
      </c>
      <c r="E21">
        <v>2.1161164338185268E-2</v>
      </c>
      <c r="F21">
        <v>0.9901094883801872</v>
      </c>
      <c r="G21">
        <v>5.2230203593806459E-8</v>
      </c>
      <c r="H21">
        <v>2.4229869596180038E-7</v>
      </c>
      <c r="I21">
        <v>0.97880660282699927</v>
      </c>
      <c r="J21">
        <v>1.5579435284992805E-6</v>
      </c>
      <c r="K21">
        <v>0</v>
      </c>
      <c r="L21">
        <v>1.7801536846173088E-7</v>
      </c>
      <c r="O21" t="s">
        <v>36</v>
      </c>
      <c r="P21">
        <v>5520</v>
      </c>
      <c r="Q21">
        <v>1976</v>
      </c>
      <c r="R21">
        <f>(Q21/P21)/($Q$1/$P$1)</f>
        <v>1.4989159370819476</v>
      </c>
    </row>
    <row r="22" spans="1:18" x14ac:dyDescent="0.3">
      <c r="A22">
        <v>310</v>
      </c>
      <c r="B22" s="52" t="s">
        <v>58</v>
      </c>
      <c r="C22" s="53" t="s">
        <v>156</v>
      </c>
      <c r="D22">
        <v>8.8005454007373807E-3</v>
      </c>
      <c r="E22">
        <v>1.8393225395266999E-2</v>
      </c>
      <c r="F22">
        <v>0.99119387855510099</v>
      </c>
      <c r="G22">
        <v>0</v>
      </c>
      <c r="H22">
        <v>3.6310294337582596E-6</v>
      </c>
      <c r="I22">
        <v>0.98158193574826025</v>
      </c>
      <c r="J22">
        <v>0</v>
      </c>
      <c r="K22">
        <v>0</v>
      </c>
      <c r="L22">
        <v>6.845898638093395E-7</v>
      </c>
      <c r="O22" t="s">
        <v>95</v>
      </c>
      <c r="P22">
        <v>41805</v>
      </c>
      <c r="Q22">
        <v>14511</v>
      </c>
      <c r="R22">
        <f>(Q22/P22)/($Q$1/$P$1)</f>
        <v>1.4534447550699132</v>
      </c>
    </row>
    <row r="23" spans="1:18" x14ac:dyDescent="0.3">
      <c r="A23">
        <v>704</v>
      </c>
      <c r="B23" s="52" t="s">
        <v>45</v>
      </c>
      <c r="C23" s="53" t="s">
        <v>156</v>
      </c>
      <c r="D23">
        <v>5.7409099092995408E-3</v>
      </c>
      <c r="E23">
        <v>1.5629059845978177E-2</v>
      </c>
      <c r="F23">
        <v>0.99425671665876458</v>
      </c>
      <c r="G23">
        <v>0</v>
      </c>
      <c r="H23">
        <v>0</v>
      </c>
      <c r="I23">
        <v>0.98434766733531787</v>
      </c>
      <c r="J23">
        <v>0</v>
      </c>
      <c r="K23">
        <v>0</v>
      </c>
      <c r="L23">
        <v>0</v>
      </c>
      <c r="O23" t="s">
        <v>77</v>
      </c>
      <c r="P23">
        <v>13382</v>
      </c>
      <c r="Q23">
        <v>4531</v>
      </c>
      <c r="R23">
        <f>(Q23/P23)/($Q$1/$P$1)</f>
        <v>1.4177591255077762</v>
      </c>
    </row>
    <row r="24" spans="1:18" x14ac:dyDescent="0.3">
      <c r="A24">
        <v>520</v>
      </c>
      <c r="B24" s="52" t="s">
        <v>66</v>
      </c>
      <c r="C24" s="53" t="s">
        <v>156</v>
      </c>
      <c r="D24">
        <v>5.5896814100894199E-3</v>
      </c>
      <c r="E24">
        <v>3.825032504123449E-2</v>
      </c>
      <c r="F24">
        <v>0.99440750153587953</v>
      </c>
      <c r="G24">
        <v>0</v>
      </c>
      <c r="H24">
        <v>0</v>
      </c>
      <c r="I24">
        <v>0.96159782764633417</v>
      </c>
      <c r="J24">
        <v>1.3025229823908021E-4</v>
      </c>
      <c r="K24">
        <v>0</v>
      </c>
      <c r="L24">
        <v>0</v>
      </c>
      <c r="O24" t="s">
        <v>68</v>
      </c>
      <c r="P24">
        <v>1949</v>
      </c>
      <c r="Q24">
        <v>513</v>
      </c>
      <c r="R24">
        <f>(Q24/P24)/($Q$1/$P$1)</f>
        <v>1.1021353715055722</v>
      </c>
    </row>
    <row r="25" spans="1:18" x14ac:dyDescent="0.3">
      <c r="A25">
        <v>296</v>
      </c>
      <c r="B25" s="52" t="s">
        <v>105</v>
      </c>
      <c r="C25" s="53" t="s">
        <v>156</v>
      </c>
      <c r="D25">
        <v>7.6198901513648387E-2</v>
      </c>
      <c r="E25">
        <v>7.3436525400372266E-2</v>
      </c>
      <c r="F25">
        <v>0.92347507780355176</v>
      </c>
      <c r="G25">
        <v>2.1022708519515694E-5</v>
      </c>
      <c r="H25">
        <v>2.7002501165066827E-5</v>
      </c>
      <c r="I25">
        <v>0.92631676403126484</v>
      </c>
      <c r="J25">
        <v>5.762038911626765E-5</v>
      </c>
      <c r="K25">
        <v>0</v>
      </c>
      <c r="L25">
        <v>0</v>
      </c>
      <c r="O25" t="s">
        <v>72</v>
      </c>
      <c r="P25">
        <v>2928</v>
      </c>
      <c r="Q25">
        <v>674</v>
      </c>
      <c r="R25">
        <f>(Q25/P25)/($Q$1/$P$1)</f>
        <v>0.96386950191827969</v>
      </c>
    </row>
    <row r="26" spans="1:18" x14ac:dyDescent="0.3">
      <c r="A26">
        <v>424</v>
      </c>
      <c r="B26" s="52" t="s">
        <v>59</v>
      </c>
      <c r="C26" s="53" t="s">
        <v>156</v>
      </c>
      <c r="D26">
        <v>0.34521721200758193</v>
      </c>
      <c r="E26">
        <v>0.33869019264858091</v>
      </c>
      <c r="F26">
        <v>0.62399002105609769</v>
      </c>
      <c r="G26">
        <v>8.3663829454558083E-6</v>
      </c>
      <c r="H26">
        <v>2.9460660148471361E-6</v>
      </c>
      <c r="I26">
        <v>0.62544714874209739</v>
      </c>
      <c r="J26">
        <v>3.5767524722436807E-2</v>
      </c>
      <c r="K26">
        <v>0</v>
      </c>
      <c r="L26">
        <v>2.9197979365254533E-7</v>
      </c>
      <c r="O26" t="s">
        <v>28</v>
      </c>
      <c r="P26">
        <v>143431</v>
      </c>
      <c r="Q26">
        <v>31863</v>
      </c>
      <c r="R26">
        <f>(Q26/P26)/($Q$1/$P$1)</f>
        <v>0.93019296776613247</v>
      </c>
    </row>
    <row r="27" spans="1:18" x14ac:dyDescent="0.3">
      <c r="A27">
        <v>71</v>
      </c>
      <c r="B27" s="52" t="s">
        <v>159</v>
      </c>
      <c r="C27" s="53" t="s">
        <v>156</v>
      </c>
      <c r="D27">
        <v>3.0729921065329568E-2</v>
      </c>
      <c r="E27">
        <v>2.4878591341832235E-2</v>
      </c>
      <c r="F27">
        <v>0.96921211231474924</v>
      </c>
      <c r="G27">
        <v>7.8035310171081109E-7</v>
      </c>
      <c r="H27">
        <v>2.52425938877626E-5</v>
      </c>
      <c r="I27">
        <v>0.97509128039002124</v>
      </c>
      <c r="J27">
        <v>7.4817708406214488E-7</v>
      </c>
      <c r="K27">
        <v>2.4690859858818638E-7</v>
      </c>
      <c r="L27">
        <v>0</v>
      </c>
      <c r="O27" t="s">
        <v>92</v>
      </c>
      <c r="P27">
        <v>9973</v>
      </c>
      <c r="Q27">
        <v>2197</v>
      </c>
      <c r="R27">
        <f>(Q27/P27)/($Q$1/$P$1)</f>
        <v>0.92243049614551864</v>
      </c>
    </row>
    <row r="28" spans="1:18" x14ac:dyDescent="0.3">
      <c r="A28" s="54">
        <v>1046</v>
      </c>
      <c r="B28" s="52" t="s">
        <v>72</v>
      </c>
      <c r="C28" s="53" t="s">
        <v>156</v>
      </c>
      <c r="D28">
        <v>0.15997122435591749</v>
      </c>
      <c r="E28">
        <v>0.12093096017823013</v>
      </c>
      <c r="F28">
        <v>0.83763768691116591</v>
      </c>
      <c r="G28">
        <v>1.8418458708227803E-4</v>
      </c>
      <c r="H28">
        <v>1.8591331611685019E-3</v>
      </c>
      <c r="I28">
        <v>0.87760900213361148</v>
      </c>
      <c r="J28">
        <v>1.3165875974281763E-3</v>
      </c>
      <c r="K28">
        <v>8.2628140496377874E-6</v>
      </c>
      <c r="L28">
        <v>0</v>
      </c>
      <c r="O28" t="s">
        <v>32</v>
      </c>
      <c r="P28">
        <v>6921</v>
      </c>
      <c r="Q28">
        <v>1402</v>
      </c>
      <c r="R28">
        <f>(Q28/P28)/($Q$1/$P$1)</f>
        <v>0.84822013809659536</v>
      </c>
    </row>
    <row r="29" spans="1:18" x14ac:dyDescent="0.3">
      <c r="A29">
        <v>370</v>
      </c>
      <c r="B29" s="52" t="s">
        <v>100</v>
      </c>
      <c r="C29" s="53" t="s">
        <v>158</v>
      </c>
      <c r="D29">
        <v>0.23561860372553756</v>
      </c>
      <c r="E29">
        <v>0.24331851636856017</v>
      </c>
      <c r="F29">
        <v>0.74806126189658528</v>
      </c>
      <c r="G29">
        <v>1.6309455507180225E-2</v>
      </c>
      <c r="H29">
        <v>1.411310373796017E-6</v>
      </c>
      <c r="I29">
        <v>0.7406638052055371</v>
      </c>
      <c r="J29">
        <v>1.5968249214276125E-2</v>
      </c>
      <c r="K29">
        <v>0</v>
      </c>
      <c r="L29">
        <v>0</v>
      </c>
      <c r="O29" t="s">
        <v>81</v>
      </c>
      <c r="P29">
        <v>5655</v>
      </c>
      <c r="Q29">
        <v>1096</v>
      </c>
      <c r="R29">
        <f>(Q29/P29)/($Q$1/$P$1)</f>
        <v>0.81153519565205245</v>
      </c>
    </row>
    <row r="30" spans="1:18" x14ac:dyDescent="0.3">
      <c r="A30">
        <v>388</v>
      </c>
      <c r="B30" s="52" t="s">
        <v>80</v>
      </c>
      <c r="C30" s="53" t="s">
        <v>156</v>
      </c>
      <c r="D30">
        <v>0.43487876638501577</v>
      </c>
      <c r="E30">
        <v>0.39478441498251937</v>
      </c>
      <c r="F30">
        <v>0.51109565696570969</v>
      </c>
      <c r="G30">
        <v>5.3066347756759655E-2</v>
      </c>
      <c r="H30">
        <v>7.0521631015255345E-5</v>
      </c>
      <c r="I30">
        <v>0.55123802007028821</v>
      </c>
      <c r="J30">
        <v>5.3742804482254006E-2</v>
      </c>
      <c r="K30">
        <v>1.4737581665228875E-7</v>
      </c>
      <c r="L30">
        <v>5.181181054182025E-7</v>
      </c>
      <c r="O30" t="s">
        <v>40</v>
      </c>
      <c r="P30">
        <v>255635</v>
      </c>
      <c r="Q30">
        <v>44821</v>
      </c>
      <c r="R30">
        <f>(Q30/P30)/($Q$1/$P$1)</f>
        <v>0.73415987035230723</v>
      </c>
    </row>
    <row r="31" spans="1:18" x14ac:dyDescent="0.3">
      <c r="A31">
        <v>793</v>
      </c>
      <c r="B31" s="52" t="s">
        <v>81</v>
      </c>
      <c r="C31" s="53" t="s">
        <v>156</v>
      </c>
      <c r="D31">
        <v>0.45318207374697494</v>
      </c>
      <c r="E31">
        <v>0.46831486489214558</v>
      </c>
      <c r="F31">
        <v>0.43684384566215617</v>
      </c>
      <c r="G31">
        <v>0.10995923138836282</v>
      </c>
      <c r="H31">
        <v>3.1591506638519356E-6</v>
      </c>
      <c r="I31">
        <v>0.43761032787355275</v>
      </c>
      <c r="J31">
        <v>9.3224213009725762E-2</v>
      </c>
      <c r="K31">
        <v>0</v>
      </c>
      <c r="L31">
        <v>0</v>
      </c>
      <c r="O31" t="s">
        <v>74</v>
      </c>
      <c r="P31">
        <v>7292</v>
      </c>
      <c r="Q31">
        <v>1267</v>
      </c>
      <c r="R31">
        <f>(Q31/P31)/($Q$1/$P$1)</f>
        <v>0.72754417778850933</v>
      </c>
    </row>
    <row r="32" spans="1:18" x14ac:dyDescent="0.3">
      <c r="A32">
        <v>675</v>
      </c>
      <c r="B32" s="52" t="s">
        <v>67</v>
      </c>
      <c r="C32" s="53" t="s">
        <v>156</v>
      </c>
      <c r="D32">
        <v>5.0501502368140105E-2</v>
      </c>
      <c r="E32">
        <v>6.0411085817973387E-2</v>
      </c>
      <c r="F32">
        <v>0.9493687370740066</v>
      </c>
      <c r="G32">
        <v>1.1149730009733802E-5</v>
      </c>
      <c r="H32">
        <v>5.2987976898258928E-5</v>
      </c>
      <c r="I32">
        <v>0.93937442682582939</v>
      </c>
      <c r="J32">
        <v>1.5017459852810361E-4</v>
      </c>
      <c r="K32">
        <v>5.8982071751491824E-7</v>
      </c>
      <c r="L32">
        <v>0</v>
      </c>
      <c r="O32" t="s">
        <v>107</v>
      </c>
      <c r="P32">
        <v>20652</v>
      </c>
      <c r="Q32">
        <v>3584</v>
      </c>
      <c r="R32">
        <f>(Q32/P32)/($Q$1/$P$1)</f>
        <v>0.726666767776591</v>
      </c>
    </row>
    <row r="33" spans="1:18" x14ac:dyDescent="0.3">
      <c r="A33">
        <v>37</v>
      </c>
      <c r="B33" s="52" t="s">
        <v>93</v>
      </c>
      <c r="C33" s="53" t="s">
        <v>157</v>
      </c>
      <c r="D33">
        <v>0.11766566105126952</v>
      </c>
      <c r="E33">
        <v>9.6400621417910615E-2</v>
      </c>
      <c r="F33">
        <v>0.88061615525627723</v>
      </c>
      <c r="G33">
        <v>8.1942343413596788E-7</v>
      </c>
      <c r="H33">
        <v>2.234699217291794E-5</v>
      </c>
      <c r="I33">
        <v>0.90233120110775611</v>
      </c>
      <c r="J33">
        <v>1.2180982256898489E-3</v>
      </c>
      <c r="K33">
        <v>8.1942343413596788E-7</v>
      </c>
      <c r="L33">
        <v>3.2867984413676045E-5</v>
      </c>
      <c r="O33" t="s">
        <v>69</v>
      </c>
      <c r="P33">
        <v>21974</v>
      </c>
      <c r="Q33">
        <v>3760</v>
      </c>
      <c r="R33">
        <f>(Q33/P33)/($Q$1/$P$1)</f>
        <v>0.71648671049322632</v>
      </c>
    </row>
    <row r="34" spans="1:18" x14ac:dyDescent="0.3">
      <c r="A34" s="54">
        <v>1060</v>
      </c>
      <c r="B34" s="52" t="s">
        <v>38</v>
      </c>
      <c r="C34" s="53" t="s">
        <v>156</v>
      </c>
      <c r="D34">
        <v>6.8833315356356506E-2</v>
      </c>
      <c r="E34">
        <v>3.2426304969893738E-2</v>
      </c>
      <c r="F34">
        <v>0.9309576388404216</v>
      </c>
      <c r="G34">
        <v>0</v>
      </c>
      <c r="H34">
        <v>5.153576255163093E-5</v>
      </c>
      <c r="I34">
        <v>0.96752247650832135</v>
      </c>
      <c r="J34">
        <v>0</v>
      </c>
      <c r="K34">
        <v>0</v>
      </c>
      <c r="L34">
        <v>0</v>
      </c>
      <c r="O34" t="s">
        <v>48</v>
      </c>
      <c r="P34">
        <v>11411</v>
      </c>
      <c r="Q34">
        <v>1870</v>
      </c>
      <c r="R34">
        <f>(Q34/P34)/($Q$1/$P$1)</f>
        <v>0.68619463129611669</v>
      </c>
    </row>
    <row r="35" spans="1:18" x14ac:dyDescent="0.3">
      <c r="A35">
        <v>956</v>
      </c>
      <c r="B35" s="52" t="s">
        <v>73</v>
      </c>
      <c r="C35" s="53" t="s">
        <v>156</v>
      </c>
      <c r="D35">
        <v>5.4235992611737283E-2</v>
      </c>
      <c r="E35">
        <v>2.6345632027627297E-2</v>
      </c>
      <c r="F35">
        <v>0.94519710442479421</v>
      </c>
      <c r="G35">
        <v>0</v>
      </c>
      <c r="H35">
        <v>4.9211381460670074E-7</v>
      </c>
      <c r="I35">
        <v>0.97359724783587298</v>
      </c>
      <c r="J35">
        <v>0</v>
      </c>
      <c r="K35">
        <v>0</v>
      </c>
      <c r="L35">
        <v>0</v>
      </c>
      <c r="O35" t="s">
        <v>83</v>
      </c>
      <c r="P35">
        <v>9807</v>
      </c>
      <c r="Q35">
        <v>1594</v>
      </c>
      <c r="R35">
        <f>(Q35/P35)/($Q$1/$P$1)</f>
        <v>0.68058372027868663</v>
      </c>
    </row>
    <row r="36" spans="1:18" x14ac:dyDescent="0.3">
      <c r="A36">
        <v>193</v>
      </c>
      <c r="B36" s="52" t="s">
        <v>60</v>
      </c>
      <c r="C36" s="53" t="s">
        <v>156</v>
      </c>
      <c r="D36">
        <v>1.2417988041099504E-2</v>
      </c>
      <c r="E36">
        <v>2.4307502165477946E-2</v>
      </c>
      <c r="F36">
        <v>0.98757579842464938</v>
      </c>
      <c r="G36">
        <v>0</v>
      </c>
      <c r="H36">
        <v>0</v>
      </c>
      <c r="I36">
        <v>0.97564651544999204</v>
      </c>
      <c r="J36">
        <v>0</v>
      </c>
      <c r="K36">
        <v>0</v>
      </c>
      <c r="L36">
        <v>0</v>
      </c>
      <c r="O36" t="s">
        <v>63</v>
      </c>
      <c r="P36">
        <v>46832</v>
      </c>
      <c r="Q36">
        <v>7525</v>
      </c>
      <c r="R36">
        <f>(Q36/P36)/($Q$1/$P$1)</f>
        <v>0.67281120234008496</v>
      </c>
    </row>
    <row r="37" spans="1:18" x14ac:dyDescent="0.3">
      <c r="A37">
        <v>831</v>
      </c>
      <c r="B37" s="52" t="s">
        <v>46</v>
      </c>
      <c r="C37" s="53" t="s">
        <v>156</v>
      </c>
      <c r="D37">
        <v>0.16364995316531272</v>
      </c>
      <c r="E37">
        <v>0.12362708524094568</v>
      </c>
      <c r="F37">
        <v>0.83360179950941504</v>
      </c>
      <c r="G37">
        <v>2.3259276356428905E-3</v>
      </c>
      <c r="H37">
        <v>1.8461657240629174E-5</v>
      </c>
      <c r="I37">
        <v>0.87399827558500653</v>
      </c>
      <c r="J37">
        <v>2.2977104038075522E-3</v>
      </c>
      <c r="K37">
        <v>2.5303782440457839E-7</v>
      </c>
      <c r="L37">
        <v>0</v>
      </c>
      <c r="O37" t="s">
        <v>89</v>
      </c>
      <c r="P37">
        <v>6153</v>
      </c>
      <c r="Q37">
        <v>973</v>
      </c>
      <c r="R37">
        <f>(Q37/P37)/($Q$1/$P$1)</f>
        <v>0.66214840901065153</v>
      </c>
    </row>
    <row r="38" spans="1:18" x14ac:dyDescent="0.3">
      <c r="A38">
        <v>721</v>
      </c>
      <c r="B38" s="52" t="s">
        <v>47</v>
      </c>
      <c r="C38" s="53" t="s">
        <v>156</v>
      </c>
      <c r="D38">
        <v>1.5213138430186013E-2</v>
      </c>
      <c r="E38">
        <v>9.4636691715227483E-3</v>
      </c>
      <c r="F38">
        <v>0.98477512710886139</v>
      </c>
      <c r="G38">
        <v>0</v>
      </c>
      <c r="H38">
        <v>0</v>
      </c>
      <c r="I38">
        <v>0.99053633082847725</v>
      </c>
      <c r="J38">
        <v>0</v>
      </c>
      <c r="K38">
        <v>0</v>
      </c>
      <c r="L38">
        <v>0</v>
      </c>
      <c r="O38" t="s">
        <v>82</v>
      </c>
      <c r="P38">
        <v>17597</v>
      </c>
      <c r="Q38">
        <v>2764</v>
      </c>
      <c r="R38">
        <f>(Q38/P38)/($Q$1/$P$1)</f>
        <v>0.65770148034646303</v>
      </c>
    </row>
    <row r="39" spans="1:18" x14ac:dyDescent="0.3">
      <c r="A39">
        <v>761</v>
      </c>
      <c r="B39" s="52" t="s">
        <v>82</v>
      </c>
      <c r="C39" s="53" t="s">
        <v>156</v>
      </c>
      <c r="D39">
        <v>7.8010428596759773E-3</v>
      </c>
      <c r="E39">
        <v>1.4601896945951931E-2</v>
      </c>
      <c r="F39">
        <v>0.99219895714032402</v>
      </c>
      <c r="G39">
        <v>0</v>
      </c>
      <c r="H39">
        <v>0</v>
      </c>
      <c r="I39">
        <v>0.98539810305404807</v>
      </c>
      <c r="J39">
        <v>0</v>
      </c>
      <c r="K39">
        <v>0</v>
      </c>
      <c r="L39">
        <v>0</v>
      </c>
      <c r="O39" t="s">
        <v>75</v>
      </c>
      <c r="P39">
        <v>160204</v>
      </c>
      <c r="Q39">
        <v>24620</v>
      </c>
      <c r="R39">
        <f>(Q39/P39)/($Q$1/$P$1)</f>
        <v>0.6434934162374325</v>
      </c>
    </row>
    <row r="40" spans="1:18" x14ac:dyDescent="0.3">
      <c r="A40">
        <v>443</v>
      </c>
      <c r="B40" s="52" t="s">
        <v>61</v>
      </c>
      <c r="C40" s="53" t="s">
        <v>156</v>
      </c>
      <c r="D40">
        <v>5.6803579531506943E-3</v>
      </c>
      <c r="E40">
        <v>1.0897516814898034E-2</v>
      </c>
      <c r="F40">
        <v>0.99431819331497395</v>
      </c>
      <c r="G40">
        <v>0</v>
      </c>
      <c r="H40">
        <v>0</v>
      </c>
      <c r="I40">
        <v>0.98908781627148834</v>
      </c>
      <c r="J40">
        <v>0</v>
      </c>
      <c r="K40">
        <v>0</v>
      </c>
      <c r="L40">
        <v>0</v>
      </c>
      <c r="O40" t="s">
        <v>30</v>
      </c>
      <c r="P40">
        <v>8913</v>
      </c>
      <c r="Q40">
        <v>1364</v>
      </c>
      <c r="R40">
        <f>(Q40/P40)/($Q$1/$P$1)</f>
        <v>0.64079612745248415</v>
      </c>
    </row>
    <row r="41" spans="1:18" x14ac:dyDescent="0.3">
      <c r="A41">
        <v>758</v>
      </c>
      <c r="B41" s="52" t="s">
        <v>48</v>
      </c>
      <c r="C41" s="53" t="s">
        <v>156</v>
      </c>
      <c r="D41">
        <v>1.8231536774245827E-3</v>
      </c>
      <c r="E41">
        <v>1.9468008414619264E-2</v>
      </c>
      <c r="F41">
        <v>0.99817684632257542</v>
      </c>
      <c r="G41">
        <v>0</v>
      </c>
      <c r="H41">
        <v>0</v>
      </c>
      <c r="I41">
        <v>0.980488273740869</v>
      </c>
      <c r="J41">
        <v>0</v>
      </c>
      <c r="K41">
        <v>0</v>
      </c>
      <c r="L41">
        <v>0</v>
      </c>
      <c r="O41" t="s">
        <v>46</v>
      </c>
      <c r="P41">
        <v>22940</v>
      </c>
      <c r="Q41">
        <v>3487</v>
      </c>
      <c r="R41">
        <f>(Q41/P41)/($Q$1/$P$1)</f>
        <v>0.63648467081830762</v>
      </c>
    </row>
    <row r="42" spans="1:18" x14ac:dyDescent="0.3">
      <c r="A42" s="54">
        <v>1015</v>
      </c>
      <c r="B42" s="52" t="s">
        <v>70</v>
      </c>
      <c r="C42" s="53" t="s">
        <v>156</v>
      </c>
      <c r="D42">
        <v>1.8487075836484568E-2</v>
      </c>
      <c r="E42">
        <v>2.6218900441494664E-2</v>
      </c>
      <c r="F42">
        <v>0.98148939907230248</v>
      </c>
      <c r="G42">
        <v>0</v>
      </c>
      <c r="H42">
        <v>0</v>
      </c>
      <c r="I42">
        <v>0.97374719575058077</v>
      </c>
      <c r="J42">
        <v>0</v>
      </c>
      <c r="K42">
        <v>0</v>
      </c>
      <c r="L42">
        <v>0</v>
      </c>
      <c r="O42" t="s">
        <v>94</v>
      </c>
      <c r="P42">
        <v>185544</v>
      </c>
      <c r="Q42">
        <v>27804</v>
      </c>
      <c r="R42">
        <f>(Q42/P42)/($Q$1/$P$1)</f>
        <v>0.6274653954008762</v>
      </c>
    </row>
    <row r="43" spans="1:18" x14ac:dyDescent="0.3">
      <c r="A43">
        <v>20</v>
      </c>
      <c r="B43" s="52" t="s">
        <v>87</v>
      </c>
      <c r="C43" s="53" t="s">
        <v>156</v>
      </c>
      <c r="D43">
        <v>3.2706437623385431E-3</v>
      </c>
      <c r="E43">
        <v>1.5703277666671012E-2</v>
      </c>
      <c r="F43">
        <v>0.99672935623766146</v>
      </c>
      <c r="G43">
        <v>0</v>
      </c>
      <c r="H43">
        <v>0</v>
      </c>
      <c r="I43">
        <v>0.98427335589160458</v>
      </c>
      <c r="J43">
        <v>0</v>
      </c>
      <c r="K43">
        <v>0</v>
      </c>
      <c r="L43">
        <v>0</v>
      </c>
      <c r="O43" t="s">
        <v>67</v>
      </c>
      <c r="P43">
        <v>21555</v>
      </c>
      <c r="Q43">
        <v>3151</v>
      </c>
      <c r="R43">
        <f>(Q43/P43)/($Q$1/$P$1)</f>
        <v>0.61211044550269189</v>
      </c>
    </row>
    <row r="44" spans="1:18" x14ac:dyDescent="0.3">
      <c r="A44">
        <v>925</v>
      </c>
      <c r="B44" s="52" t="s">
        <v>29</v>
      </c>
      <c r="C44" s="53" t="s">
        <v>156</v>
      </c>
      <c r="D44">
        <v>1.1998799213342237E-2</v>
      </c>
      <c r="E44">
        <v>2.7877002559725472E-2</v>
      </c>
      <c r="F44">
        <v>0.98798921102884796</v>
      </c>
      <c r="G44">
        <v>0</v>
      </c>
      <c r="H44">
        <v>0</v>
      </c>
      <c r="I44">
        <v>0.97205713301170871</v>
      </c>
      <c r="J44">
        <v>0</v>
      </c>
      <c r="K44">
        <v>0</v>
      </c>
      <c r="L44">
        <v>0</v>
      </c>
      <c r="O44" t="s">
        <v>102</v>
      </c>
      <c r="P44">
        <v>121713</v>
      </c>
      <c r="Q44">
        <v>17626</v>
      </c>
      <c r="R44">
        <f>(Q44/P44)/($Q$1/$P$1)</f>
        <v>0.60638187750543915</v>
      </c>
    </row>
    <row r="45" spans="1:18" x14ac:dyDescent="0.3">
      <c r="A45">
        <v>432</v>
      </c>
      <c r="B45" s="52" t="s">
        <v>103</v>
      </c>
      <c r="C45" s="53" t="s">
        <v>156</v>
      </c>
      <c r="D45">
        <v>4.8310433810386244E-2</v>
      </c>
      <c r="E45">
        <v>2.8957879033351452E-2</v>
      </c>
      <c r="F45">
        <v>0.95145404236427134</v>
      </c>
      <c r="G45">
        <v>9.3058627560600836E-7</v>
      </c>
      <c r="H45">
        <v>2.4573293840221156E-6</v>
      </c>
      <c r="I45">
        <v>0.97098411985055555</v>
      </c>
      <c r="J45">
        <v>3.6298680912856866E-6</v>
      </c>
      <c r="K45">
        <v>0</v>
      </c>
      <c r="L45">
        <v>0</v>
      </c>
      <c r="O45" t="s">
        <v>86</v>
      </c>
      <c r="P45">
        <v>82849</v>
      </c>
      <c r="Q45">
        <v>11697</v>
      </c>
      <c r="R45">
        <f>(Q45/P45)/($Q$1/$P$1)</f>
        <v>0.591175781043773</v>
      </c>
    </row>
    <row r="46" spans="1:18" x14ac:dyDescent="0.3">
      <c r="A46">
        <v>3</v>
      </c>
      <c r="B46" s="52" t="s">
        <v>76</v>
      </c>
      <c r="C46" s="53" t="s">
        <v>156</v>
      </c>
      <c r="D46">
        <v>7.4109831653985658E-3</v>
      </c>
      <c r="E46">
        <v>1.7716999962980928E-2</v>
      </c>
      <c r="F46">
        <v>0.99258351715826187</v>
      </c>
      <c r="G46">
        <v>0</v>
      </c>
      <c r="H46">
        <v>0</v>
      </c>
      <c r="I46">
        <v>0.98226456159572484</v>
      </c>
      <c r="J46">
        <v>4.0571382832668346E-6</v>
      </c>
      <c r="K46">
        <v>0</v>
      </c>
      <c r="L46">
        <v>0</v>
      </c>
      <c r="O46" t="s">
        <v>44</v>
      </c>
      <c r="P46">
        <v>30059</v>
      </c>
      <c r="Q46">
        <v>4218</v>
      </c>
      <c r="R46">
        <f>(Q46/P46)/($Q$1/$P$1)</f>
        <v>0.58757250034473918</v>
      </c>
    </row>
    <row r="47" spans="1:18" x14ac:dyDescent="0.3">
      <c r="A47">
        <v>47</v>
      </c>
      <c r="B47" s="52" t="s">
        <v>17</v>
      </c>
      <c r="C47" s="55" t="s">
        <v>156</v>
      </c>
      <c r="D47">
        <v>5.4603510672845967E-3</v>
      </c>
      <c r="E47">
        <v>3.4147114389993849E-2</v>
      </c>
      <c r="F47">
        <v>0.99453644596425961</v>
      </c>
      <c r="G47">
        <v>0</v>
      </c>
      <c r="H47">
        <v>0</v>
      </c>
      <c r="I47">
        <v>0.96574457481076259</v>
      </c>
      <c r="J47">
        <v>2.958318580222886E-7</v>
      </c>
      <c r="K47">
        <v>0</v>
      </c>
      <c r="L47">
        <v>0</v>
      </c>
      <c r="O47" t="s">
        <v>73</v>
      </c>
      <c r="P47">
        <v>4411</v>
      </c>
      <c r="Q47">
        <v>614</v>
      </c>
      <c r="R47">
        <f>(Q47/P47)/($Q$1/$P$1)</f>
        <v>0.58285527064207154</v>
      </c>
    </row>
    <row r="48" spans="1:18" x14ac:dyDescent="0.3">
      <c r="A48">
        <v>487</v>
      </c>
      <c r="B48" s="52" t="s">
        <v>54</v>
      </c>
      <c r="C48" s="53" t="s">
        <v>156</v>
      </c>
      <c r="D48">
        <v>4.1184111411128876E-3</v>
      </c>
      <c r="E48">
        <v>1.3792634492126754E-2</v>
      </c>
      <c r="F48">
        <v>0.99588029395285071</v>
      </c>
      <c r="G48">
        <v>0</v>
      </c>
      <c r="H48">
        <v>0</v>
      </c>
      <c r="I48">
        <v>0.98618200588944882</v>
      </c>
      <c r="J48">
        <v>0</v>
      </c>
      <c r="K48">
        <v>0</v>
      </c>
      <c r="L48">
        <v>0</v>
      </c>
      <c r="O48" t="s">
        <v>66</v>
      </c>
      <c r="P48">
        <v>5122</v>
      </c>
      <c r="Q48">
        <v>708</v>
      </c>
      <c r="R48">
        <f>(Q48/P48)/($Q$1/$P$1)</f>
        <v>0.57879277102921345</v>
      </c>
    </row>
    <row r="49" spans="1:18" x14ac:dyDescent="0.3">
      <c r="A49">
        <v>338</v>
      </c>
      <c r="B49" s="52" t="s">
        <v>64</v>
      </c>
      <c r="C49" s="53" t="s">
        <v>156</v>
      </c>
      <c r="D49">
        <v>3.6449108732447E-3</v>
      </c>
      <c r="E49">
        <v>2.6364967467337852E-2</v>
      </c>
      <c r="F49">
        <v>0.99635369492247861</v>
      </c>
      <c r="G49">
        <v>0</v>
      </c>
      <c r="H49">
        <v>0</v>
      </c>
      <c r="I49">
        <v>0.97355630031925211</v>
      </c>
      <c r="J49">
        <v>0</v>
      </c>
      <c r="K49">
        <v>0</v>
      </c>
      <c r="L49">
        <v>0</v>
      </c>
      <c r="O49" t="s">
        <v>34</v>
      </c>
      <c r="P49">
        <v>13103</v>
      </c>
      <c r="Q49">
        <v>1791</v>
      </c>
      <c r="R49">
        <f>(Q49/P49)/($Q$1/$P$1)</f>
        <v>0.57234021132673207</v>
      </c>
    </row>
    <row r="50" spans="1:18" x14ac:dyDescent="0.3">
      <c r="A50" s="54">
        <v>1079</v>
      </c>
      <c r="B50" s="52" t="s">
        <v>36</v>
      </c>
      <c r="C50" s="53" t="s">
        <v>156</v>
      </c>
      <c r="D50">
        <v>8.8535077885155689E-3</v>
      </c>
      <c r="E50">
        <v>1.779380794491825E-2</v>
      </c>
      <c r="F50">
        <v>0.99114246939394635</v>
      </c>
      <c r="G50">
        <v>0</v>
      </c>
      <c r="H50">
        <v>9.6738426489414845E-7</v>
      </c>
      <c r="I50">
        <v>0.982174373953425</v>
      </c>
      <c r="J50">
        <v>0</v>
      </c>
      <c r="K50">
        <v>0</v>
      </c>
      <c r="L50">
        <v>0</v>
      </c>
      <c r="O50" t="s">
        <v>50</v>
      </c>
      <c r="P50">
        <v>22021</v>
      </c>
      <c r="Q50">
        <v>2960</v>
      </c>
      <c r="R50">
        <f>(Q50/P50)/($Q$1/$P$1)</f>
        <v>0.56283887829121704</v>
      </c>
    </row>
    <row r="51" spans="1:18" x14ac:dyDescent="0.3">
      <c r="A51">
        <v>581</v>
      </c>
      <c r="B51" s="52" t="s">
        <v>95</v>
      </c>
      <c r="C51" s="53" t="s">
        <v>156</v>
      </c>
      <c r="D51">
        <v>5.9052407208071145E-3</v>
      </c>
      <c r="E51">
        <v>1.8894802018923906E-2</v>
      </c>
      <c r="F51">
        <v>0.99409185788333798</v>
      </c>
      <c r="G51">
        <v>0</v>
      </c>
      <c r="H51">
        <v>0</v>
      </c>
      <c r="I51">
        <v>0.98108452252169454</v>
      </c>
      <c r="J51">
        <v>4.4384926894097268E-6</v>
      </c>
      <c r="K51">
        <v>0</v>
      </c>
      <c r="L51">
        <v>0</v>
      </c>
      <c r="O51" t="s">
        <v>56</v>
      </c>
      <c r="P51">
        <v>27399</v>
      </c>
      <c r="Q51">
        <v>3649</v>
      </c>
      <c r="R51">
        <f>(Q51/P51)/($Q$1/$P$1)</f>
        <v>0.55765880748097552</v>
      </c>
    </row>
    <row r="52" spans="1:18" x14ac:dyDescent="0.3">
      <c r="A52">
        <v>759</v>
      </c>
      <c r="B52" s="52" t="s">
        <v>77</v>
      </c>
      <c r="C52" s="53" t="s">
        <v>156</v>
      </c>
      <c r="D52">
        <v>8.7651416906399104E-3</v>
      </c>
      <c r="E52">
        <v>3.2260059191662194E-2</v>
      </c>
      <c r="F52">
        <v>0.9912266068302803</v>
      </c>
      <c r="G52">
        <v>0</v>
      </c>
      <c r="H52">
        <v>0</v>
      </c>
      <c r="I52">
        <v>0.96761871304741121</v>
      </c>
      <c r="J52">
        <v>0</v>
      </c>
      <c r="K52">
        <v>0</v>
      </c>
      <c r="L52">
        <v>0</v>
      </c>
      <c r="O52" t="s">
        <v>84</v>
      </c>
      <c r="P52">
        <v>15400</v>
      </c>
      <c r="Q52">
        <v>2022</v>
      </c>
      <c r="R52">
        <f>(Q52/P52)/($Q$1/$P$1)</f>
        <v>0.54978114966559533</v>
      </c>
    </row>
    <row r="53" spans="1:18" x14ac:dyDescent="0.3">
      <c r="A53">
        <v>67</v>
      </c>
      <c r="B53" s="52" t="s">
        <v>41</v>
      </c>
      <c r="C53" s="53" t="s">
        <v>156</v>
      </c>
      <c r="D53">
        <v>8.0957548799702739E-3</v>
      </c>
      <c r="E53">
        <v>5.5172690400032476E-2</v>
      </c>
      <c r="F53">
        <v>0.9918981058991575</v>
      </c>
      <c r="G53">
        <v>0</v>
      </c>
      <c r="H53">
        <v>0</v>
      </c>
      <c r="I53">
        <v>0.94448772677911119</v>
      </c>
      <c r="J53">
        <v>3.0671993265730138E-4</v>
      </c>
      <c r="K53">
        <v>0</v>
      </c>
      <c r="L53">
        <v>0</v>
      </c>
      <c r="O53" t="s">
        <v>57</v>
      </c>
      <c r="P53">
        <v>13014</v>
      </c>
      <c r="Q53">
        <v>1692</v>
      </c>
      <c r="R53">
        <f>(Q53/P53)/($Q$1/$P$1)</f>
        <v>0.54440107110574543</v>
      </c>
    </row>
    <row r="54" spans="1:18" x14ac:dyDescent="0.3">
      <c r="A54">
        <v>634</v>
      </c>
      <c r="B54" s="52" t="s">
        <v>106</v>
      </c>
      <c r="C54" s="53" t="s">
        <v>156</v>
      </c>
      <c r="D54">
        <v>0.4144230524464273</v>
      </c>
      <c r="E54">
        <v>0.37344184633665245</v>
      </c>
      <c r="F54">
        <v>0.51421307976441311</v>
      </c>
      <c r="G54">
        <v>8.7639545345257676E-6</v>
      </c>
      <c r="H54">
        <v>7.1315817357053432E-2</v>
      </c>
      <c r="I54">
        <v>0.59468107081821564</v>
      </c>
      <c r="J54">
        <v>6.1151124555608758E-5</v>
      </c>
      <c r="K54">
        <v>3.0997080723312594E-2</v>
      </c>
      <c r="L54">
        <v>7.1584567189609345E-4</v>
      </c>
      <c r="O54" t="s">
        <v>53</v>
      </c>
      <c r="P54">
        <v>172641</v>
      </c>
      <c r="Q54">
        <v>21844</v>
      </c>
      <c r="R54">
        <f>(Q54/P54)/($Q$1/$P$1)</f>
        <v>0.52980693603884388</v>
      </c>
    </row>
    <row r="55" spans="1:18" x14ac:dyDescent="0.3">
      <c r="A55" s="54">
        <v>1050</v>
      </c>
      <c r="B55" s="52" t="s">
        <v>30</v>
      </c>
      <c r="C55" s="53" t="s">
        <v>156</v>
      </c>
      <c r="D55">
        <v>5.6591810511688823E-2</v>
      </c>
      <c r="E55">
        <v>0.49094142747707981</v>
      </c>
      <c r="F55">
        <v>0.9428879521092457</v>
      </c>
      <c r="G55">
        <v>6.23622118000493E-7</v>
      </c>
      <c r="H55">
        <v>5.1064688270639194E-4</v>
      </c>
      <c r="I55">
        <v>0.45900583844621057</v>
      </c>
      <c r="J55">
        <v>4.0233604564919805E-2</v>
      </c>
      <c r="K55">
        <v>3.9911815552031552E-5</v>
      </c>
      <c r="L55">
        <v>9.6722720381082258E-3</v>
      </c>
      <c r="O55" t="s">
        <v>61</v>
      </c>
      <c r="P55">
        <v>17481</v>
      </c>
      <c r="Q55">
        <v>2211</v>
      </c>
      <c r="R55">
        <f>(Q55/P55)/($Q$1/$P$1)</f>
        <v>0.52960476567221471</v>
      </c>
    </row>
    <row r="56" spans="1:18" x14ac:dyDescent="0.3">
      <c r="A56">
        <v>901</v>
      </c>
      <c r="B56" s="52" t="s">
        <v>31</v>
      </c>
      <c r="C56" s="53" t="s">
        <v>156</v>
      </c>
      <c r="D56">
        <v>0.23617568005111522</v>
      </c>
      <c r="E56">
        <v>0.41708314748434983</v>
      </c>
      <c r="F56">
        <v>0.74609487534224339</v>
      </c>
      <c r="G56">
        <v>0</v>
      </c>
      <c r="H56">
        <v>1.7728106047772568E-2</v>
      </c>
      <c r="I56">
        <v>0.55975557320139702</v>
      </c>
      <c r="J56">
        <v>1.3542209371726573E-2</v>
      </c>
      <c r="K56">
        <v>8.9456725804693254E-3</v>
      </c>
      <c r="L56">
        <v>5.3542354754092605E-4</v>
      </c>
      <c r="O56" t="s">
        <v>99</v>
      </c>
      <c r="P56">
        <v>10632</v>
      </c>
      <c r="Q56">
        <v>1341</v>
      </c>
      <c r="R56">
        <f>(Q56/P56)/($Q$1/$P$1)</f>
        <v>0.52813290236127564</v>
      </c>
    </row>
    <row r="57" spans="1:18" x14ac:dyDescent="0.3">
      <c r="A57">
        <v>399</v>
      </c>
      <c r="B57" s="52" t="s">
        <v>68</v>
      </c>
      <c r="C57" s="53" t="s">
        <v>156</v>
      </c>
      <c r="D57">
        <v>0.1322726972203927</v>
      </c>
      <c r="E57">
        <v>0.3621089310619986</v>
      </c>
      <c r="F57">
        <v>4.6852764447129535E-3</v>
      </c>
      <c r="G57">
        <v>0</v>
      </c>
      <c r="H57">
        <v>0.86303976325759857</v>
      </c>
      <c r="I57">
        <v>3.2921675126171362E-3</v>
      </c>
      <c r="J57">
        <v>3.5317642368705952E-4</v>
      </c>
      <c r="K57">
        <v>0.62030914659832703</v>
      </c>
      <c r="L57">
        <v>1.3776415347592575E-2</v>
      </c>
      <c r="O57" t="s">
        <v>33</v>
      </c>
      <c r="P57">
        <v>23807</v>
      </c>
      <c r="Q57">
        <v>2962</v>
      </c>
      <c r="R57">
        <f>(Q57/P57)/($Q$1/$P$1)</f>
        <v>0.52096649930460404</v>
      </c>
    </row>
    <row r="58" spans="1:18" x14ac:dyDescent="0.3">
      <c r="A58">
        <v>176</v>
      </c>
      <c r="B58" s="52" t="s">
        <v>62</v>
      </c>
      <c r="C58" s="53" t="s">
        <v>156</v>
      </c>
      <c r="D58">
        <v>0.46033465982830857</v>
      </c>
      <c r="E58">
        <v>0.56336807169281689</v>
      </c>
      <c r="F58">
        <v>0.42047119140625</v>
      </c>
      <c r="G58">
        <v>0</v>
      </c>
      <c r="H58">
        <v>0.11918151102060366</v>
      </c>
      <c r="I58">
        <v>0.3630246191348156</v>
      </c>
      <c r="J58">
        <v>3.8351209868567816E-7</v>
      </c>
      <c r="K58">
        <v>2.9410158573765621E-2</v>
      </c>
      <c r="L58">
        <v>4.413361920975703E-2</v>
      </c>
      <c r="O58" t="s">
        <v>65</v>
      </c>
      <c r="P58">
        <v>15084</v>
      </c>
      <c r="Q58">
        <v>1871</v>
      </c>
      <c r="R58">
        <f>(Q58/P58)/($Q$1/$P$1)</f>
        <v>0.51938174176391516</v>
      </c>
    </row>
    <row r="59" spans="1:18" x14ac:dyDescent="0.3">
      <c r="A59">
        <v>669</v>
      </c>
      <c r="B59" s="52" t="s">
        <v>32</v>
      </c>
      <c r="C59" s="53" t="s">
        <v>156</v>
      </c>
      <c r="D59">
        <v>0.23148393261258771</v>
      </c>
      <c r="E59">
        <v>0.11017743796452872</v>
      </c>
      <c r="F59">
        <v>0.76061863569130084</v>
      </c>
      <c r="G59">
        <v>4.0267666984305162E-7</v>
      </c>
      <c r="H59">
        <v>7.4479076854170826E-3</v>
      </c>
      <c r="I59">
        <v>0.88821691398176394</v>
      </c>
      <c r="J59">
        <v>1.9032764473050484E-7</v>
      </c>
      <c r="K59">
        <v>1.5137512604173006E-3</v>
      </c>
      <c r="L59">
        <v>1.8183368372600299E-6</v>
      </c>
      <c r="O59" t="s">
        <v>35</v>
      </c>
      <c r="P59">
        <v>63276</v>
      </c>
      <c r="Q59">
        <v>7838</v>
      </c>
      <c r="R59">
        <f>(Q59/P59)/($Q$1/$P$1)</f>
        <v>0.51867540706861059</v>
      </c>
    </row>
    <row r="60" spans="1:18" x14ac:dyDescent="0.3">
      <c r="A60">
        <v>694</v>
      </c>
      <c r="B60" s="52" t="s">
        <v>39</v>
      </c>
      <c r="C60" s="53" t="s">
        <v>156</v>
      </c>
      <c r="D60">
        <v>9.6023454503183836E-2</v>
      </c>
      <c r="E60">
        <v>0.32998648614991544</v>
      </c>
      <c r="F60">
        <v>1.7652967144723842E-3</v>
      </c>
      <c r="G60">
        <v>0</v>
      </c>
      <c r="H60">
        <v>0.90215480415509086</v>
      </c>
      <c r="I60">
        <v>1.3176209314510196E-3</v>
      </c>
      <c r="J60">
        <v>4.8615469361324993E-4</v>
      </c>
      <c r="K60">
        <v>0.65360797696892481</v>
      </c>
      <c r="L60">
        <v>1.4528462932691078E-2</v>
      </c>
      <c r="O60" t="s">
        <v>52</v>
      </c>
      <c r="P60">
        <v>12749</v>
      </c>
      <c r="Q60">
        <v>1570</v>
      </c>
      <c r="R60">
        <f>(Q60/P60)/($Q$1/$P$1)</f>
        <v>0.51564753499468685</v>
      </c>
    </row>
    <row r="61" spans="1:18" x14ac:dyDescent="0.3">
      <c r="A61">
        <v>913</v>
      </c>
      <c r="B61" s="52" t="s">
        <v>83</v>
      </c>
      <c r="C61" s="53" t="s">
        <v>156</v>
      </c>
      <c r="D61">
        <v>0.1558266771135427</v>
      </c>
      <c r="E61">
        <v>0.12289824194831234</v>
      </c>
      <c r="F61">
        <v>0.84234901359483183</v>
      </c>
      <c r="G61">
        <v>1.3881064021583108E-3</v>
      </c>
      <c r="H61">
        <v>2.4671165168672991E-4</v>
      </c>
      <c r="I61">
        <v>0.87562608408433296</v>
      </c>
      <c r="J61">
        <v>1.3320985810754214E-3</v>
      </c>
      <c r="K61">
        <v>1.5973664555078364E-5</v>
      </c>
      <c r="L61">
        <v>8.1587089081518256E-7</v>
      </c>
      <c r="O61" t="s">
        <v>42</v>
      </c>
      <c r="P61">
        <v>12232</v>
      </c>
      <c r="Q61">
        <v>1492</v>
      </c>
      <c r="R61">
        <f>(Q61/P61)/($Q$1/$P$1)</f>
        <v>0.51074105052226559</v>
      </c>
    </row>
    <row r="62" spans="1:18" x14ac:dyDescent="0.3">
      <c r="A62" s="54">
        <v>1033</v>
      </c>
      <c r="B62" s="52" t="s">
        <v>74</v>
      </c>
      <c r="C62" s="53" t="s">
        <v>156</v>
      </c>
      <c r="D62">
        <v>0.50024997109044733</v>
      </c>
      <c r="E62">
        <v>0.5026486108563909</v>
      </c>
      <c r="F62">
        <v>9.5546628366195749E-2</v>
      </c>
      <c r="G62">
        <v>0.40167069740635092</v>
      </c>
      <c r="H62">
        <v>2.519631597066752E-3</v>
      </c>
      <c r="I62">
        <v>0.10041767435158773</v>
      </c>
      <c r="J62">
        <v>0.39582623570883563</v>
      </c>
      <c r="K62">
        <v>8.2794451496908945E-4</v>
      </c>
      <c r="L62">
        <v>3.4820298186409145E-6</v>
      </c>
      <c r="O62" t="s">
        <v>93</v>
      </c>
      <c r="P62">
        <v>12022</v>
      </c>
      <c r="Q62">
        <v>1465</v>
      </c>
      <c r="R62">
        <f>(Q62/P62)/($Q$1/$P$1)</f>
        <v>0.51025857958091902</v>
      </c>
    </row>
    <row r="63" spans="1:18" x14ac:dyDescent="0.3">
      <c r="A63">
        <v>844</v>
      </c>
      <c r="B63" s="52" t="s">
        <v>84</v>
      </c>
      <c r="C63" s="53" t="s">
        <v>156</v>
      </c>
      <c r="D63">
        <v>0.5163510952496364</v>
      </c>
      <c r="E63">
        <v>0.51279223471024182</v>
      </c>
      <c r="F63">
        <v>0.29404485110923956</v>
      </c>
      <c r="G63">
        <v>0.18950073426065359</v>
      </c>
      <c r="H63">
        <v>5.4060461378485826E-5</v>
      </c>
      <c r="I63">
        <v>0.3028117711398135</v>
      </c>
      <c r="J63">
        <v>0.18425270000562152</v>
      </c>
      <c r="K63">
        <v>4.9411671027388352E-6</v>
      </c>
      <c r="L63">
        <v>2.0072559031051126E-6</v>
      </c>
      <c r="O63" t="s">
        <v>62</v>
      </c>
      <c r="P63">
        <v>18293</v>
      </c>
      <c r="Q63">
        <v>2215</v>
      </c>
      <c r="R63">
        <f>(Q63/P63)/($Q$1/$P$1)</f>
        <v>0.50701196790595426</v>
      </c>
    </row>
    <row r="64" spans="1:18" x14ac:dyDescent="0.3">
      <c r="A64">
        <v>224</v>
      </c>
      <c r="B64" s="52" t="s">
        <v>101</v>
      </c>
      <c r="C64" s="53" t="s">
        <v>156</v>
      </c>
      <c r="D64">
        <v>0.46154015504009094</v>
      </c>
      <c r="E64">
        <v>0.4692149606051137</v>
      </c>
      <c r="F64">
        <v>0.10988388515735752</v>
      </c>
      <c r="G64">
        <v>0.42852177530881014</v>
      </c>
      <c r="H64">
        <v>2.0658998243401051E-5</v>
      </c>
      <c r="I64">
        <v>0.11503441169801405</v>
      </c>
      <c r="J64">
        <v>0.41562443558103329</v>
      </c>
      <c r="K64">
        <v>0</v>
      </c>
      <c r="L64">
        <v>0</v>
      </c>
      <c r="O64" t="s">
        <v>31</v>
      </c>
      <c r="P64">
        <v>38011</v>
      </c>
      <c r="Q64">
        <v>4597</v>
      </c>
      <c r="R64">
        <f>(Q64/P64)/($Q$1/$P$1)</f>
        <v>0.50640107996740569</v>
      </c>
    </row>
    <row r="65" spans="1:18" x14ac:dyDescent="0.3">
      <c r="A65">
        <v>828</v>
      </c>
      <c r="B65" s="52" t="s">
        <v>49</v>
      </c>
      <c r="C65" s="53" t="s">
        <v>156</v>
      </c>
      <c r="D65">
        <v>0.30884676858690907</v>
      </c>
      <c r="E65">
        <v>0.27733908865970103</v>
      </c>
      <c r="F65">
        <v>0.68017405233011596</v>
      </c>
      <c r="G65">
        <v>5.3686642935864368E-3</v>
      </c>
      <c r="H65">
        <v>5.3409551047760547E-3</v>
      </c>
      <c r="I65">
        <v>0.71000585282680628</v>
      </c>
      <c r="J65">
        <v>1.1820785202461541E-2</v>
      </c>
      <c r="K65">
        <v>7.0258745237194726E-4</v>
      </c>
      <c r="L65">
        <v>1.2904667492545971E-6</v>
      </c>
      <c r="O65" t="s">
        <v>37</v>
      </c>
      <c r="P65">
        <v>17450</v>
      </c>
      <c r="Q65">
        <v>2095</v>
      </c>
      <c r="R65">
        <f>(Q65/P65)/($Q$1/$P$1)</f>
        <v>0.50271056293836858</v>
      </c>
    </row>
    <row r="66" spans="1:18" x14ac:dyDescent="0.3">
      <c r="A66">
        <v>813</v>
      </c>
      <c r="B66" s="52" t="s">
        <v>50</v>
      </c>
      <c r="C66" s="53" t="s">
        <v>156</v>
      </c>
      <c r="D66">
        <v>0.28601323851012406</v>
      </c>
      <c r="E66">
        <v>0.29676547746975912</v>
      </c>
      <c r="F66">
        <v>7.3666753382132999E-3</v>
      </c>
      <c r="G66">
        <v>0.70172345987356699</v>
      </c>
      <c r="H66">
        <v>4.8865863736603154E-3</v>
      </c>
      <c r="I66">
        <v>8.73678249462931E-3</v>
      </c>
      <c r="J66">
        <v>0.6922144276457487</v>
      </c>
      <c r="K66">
        <v>1.8913742624206114E-3</v>
      </c>
      <c r="L66">
        <v>1.1082457216029062E-4</v>
      </c>
      <c r="O66" t="s">
        <v>51</v>
      </c>
      <c r="P66">
        <v>10951</v>
      </c>
      <c r="Q66">
        <v>1291</v>
      </c>
      <c r="R66">
        <f>(Q66/P66)/($Q$1/$P$1)</f>
        <v>0.49363037764219048</v>
      </c>
    </row>
    <row r="67" spans="1:18" x14ac:dyDescent="0.3">
      <c r="A67">
        <v>981</v>
      </c>
      <c r="B67" s="52" t="s">
        <v>51</v>
      </c>
      <c r="C67" s="53" t="s">
        <v>156</v>
      </c>
      <c r="D67">
        <v>0.6214078181182876</v>
      </c>
      <c r="E67">
        <v>0.66528658792808881</v>
      </c>
      <c r="F67">
        <v>0.21806506718535365</v>
      </c>
      <c r="G67">
        <v>4.8745569614164277E-3</v>
      </c>
      <c r="H67">
        <v>0.15085655465458542</v>
      </c>
      <c r="I67">
        <v>5.9015305301506546E-2</v>
      </c>
      <c r="J67">
        <v>0.15309021057728836</v>
      </c>
      <c r="K67">
        <v>0.12249442947603043</v>
      </c>
      <c r="L67">
        <v>3.2537277044958649E-6</v>
      </c>
      <c r="O67" t="s">
        <v>55</v>
      </c>
      <c r="P67">
        <v>15727</v>
      </c>
      <c r="Q67">
        <v>1847</v>
      </c>
      <c r="R67">
        <f>(Q67/P67)/($Q$1/$P$1)</f>
        <v>0.49175685583016965</v>
      </c>
    </row>
    <row r="68" spans="1:18" x14ac:dyDescent="0.3">
      <c r="A68">
        <v>413</v>
      </c>
      <c r="B68" s="52" t="s">
        <v>107</v>
      </c>
      <c r="C68" s="53" t="s">
        <v>156</v>
      </c>
      <c r="D68">
        <v>8.4796348837940405E-2</v>
      </c>
      <c r="E68">
        <v>4.5708834384382224E-2</v>
      </c>
      <c r="F68">
        <v>0.91470234266134554</v>
      </c>
      <c r="G68">
        <v>1.879410167172978E-6</v>
      </c>
      <c r="H68">
        <v>3.0298542549040878E-4</v>
      </c>
      <c r="I68">
        <v>0.95417547575284789</v>
      </c>
      <c r="J68">
        <v>2.0541487157737711E-6</v>
      </c>
      <c r="K68">
        <v>5.2853017786659728E-7</v>
      </c>
      <c r="L68">
        <v>9.7076971444885199E-8</v>
      </c>
      <c r="O68" t="s">
        <v>105</v>
      </c>
      <c r="P68">
        <v>22305</v>
      </c>
      <c r="Q68">
        <v>2618</v>
      </c>
      <c r="R68">
        <f>(Q68/P68)/($Q$1/$P$1)</f>
        <v>0.49146979210078379</v>
      </c>
    </row>
    <row r="69" spans="1:18" x14ac:dyDescent="0.3">
      <c r="A69">
        <v>876</v>
      </c>
      <c r="B69" s="52" t="s">
        <v>33</v>
      </c>
      <c r="C69" s="53" t="s">
        <v>156</v>
      </c>
      <c r="D69">
        <v>6.0360740270802071E-2</v>
      </c>
      <c r="E69">
        <v>5.6044406272090619E-2</v>
      </c>
      <c r="F69">
        <v>0.93933637209694809</v>
      </c>
      <c r="G69">
        <v>3.5032648145506212E-5</v>
      </c>
      <c r="H69">
        <v>3.8791972001352746E-5</v>
      </c>
      <c r="I69">
        <v>0.94374075655066647</v>
      </c>
      <c r="J69">
        <v>4.5483195991058362E-5</v>
      </c>
      <c r="K69">
        <v>0</v>
      </c>
      <c r="L69">
        <v>2.6605264372586958E-7</v>
      </c>
      <c r="O69" t="s">
        <v>47</v>
      </c>
      <c r="P69">
        <v>22613</v>
      </c>
      <c r="Q69">
        <v>2621</v>
      </c>
      <c r="R69">
        <f>(Q69/P69)/($Q$1/$P$1)</f>
        <v>0.48533124653733295</v>
      </c>
    </row>
    <row r="70" spans="1:18" x14ac:dyDescent="0.3">
      <c r="A70">
        <v>273</v>
      </c>
      <c r="B70" s="52" t="s">
        <v>85</v>
      </c>
      <c r="C70" s="53" t="s">
        <v>156</v>
      </c>
      <c r="D70">
        <v>0.2418563293185233</v>
      </c>
      <c r="E70">
        <v>0.19607234747747526</v>
      </c>
      <c r="F70">
        <v>0.74882133658843908</v>
      </c>
      <c r="G70">
        <v>7.7205034684785061E-3</v>
      </c>
      <c r="H70">
        <v>5.6453872907689353E-6</v>
      </c>
      <c r="I70">
        <v>0.79632718243108336</v>
      </c>
      <c r="J70">
        <v>7.4854458473398297E-3</v>
      </c>
      <c r="K70">
        <v>0</v>
      </c>
      <c r="L70">
        <v>0</v>
      </c>
      <c r="O70" t="s">
        <v>39</v>
      </c>
      <c r="P70">
        <v>11374</v>
      </c>
      <c r="Q70">
        <v>1318</v>
      </c>
      <c r="R70">
        <f>(Q70/P70)/($Q$1/$P$1)</f>
        <v>0.48521207594743915</v>
      </c>
    </row>
    <row r="71" spans="1:18" x14ac:dyDescent="0.3">
      <c r="A71">
        <v>822</v>
      </c>
      <c r="B71" s="52" t="s">
        <v>52</v>
      </c>
      <c r="C71" s="53" t="s">
        <v>156</v>
      </c>
      <c r="D71">
        <v>0.12203124850469693</v>
      </c>
      <c r="E71">
        <v>9.2018951390341108E-2</v>
      </c>
      <c r="F71">
        <v>0.87664994870428126</v>
      </c>
      <c r="G71">
        <v>7.4010968087851402E-4</v>
      </c>
      <c r="H71">
        <v>5.6661000718907713E-5</v>
      </c>
      <c r="I71">
        <v>0.90695703346069789</v>
      </c>
      <c r="J71">
        <v>9.3596069317517373E-4</v>
      </c>
      <c r="K71">
        <v>1.318092778378453E-7</v>
      </c>
      <c r="L71">
        <v>0</v>
      </c>
      <c r="O71" t="s">
        <v>85</v>
      </c>
      <c r="P71">
        <v>16302</v>
      </c>
      <c r="Q71">
        <v>1864</v>
      </c>
      <c r="R71">
        <f>(Q71/P71)/($Q$1/$P$1)</f>
        <v>0.47877827306088416</v>
      </c>
    </row>
    <row r="72" spans="1:18" ht="15" thickBot="1" x14ac:dyDescent="0.35">
      <c r="A72">
        <v>982</v>
      </c>
      <c r="B72" s="56" t="s">
        <v>34</v>
      </c>
      <c r="C72" s="57" t="s">
        <v>156</v>
      </c>
      <c r="D72">
        <v>3.3439645342195568E-2</v>
      </c>
      <c r="E72">
        <v>3.3052246097840521E-2</v>
      </c>
      <c r="F72">
        <v>0.96648526238373567</v>
      </c>
      <c r="G72">
        <v>0</v>
      </c>
      <c r="H72">
        <v>4.0799752501450353E-5</v>
      </c>
      <c r="I72">
        <v>0.9668590794188161</v>
      </c>
      <c r="J72">
        <v>0</v>
      </c>
      <c r="K72">
        <v>3.0393097942991554E-7</v>
      </c>
      <c r="L72">
        <v>0</v>
      </c>
      <c r="O72" t="s">
        <v>71</v>
      </c>
      <c r="P72">
        <v>6293</v>
      </c>
      <c r="Q72">
        <v>718</v>
      </c>
      <c r="R72">
        <f>(Q72/P72)/($Q$1/$P$1)</f>
        <v>0.4777449743652824</v>
      </c>
    </row>
    <row r="73" spans="1:18" x14ac:dyDescent="0.3">
      <c r="O73" t="s">
        <v>88</v>
      </c>
      <c r="P73">
        <v>10831</v>
      </c>
      <c r="Q73">
        <v>1218</v>
      </c>
      <c r="R73">
        <f>(Q73/P73)/($Q$1/$P$1)</f>
        <v>0.47087772570725367</v>
      </c>
    </row>
    <row r="74" spans="1:18" x14ac:dyDescent="0.3">
      <c r="O74" t="s">
        <v>96</v>
      </c>
      <c r="P74">
        <v>25115</v>
      </c>
      <c r="Q74">
        <v>2803</v>
      </c>
      <c r="R74">
        <f>(Q74/P74)/($Q$1/$P$1)</f>
        <v>0.46732533929867265</v>
      </c>
    </row>
    <row r="75" spans="1:18" x14ac:dyDescent="0.3">
      <c r="O75" t="s">
        <v>58</v>
      </c>
      <c r="P75">
        <v>21720</v>
      </c>
      <c r="Q75">
        <v>2337</v>
      </c>
      <c r="R75">
        <f>(Q75/P75)/($Q$1/$P$1)</f>
        <v>0.45053476264394704</v>
      </c>
    </row>
    <row r="76" spans="1:18" x14ac:dyDescent="0.3">
      <c r="O76" t="s">
        <v>60</v>
      </c>
      <c r="P76">
        <v>24130</v>
      </c>
      <c r="Q76">
        <v>2568</v>
      </c>
      <c r="R76">
        <f>(Q76/P76)/($Q$1/$P$1)</f>
        <v>0.44562250146964477</v>
      </c>
    </row>
    <row r="77" spans="1:18" x14ac:dyDescent="0.3">
      <c r="O77" t="s">
        <v>49</v>
      </c>
      <c r="P77">
        <v>28738</v>
      </c>
      <c r="Q77">
        <v>3050</v>
      </c>
      <c r="R77">
        <f>(Q77/P77)/($Q$1/$P$1)</f>
        <v>0.44439863223163428</v>
      </c>
    </row>
    <row r="78" spans="1:18" x14ac:dyDescent="0.3">
      <c r="O78" t="s">
        <v>78</v>
      </c>
      <c r="P78">
        <v>14022</v>
      </c>
      <c r="Q78">
        <v>1420</v>
      </c>
      <c r="R78">
        <f>(Q78/P78)/($Q$1/$P$1)</f>
        <v>0.42404094755462129</v>
      </c>
    </row>
    <row r="79" spans="1:18" x14ac:dyDescent="0.3">
      <c r="O79" t="s">
        <v>43</v>
      </c>
      <c r="P79">
        <v>15182</v>
      </c>
      <c r="Q79">
        <v>1463</v>
      </c>
      <c r="R79">
        <f>(Q79/P79)/($Q$1/$P$1)</f>
        <v>0.40350112854880715</v>
      </c>
    </row>
    <row r="80" spans="1:18" x14ac:dyDescent="0.3">
      <c r="O80" t="s">
        <v>97</v>
      </c>
      <c r="P80">
        <v>35572</v>
      </c>
      <c r="Q80">
        <v>3416</v>
      </c>
      <c r="R80">
        <f>(Q80/P80)/($Q$1/$P$1)</f>
        <v>0.40210455527497557</v>
      </c>
    </row>
    <row r="81" spans="15:18" x14ac:dyDescent="0.3">
      <c r="O81" t="s">
        <v>45</v>
      </c>
      <c r="P81">
        <v>23511</v>
      </c>
      <c r="Q81">
        <v>2244</v>
      </c>
      <c r="R81">
        <f>(Q81/P81)/($Q$1/$P$1)</f>
        <v>0.39965124091973903</v>
      </c>
    </row>
    <row r="82" spans="15:18" x14ac:dyDescent="0.3">
      <c r="O82" t="s">
        <v>106</v>
      </c>
      <c r="P82">
        <v>22672</v>
      </c>
      <c r="Q82">
        <v>2140</v>
      </c>
      <c r="R82">
        <f>(Q82/P82)/($Q$1/$P$1)</f>
        <v>0.3952331422188356</v>
      </c>
    </row>
    <row r="83" spans="15:18" x14ac:dyDescent="0.3">
      <c r="O83" t="s">
        <v>91</v>
      </c>
      <c r="P83">
        <v>12593</v>
      </c>
      <c r="Q83">
        <v>1170</v>
      </c>
      <c r="R83">
        <f>(Q83/P83)/($Q$1/$P$1)</f>
        <v>0.38903266933086861</v>
      </c>
    </row>
    <row r="84" spans="15:18" x14ac:dyDescent="0.3">
      <c r="O84" t="s">
        <v>90</v>
      </c>
      <c r="P84">
        <v>24860</v>
      </c>
      <c r="Q84">
        <v>2223</v>
      </c>
      <c r="R84">
        <f>(Q84/P84)/($Q$1/$P$1)</f>
        <v>0.37442751284307696</v>
      </c>
    </row>
    <row r="85" spans="15:18" x14ac:dyDescent="0.3">
      <c r="O85" t="s">
        <v>79</v>
      </c>
      <c r="P85">
        <v>33860</v>
      </c>
      <c r="Q85">
        <v>2937</v>
      </c>
      <c r="R85">
        <f>(Q85/P85)/($Q$1/$P$1)</f>
        <v>0.36320047468316535</v>
      </c>
    </row>
    <row r="86" spans="15:18" x14ac:dyDescent="0.3">
      <c r="O86" t="s">
        <v>38</v>
      </c>
      <c r="P86">
        <v>28932</v>
      </c>
      <c r="Q86">
        <v>2449</v>
      </c>
      <c r="R86">
        <f>(Q86/P86)/($Q$1/$P$1)</f>
        <v>0.35443756428454126</v>
      </c>
    </row>
    <row r="87" spans="15:18" x14ac:dyDescent="0.3">
      <c r="O87" t="s">
        <v>80</v>
      </c>
      <c r="P87">
        <v>22696</v>
      </c>
      <c r="Q87">
        <v>1856</v>
      </c>
      <c r="R87">
        <f>(Q87/P87)/($Q$1/$P$1)</f>
        <v>0.34241916492171576</v>
      </c>
    </row>
    <row r="88" spans="15:18" x14ac:dyDescent="0.3">
      <c r="O88" t="s">
        <v>100</v>
      </c>
      <c r="P88">
        <v>47847</v>
      </c>
      <c r="Q88">
        <v>3827</v>
      </c>
      <c r="R88">
        <f>(Q88/P88)/($Q$1/$P$1)</f>
        <v>0.33491389354653511</v>
      </c>
    </row>
    <row r="89" spans="15:18" x14ac:dyDescent="0.3">
      <c r="O89" t="s">
        <v>59</v>
      </c>
      <c r="P89">
        <v>27524</v>
      </c>
      <c r="Q89">
        <v>2184</v>
      </c>
      <c r="R89">
        <f>(Q89/P89)/($Q$1/$P$1)</f>
        <v>0.3322542153193373</v>
      </c>
    </row>
    <row r="90" spans="15:18" x14ac:dyDescent="0.3">
      <c r="O90" t="s">
        <v>104</v>
      </c>
      <c r="P90">
        <v>40347</v>
      </c>
      <c r="Q90">
        <v>3167</v>
      </c>
      <c r="R90">
        <f>(Q90/P90)/($Q$1/$P$1)</f>
        <v>0.32867466561481817</v>
      </c>
    </row>
    <row r="91" spans="15:18" x14ac:dyDescent="0.3">
      <c r="O91" t="s">
        <v>101</v>
      </c>
      <c r="P91">
        <v>12387</v>
      </c>
      <c r="Q91">
        <v>965</v>
      </c>
      <c r="R91">
        <f>(Q91/P91)/($Q$1/$P$1)</f>
        <v>0.32620498266466991</v>
      </c>
    </row>
    <row r="92" spans="15:18" x14ac:dyDescent="0.3">
      <c r="O92" t="s">
        <v>98</v>
      </c>
      <c r="P92">
        <v>12186</v>
      </c>
      <c r="Q92">
        <v>941</v>
      </c>
      <c r="R92">
        <f>(Q92/P92)/($Q$1/$P$1)</f>
        <v>0.32333883137546759</v>
      </c>
    </row>
  </sheetData>
  <sortState ref="O2:R92">
    <sortCondition descending="1" ref="R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opLeftCell="A64" workbookViewId="0">
      <selection activeCell="C1" sqref="C1:C92"/>
    </sheetView>
  </sheetViews>
  <sheetFormatPr defaultRowHeight="14.4" x14ac:dyDescent="0.3"/>
  <cols>
    <col min="1" max="1" width="34.6640625" bestFit="1" customWidth="1"/>
  </cols>
  <sheetData>
    <row r="1" spans="1:38" x14ac:dyDescent="0.3">
      <c r="A1" s="39" t="s">
        <v>16</v>
      </c>
      <c r="B1" s="31">
        <v>1614325</v>
      </c>
      <c r="C1" s="49">
        <f t="shared" ref="C1:C32" si="0">(F1+E1+G1)/B1</f>
        <v>0.23881994022269371</v>
      </c>
      <c r="D1" s="32">
        <v>12830</v>
      </c>
      <c r="E1" s="32">
        <v>85596</v>
      </c>
      <c r="F1" s="32">
        <v>211487</v>
      </c>
      <c r="G1" s="32">
        <v>88450</v>
      </c>
      <c r="H1" s="32">
        <v>50461</v>
      </c>
      <c r="I1" s="32">
        <v>146421</v>
      </c>
      <c r="J1" s="32">
        <v>735400</v>
      </c>
      <c r="K1" s="32">
        <v>93579</v>
      </c>
      <c r="L1" s="32">
        <v>66258</v>
      </c>
      <c r="M1" s="32">
        <v>85507</v>
      </c>
      <c r="N1" s="33">
        <v>38336</v>
      </c>
      <c r="O1" s="31">
        <v>724004</v>
      </c>
      <c r="P1" s="32">
        <v>9529</v>
      </c>
      <c r="Q1" s="32">
        <v>73844</v>
      </c>
      <c r="R1" s="32">
        <v>158406</v>
      </c>
      <c r="S1" s="32">
        <v>72395</v>
      </c>
      <c r="T1" s="32">
        <v>41272</v>
      </c>
      <c r="U1" s="32">
        <v>110059</v>
      </c>
      <c r="V1" s="32">
        <v>79647</v>
      </c>
      <c r="W1" s="32">
        <v>65111</v>
      </c>
      <c r="X1" s="32">
        <v>43216</v>
      </c>
      <c r="Y1" s="32">
        <v>48762</v>
      </c>
      <c r="Z1" s="33">
        <v>21763</v>
      </c>
      <c r="AA1" s="43">
        <v>890321</v>
      </c>
      <c r="AB1" s="44">
        <v>3301</v>
      </c>
      <c r="AC1" s="44">
        <v>11752</v>
      </c>
      <c r="AD1" s="44">
        <v>53081</v>
      </c>
      <c r="AE1" s="44">
        <v>16055</v>
      </c>
      <c r="AF1" s="44">
        <v>9189</v>
      </c>
      <c r="AG1" s="44">
        <v>36362</v>
      </c>
      <c r="AH1" s="44">
        <v>655753</v>
      </c>
      <c r="AI1" s="44">
        <v>28468</v>
      </c>
      <c r="AJ1" s="44">
        <v>23042</v>
      </c>
      <c r="AK1" s="44">
        <v>36745</v>
      </c>
      <c r="AL1" s="45">
        <v>16573</v>
      </c>
    </row>
    <row r="2" spans="1:38" x14ac:dyDescent="0.3">
      <c r="A2" s="8" t="s">
        <v>17</v>
      </c>
      <c r="B2" s="31">
        <v>360226</v>
      </c>
      <c r="C2" s="49">
        <f t="shared" si="0"/>
        <v>0.51671728303898112</v>
      </c>
      <c r="D2" s="32">
        <v>4996</v>
      </c>
      <c r="E2" s="32">
        <v>49744</v>
      </c>
      <c r="F2" s="32">
        <v>93868</v>
      </c>
      <c r="G2" s="32">
        <v>42523</v>
      </c>
      <c r="H2" s="32">
        <v>23906</v>
      </c>
      <c r="I2" s="32">
        <v>57895</v>
      </c>
      <c r="J2" s="32">
        <v>3767</v>
      </c>
      <c r="K2" s="32">
        <v>31129</v>
      </c>
      <c r="L2" s="32">
        <v>18579</v>
      </c>
      <c r="M2" s="32">
        <v>21856</v>
      </c>
      <c r="N2" s="33">
        <v>11963</v>
      </c>
      <c r="O2" s="31">
        <v>351399</v>
      </c>
      <c r="P2" s="32">
        <v>4872</v>
      </c>
      <c r="Q2" s="32">
        <v>49227</v>
      </c>
      <c r="R2" s="32">
        <v>92786</v>
      </c>
      <c r="S2" s="32">
        <v>41927</v>
      </c>
      <c r="T2" s="32">
        <v>23552</v>
      </c>
      <c r="U2" s="32">
        <v>56237</v>
      </c>
      <c r="V2" s="32">
        <v>2589</v>
      </c>
      <c r="W2" s="32">
        <v>30397</v>
      </c>
      <c r="X2" s="32">
        <v>17887</v>
      </c>
      <c r="Y2" s="32">
        <v>21148</v>
      </c>
      <c r="Z2" s="33">
        <v>10777</v>
      </c>
      <c r="AA2" s="31">
        <v>8827</v>
      </c>
      <c r="AB2" s="32">
        <v>124</v>
      </c>
      <c r="AC2" s="32">
        <v>517</v>
      </c>
      <c r="AD2" s="32">
        <v>1082</v>
      </c>
      <c r="AE2" s="32">
        <v>596</v>
      </c>
      <c r="AF2" s="32">
        <v>354</v>
      </c>
      <c r="AG2" s="32">
        <v>1658</v>
      </c>
      <c r="AH2" s="32">
        <v>1178</v>
      </c>
      <c r="AI2" s="32">
        <v>732</v>
      </c>
      <c r="AJ2" s="32">
        <v>692</v>
      </c>
      <c r="AK2" s="32">
        <v>708</v>
      </c>
      <c r="AL2" s="33">
        <v>1186</v>
      </c>
    </row>
    <row r="3" spans="1:38" x14ac:dyDescent="0.3">
      <c r="A3" s="14" t="s">
        <v>20</v>
      </c>
      <c r="B3" s="31">
        <v>40174</v>
      </c>
      <c r="C3" s="49">
        <f t="shared" si="0"/>
        <v>0.72380146363319564</v>
      </c>
      <c r="D3" s="34">
        <v>344</v>
      </c>
      <c r="E3" s="34">
        <v>9163</v>
      </c>
      <c r="F3" s="34">
        <v>14732</v>
      </c>
      <c r="G3" s="34">
        <v>5183</v>
      </c>
      <c r="H3" s="34">
        <v>2666</v>
      </c>
      <c r="I3" s="34">
        <v>3246</v>
      </c>
      <c r="J3" s="34">
        <v>443</v>
      </c>
      <c r="K3" s="34">
        <v>1344</v>
      </c>
      <c r="L3" s="34">
        <v>899</v>
      </c>
      <c r="M3" s="34">
        <v>1072</v>
      </c>
      <c r="N3" s="35">
        <v>1082</v>
      </c>
      <c r="O3" s="31">
        <v>39870</v>
      </c>
      <c r="P3" s="34">
        <v>342</v>
      </c>
      <c r="Q3" s="34">
        <v>9143</v>
      </c>
      <c r="R3" s="34">
        <v>14710</v>
      </c>
      <c r="S3" s="34">
        <v>5165</v>
      </c>
      <c r="T3" s="34">
        <v>2660</v>
      </c>
      <c r="U3" s="34">
        <v>3214</v>
      </c>
      <c r="V3" s="34">
        <v>303</v>
      </c>
      <c r="W3" s="34">
        <v>1333</v>
      </c>
      <c r="X3" s="34">
        <v>867</v>
      </c>
      <c r="Y3" s="34">
        <v>1055</v>
      </c>
      <c r="Z3" s="35">
        <v>1078</v>
      </c>
      <c r="AA3" s="31">
        <v>304</v>
      </c>
      <c r="AB3" s="34" t="s">
        <v>126</v>
      </c>
      <c r="AC3" s="34">
        <v>20</v>
      </c>
      <c r="AD3" s="34">
        <v>22</v>
      </c>
      <c r="AE3" s="34">
        <v>18</v>
      </c>
      <c r="AF3" s="34" t="s">
        <v>126</v>
      </c>
      <c r="AG3" s="34">
        <v>32</v>
      </c>
      <c r="AH3" s="34">
        <v>140</v>
      </c>
      <c r="AI3" s="34">
        <v>11</v>
      </c>
      <c r="AJ3" s="34">
        <v>32</v>
      </c>
      <c r="AK3" s="34">
        <v>17</v>
      </c>
      <c r="AL3" s="35" t="s">
        <v>126</v>
      </c>
    </row>
    <row r="4" spans="1:38" x14ac:dyDescent="0.3">
      <c r="A4" s="14" t="s">
        <v>25</v>
      </c>
      <c r="B4" s="31">
        <v>48240</v>
      </c>
      <c r="C4" s="49">
        <f t="shared" si="0"/>
        <v>0.66592039800995029</v>
      </c>
      <c r="D4" s="34">
        <v>351</v>
      </c>
      <c r="E4" s="34">
        <v>9611</v>
      </c>
      <c r="F4" s="34">
        <v>16360</v>
      </c>
      <c r="G4" s="34">
        <v>6153</v>
      </c>
      <c r="H4" s="34">
        <v>3246</v>
      </c>
      <c r="I4" s="34">
        <v>4695</v>
      </c>
      <c r="J4" s="34">
        <v>506</v>
      </c>
      <c r="K4" s="34">
        <v>1869</v>
      </c>
      <c r="L4" s="34">
        <v>1425</v>
      </c>
      <c r="M4" s="34">
        <v>1587</v>
      </c>
      <c r="N4" s="35">
        <v>2437</v>
      </c>
      <c r="O4" s="31">
        <v>45947</v>
      </c>
      <c r="P4" s="34">
        <v>334</v>
      </c>
      <c r="Q4" s="34">
        <v>9437</v>
      </c>
      <c r="R4" s="34">
        <v>16005</v>
      </c>
      <c r="S4" s="34">
        <v>5962</v>
      </c>
      <c r="T4" s="34">
        <v>3154</v>
      </c>
      <c r="U4" s="34">
        <v>4379</v>
      </c>
      <c r="V4" s="34">
        <v>254</v>
      </c>
      <c r="W4" s="34">
        <v>1733</v>
      </c>
      <c r="X4" s="34">
        <v>1294</v>
      </c>
      <c r="Y4" s="34">
        <v>1471</v>
      </c>
      <c r="Z4" s="35">
        <v>1924</v>
      </c>
      <c r="AA4" s="31">
        <v>2293</v>
      </c>
      <c r="AB4" s="34">
        <v>17</v>
      </c>
      <c r="AC4" s="34">
        <v>174</v>
      </c>
      <c r="AD4" s="34">
        <v>355</v>
      </c>
      <c r="AE4" s="34">
        <v>191</v>
      </c>
      <c r="AF4" s="34">
        <v>92</v>
      </c>
      <c r="AG4" s="34">
        <v>316</v>
      </c>
      <c r="AH4" s="34">
        <v>252</v>
      </c>
      <c r="AI4" s="34">
        <v>136</v>
      </c>
      <c r="AJ4" s="34">
        <v>131</v>
      </c>
      <c r="AK4" s="34">
        <v>116</v>
      </c>
      <c r="AL4" s="35">
        <v>513</v>
      </c>
    </row>
    <row r="5" spans="1:38" x14ac:dyDescent="0.3">
      <c r="A5" s="14" t="s">
        <v>23</v>
      </c>
      <c r="B5" s="31">
        <v>16697</v>
      </c>
      <c r="C5" s="49">
        <f t="shared" si="0"/>
        <v>0.64424746960531831</v>
      </c>
      <c r="D5" s="34">
        <v>130</v>
      </c>
      <c r="E5" s="34">
        <v>3217</v>
      </c>
      <c r="F5" s="34">
        <v>5539</v>
      </c>
      <c r="G5" s="34">
        <v>2001</v>
      </c>
      <c r="H5" s="34">
        <v>1028</v>
      </c>
      <c r="I5" s="34">
        <v>1881</v>
      </c>
      <c r="J5" s="34">
        <v>483</v>
      </c>
      <c r="K5" s="34">
        <v>662</v>
      </c>
      <c r="L5" s="34">
        <v>431</v>
      </c>
      <c r="M5" s="34">
        <v>686</v>
      </c>
      <c r="N5" s="35">
        <v>639</v>
      </c>
      <c r="O5" s="31">
        <v>14569</v>
      </c>
      <c r="P5" s="34">
        <v>99</v>
      </c>
      <c r="Q5" s="34">
        <v>3076</v>
      </c>
      <c r="R5" s="34">
        <v>5243</v>
      </c>
      <c r="S5" s="34">
        <v>1841</v>
      </c>
      <c r="T5" s="34">
        <v>925</v>
      </c>
      <c r="U5" s="34">
        <v>1453</v>
      </c>
      <c r="V5" s="34">
        <v>119</v>
      </c>
      <c r="W5" s="34">
        <v>529</v>
      </c>
      <c r="X5" s="34">
        <v>304</v>
      </c>
      <c r="Y5" s="34">
        <v>490</v>
      </c>
      <c r="Z5" s="35">
        <v>490</v>
      </c>
      <c r="AA5" s="31">
        <v>2128</v>
      </c>
      <c r="AB5" s="34">
        <v>31</v>
      </c>
      <c r="AC5" s="34">
        <v>141</v>
      </c>
      <c r="AD5" s="34">
        <v>296</v>
      </c>
      <c r="AE5" s="34">
        <v>160</v>
      </c>
      <c r="AF5" s="34">
        <v>103</v>
      </c>
      <c r="AG5" s="34">
        <v>428</v>
      </c>
      <c r="AH5" s="34">
        <v>364</v>
      </c>
      <c r="AI5" s="34">
        <v>133</v>
      </c>
      <c r="AJ5" s="34">
        <v>127</v>
      </c>
      <c r="AK5" s="34">
        <v>196</v>
      </c>
      <c r="AL5" s="35">
        <v>149</v>
      </c>
    </row>
    <row r="6" spans="1:38" x14ac:dyDescent="0.3">
      <c r="A6" s="14" t="s">
        <v>19</v>
      </c>
      <c r="B6" s="31">
        <v>23979</v>
      </c>
      <c r="C6" s="49">
        <f t="shared" si="0"/>
        <v>0.63397139163434668</v>
      </c>
      <c r="D6" s="34">
        <v>179</v>
      </c>
      <c r="E6" s="34">
        <v>4406</v>
      </c>
      <c r="F6" s="34">
        <v>7676</v>
      </c>
      <c r="G6" s="34">
        <v>3120</v>
      </c>
      <c r="H6" s="34">
        <v>1770</v>
      </c>
      <c r="I6" s="34">
        <v>3165</v>
      </c>
      <c r="J6" s="34">
        <v>100</v>
      </c>
      <c r="K6" s="34">
        <v>1185</v>
      </c>
      <c r="L6" s="34">
        <v>794</v>
      </c>
      <c r="M6" s="34">
        <v>891</v>
      </c>
      <c r="N6" s="35">
        <v>693</v>
      </c>
      <c r="O6" s="31">
        <v>23979</v>
      </c>
      <c r="P6" s="34">
        <v>179</v>
      </c>
      <c r="Q6" s="34">
        <v>4406</v>
      </c>
      <c r="R6" s="34">
        <v>7676</v>
      </c>
      <c r="S6" s="34">
        <v>3120</v>
      </c>
      <c r="T6" s="34">
        <v>1770</v>
      </c>
      <c r="U6" s="34">
        <v>3165</v>
      </c>
      <c r="V6" s="34">
        <v>100</v>
      </c>
      <c r="W6" s="34">
        <v>1185</v>
      </c>
      <c r="X6" s="34">
        <v>794</v>
      </c>
      <c r="Y6" s="34">
        <v>891</v>
      </c>
      <c r="Z6" s="35">
        <v>693</v>
      </c>
      <c r="AA6" s="31" t="s">
        <v>109</v>
      </c>
      <c r="AB6" s="34" t="s">
        <v>109</v>
      </c>
      <c r="AC6" s="34" t="s">
        <v>109</v>
      </c>
      <c r="AD6" s="34" t="s">
        <v>109</v>
      </c>
      <c r="AE6" s="34" t="s">
        <v>109</v>
      </c>
      <c r="AF6" s="34" t="s">
        <v>109</v>
      </c>
      <c r="AG6" s="34" t="s">
        <v>109</v>
      </c>
      <c r="AH6" s="34" t="s">
        <v>109</v>
      </c>
      <c r="AI6" s="34" t="s">
        <v>109</v>
      </c>
      <c r="AJ6" s="34" t="s">
        <v>109</v>
      </c>
      <c r="AK6" s="34" t="s">
        <v>109</v>
      </c>
      <c r="AL6" s="35" t="s">
        <v>109</v>
      </c>
    </row>
    <row r="7" spans="1:38" x14ac:dyDescent="0.3">
      <c r="A7" s="14" t="s">
        <v>27</v>
      </c>
      <c r="B7" s="31">
        <v>20534</v>
      </c>
      <c r="C7" s="49">
        <f t="shared" si="0"/>
        <v>0.53131391837927344</v>
      </c>
      <c r="D7" s="34">
        <v>275</v>
      </c>
      <c r="E7" s="34">
        <v>2744</v>
      </c>
      <c r="F7" s="34">
        <v>5664</v>
      </c>
      <c r="G7" s="34">
        <v>2502</v>
      </c>
      <c r="H7" s="34">
        <v>1465</v>
      </c>
      <c r="I7" s="34">
        <v>3419</v>
      </c>
      <c r="J7" s="34">
        <v>95</v>
      </c>
      <c r="K7" s="34">
        <v>1536</v>
      </c>
      <c r="L7" s="34">
        <v>832</v>
      </c>
      <c r="M7" s="34">
        <v>1316</v>
      </c>
      <c r="N7" s="35">
        <v>686</v>
      </c>
      <c r="O7" s="31">
        <v>20534</v>
      </c>
      <c r="P7" s="34">
        <v>275</v>
      </c>
      <c r="Q7" s="34">
        <v>2744</v>
      </c>
      <c r="R7" s="34">
        <v>5664</v>
      </c>
      <c r="S7" s="34">
        <v>2502</v>
      </c>
      <c r="T7" s="34">
        <v>1465</v>
      </c>
      <c r="U7" s="34">
        <v>3419</v>
      </c>
      <c r="V7" s="34">
        <v>95</v>
      </c>
      <c r="W7" s="34">
        <v>1536</v>
      </c>
      <c r="X7" s="34">
        <v>832</v>
      </c>
      <c r="Y7" s="34">
        <v>1316</v>
      </c>
      <c r="Z7" s="35">
        <v>686</v>
      </c>
      <c r="AA7" s="31" t="s">
        <v>109</v>
      </c>
      <c r="AB7" s="34" t="s">
        <v>109</v>
      </c>
      <c r="AC7" s="34" t="s">
        <v>109</v>
      </c>
      <c r="AD7" s="34" t="s">
        <v>109</v>
      </c>
      <c r="AE7" s="34" t="s">
        <v>109</v>
      </c>
      <c r="AF7" s="34" t="s">
        <v>109</v>
      </c>
      <c r="AG7" s="34" t="s">
        <v>109</v>
      </c>
      <c r="AH7" s="34" t="s">
        <v>109</v>
      </c>
      <c r="AI7" s="34" t="s">
        <v>109</v>
      </c>
      <c r="AJ7" s="34" t="s">
        <v>109</v>
      </c>
      <c r="AK7" s="34" t="s">
        <v>109</v>
      </c>
      <c r="AL7" s="35" t="s">
        <v>109</v>
      </c>
    </row>
    <row r="8" spans="1:38" x14ac:dyDescent="0.3">
      <c r="A8" s="14" t="s">
        <v>24</v>
      </c>
      <c r="B8" s="31">
        <v>48637</v>
      </c>
      <c r="C8" s="49">
        <f t="shared" si="0"/>
        <v>0.46844994551473157</v>
      </c>
      <c r="D8" s="34">
        <v>619</v>
      </c>
      <c r="E8" s="34">
        <v>5571</v>
      </c>
      <c r="F8" s="34">
        <v>11393</v>
      </c>
      <c r="G8" s="34">
        <v>5820</v>
      </c>
      <c r="H8" s="34">
        <v>3434</v>
      </c>
      <c r="I8" s="34">
        <v>8832</v>
      </c>
      <c r="J8" s="34">
        <v>286</v>
      </c>
      <c r="K8" s="34">
        <v>5138</v>
      </c>
      <c r="L8" s="34">
        <v>2859</v>
      </c>
      <c r="M8" s="34">
        <v>3484</v>
      </c>
      <c r="N8" s="35">
        <v>1201</v>
      </c>
      <c r="O8" s="31">
        <v>48637</v>
      </c>
      <c r="P8" s="34">
        <v>619</v>
      </c>
      <c r="Q8" s="34">
        <v>5571</v>
      </c>
      <c r="R8" s="34">
        <v>11393</v>
      </c>
      <c r="S8" s="34">
        <v>5820</v>
      </c>
      <c r="T8" s="34">
        <v>3434</v>
      </c>
      <c r="U8" s="34">
        <v>8832</v>
      </c>
      <c r="V8" s="34">
        <v>286</v>
      </c>
      <c r="W8" s="34">
        <v>5138</v>
      </c>
      <c r="X8" s="34">
        <v>2859</v>
      </c>
      <c r="Y8" s="34">
        <v>3484</v>
      </c>
      <c r="Z8" s="35">
        <v>1201</v>
      </c>
      <c r="AA8" s="31" t="s">
        <v>109</v>
      </c>
      <c r="AB8" s="34" t="s">
        <v>109</v>
      </c>
      <c r="AC8" s="34" t="s">
        <v>109</v>
      </c>
      <c r="AD8" s="34" t="s">
        <v>109</v>
      </c>
      <c r="AE8" s="34" t="s">
        <v>109</v>
      </c>
      <c r="AF8" s="34" t="s">
        <v>109</v>
      </c>
      <c r="AG8" s="34" t="s">
        <v>109</v>
      </c>
      <c r="AH8" s="34" t="s">
        <v>109</v>
      </c>
      <c r="AI8" s="34" t="s">
        <v>109</v>
      </c>
      <c r="AJ8" s="34" t="s">
        <v>109</v>
      </c>
      <c r="AK8" s="34" t="s">
        <v>109</v>
      </c>
      <c r="AL8" s="35" t="s">
        <v>109</v>
      </c>
    </row>
    <row r="9" spans="1:38" x14ac:dyDescent="0.3">
      <c r="A9" s="14" t="s">
        <v>70</v>
      </c>
      <c r="B9" s="31">
        <v>1050</v>
      </c>
      <c r="C9" s="49">
        <f t="shared" si="0"/>
        <v>0.46380952380952378</v>
      </c>
      <c r="D9" s="34" t="s">
        <v>126</v>
      </c>
      <c r="E9" s="34">
        <v>121</v>
      </c>
      <c r="F9" s="34">
        <v>257</v>
      </c>
      <c r="G9" s="34">
        <v>109</v>
      </c>
      <c r="H9" s="34">
        <v>66</v>
      </c>
      <c r="I9" s="34">
        <v>112</v>
      </c>
      <c r="J9" s="34">
        <v>196</v>
      </c>
      <c r="K9" s="34">
        <v>47</v>
      </c>
      <c r="L9" s="34">
        <v>45</v>
      </c>
      <c r="M9" s="34">
        <v>66</v>
      </c>
      <c r="N9" s="35">
        <v>29</v>
      </c>
      <c r="O9" s="31">
        <v>1050</v>
      </c>
      <c r="P9" s="34" t="s">
        <v>126</v>
      </c>
      <c r="Q9" s="34">
        <v>121</v>
      </c>
      <c r="R9" s="34">
        <v>257</v>
      </c>
      <c r="S9" s="34">
        <v>109</v>
      </c>
      <c r="T9" s="34">
        <v>66</v>
      </c>
      <c r="U9" s="34">
        <v>112</v>
      </c>
      <c r="V9" s="34">
        <v>196</v>
      </c>
      <c r="W9" s="34">
        <v>47</v>
      </c>
      <c r="X9" s="34">
        <v>45</v>
      </c>
      <c r="Y9" s="34">
        <v>66</v>
      </c>
      <c r="Z9" s="35">
        <v>29</v>
      </c>
      <c r="AA9" s="31" t="s">
        <v>109</v>
      </c>
      <c r="AB9" s="34" t="s">
        <v>109</v>
      </c>
      <c r="AC9" s="34" t="s">
        <v>109</v>
      </c>
      <c r="AD9" s="34" t="s">
        <v>109</v>
      </c>
      <c r="AE9" s="34" t="s">
        <v>109</v>
      </c>
      <c r="AF9" s="34" t="s">
        <v>109</v>
      </c>
      <c r="AG9" s="34" t="s">
        <v>109</v>
      </c>
      <c r="AH9" s="34" t="s">
        <v>109</v>
      </c>
      <c r="AI9" s="34" t="s">
        <v>109</v>
      </c>
      <c r="AJ9" s="34" t="s">
        <v>109</v>
      </c>
      <c r="AK9" s="34" t="s">
        <v>109</v>
      </c>
      <c r="AL9" s="35" t="s">
        <v>109</v>
      </c>
    </row>
    <row r="10" spans="1:38" x14ac:dyDescent="0.3">
      <c r="A10" s="14" t="s">
        <v>41</v>
      </c>
      <c r="B10" s="31">
        <v>43228</v>
      </c>
      <c r="C10" s="49">
        <f t="shared" si="0"/>
        <v>0.42923568057740352</v>
      </c>
      <c r="D10" s="34">
        <v>872</v>
      </c>
      <c r="E10" s="34">
        <v>4009</v>
      </c>
      <c r="F10" s="34">
        <v>10020</v>
      </c>
      <c r="G10" s="34">
        <v>4526</v>
      </c>
      <c r="H10" s="34">
        <v>2435</v>
      </c>
      <c r="I10" s="34">
        <v>7532</v>
      </c>
      <c r="J10" s="34">
        <v>2401</v>
      </c>
      <c r="K10" s="34">
        <v>5053</v>
      </c>
      <c r="L10" s="34">
        <v>2470</v>
      </c>
      <c r="M10" s="34">
        <v>2831</v>
      </c>
      <c r="N10" s="35">
        <v>1079</v>
      </c>
      <c r="O10" s="31">
        <v>43228</v>
      </c>
      <c r="P10" s="34">
        <v>872</v>
      </c>
      <c r="Q10" s="34">
        <v>4009</v>
      </c>
      <c r="R10" s="34">
        <v>10020</v>
      </c>
      <c r="S10" s="34">
        <v>4526</v>
      </c>
      <c r="T10" s="34">
        <v>2435</v>
      </c>
      <c r="U10" s="34">
        <v>7532</v>
      </c>
      <c r="V10" s="34">
        <v>2401</v>
      </c>
      <c r="W10" s="34">
        <v>5053</v>
      </c>
      <c r="X10" s="34">
        <v>2470</v>
      </c>
      <c r="Y10" s="34">
        <v>2831</v>
      </c>
      <c r="Z10" s="35">
        <v>1079</v>
      </c>
      <c r="AA10" s="31" t="s">
        <v>109</v>
      </c>
      <c r="AB10" s="34" t="s">
        <v>109</v>
      </c>
      <c r="AC10" s="34" t="s">
        <v>109</v>
      </c>
      <c r="AD10" s="34" t="s">
        <v>109</v>
      </c>
      <c r="AE10" s="34" t="s">
        <v>109</v>
      </c>
      <c r="AF10" s="34" t="s">
        <v>109</v>
      </c>
      <c r="AG10" s="34" t="s">
        <v>109</v>
      </c>
      <c r="AH10" s="34" t="s">
        <v>109</v>
      </c>
      <c r="AI10" s="34" t="s">
        <v>109</v>
      </c>
      <c r="AJ10" s="34" t="s">
        <v>109</v>
      </c>
      <c r="AK10" s="34" t="s">
        <v>109</v>
      </c>
      <c r="AL10" s="35" t="s">
        <v>109</v>
      </c>
    </row>
    <row r="11" spans="1:38" x14ac:dyDescent="0.3">
      <c r="A11" s="14" t="s">
        <v>21</v>
      </c>
      <c r="B11" s="31">
        <v>38768</v>
      </c>
      <c r="C11" s="49">
        <f t="shared" si="0"/>
        <v>0.42888464713165497</v>
      </c>
      <c r="D11" s="34">
        <v>734</v>
      </c>
      <c r="E11" s="34">
        <v>3977</v>
      </c>
      <c r="F11" s="34">
        <v>8197</v>
      </c>
      <c r="G11" s="34">
        <v>4453</v>
      </c>
      <c r="H11" s="34">
        <v>2466</v>
      </c>
      <c r="I11" s="34">
        <v>7581</v>
      </c>
      <c r="J11" s="34">
        <v>214</v>
      </c>
      <c r="K11" s="34">
        <v>4624</v>
      </c>
      <c r="L11" s="34">
        <v>2312</v>
      </c>
      <c r="M11" s="34">
        <v>2758</v>
      </c>
      <c r="N11" s="35">
        <v>1452</v>
      </c>
      <c r="O11" s="31">
        <v>38768</v>
      </c>
      <c r="P11" s="34">
        <v>734</v>
      </c>
      <c r="Q11" s="34">
        <v>3977</v>
      </c>
      <c r="R11" s="34">
        <v>8197</v>
      </c>
      <c r="S11" s="34">
        <v>4453</v>
      </c>
      <c r="T11" s="34">
        <v>2466</v>
      </c>
      <c r="U11" s="34">
        <v>7581</v>
      </c>
      <c r="V11" s="34">
        <v>214</v>
      </c>
      <c r="W11" s="34">
        <v>4624</v>
      </c>
      <c r="X11" s="34">
        <v>2312</v>
      </c>
      <c r="Y11" s="34">
        <v>2758</v>
      </c>
      <c r="Z11" s="35">
        <v>1452</v>
      </c>
      <c r="AA11" s="31" t="s">
        <v>109</v>
      </c>
      <c r="AB11" s="34" t="s">
        <v>109</v>
      </c>
      <c r="AC11" s="34" t="s">
        <v>109</v>
      </c>
      <c r="AD11" s="34" t="s">
        <v>109</v>
      </c>
      <c r="AE11" s="34" t="s">
        <v>109</v>
      </c>
      <c r="AF11" s="34" t="s">
        <v>109</v>
      </c>
      <c r="AG11" s="34" t="s">
        <v>109</v>
      </c>
      <c r="AH11" s="34" t="s">
        <v>109</v>
      </c>
      <c r="AI11" s="34" t="s">
        <v>109</v>
      </c>
      <c r="AJ11" s="34" t="s">
        <v>109</v>
      </c>
      <c r="AK11" s="34" t="s">
        <v>109</v>
      </c>
      <c r="AL11" s="35" t="s">
        <v>109</v>
      </c>
    </row>
    <row r="12" spans="1:38" x14ac:dyDescent="0.3">
      <c r="A12" s="14" t="s">
        <v>54</v>
      </c>
      <c r="B12" s="31">
        <v>7353</v>
      </c>
      <c r="C12" s="49">
        <f t="shared" si="0"/>
        <v>0.42717258261933905</v>
      </c>
      <c r="D12" s="34">
        <v>117</v>
      </c>
      <c r="E12" s="34">
        <v>647</v>
      </c>
      <c r="F12" s="34">
        <v>1686</v>
      </c>
      <c r="G12" s="34">
        <v>808</v>
      </c>
      <c r="H12" s="34">
        <v>439</v>
      </c>
      <c r="I12" s="34">
        <v>1266</v>
      </c>
      <c r="J12" s="34">
        <v>639</v>
      </c>
      <c r="K12" s="34">
        <v>685</v>
      </c>
      <c r="L12" s="34">
        <v>402</v>
      </c>
      <c r="M12" s="34">
        <v>564</v>
      </c>
      <c r="N12" s="35">
        <v>100</v>
      </c>
      <c r="O12" s="31">
        <v>7353</v>
      </c>
      <c r="P12" s="34">
        <v>117</v>
      </c>
      <c r="Q12" s="34">
        <v>647</v>
      </c>
      <c r="R12" s="34">
        <v>1686</v>
      </c>
      <c r="S12" s="34">
        <v>808</v>
      </c>
      <c r="T12" s="34">
        <v>439</v>
      </c>
      <c r="U12" s="34">
        <v>1266</v>
      </c>
      <c r="V12" s="34">
        <v>639</v>
      </c>
      <c r="W12" s="34">
        <v>685</v>
      </c>
      <c r="X12" s="34">
        <v>402</v>
      </c>
      <c r="Y12" s="34">
        <v>564</v>
      </c>
      <c r="Z12" s="35">
        <v>100</v>
      </c>
      <c r="AA12" s="31" t="s">
        <v>109</v>
      </c>
      <c r="AB12" s="34" t="s">
        <v>109</v>
      </c>
      <c r="AC12" s="34" t="s">
        <v>109</v>
      </c>
      <c r="AD12" s="34" t="s">
        <v>109</v>
      </c>
      <c r="AE12" s="34" t="s">
        <v>109</v>
      </c>
      <c r="AF12" s="34" t="s">
        <v>109</v>
      </c>
      <c r="AG12" s="34" t="s">
        <v>109</v>
      </c>
      <c r="AH12" s="34" t="s">
        <v>109</v>
      </c>
      <c r="AI12" s="34" t="s">
        <v>109</v>
      </c>
      <c r="AJ12" s="34" t="s">
        <v>109</v>
      </c>
      <c r="AK12" s="34" t="s">
        <v>109</v>
      </c>
      <c r="AL12" s="35" t="s">
        <v>109</v>
      </c>
    </row>
    <row r="13" spans="1:38" x14ac:dyDescent="0.3">
      <c r="A13" s="14" t="s">
        <v>18</v>
      </c>
      <c r="B13" s="31">
        <v>54738</v>
      </c>
      <c r="C13" s="49">
        <f t="shared" si="0"/>
        <v>0.41404508750776425</v>
      </c>
      <c r="D13" s="34">
        <v>800</v>
      </c>
      <c r="E13" s="34">
        <v>5095</v>
      </c>
      <c r="F13" s="34">
        <v>11432</v>
      </c>
      <c r="G13" s="34">
        <v>6137</v>
      </c>
      <c r="H13" s="34">
        <v>3628</v>
      </c>
      <c r="I13" s="34">
        <v>11198</v>
      </c>
      <c r="J13" s="34">
        <v>607</v>
      </c>
      <c r="K13" s="34">
        <v>6541</v>
      </c>
      <c r="L13" s="34">
        <v>3975</v>
      </c>
      <c r="M13" s="34">
        <v>4011</v>
      </c>
      <c r="N13" s="35">
        <v>1314</v>
      </c>
      <c r="O13" s="31">
        <v>53868</v>
      </c>
      <c r="P13" s="34">
        <v>784</v>
      </c>
      <c r="Q13" s="34">
        <v>5037</v>
      </c>
      <c r="R13" s="34">
        <v>11319</v>
      </c>
      <c r="S13" s="34">
        <v>6088</v>
      </c>
      <c r="T13" s="34">
        <v>3591</v>
      </c>
      <c r="U13" s="34">
        <v>11027</v>
      </c>
      <c r="V13" s="34">
        <v>539</v>
      </c>
      <c r="W13" s="34">
        <v>6431</v>
      </c>
      <c r="X13" s="34">
        <v>3881</v>
      </c>
      <c r="Y13" s="34">
        <v>3935</v>
      </c>
      <c r="Z13" s="35">
        <v>1236</v>
      </c>
      <c r="AA13" s="31">
        <v>870</v>
      </c>
      <c r="AB13" s="34">
        <v>16</v>
      </c>
      <c r="AC13" s="34">
        <v>58</v>
      </c>
      <c r="AD13" s="34">
        <v>113</v>
      </c>
      <c r="AE13" s="34">
        <v>49</v>
      </c>
      <c r="AF13" s="34">
        <v>37</v>
      </c>
      <c r="AG13" s="34">
        <v>171</v>
      </c>
      <c r="AH13" s="34">
        <v>68</v>
      </c>
      <c r="AI13" s="34">
        <v>110</v>
      </c>
      <c r="AJ13" s="34">
        <v>94</v>
      </c>
      <c r="AK13" s="34">
        <v>76</v>
      </c>
      <c r="AL13" s="35">
        <v>78</v>
      </c>
    </row>
    <row r="14" spans="1:38" x14ac:dyDescent="0.3">
      <c r="A14" s="14" t="s">
        <v>64</v>
      </c>
      <c r="B14" s="31">
        <v>3122</v>
      </c>
      <c r="C14" s="49">
        <f t="shared" si="0"/>
        <v>0.41063420884048685</v>
      </c>
      <c r="D14" s="34">
        <v>45</v>
      </c>
      <c r="E14" s="34">
        <v>319</v>
      </c>
      <c r="F14" s="34">
        <v>628</v>
      </c>
      <c r="G14" s="34">
        <v>335</v>
      </c>
      <c r="H14" s="34">
        <v>183</v>
      </c>
      <c r="I14" s="34">
        <v>502</v>
      </c>
      <c r="J14" s="34">
        <v>294</v>
      </c>
      <c r="K14" s="34">
        <v>226</v>
      </c>
      <c r="L14" s="34">
        <v>193</v>
      </c>
      <c r="M14" s="34">
        <v>294</v>
      </c>
      <c r="N14" s="35">
        <v>103</v>
      </c>
      <c r="O14" s="31">
        <v>3122</v>
      </c>
      <c r="P14" s="34">
        <v>45</v>
      </c>
      <c r="Q14" s="34">
        <v>319</v>
      </c>
      <c r="R14" s="34">
        <v>628</v>
      </c>
      <c r="S14" s="34">
        <v>335</v>
      </c>
      <c r="T14" s="34">
        <v>183</v>
      </c>
      <c r="U14" s="34">
        <v>502</v>
      </c>
      <c r="V14" s="34">
        <v>294</v>
      </c>
      <c r="W14" s="34">
        <v>226</v>
      </c>
      <c r="X14" s="34">
        <v>193</v>
      </c>
      <c r="Y14" s="34">
        <v>294</v>
      </c>
      <c r="Z14" s="35">
        <v>103</v>
      </c>
      <c r="AA14" s="31" t="s">
        <v>109</v>
      </c>
      <c r="AB14" s="34" t="s">
        <v>109</v>
      </c>
      <c r="AC14" s="34" t="s">
        <v>109</v>
      </c>
      <c r="AD14" s="34" t="s">
        <v>109</v>
      </c>
      <c r="AE14" s="34" t="s">
        <v>109</v>
      </c>
      <c r="AF14" s="34" t="s">
        <v>109</v>
      </c>
      <c r="AG14" s="34" t="s">
        <v>109</v>
      </c>
      <c r="AH14" s="34" t="s">
        <v>109</v>
      </c>
      <c r="AI14" s="34" t="s">
        <v>109</v>
      </c>
      <c r="AJ14" s="34" t="s">
        <v>109</v>
      </c>
      <c r="AK14" s="34" t="s">
        <v>109</v>
      </c>
      <c r="AL14" s="35" t="s">
        <v>109</v>
      </c>
    </row>
    <row r="15" spans="1:38" x14ac:dyDescent="0.3">
      <c r="A15" s="14" t="s">
        <v>22</v>
      </c>
      <c r="B15" s="31">
        <v>11972</v>
      </c>
      <c r="C15" s="49">
        <f t="shared" si="0"/>
        <v>0.39659204811226195</v>
      </c>
      <c r="D15" s="34">
        <v>192</v>
      </c>
      <c r="E15" s="34">
        <v>1183</v>
      </c>
      <c r="F15" s="34">
        <v>2455</v>
      </c>
      <c r="G15" s="34">
        <v>1110</v>
      </c>
      <c r="H15" s="34">
        <v>705</v>
      </c>
      <c r="I15" s="34">
        <v>2271</v>
      </c>
      <c r="J15" s="34">
        <v>139</v>
      </c>
      <c r="K15" s="34">
        <v>1237</v>
      </c>
      <c r="L15" s="34">
        <v>836</v>
      </c>
      <c r="M15" s="34">
        <v>1041</v>
      </c>
      <c r="N15" s="35">
        <v>803</v>
      </c>
      <c r="O15" s="31">
        <v>10723</v>
      </c>
      <c r="P15" s="34">
        <v>190</v>
      </c>
      <c r="Q15" s="34">
        <v>1163</v>
      </c>
      <c r="R15" s="34">
        <v>2394</v>
      </c>
      <c r="S15" s="34">
        <v>1080</v>
      </c>
      <c r="T15" s="34">
        <v>687</v>
      </c>
      <c r="U15" s="34">
        <v>1901</v>
      </c>
      <c r="V15" s="34">
        <v>84</v>
      </c>
      <c r="W15" s="34">
        <v>1098</v>
      </c>
      <c r="X15" s="34">
        <v>726</v>
      </c>
      <c r="Y15" s="34">
        <v>975</v>
      </c>
      <c r="Z15" s="35">
        <v>425</v>
      </c>
      <c r="AA15" s="31">
        <v>1249</v>
      </c>
      <c r="AB15" s="34" t="s">
        <v>126</v>
      </c>
      <c r="AC15" s="34">
        <v>20</v>
      </c>
      <c r="AD15" s="34">
        <v>61</v>
      </c>
      <c r="AE15" s="34">
        <v>30</v>
      </c>
      <c r="AF15" s="34">
        <v>18</v>
      </c>
      <c r="AG15" s="34">
        <v>370</v>
      </c>
      <c r="AH15" s="34">
        <v>55</v>
      </c>
      <c r="AI15" s="34">
        <v>139</v>
      </c>
      <c r="AJ15" s="34">
        <v>110</v>
      </c>
      <c r="AK15" s="34">
        <v>66</v>
      </c>
      <c r="AL15" s="35">
        <v>378</v>
      </c>
    </row>
    <row r="16" spans="1:38" x14ac:dyDescent="0.3">
      <c r="A16" s="14" t="s">
        <v>76</v>
      </c>
      <c r="B16" s="31">
        <v>11483</v>
      </c>
      <c r="C16" s="49">
        <f t="shared" si="0"/>
        <v>0.39501872333014021</v>
      </c>
      <c r="D16" s="34">
        <v>175</v>
      </c>
      <c r="E16" s="34">
        <v>958</v>
      </c>
      <c r="F16" s="34">
        <v>2420</v>
      </c>
      <c r="G16" s="34">
        <v>1158</v>
      </c>
      <c r="H16" s="34">
        <v>664</v>
      </c>
      <c r="I16" s="34">
        <v>2034</v>
      </c>
      <c r="J16" s="34">
        <v>1667</v>
      </c>
      <c r="K16" s="34">
        <v>871</v>
      </c>
      <c r="L16" s="34">
        <v>651</v>
      </c>
      <c r="M16" s="34">
        <v>507</v>
      </c>
      <c r="N16" s="35">
        <v>378</v>
      </c>
      <c r="O16" s="31">
        <v>11483</v>
      </c>
      <c r="P16" s="34">
        <v>175</v>
      </c>
      <c r="Q16" s="34">
        <v>958</v>
      </c>
      <c r="R16" s="34">
        <v>2420</v>
      </c>
      <c r="S16" s="34">
        <v>1158</v>
      </c>
      <c r="T16" s="34">
        <v>664</v>
      </c>
      <c r="U16" s="34">
        <v>2034</v>
      </c>
      <c r="V16" s="34">
        <v>1667</v>
      </c>
      <c r="W16" s="34">
        <v>871</v>
      </c>
      <c r="X16" s="34">
        <v>651</v>
      </c>
      <c r="Y16" s="34">
        <v>507</v>
      </c>
      <c r="Z16" s="35">
        <v>378</v>
      </c>
      <c r="AA16" s="31" t="s">
        <v>109</v>
      </c>
      <c r="AB16" s="34" t="s">
        <v>109</v>
      </c>
      <c r="AC16" s="34" t="s">
        <v>109</v>
      </c>
      <c r="AD16" s="34" t="s">
        <v>109</v>
      </c>
      <c r="AE16" s="34" t="s">
        <v>109</v>
      </c>
      <c r="AF16" s="34" t="s">
        <v>109</v>
      </c>
      <c r="AG16" s="34" t="s">
        <v>109</v>
      </c>
      <c r="AH16" s="34" t="s">
        <v>109</v>
      </c>
      <c r="AI16" s="34" t="s">
        <v>109</v>
      </c>
      <c r="AJ16" s="34" t="s">
        <v>109</v>
      </c>
      <c r="AK16" s="34" t="s">
        <v>109</v>
      </c>
      <c r="AL16" s="35" t="s">
        <v>109</v>
      </c>
    </row>
    <row r="17" spans="1:38" x14ac:dyDescent="0.3">
      <c r="A17" s="14" t="s">
        <v>103</v>
      </c>
      <c r="B17" s="31">
        <v>15737</v>
      </c>
      <c r="C17" s="49">
        <f t="shared" si="0"/>
        <v>0.38870178560081337</v>
      </c>
      <c r="D17" s="34">
        <v>669</v>
      </c>
      <c r="E17" s="34">
        <v>1153</v>
      </c>
      <c r="F17" s="34">
        <v>3331</v>
      </c>
      <c r="G17" s="34">
        <v>1633</v>
      </c>
      <c r="H17" s="34">
        <v>921</v>
      </c>
      <c r="I17" s="34">
        <v>2822</v>
      </c>
      <c r="J17" s="34">
        <v>845</v>
      </c>
      <c r="K17" s="34">
        <v>1537</v>
      </c>
      <c r="L17" s="34">
        <v>1065</v>
      </c>
      <c r="M17" s="34">
        <v>1320</v>
      </c>
      <c r="N17" s="35">
        <v>441</v>
      </c>
      <c r="O17" s="31">
        <v>15737</v>
      </c>
      <c r="P17" s="34">
        <v>669</v>
      </c>
      <c r="Q17" s="34">
        <v>1153</v>
      </c>
      <c r="R17" s="34">
        <v>3331</v>
      </c>
      <c r="S17" s="34">
        <v>1633</v>
      </c>
      <c r="T17" s="34">
        <v>921</v>
      </c>
      <c r="U17" s="34">
        <v>2822</v>
      </c>
      <c r="V17" s="34">
        <v>845</v>
      </c>
      <c r="W17" s="34">
        <v>1537</v>
      </c>
      <c r="X17" s="34">
        <v>1065</v>
      </c>
      <c r="Y17" s="34">
        <v>1320</v>
      </c>
      <c r="Z17" s="35">
        <v>441</v>
      </c>
      <c r="AA17" s="31" t="s">
        <v>109</v>
      </c>
      <c r="AB17" s="34" t="s">
        <v>109</v>
      </c>
      <c r="AC17" s="34" t="s">
        <v>109</v>
      </c>
      <c r="AD17" s="34" t="s">
        <v>109</v>
      </c>
      <c r="AE17" s="34" t="s">
        <v>109</v>
      </c>
      <c r="AF17" s="34" t="s">
        <v>109</v>
      </c>
      <c r="AG17" s="34" t="s">
        <v>109</v>
      </c>
      <c r="AH17" s="34" t="s">
        <v>109</v>
      </c>
      <c r="AI17" s="34" t="s">
        <v>109</v>
      </c>
      <c r="AJ17" s="34" t="s">
        <v>109</v>
      </c>
      <c r="AK17" s="34" t="s">
        <v>109</v>
      </c>
      <c r="AL17" s="35" t="s">
        <v>109</v>
      </c>
    </row>
    <row r="18" spans="1:38" x14ac:dyDescent="0.3">
      <c r="A18" s="14" t="s">
        <v>87</v>
      </c>
      <c r="B18" s="31">
        <v>6417</v>
      </c>
      <c r="C18" s="49">
        <f t="shared" si="0"/>
        <v>0.38195418419822347</v>
      </c>
      <c r="D18" s="34">
        <v>210</v>
      </c>
      <c r="E18" s="34">
        <v>487</v>
      </c>
      <c r="F18" s="34">
        <v>1325</v>
      </c>
      <c r="G18" s="34">
        <v>639</v>
      </c>
      <c r="H18" s="34">
        <v>365</v>
      </c>
      <c r="I18" s="34">
        <v>1056</v>
      </c>
      <c r="J18" s="34">
        <v>736</v>
      </c>
      <c r="K18" s="34">
        <v>459</v>
      </c>
      <c r="L18" s="34">
        <v>342</v>
      </c>
      <c r="M18" s="34">
        <v>434</v>
      </c>
      <c r="N18" s="35">
        <v>364</v>
      </c>
      <c r="O18" s="31">
        <v>6417</v>
      </c>
      <c r="P18" s="34">
        <v>210</v>
      </c>
      <c r="Q18" s="34">
        <v>487</v>
      </c>
      <c r="R18" s="34">
        <v>1325</v>
      </c>
      <c r="S18" s="34">
        <v>639</v>
      </c>
      <c r="T18" s="34">
        <v>365</v>
      </c>
      <c r="U18" s="34">
        <v>1056</v>
      </c>
      <c r="V18" s="34">
        <v>736</v>
      </c>
      <c r="W18" s="34">
        <v>459</v>
      </c>
      <c r="X18" s="34">
        <v>342</v>
      </c>
      <c r="Y18" s="34">
        <v>434</v>
      </c>
      <c r="Z18" s="34">
        <v>364</v>
      </c>
      <c r="AA18" s="31" t="s">
        <v>109</v>
      </c>
      <c r="AB18" s="34" t="s">
        <v>109</v>
      </c>
      <c r="AC18" s="34" t="s">
        <v>109</v>
      </c>
      <c r="AD18" s="34" t="s">
        <v>109</v>
      </c>
      <c r="AE18" s="34" t="s">
        <v>109</v>
      </c>
      <c r="AF18" s="34" t="s">
        <v>109</v>
      </c>
      <c r="AG18" s="34" t="s">
        <v>109</v>
      </c>
      <c r="AH18" s="34" t="s">
        <v>109</v>
      </c>
      <c r="AI18" s="34" t="s">
        <v>109</v>
      </c>
      <c r="AJ18" s="34" t="s">
        <v>109</v>
      </c>
      <c r="AK18" s="34" t="s">
        <v>109</v>
      </c>
      <c r="AL18" s="35" t="s">
        <v>109</v>
      </c>
    </row>
    <row r="19" spans="1:38" x14ac:dyDescent="0.3">
      <c r="A19" s="14" t="s">
        <v>26</v>
      </c>
      <c r="B19" s="31">
        <v>56487</v>
      </c>
      <c r="C19" s="49">
        <f t="shared" si="0"/>
        <v>0.37603342361959391</v>
      </c>
      <c r="D19" s="34">
        <v>1372</v>
      </c>
      <c r="E19" s="34">
        <v>4777</v>
      </c>
      <c r="F19" s="34">
        <v>10420</v>
      </c>
      <c r="G19" s="34">
        <v>6044</v>
      </c>
      <c r="H19" s="34">
        <v>3498</v>
      </c>
      <c r="I19" s="34">
        <v>11607</v>
      </c>
      <c r="J19" s="34">
        <v>894</v>
      </c>
      <c r="K19" s="34">
        <v>6993</v>
      </c>
      <c r="L19" s="34">
        <v>4216</v>
      </c>
      <c r="M19" s="34">
        <v>5010</v>
      </c>
      <c r="N19" s="35">
        <v>1656</v>
      </c>
      <c r="O19" s="31">
        <v>54504</v>
      </c>
      <c r="P19" s="34">
        <v>1316</v>
      </c>
      <c r="Q19" s="34">
        <v>4673</v>
      </c>
      <c r="R19" s="34">
        <v>10185</v>
      </c>
      <c r="S19" s="34">
        <v>5896</v>
      </c>
      <c r="T19" s="34">
        <v>3400</v>
      </c>
      <c r="U19" s="34">
        <v>11266</v>
      </c>
      <c r="V19" s="34">
        <v>595</v>
      </c>
      <c r="W19" s="34">
        <v>6790</v>
      </c>
      <c r="X19" s="34">
        <v>4018</v>
      </c>
      <c r="Y19" s="34">
        <v>4773</v>
      </c>
      <c r="Z19" s="35">
        <v>1592</v>
      </c>
      <c r="AA19" s="31">
        <v>1983</v>
      </c>
      <c r="AB19" s="34">
        <v>56</v>
      </c>
      <c r="AC19" s="34">
        <v>104</v>
      </c>
      <c r="AD19" s="34">
        <v>235</v>
      </c>
      <c r="AE19" s="34">
        <v>148</v>
      </c>
      <c r="AF19" s="34">
        <v>98</v>
      </c>
      <c r="AG19" s="34">
        <v>341</v>
      </c>
      <c r="AH19" s="34">
        <v>299</v>
      </c>
      <c r="AI19" s="34">
        <v>203</v>
      </c>
      <c r="AJ19" s="34">
        <v>198</v>
      </c>
      <c r="AK19" s="34">
        <v>237</v>
      </c>
      <c r="AL19" s="35">
        <v>64</v>
      </c>
    </row>
    <row r="20" spans="1:38" x14ac:dyDescent="0.3">
      <c r="A20" s="14" t="s">
        <v>29</v>
      </c>
      <c r="B20" s="31">
        <v>52676</v>
      </c>
      <c r="C20" s="49">
        <f t="shared" si="0"/>
        <v>0.37487660414610069</v>
      </c>
      <c r="D20" s="34">
        <v>339</v>
      </c>
      <c r="E20" s="34">
        <v>4454</v>
      </c>
      <c r="F20" s="34">
        <v>9871</v>
      </c>
      <c r="G20" s="34">
        <v>5422</v>
      </c>
      <c r="H20" s="34">
        <v>2933</v>
      </c>
      <c r="I20" s="34">
        <v>8858</v>
      </c>
      <c r="J20" s="34">
        <v>4519</v>
      </c>
      <c r="K20" s="34">
        <v>4952</v>
      </c>
      <c r="L20" s="34">
        <v>4696</v>
      </c>
      <c r="M20" s="34">
        <v>4173</v>
      </c>
      <c r="N20" s="35">
        <v>2459</v>
      </c>
      <c r="O20" s="31">
        <v>52676</v>
      </c>
      <c r="P20" s="34">
        <v>339</v>
      </c>
      <c r="Q20" s="34">
        <v>4454</v>
      </c>
      <c r="R20" s="34">
        <v>9871</v>
      </c>
      <c r="S20" s="34">
        <v>5422</v>
      </c>
      <c r="T20" s="34">
        <v>2933</v>
      </c>
      <c r="U20" s="34">
        <v>8858</v>
      </c>
      <c r="V20" s="34">
        <v>4519</v>
      </c>
      <c r="W20" s="34">
        <v>4952</v>
      </c>
      <c r="X20" s="34">
        <v>4696</v>
      </c>
      <c r="Y20" s="34">
        <v>4173</v>
      </c>
      <c r="Z20" s="35">
        <v>2459</v>
      </c>
      <c r="AA20" s="31" t="s">
        <v>109</v>
      </c>
      <c r="AB20" s="34" t="s">
        <v>109</v>
      </c>
      <c r="AC20" s="34" t="s">
        <v>109</v>
      </c>
      <c r="AD20" s="34" t="s">
        <v>109</v>
      </c>
      <c r="AE20" s="34" t="s">
        <v>109</v>
      </c>
      <c r="AF20" s="34" t="s">
        <v>109</v>
      </c>
      <c r="AG20" s="34" t="s">
        <v>109</v>
      </c>
      <c r="AH20" s="34" t="s">
        <v>109</v>
      </c>
      <c r="AI20" s="34" t="s">
        <v>109</v>
      </c>
      <c r="AJ20" s="34" t="s">
        <v>109</v>
      </c>
      <c r="AK20" s="34" t="s">
        <v>109</v>
      </c>
      <c r="AL20" s="35" t="s">
        <v>109</v>
      </c>
    </row>
    <row r="21" spans="1:38" x14ac:dyDescent="0.3">
      <c r="A21" s="14" t="s">
        <v>36</v>
      </c>
      <c r="B21" s="31">
        <v>5520</v>
      </c>
      <c r="C21" s="49">
        <f t="shared" si="0"/>
        <v>0.35797101449275365</v>
      </c>
      <c r="D21" s="34" t="s">
        <v>126</v>
      </c>
      <c r="E21" s="34">
        <v>415</v>
      </c>
      <c r="F21" s="34">
        <v>1108</v>
      </c>
      <c r="G21" s="34">
        <v>453</v>
      </c>
      <c r="H21" s="34">
        <v>224</v>
      </c>
      <c r="I21" s="34">
        <v>755</v>
      </c>
      <c r="J21" s="34">
        <v>1366</v>
      </c>
      <c r="K21" s="34">
        <v>372</v>
      </c>
      <c r="L21" s="34">
        <v>204</v>
      </c>
      <c r="M21" s="34">
        <v>361</v>
      </c>
      <c r="N21" s="35">
        <v>253</v>
      </c>
      <c r="O21" s="31">
        <v>5520</v>
      </c>
      <c r="P21" s="34" t="s">
        <v>126</v>
      </c>
      <c r="Q21" s="34">
        <v>415</v>
      </c>
      <c r="R21" s="34">
        <v>1108</v>
      </c>
      <c r="S21" s="34">
        <v>453</v>
      </c>
      <c r="T21" s="34">
        <v>224</v>
      </c>
      <c r="U21" s="34">
        <v>755</v>
      </c>
      <c r="V21" s="34">
        <v>1366</v>
      </c>
      <c r="W21" s="34">
        <v>372</v>
      </c>
      <c r="X21" s="34">
        <v>204</v>
      </c>
      <c r="Y21" s="34">
        <v>361</v>
      </c>
      <c r="Z21" s="35">
        <v>253</v>
      </c>
      <c r="AA21" s="31" t="s">
        <v>109</v>
      </c>
      <c r="AB21" s="34" t="s">
        <v>109</v>
      </c>
      <c r="AC21" s="34" t="s">
        <v>109</v>
      </c>
      <c r="AD21" s="34" t="s">
        <v>109</v>
      </c>
      <c r="AE21" s="34" t="s">
        <v>109</v>
      </c>
      <c r="AF21" s="34" t="s">
        <v>109</v>
      </c>
      <c r="AG21" s="34" t="s">
        <v>109</v>
      </c>
      <c r="AH21" s="34" t="s">
        <v>109</v>
      </c>
      <c r="AI21" s="34" t="s">
        <v>109</v>
      </c>
      <c r="AJ21" s="34" t="s">
        <v>109</v>
      </c>
      <c r="AK21" s="34" t="s">
        <v>109</v>
      </c>
      <c r="AL21" s="35" t="s">
        <v>109</v>
      </c>
    </row>
    <row r="22" spans="1:38" x14ac:dyDescent="0.3">
      <c r="A22" s="14" t="s">
        <v>95</v>
      </c>
      <c r="B22" s="31">
        <v>41805</v>
      </c>
      <c r="C22" s="49">
        <f t="shared" si="0"/>
        <v>0.34711158952278437</v>
      </c>
      <c r="D22" s="34">
        <v>889</v>
      </c>
      <c r="E22" s="34">
        <v>2962</v>
      </c>
      <c r="F22" s="34">
        <v>7754</v>
      </c>
      <c r="G22" s="34">
        <v>3795</v>
      </c>
      <c r="H22" s="34">
        <v>2258</v>
      </c>
      <c r="I22" s="34">
        <v>7167</v>
      </c>
      <c r="J22" s="34">
        <v>1642</v>
      </c>
      <c r="K22" s="34">
        <v>6519</v>
      </c>
      <c r="L22" s="34">
        <v>4191</v>
      </c>
      <c r="M22" s="34">
        <v>3407</v>
      </c>
      <c r="N22" s="35">
        <v>1221</v>
      </c>
      <c r="O22" s="31">
        <v>41805</v>
      </c>
      <c r="P22" s="34">
        <v>889</v>
      </c>
      <c r="Q22" s="34">
        <v>2962</v>
      </c>
      <c r="R22" s="34">
        <v>7754</v>
      </c>
      <c r="S22" s="34">
        <v>3795</v>
      </c>
      <c r="T22" s="34">
        <v>2258</v>
      </c>
      <c r="U22" s="34">
        <v>7167</v>
      </c>
      <c r="V22" s="34">
        <v>1642</v>
      </c>
      <c r="W22" s="34">
        <v>6519</v>
      </c>
      <c r="X22" s="34">
        <v>4191</v>
      </c>
      <c r="Y22" s="34">
        <v>3407</v>
      </c>
      <c r="Z22" s="35">
        <v>1221</v>
      </c>
      <c r="AA22" s="31" t="s">
        <v>109</v>
      </c>
      <c r="AB22" s="34" t="s">
        <v>109</v>
      </c>
      <c r="AC22" s="34" t="s">
        <v>109</v>
      </c>
      <c r="AD22" s="34" t="s">
        <v>109</v>
      </c>
      <c r="AE22" s="34" t="s">
        <v>109</v>
      </c>
      <c r="AF22" s="34" t="s">
        <v>109</v>
      </c>
      <c r="AG22" s="34" t="s">
        <v>109</v>
      </c>
      <c r="AH22" s="34" t="s">
        <v>109</v>
      </c>
      <c r="AI22" s="34" t="s">
        <v>109</v>
      </c>
      <c r="AJ22" s="34" t="s">
        <v>109</v>
      </c>
      <c r="AK22" s="34" t="s">
        <v>109</v>
      </c>
      <c r="AL22" s="35" t="s">
        <v>109</v>
      </c>
    </row>
    <row r="23" spans="1:38" x14ac:dyDescent="0.3">
      <c r="A23" s="14" t="s">
        <v>77</v>
      </c>
      <c r="B23" s="31">
        <v>13382</v>
      </c>
      <c r="C23" s="49">
        <f t="shared" si="0"/>
        <v>0.33858914960394559</v>
      </c>
      <c r="D23" s="34">
        <v>84</v>
      </c>
      <c r="E23" s="34">
        <v>1028</v>
      </c>
      <c r="F23" s="34">
        <v>2183</v>
      </c>
      <c r="G23" s="34">
        <v>1320</v>
      </c>
      <c r="H23" s="34">
        <v>1302</v>
      </c>
      <c r="I23" s="34">
        <v>1823</v>
      </c>
      <c r="J23" s="34">
        <v>1377</v>
      </c>
      <c r="K23" s="34">
        <v>1149</v>
      </c>
      <c r="L23" s="34">
        <v>1258</v>
      </c>
      <c r="M23" s="34">
        <v>1582</v>
      </c>
      <c r="N23" s="35">
        <v>276</v>
      </c>
      <c r="O23" s="31">
        <v>13382</v>
      </c>
      <c r="P23" s="34">
        <v>84</v>
      </c>
      <c r="Q23" s="34">
        <v>1028</v>
      </c>
      <c r="R23" s="34">
        <v>2183</v>
      </c>
      <c r="S23" s="34">
        <v>1320</v>
      </c>
      <c r="T23" s="34">
        <v>1302</v>
      </c>
      <c r="U23" s="34">
        <v>1823</v>
      </c>
      <c r="V23" s="34">
        <v>1377</v>
      </c>
      <c r="W23" s="34">
        <v>1149</v>
      </c>
      <c r="X23" s="34">
        <v>1258</v>
      </c>
      <c r="Y23" s="34">
        <v>1582</v>
      </c>
      <c r="Z23" s="35">
        <v>276</v>
      </c>
      <c r="AA23" s="31" t="s">
        <v>109</v>
      </c>
      <c r="AB23" s="34" t="s">
        <v>109</v>
      </c>
      <c r="AC23" s="34" t="s">
        <v>109</v>
      </c>
      <c r="AD23" s="34" t="s">
        <v>109</v>
      </c>
      <c r="AE23" s="34" t="s">
        <v>109</v>
      </c>
      <c r="AF23" s="34" t="s">
        <v>109</v>
      </c>
      <c r="AG23" s="34" t="s">
        <v>109</v>
      </c>
      <c r="AH23" s="34" t="s">
        <v>109</v>
      </c>
      <c r="AI23" s="34" t="s">
        <v>109</v>
      </c>
      <c r="AJ23" s="34" t="s">
        <v>109</v>
      </c>
      <c r="AK23" s="34" t="s">
        <v>109</v>
      </c>
      <c r="AL23" s="35" t="s">
        <v>109</v>
      </c>
    </row>
    <row r="24" spans="1:38" x14ac:dyDescent="0.3">
      <c r="A24" s="14" t="s">
        <v>68</v>
      </c>
      <c r="B24" s="31">
        <v>1949</v>
      </c>
      <c r="C24" s="49">
        <f t="shared" si="0"/>
        <v>0.26321190354027707</v>
      </c>
      <c r="D24" s="34" t="s">
        <v>126</v>
      </c>
      <c r="E24" s="34">
        <v>96</v>
      </c>
      <c r="F24" s="34">
        <v>288</v>
      </c>
      <c r="G24" s="34">
        <v>129</v>
      </c>
      <c r="H24" s="34">
        <v>64</v>
      </c>
      <c r="I24" s="34">
        <v>213</v>
      </c>
      <c r="J24" s="34">
        <v>838</v>
      </c>
      <c r="K24" s="34">
        <v>75</v>
      </c>
      <c r="L24" s="34">
        <v>78</v>
      </c>
      <c r="M24" s="34">
        <v>129</v>
      </c>
      <c r="N24" s="35">
        <v>32</v>
      </c>
      <c r="O24" s="31">
        <v>687</v>
      </c>
      <c r="P24" s="34" t="s">
        <v>126</v>
      </c>
      <c r="Q24" s="34">
        <v>43</v>
      </c>
      <c r="R24" s="34">
        <v>120</v>
      </c>
      <c r="S24" s="34">
        <v>62</v>
      </c>
      <c r="T24" s="34">
        <v>32</v>
      </c>
      <c r="U24" s="34">
        <v>98</v>
      </c>
      <c r="V24" s="34">
        <v>199</v>
      </c>
      <c r="W24" s="34">
        <v>27</v>
      </c>
      <c r="X24" s="34">
        <v>37</v>
      </c>
      <c r="Y24" s="34">
        <v>50</v>
      </c>
      <c r="Z24" s="35">
        <v>17</v>
      </c>
      <c r="AA24" s="31">
        <v>1262</v>
      </c>
      <c r="AB24" s="34" t="s">
        <v>126</v>
      </c>
      <c r="AC24" s="34">
        <v>53</v>
      </c>
      <c r="AD24" s="34">
        <v>168</v>
      </c>
      <c r="AE24" s="34">
        <v>67</v>
      </c>
      <c r="AF24" s="34">
        <v>32</v>
      </c>
      <c r="AG24" s="34">
        <v>115</v>
      </c>
      <c r="AH24" s="34">
        <v>639</v>
      </c>
      <c r="AI24" s="34">
        <v>48</v>
      </c>
      <c r="AJ24" s="34">
        <v>41</v>
      </c>
      <c r="AK24" s="34">
        <v>79</v>
      </c>
      <c r="AL24" s="35">
        <v>15</v>
      </c>
    </row>
    <row r="25" spans="1:38" x14ac:dyDescent="0.3">
      <c r="A25" s="14" t="s">
        <v>72</v>
      </c>
      <c r="B25" s="31">
        <v>2928</v>
      </c>
      <c r="C25" s="49">
        <f t="shared" si="0"/>
        <v>0.2301912568306011</v>
      </c>
      <c r="D25" s="34" t="s">
        <v>126</v>
      </c>
      <c r="E25" s="34">
        <v>105</v>
      </c>
      <c r="F25" s="34">
        <v>466</v>
      </c>
      <c r="G25" s="34">
        <v>103</v>
      </c>
      <c r="H25" s="34">
        <v>56</v>
      </c>
      <c r="I25" s="34">
        <v>93</v>
      </c>
      <c r="J25" s="34">
        <v>1986</v>
      </c>
      <c r="K25" s="34">
        <v>21</v>
      </c>
      <c r="L25" s="34">
        <v>28</v>
      </c>
      <c r="M25" s="34">
        <v>56</v>
      </c>
      <c r="N25" s="35" t="s">
        <v>126</v>
      </c>
      <c r="O25" s="31">
        <v>466</v>
      </c>
      <c r="P25" s="34" t="s">
        <v>126</v>
      </c>
      <c r="Q25" s="34">
        <v>51</v>
      </c>
      <c r="R25" s="34">
        <v>165</v>
      </c>
      <c r="S25" s="34">
        <v>41</v>
      </c>
      <c r="T25" s="34">
        <v>27</v>
      </c>
      <c r="U25" s="34">
        <v>44</v>
      </c>
      <c r="V25" s="34">
        <v>92</v>
      </c>
      <c r="W25" s="34" t="s">
        <v>126</v>
      </c>
      <c r="X25" s="34">
        <v>12</v>
      </c>
      <c r="Y25" s="34">
        <v>18</v>
      </c>
      <c r="Z25" s="35" t="s">
        <v>126</v>
      </c>
      <c r="AA25" s="31">
        <v>2462</v>
      </c>
      <c r="AB25" s="34" t="s">
        <v>126</v>
      </c>
      <c r="AC25" s="34">
        <v>54</v>
      </c>
      <c r="AD25" s="34">
        <v>301</v>
      </c>
      <c r="AE25" s="34">
        <v>62</v>
      </c>
      <c r="AF25" s="34">
        <v>29</v>
      </c>
      <c r="AG25" s="34">
        <v>49</v>
      </c>
      <c r="AH25" s="34">
        <v>1894</v>
      </c>
      <c r="AI25" s="34">
        <v>12</v>
      </c>
      <c r="AJ25" s="34">
        <v>16</v>
      </c>
      <c r="AK25" s="34">
        <v>38</v>
      </c>
      <c r="AL25" s="35" t="s">
        <v>126</v>
      </c>
    </row>
    <row r="26" spans="1:38" x14ac:dyDescent="0.3">
      <c r="A26" s="8" t="s">
        <v>28</v>
      </c>
      <c r="B26" s="31">
        <v>143431</v>
      </c>
      <c r="C26" s="49">
        <f t="shared" si="0"/>
        <v>0.22214862895747781</v>
      </c>
      <c r="D26" s="32">
        <v>557</v>
      </c>
      <c r="E26" s="32">
        <v>6421</v>
      </c>
      <c r="F26" s="32">
        <v>17478</v>
      </c>
      <c r="G26" s="32">
        <v>7964</v>
      </c>
      <c r="H26" s="32">
        <v>4324</v>
      </c>
      <c r="I26" s="32">
        <v>14284</v>
      </c>
      <c r="J26" s="32">
        <v>61441</v>
      </c>
      <c r="K26" s="32">
        <v>8924</v>
      </c>
      <c r="L26" s="32">
        <v>7962</v>
      </c>
      <c r="M26" s="32">
        <v>8123</v>
      </c>
      <c r="N26" s="33">
        <v>5953</v>
      </c>
      <c r="O26" s="31">
        <v>65216</v>
      </c>
      <c r="P26" s="32">
        <v>384</v>
      </c>
      <c r="Q26" s="32">
        <v>5068</v>
      </c>
      <c r="R26" s="32">
        <v>11521</v>
      </c>
      <c r="S26" s="32">
        <v>6128</v>
      </c>
      <c r="T26" s="32">
        <v>3370</v>
      </c>
      <c r="U26" s="32">
        <v>10262</v>
      </c>
      <c r="V26" s="32">
        <v>9290</v>
      </c>
      <c r="W26" s="32">
        <v>5959</v>
      </c>
      <c r="X26" s="32">
        <v>5212</v>
      </c>
      <c r="Y26" s="32">
        <v>4882</v>
      </c>
      <c r="Z26" s="33">
        <v>3140</v>
      </c>
      <c r="AA26" s="31">
        <v>78215</v>
      </c>
      <c r="AB26" s="32">
        <v>173</v>
      </c>
      <c r="AC26" s="32">
        <v>1353</v>
      </c>
      <c r="AD26" s="32">
        <v>5957</v>
      </c>
      <c r="AE26" s="32">
        <v>1836</v>
      </c>
      <c r="AF26" s="32">
        <v>954</v>
      </c>
      <c r="AG26" s="32">
        <v>4022</v>
      </c>
      <c r="AH26" s="32">
        <v>52151</v>
      </c>
      <c r="AI26" s="32">
        <v>2965</v>
      </c>
      <c r="AJ26" s="32">
        <v>2750</v>
      </c>
      <c r="AK26" s="32">
        <v>3241</v>
      </c>
      <c r="AL26" s="33">
        <v>2813</v>
      </c>
    </row>
    <row r="27" spans="1:38" x14ac:dyDescent="0.3">
      <c r="A27" s="14" t="s">
        <v>92</v>
      </c>
      <c r="B27" s="31">
        <v>9973</v>
      </c>
      <c r="C27" s="49">
        <f t="shared" si="0"/>
        <v>0.22029479594906246</v>
      </c>
      <c r="D27" s="34">
        <v>13</v>
      </c>
      <c r="E27" s="34">
        <v>476</v>
      </c>
      <c r="F27" s="34">
        <v>1193</v>
      </c>
      <c r="G27" s="34">
        <v>528</v>
      </c>
      <c r="H27" s="34">
        <v>284</v>
      </c>
      <c r="I27" s="34">
        <v>866</v>
      </c>
      <c r="J27" s="34">
        <v>4480</v>
      </c>
      <c r="K27" s="34">
        <v>594</v>
      </c>
      <c r="L27" s="34">
        <v>583</v>
      </c>
      <c r="M27" s="34">
        <v>718</v>
      </c>
      <c r="N27" s="35">
        <v>238</v>
      </c>
      <c r="O27" s="31">
        <v>5072</v>
      </c>
      <c r="P27" s="34" t="s">
        <v>126</v>
      </c>
      <c r="Q27" s="34">
        <v>407</v>
      </c>
      <c r="R27" s="34">
        <v>862</v>
      </c>
      <c r="S27" s="34">
        <v>418</v>
      </c>
      <c r="T27" s="34">
        <v>213</v>
      </c>
      <c r="U27" s="34">
        <v>632</v>
      </c>
      <c r="V27" s="34">
        <v>1038</v>
      </c>
      <c r="W27" s="34">
        <v>435</v>
      </c>
      <c r="X27" s="34">
        <v>413</v>
      </c>
      <c r="Y27" s="34">
        <v>475</v>
      </c>
      <c r="Z27" s="35">
        <v>169</v>
      </c>
      <c r="AA27" s="31">
        <v>4901</v>
      </c>
      <c r="AB27" s="34" t="s">
        <v>126</v>
      </c>
      <c r="AC27" s="34">
        <v>69</v>
      </c>
      <c r="AD27" s="34">
        <v>331</v>
      </c>
      <c r="AE27" s="34">
        <v>110</v>
      </c>
      <c r="AF27" s="34">
        <v>71</v>
      </c>
      <c r="AG27" s="34">
        <v>234</v>
      </c>
      <c r="AH27" s="34">
        <v>3442</v>
      </c>
      <c r="AI27" s="34">
        <v>159</v>
      </c>
      <c r="AJ27" s="34">
        <v>170</v>
      </c>
      <c r="AK27" s="34">
        <v>243</v>
      </c>
      <c r="AL27" s="35">
        <v>69</v>
      </c>
    </row>
    <row r="28" spans="1:38" x14ac:dyDescent="0.3">
      <c r="A28" s="14" t="s">
        <v>32</v>
      </c>
      <c r="B28" s="31">
        <v>6921</v>
      </c>
      <c r="C28" s="49">
        <f t="shared" si="0"/>
        <v>0.20257188267591389</v>
      </c>
      <c r="D28" s="34">
        <v>33</v>
      </c>
      <c r="E28" s="34">
        <v>162</v>
      </c>
      <c r="F28" s="34">
        <v>1038</v>
      </c>
      <c r="G28" s="34">
        <v>202</v>
      </c>
      <c r="H28" s="34">
        <v>109</v>
      </c>
      <c r="I28" s="34">
        <v>215</v>
      </c>
      <c r="J28" s="34">
        <v>4239</v>
      </c>
      <c r="K28" s="34">
        <v>97</v>
      </c>
      <c r="L28" s="34">
        <v>165</v>
      </c>
      <c r="M28" s="34">
        <v>591</v>
      </c>
      <c r="N28" s="35">
        <v>70</v>
      </c>
      <c r="O28" s="31">
        <v>360</v>
      </c>
      <c r="P28" s="34">
        <v>0</v>
      </c>
      <c r="Q28" s="34">
        <v>43</v>
      </c>
      <c r="R28" s="34">
        <v>104</v>
      </c>
      <c r="S28" s="34">
        <v>42</v>
      </c>
      <c r="T28" s="34">
        <v>27</v>
      </c>
      <c r="U28" s="34">
        <v>38</v>
      </c>
      <c r="V28" s="34">
        <v>37</v>
      </c>
      <c r="W28" s="34">
        <v>11</v>
      </c>
      <c r="X28" s="34">
        <v>19</v>
      </c>
      <c r="Y28" s="34">
        <v>38</v>
      </c>
      <c r="Z28" s="35" t="s">
        <v>126</v>
      </c>
      <c r="AA28" s="31">
        <v>6561</v>
      </c>
      <c r="AB28" s="34">
        <v>33</v>
      </c>
      <c r="AC28" s="34">
        <v>119</v>
      </c>
      <c r="AD28" s="34">
        <v>934</v>
      </c>
      <c r="AE28" s="34">
        <v>160</v>
      </c>
      <c r="AF28" s="34">
        <v>82</v>
      </c>
      <c r="AG28" s="34">
        <v>177</v>
      </c>
      <c r="AH28" s="34">
        <v>4202</v>
      </c>
      <c r="AI28" s="34">
        <v>86</v>
      </c>
      <c r="AJ28" s="34">
        <v>146</v>
      </c>
      <c r="AK28" s="34">
        <v>553</v>
      </c>
      <c r="AL28" s="35">
        <v>69</v>
      </c>
    </row>
    <row r="29" spans="1:38" x14ac:dyDescent="0.3">
      <c r="A29" s="14" t="s">
        <v>81</v>
      </c>
      <c r="B29" s="31">
        <v>5655</v>
      </c>
      <c r="C29" s="49">
        <f t="shared" si="0"/>
        <v>0.1938107869142352</v>
      </c>
      <c r="D29" s="34">
        <v>36</v>
      </c>
      <c r="E29" s="34">
        <v>215</v>
      </c>
      <c r="F29" s="34">
        <v>673</v>
      </c>
      <c r="G29" s="34">
        <v>208</v>
      </c>
      <c r="H29" s="34">
        <v>76</v>
      </c>
      <c r="I29" s="34">
        <v>283</v>
      </c>
      <c r="J29" s="34">
        <v>3877</v>
      </c>
      <c r="K29" s="34">
        <v>50</v>
      </c>
      <c r="L29" s="34">
        <v>83</v>
      </c>
      <c r="M29" s="34">
        <v>117</v>
      </c>
      <c r="N29" s="35">
        <v>37</v>
      </c>
      <c r="O29" s="31">
        <v>1070</v>
      </c>
      <c r="P29" s="34">
        <v>17</v>
      </c>
      <c r="Q29" s="34">
        <v>92</v>
      </c>
      <c r="R29" s="34">
        <v>226</v>
      </c>
      <c r="S29" s="34">
        <v>106</v>
      </c>
      <c r="T29" s="34">
        <v>37</v>
      </c>
      <c r="U29" s="34">
        <v>140</v>
      </c>
      <c r="V29" s="34">
        <v>343</v>
      </c>
      <c r="W29" s="34">
        <v>15</v>
      </c>
      <c r="X29" s="34">
        <v>28</v>
      </c>
      <c r="Y29" s="34">
        <v>52</v>
      </c>
      <c r="Z29" s="35">
        <v>14</v>
      </c>
      <c r="AA29" s="31">
        <v>4585</v>
      </c>
      <c r="AB29" s="34">
        <v>19</v>
      </c>
      <c r="AC29" s="34">
        <v>123</v>
      </c>
      <c r="AD29" s="34">
        <v>447</v>
      </c>
      <c r="AE29" s="34">
        <v>102</v>
      </c>
      <c r="AF29" s="34">
        <v>39</v>
      </c>
      <c r="AG29" s="34">
        <v>143</v>
      </c>
      <c r="AH29" s="34">
        <v>3534</v>
      </c>
      <c r="AI29" s="34">
        <v>35</v>
      </c>
      <c r="AJ29" s="34">
        <v>55</v>
      </c>
      <c r="AK29" s="34">
        <v>65</v>
      </c>
      <c r="AL29" s="35">
        <v>23</v>
      </c>
    </row>
    <row r="30" spans="1:38" x14ac:dyDescent="0.3">
      <c r="A30" s="8" t="s">
        <v>40</v>
      </c>
      <c r="B30" s="31">
        <v>255635</v>
      </c>
      <c r="C30" s="49">
        <f t="shared" si="0"/>
        <v>0.17533201635143858</v>
      </c>
      <c r="D30" s="32">
        <v>1847</v>
      </c>
      <c r="E30" s="32">
        <v>8373</v>
      </c>
      <c r="F30" s="32">
        <v>26239</v>
      </c>
      <c r="G30" s="32">
        <v>10209</v>
      </c>
      <c r="H30" s="32">
        <v>5930</v>
      </c>
      <c r="I30" s="32">
        <v>18142</v>
      </c>
      <c r="J30" s="32">
        <v>146080</v>
      </c>
      <c r="K30" s="32">
        <v>15457</v>
      </c>
      <c r="L30" s="32">
        <v>9885</v>
      </c>
      <c r="M30" s="32">
        <v>9847</v>
      </c>
      <c r="N30" s="33">
        <v>3626</v>
      </c>
      <c r="O30" s="31">
        <v>85321</v>
      </c>
      <c r="P30" s="32">
        <v>1343</v>
      </c>
      <c r="Q30" s="32">
        <v>6170</v>
      </c>
      <c r="R30" s="32">
        <v>17173</v>
      </c>
      <c r="S30" s="32">
        <v>7474</v>
      </c>
      <c r="T30" s="32">
        <v>4176</v>
      </c>
      <c r="U30" s="32">
        <v>12398</v>
      </c>
      <c r="V30" s="32">
        <v>14954</v>
      </c>
      <c r="W30" s="32">
        <v>8834</v>
      </c>
      <c r="X30" s="32">
        <v>5148</v>
      </c>
      <c r="Y30" s="32">
        <v>5493</v>
      </c>
      <c r="Z30" s="33">
        <v>2158</v>
      </c>
      <c r="AA30" s="31">
        <v>170314</v>
      </c>
      <c r="AB30" s="32">
        <v>504</v>
      </c>
      <c r="AC30" s="32">
        <v>2203</v>
      </c>
      <c r="AD30" s="32">
        <v>9066</v>
      </c>
      <c r="AE30" s="32">
        <v>2735</v>
      </c>
      <c r="AF30" s="32">
        <v>1754</v>
      </c>
      <c r="AG30" s="32">
        <v>5744</v>
      </c>
      <c r="AH30" s="32">
        <v>131126</v>
      </c>
      <c r="AI30" s="32">
        <v>6623</v>
      </c>
      <c r="AJ30" s="32">
        <v>4737</v>
      </c>
      <c r="AK30" s="32">
        <v>4354</v>
      </c>
      <c r="AL30" s="33">
        <v>1468</v>
      </c>
    </row>
    <row r="31" spans="1:38" x14ac:dyDescent="0.3">
      <c r="A31" s="14" t="s">
        <v>74</v>
      </c>
      <c r="B31" s="31">
        <v>7292</v>
      </c>
      <c r="C31" s="49">
        <f t="shared" si="0"/>
        <v>0.17375205704882063</v>
      </c>
      <c r="D31" s="34" t="s">
        <v>126</v>
      </c>
      <c r="E31" s="34">
        <v>192</v>
      </c>
      <c r="F31" s="34">
        <v>844</v>
      </c>
      <c r="G31" s="34">
        <v>231</v>
      </c>
      <c r="H31" s="34">
        <v>112</v>
      </c>
      <c r="I31" s="34">
        <v>224</v>
      </c>
      <c r="J31" s="34">
        <v>5243</v>
      </c>
      <c r="K31" s="34">
        <v>122</v>
      </c>
      <c r="L31" s="34">
        <v>105</v>
      </c>
      <c r="M31" s="34">
        <v>174</v>
      </c>
      <c r="N31" s="35">
        <v>37</v>
      </c>
      <c r="O31" s="31">
        <v>724</v>
      </c>
      <c r="P31" s="34" t="s">
        <v>126</v>
      </c>
      <c r="Q31" s="34">
        <v>66</v>
      </c>
      <c r="R31" s="34">
        <v>195</v>
      </c>
      <c r="S31" s="34">
        <v>69</v>
      </c>
      <c r="T31" s="34">
        <v>32</v>
      </c>
      <c r="U31" s="34">
        <v>74</v>
      </c>
      <c r="V31" s="34">
        <v>194</v>
      </c>
      <c r="W31" s="34">
        <v>22</v>
      </c>
      <c r="X31" s="34">
        <v>24</v>
      </c>
      <c r="Y31" s="34">
        <v>43</v>
      </c>
      <c r="Z31" s="35" t="s">
        <v>126</v>
      </c>
      <c r="AA31" s="31">
        <v>6568</v>
      </c>
      <c r="AB31" s="34" t="s">
        <v>126</v>
      </c>
      <c r="AC31" s="34">
        <v>126</v>
      </c>
      <c r="AD31" s="34">
        <v>649</v>
      </c>
      <c r="AE31" s="34">
        <v>162</v>
      </c>
      <c r="AF31" s="34">
        <v>80</v>
      </c>
      <c r="AG31" s="34">
        <v>150</v>
      </c>
      <c r="AH31" s="34">
        <v>5049</v>
      </c>
      <c r="AI31" s="34">
        <v>100</v>
      </c>
      <c r="AJ31" s="34">
        <v>81</v>
      </c>
      <c r="AK31" s="34">
        <v>131</v>
      </c>
      <c r="AL31" s="35">
        <v>34</v>
      </c>
    </row>
    <row r="32" spans="1:38" x14ac:dyDescent="0.3">
      <c r="A32" s="14" t="s">
        <v>107</v>
      </c>
      <c r="B32" s="31">
        <v>20652</v>
      </c>
      <c r="C32" s="49">
        <f t="shared" si="0"/>
        <v>0.17354251404222351</v>
      </c>
      <c r="D32" s="34">
        <v>128</v>
      </c>
      <c r="E32" s="34">
        <v>597</v>
      </c>
      <c r="F32" s="34">
        <v>2100</v>
      </c>
      <c r="G32" s="34">
        <v>887</v>
      </c>
      <c r="H32" s="34">
        <v>564</v>
      </c>
      <c r="I32" s="34">
        <v>1866</v>
      </c>
      <c r="J32" s="34">
        <v>9956</v>
      </c>
      <c r="K32" s="34">
        <v>1587</v>
      </c>
      <c r="L32" s="34">
        <v>1358</v>
      </c>
      <c r="M32" s="34">
        <v>1352</v>
      </c>
      <c r="N32" s="35">
        <v>257</v>
      </c>
      <c r="O32" s="31">
        <v>10160</v>
      </c>
      <c r="P32" s="34">
        <v>97</v>
      </c>
      <c r="Q32" s="34">
        <v>497</v>
      </c>
      <c r="R32" s="34">
        <v>1641</v>
      </c>
      <c r="S32" s="34">
        <v>697</v>
      </c>
      <c r="T32" s="34">
        <v>443</v>
      </c>
      <c r="U32" s="34">
        <v>1428</v>
      </c>
      <c r="V32" s="34">
        <v>2368</v>
      </c>
      <c r="W32" s="34">
        <v>1144</v>
      </c>
      <c r="X32" s="34">
        <v>913</v>
      </c>
      <c r="Y32" s="34">
        <v>731</v>
      </c>
      <c r="Z32" s="35">
        <v>201</v>
      </c>
      <c r="AA32" s="31">
        <v>10492</v>
      </c>
      <c r="AB32" s="34">
        <v>31</v>
      </c>
      <c r="AC32" s="34">
        <v>100</v>
      </c>
      <c r="AD32" s="34">
        <v>459</v>
      </c>
      <c r="AE32" s="34">
        <v>190</v>
      </c>
      <c r="AF32" s="34">
        <v>121</v>
      </c>
      <c r="AG32" s="34">
        <v>438</v>
      </c>
      <c r="AH32" s="34">
        <v>7588</v>
      </c>
      <c r="AI32" s="34">
        <v>443</v>
      </c>
      <c r="AJ32" s="34">
        <v>445</v>
      </c>
      <c r="AK32" s="34">
        <v>621</v>
      </c>
      <c r="AL32" s="35">
        <v>56</v>
      </c>
    </row>
    <row r="33" spans="1:38" x14ac:dyDescent="0.3">
      <c r="A33" s="8" t="s">
        <v>69</v>
      </c>
      <c r="B33" s="31">
        <v>21974</v>
      </c>
      <c r="C33" s="49">
        <f t="shared" ref="C33:C64" si="1">(F33+E33+G33)/B33</f>
        <v>0.17111131337034677</v>
      </c>
      <c r="D33" s="32">
        <v>39</v>
      </c>
      <c r="E33" s="32">
        <v>681</v>
      </c>
      <c r="F33" s="32">
        <v>2356</v>
      </c>
      <c r="G33" s="32">
        <v>723</v>
      </c>
      <c r="H33" s="32">
        <v>391</v>
      </c>
      <c r="I33" s="32">
        <v>797</v>
      </c>
      <c r="J33" s="32">
        <v>15541</v>
      </c>
      <c r="K33" s="32">
        <v>417</v>
      </c>
      <c r="L33" s="32">
        <v>378</v>
      </c>
      <c r="M33" s="32">
        <v>525</v>
      </c>
      <c r="N33" s="33">
        <v>126</v>
      </c>
      <c r="O33" s="31">
        <v>3902</v>
      </c>
      <c r="P33" s="32">
        <v>21</v>
      </c>
      <c r="Q33" s="32">
        <v>324</v>
      </c>
      <c r="R33" s="32">
        <v>842</v>
      </c>
      <c r="S33" s="32">
        <v>334</v>
      </c>
      <c r="T33" s="32">
        <v>171</v>
      </c>
      <c r="U33" s="32">
        <v>355</v>
      </c>
      <c r="V33" s="32">
        <v>1360</v>
      </c>
      <c r="W33" s="32">
        <v>132</v>
      </c>
      <c r="X33" s="32">
        <v>129</v>
      </c>
      <c r="Y33" s="32">
        <v>184</v>
      </c>
      <c r="Z33" s="33">
        <v>50</v>
      </c>
      <c r="AA33" s="31">
        <v>18072</v>
      </c>
      <c r="AB33" s="32">
        <v>18</v>
      </c>
      <c r="AC33" s="32">
        <v>357</v>
      </c>
      <c r="AD33" s="32">
        <v>1514</v>
      </c>
      <c r="AE33" s="32">
        <v>389</v>
      </c>
      <c r="AF33" s="32">
        <v>220</v>
      </c>
      <c r="AG33" s="32">
        <v>442</v>
      </c>
      <c r="AH33" s="32">
        <v>14181</v>
      </c>
      <c r="AI33" s="32">
        <v>285</v>
      </c>
      <c r="AJ33" s="32">
        <v>249</v>
      </c>
      <c r="AK33" s="32">
        <v>341</v>
      </c>
      <c r="AL33" s="33">
        <v>76</v>
      </c>
    </row>
    <row r="34" spans="1:38" x14ac:dyDescent="0.3">
      <c r="A34" s="14" t="s">
        <v>48</v>
      </c>
      <c r="B34" s="31">
        <v>11411</v>
      </c>
      <c r="C34" s="49">
        <f t="shared" si="1"/>
        <v>0.16387696082727193</v>
      </c>
      <c r="D34" s="34">
        <v>22</v>
      </c>
      <c r="E34" s="34">
        <v>339</v>
      </c>
      <c r="F34" s="34">
        <v>1108</v>
      </c>
      <c r="G34" s="34">
        <v>423</v>
      </c>
      <c r="H34" s="34">
        <v>190</v>
      </c>
      <c r="I34" s="34">
        <v>670</v>
      </c>
      <c r="J34" s="34">
        <v>6151</v>
      </c>
      <c r="K34" s="34">
        <v>1037</v>
      </c>
      <c r="L34" s="34">
        <v>583</v>
      </c>
      <c r="M34" s="34">
        <v>819</v>
      </c>
      <c r="N34" s="35">
        <v>69</v>
      </c>
      <c r="O34" s="31">
        <v>3776</v>
      </c>
      <c r="P34" s="34">
        <v>12</v>
      </c>
      <c r="Q34" s="34">
        <v>206</v>
      </c>
      <c r="R34" s="34">
        <v>675</v>
      </c>
      <c r="S34" s="34">
        <v>294</v>
      </c>
      <c r="T34" s="34">
        <v>128</v>
      </c>
      <c r="U34" s="34">
        <v>417</v>
      </c>
      <c r="V34" s="34">
        <v>414</v>
      </c>
      <c r="W34" s="34">
        <v>687</v>
      </c>
      <c r="X34" s="34">
        <v>347</v>
      </c>
      <c r="Y34" s="34">
        <v>556</v>
      </c>
      <c r="Z34" s="35">
        <v>40</v>
      </c>
      <c r="AA34" s="31">
        <v>7635</v>
      </c>
      <c r="AB34" s="34" t="s">
        <v>126</v>
      </c>
      <c r="AC34" s="34">
        <v>133</v>
      </c>
      <c r="AD34" s="34">
        <v>433</v>
      </c>
      <c r="AE34" s="34">
        <v>129</v>
      </c>
      <c r="AF34" s="34">
        <v>62</v>
      </c>
      <c r="AG34" s="34">
        <v>253</v>
      </c>
      <c r="AH34" s="34">
        <v>5737</v>
      </c>
      <c r="AI34" s="34">
        <v>350</v>
      </c>
      <c r="AJ34" s="34">
        <v>236</v>
      </c>
      <c r="AK34" s="34">
        <v>263</v>
      </c>
      <c r="AL34" s="35">
        <v>29</v>
      </c>
    </row>
    <row r="35" spans="1:38" x14ac:dyDescent="0.3">
      <c r="A35" s="14" t="s">
        <v>83</v>
      </c>
      <c r="B35" s="31">
        <v>9807</v>
      </c>
      <c r="C35" s="49">
        <f t="shared" si="1"/>
        <v>0.16253696339349444</v>
      </c>
      <c r="D35" s="34">
        <v>32</v>
      </c>
      <c r="E35" s="34">
        <v>232</v>
      </c>
      <c r="F35" s="34">
        <v>1079</v>
      </c>
      <c r="G35" s="34">
        <v>283</v>
      </c>
      <c r="H35" s="34">
        <v>147</v>
      </c>
      <c r="I35" s="34">
        <v>415</v>
      </c>
      <c r="J35" s="34">
        <v>6809</v>
      </c>
      <c r="K35" s="34">
        <v>181</v>
      </c>
      <c r="L35" s="34">
        <v>208</v>
      </c>
      <c r="M35" s="34">
        <v>148</v>
      </c>
      <c r="N35" s="35">
        <v>273</v>
      </c>
      <c r="O35" s="31">
        <v>1465</v>
      </c>
      <c r="P35" s="34" t="s">
        <v>126</v>
      </c>
      <c r="Q35" s="34">
        <v>58</v>
      </c>
      <c r="R35" s="34">
        <v>234</v>
      </c>
      <c r="S35" s="34">
        <v>82</v>
      </c>
      <c r="T35" s="34">
        <v>46</v>
      </c>
      <c r="U35" s="34">
        <v>120</v>
      </c>
      <c r="V35" s="34">
        <v>672</v>
      </c>
      <c r="W35" s="34">
        <v>52</v>
      </c>
      <c r="X35" s="34">
        <v>39</v>
      </c>
      <c r="Y35" s="34">
        <v>30</v>
      </c>
      <c r="Z35" s="35">
        <v>128</v>
      </c>
      <c r="AA35" s="31">
        <v>8342</v>
      </c>
      <c r="AB35" s="34">
        <v>28</v>
      </c>
      <c r="AC35" s="34">
        <v>174</v>
      </c>
      <c r="AD35" s="34">
        <v>845</v>
      </c>
      <c r="AE35" s="34">
        <v>201</v>
      </c>
      <c r="AF35" s="34">
        <v>101</v>
      </c>
      <c r="AG35" s="34">
        <v>295</v>
      </c>
      <c r="AH35" s="34">
        <v>6137</v>
      </c>
      <c r="AI35" s="34">
        <v>129</v>
      </c>
      <c r="AJ35" s="34">
        <v>169</v>
      </c>
      <c r="AK35" s="34">
        <v>118</v>
      </c>
      <c r="AL35" s="35">
        <v>145</v>
      </c>
    </row>
    <row r="36" spans="1:38" x14ac:dyDescent="0.3">
      <c r="A36" s="8" t="s">
        <v>63</v>
      </c>
      <c r="B36" s="31">
        <v>46832</v>
      </c>
      <c r="C36" s="49">
        <f t="shared" si="1"/>
        <v>0.16068073112401776</v>
      </c>
      <c r="D36" s="32">
        <v>274</v>
      </c>
      <c r="E36" s="32">
        <v>1371</v>
      </c>
      <c r="F36" s="32">
        <v>4259</v>
      </c>
      <c r="G36" s="32">
        <v>1895</v>
      </c>
      <c r="H36" s="32">
        <v>980</v>
      </c>
      <c r="I36" s="32">
        <v>3771</v>
      </c>
      <c r="J36" s="32">
        <v>25667</v>
      </c>
      <c r="K36" s="32">
        <v>2363</v>
      </c>
      <c r="L36" s="32">
        <v>2347</v>
      </c>
      <c r="M36" s="32">
        <v>2966</v>
      </c>
      <c r="N36" s="33">
        <v>939</v>
      </c>
      <c r="O36" s="31">
        <v>9405</v>
      </c>
      <c r="P36" s="32">
        <v>73</v>
      </c>
      <c r="Q36" s="32">
        <v>606</v>
      </c>
      <c r="R36" s="32">
        <v>1533</v>
      </c>
      <c r="S36" s="32">
        <v>695</v>
      </c>
      <c r="T36" s="32">
        <v>396</v>
      </c>
      <c r="U36" s="32">
        <v>1112</v>
      </c>
      <c r="V36" s="32">
        <v>3117</v>
      </c>
      <c r="W36" s="32">
        <v>572</v>
      </c>
      <c r="X36" s="32">
        <v>495</v>
      </c>
      <c r="Y36" s="32">
        <v>637</v>
      </c>
      <c r="Z36" s="33">
        <v>169</v>
      </c>
      <c r="AA36" s="31">
        <v>37427</v>
      </c>
      <c r="AB36" s="32">
        <v>201</v>
      </c>
      <c r="AC36" s="32">
        <v>765</v>
      </c>
      <c r="AD36" s="32">
        <v>2726</v>
      </c>
      <c r="AE36" s="32">
        <v>1200</v>
      </c>
      <c r="AF36" s="32">
        <v>584</v>
      </c>
      <c r="AG36" s="32">
        <v>2659</v>
      </c>
      <c r="AH36" s="32">
        <v>22550</v>
      </c>
      <c r="AI36" s="32">
        <v>1791</v>
      </c>
      <c r="AJ36" s="32">
        <v>1852</v>
      </c>
      <c r="AK36" s="32">
        <v>2329</v>
      </c>
      <c r="AL36" s="33">
        <v>770</v>
      </c>
    </row>
    <row r="37" spans="1:38" x14ac:dyDescent="0.3">
      <c r="A37" s="14" t="s">
        <v>89</v>
      </c>
      <c r="B37" s="31">
        <v>6153</v>
      </c>
      <c r="C37" s="49">
        <f t="shared" si="1"/>
        <v>0.15813424345847554</v>
      </c>
      <c r="D37" s="34">
        <v>11</v>
      </c>
      <c r="E37" s="34">
        <v>146</v>
      </c>
      <c r="F37" s="34">
        <v>630</v>
      </c>
      <c r="G37" s="34">
        <v>197</v>
      </c>
      <c r="H37" s="34">
        <v>93</v>
      </c>
      <c r="I37" s="34">
        <v>217</v>
      </c>
      <c r="J37" s="34">
        <v>4084</v>
      </c>
      <c r="K37" s="34">
        <v>181</v>
      </c>
      <c r="L37" s="34">
        <v>115</v>
      </c>
      <c r="M37" s="34">
        <v>433</v>
      </c>
      <c r="N37" s="35">
        <v>46</v>
      </c>
      <c r="O37" s="31">
        <v>1539</v>
      </c>
      <c r="P37" s="34" t="s">
        <v>126</v>
      </c>
      <c r="Q37" s="34">
        <v>86</v>
      </c>
      <c r="R37" s="34">
        <v>265</v>
      </c>
      <c r="S37" s="34">
        <v>110</v>
      </c>
      <c r="T37" s="34">
        <v>61</v>
      </c>
      <c r="U37" s="34">
        <v>148</v>
      </c>
      <c r="V37" s="34">
        <v>576</v>
      </c>
      <c r="W37" s="34">
        <v>88</v>
      </c>
      <c r="X37" s="34">
        <v>64</v>
      </c>
      <c r="Y37" s="34">
        <v>108</v>
      </c>
      <c r="Z37" s="35">
        <v>27</v>
      </c>
      <c r="AA37" s="31">
        <v>4614</v>
      </c>
      <c r="AB37" s="34" t="s">
        <v>126</v>
      </c>
      <c r="AC37" s="34">
        <v>60</v>
      </c>
      <c r="AD37" s="34">
        <v>365</v>
      </c>
      <c r="AE37" s="34">
        <v>87</v>
      </c>
      <c r="AF37" s="34">
        <v>32</v>
      </c>
      <c r="AG37" s="34">
        <v>69</v>
      </c>
      <c r="AH37" s="34">
        <v>3508</v>
      </c>
      <c r="AI37" s="34">
        <v>93</v>
      </c>
      <c r="AJ37" s="34">
        <v>51</v>
      </c>
      <c r="AK37" s="34">
        <v>325</v>
      </c>
      <c r="AL37" s="35">
        <v>19</v>
      </c>
    </row>
    <row r="38" spans="1:38" x14ac:dyDescent="0.3">
      <c r="A38" s="14" t="s">
        <v>82</v>
      </c>
      <c r="B38" s="31">
        <v>17597</v>
      </c>
      <c r="C38" s="49">
        <f t="shared" si="1"/>
        <v>0.15707222822071945</v>
      </c>
      <c r="D38" s="34">
        <v>250</v>
      </c>
      <c r="E38" s="34">
        <v>488</v>
      </c>
      <c r="F38" s="34">
        <v>1688</v>
      </c>
      <c r="G38" s="34">
        <v>588</v>
      </c>
      <c r="H38" s="34">
        <v>357</v>
      </c>
      <c r="I38" s="34">
        <v>1335</v>
      </c>
      <c r="J38" s="34">
        <v>10256</v>
      </c>
      <c r="K38" s="34">
        <v>753</v>
      </c>
      <c r="L38" s="34">
        <v>731</v>
      </c>
      <c r="M38" s="34">
        <v>752</v>
      </c>
      <c r="N38" s="35">
        <v>399</v>
      </c>
      <c r="O38" s="31">
        <v>6174</v>
      </c>
      <c r="P38" s="34">
        <v>161</v>
      </c>
      <c r="Q38" s="34">
        <v>384</v>
      </c>
      <c r="R38" s="34">
        <v>1184</v>
      </c>
      <c r="S38" s="34">
        <v>439</v>
      </c>
      <c r="T38" s="34">
        <v>273</v>
      </c>
      <c r="U38" s="34">
        <v>988</v>
      </c>
      <c r="V38" s="34">
        <v>1180</v>
      </c>
      <c r="W38" s="34">
        <v>486</v>
      </c>
      <c r="X38" s="34">
        <v>386</v>
      </c>
      <c r="Y38" s="34">
        <v>402</v>
      </c>
      <c r="Z38" s="35">
        <v>291</v>
      </c>
      <c r="AA38" s="31">
        <v>11423</v>
      </c>
      <c r="AB38" s="34">
        <v>89</v>
      </c>
      <c r="AC38" s="34">
        <v>104</v>
      </c>
      <c r="AD38" s="34">
        <v>504</v>
      </c>
      <c r="AE38" s="34">
        <v>149</v>
      </c>
      <c r="AF38" s="34">
        <v>84</v>
      </c>
      <c r="AG38" s="34">
        <v>347</v>
      </c>
      <c r="AH38" s="34">
        <v>9076</v>
      </c>
      <c r="AI38" s="34">
        <v>267</v>
      </c>
      <c r="AJ38" s="34">
        <v>345</v>
      </c>
      <c r="AK38" s="34">
        <v>350</v>
      </c>
      <c r="AL38" s="35">
        <v>108</v>
      </c>
    </row>
    <row r="39" spans="1:38" x14ac:dyDescent="0.3">
      <c r="A39" s="8" t="s">
        <v>75</v>
      </c>
      <c r="B39" s="31">
        <v>160204</v>
      </c>
      <c r="C39" s="49">
        <f t="shared" si="1"/>
        <v>0.1536790591995206</v>
      </c>
      <c r="D39" s="32">
        <v>897</v>
      </c>
      <c r="E39" s="32">
        <v>4492</v>
      </c>
      <c r="F39" s="32">
        <v>14654</v>
      </c>
      <c r="G39" s="32">
        <v>5474</v>
      </c>
      <c r="H39" s="32">
        <v>3710</v>
      </c>
      <c r="I39" s="32">
        <v>9492</v>
      </c>
      <c r="J39" s="32">
        <v>103451</v>
      </c>
      <c r="K39" s="32">
        <v>5211</v>
      </c>
      <c r="L39" s="32">
        <v>4992</v>
      </c>
      <c r="M39" s="32">
        <v>5562</v>
      </c>
      <c r="N39" s="33">
        <v>2269</v>
      </c>
      <c r="O39" s="31">
        <v>43010</v>
      </c>
      <c r="P39" s="32">
        <v>486</v>
      </c>
      <c r="Q39" s="32">
        <v>2950</v>
      </c>
      <c r="R39" s="32">
        <v>7418</v>
      </c>
      <c r="S39" s="32">
        <v>3536</v>
      </c>
      <c r="T39" s="32">
        <v>2541</v>
      </c>
      <c r="U39" s="32">
        <v>5794</v>
      </c>
      <c r="V39" s="32">
        <v>10661</v>
      </c>
      <c r="W39" s="32">
        <v>2929</v>
      </c>
      <c r="X39" s="32">
        <v>2643</v>
      </c>
      <c r="Y39" s="32">
        <v>2913</v>
      </c>
      <c r="Z39" s="33">
        <v>1139</v>
      </c>
      <c r="AA39" s="31">
        <v>117194</v>
      </c>
      <c r="AB39" s="32">
        <v>411</v>
      </c>
      <c r="AC39" s="32">
        <v>1542</v>
      </c>
      <c r="AD39" s="32">
        <v>7236</v>
      </c>
      <c r="AE39" s="32">
        <v>1938</v>
      </c>
      <c r="AF39" s="32">
        <v>1169</v>
      </c>
      <c r="AG39" s="32">
        <v>3698</v>
      </c>
      <c r="AH39" s="32">
        <v>92790</v>
      </c>
      <c r="AI39" s="32">
        <v>2282</v>
      </c>
      <c r="AJ39" s="32">
        <v>2349</v>
      </c>
      <c r="AK39" s="32">
        <v>2649</v>
      </c>
      <c r="AL39" s="33">
        <v>1130</v>
      </c>
    </row>
    <row r="40" spans="1:38" x14ac:dyDescent="0.3">
      <c r="A40" s="14" t="s">
        <v>30</v>
      </c>
      <c r="B40" s="31">
        <v>8913</v>
      </c>
      <c r="C40" s="49">
        <f t="shared" si="1"/>
        <v>0.15303489285313587</v>
      </c>
      <c r="D40" s="34">
        <v>17</v>
      </c>
      <c r="E40" s="34">
        <v>184</v>
      </c>
      <c r="F40" s="34">
        <v>956</v>
      </c>
      <c r="G40" s="34">
        <v>224</v>
      </c>
      <c r="H40" s="34">
        <v>124</v>
      </c>
      <c r="I40" s="34">
        <v>401</v>
      </c>
      <c r="J40" s="34">
        <v>6045</v>
      </c>
      <c r="K40" s="34">
        <v>258</v>
      </c>
      <c r="L40" s="34">
        <v>279</v>
      </c>
      <c r="M40" s="34">
        <v>317</v>
      </c>
      <c r="N40" s="35">
        <v>108</v>
      </c>
      <c r="O40" s="31">
        <v>729</v>
      </c>
      <c r="P40" s="34" t="s">
        <v>126</v>
      </c>
      <c r="Q40" s="34">
        <v>54</v>
      </c>
      <c r="R40" s="34">
        <v>161</v>
      </c>
      <c r="S40" s="34">
        <v>60</v>
      </c>
      <c r="T40" s="34">
        <v>29</v>
      </c>
      <c r="U40" s="34">
        <v>78</v>
      </c>
      <c r="V40" s="34">
        <v>203</v>
      </c>
      <c r="W40" s="34">
        <v>33</v>
      </c>
      <c r="X40" s="34">
        <v>40</v>
      </c>
      <c r="Y40" s="34">
        <v>55</v>
      </c>
      <c r="Z40" s="35">
        <v>13</v>
      </c>
      <c r="AA40" s="31">
        <v>8184</v>
      </c>
      <c r="AB40" s="34">
        <v>14</v>
      </c>
      <c r="AC40" s="34">
        <v>130</v>
      </c>
      <c r="AD40" s="34">
        <v>795</v>
      </c>
      <c r="AE40" s="34">
        <v>164</v>
      </c>
      <c r="AF40" s="34">
        <v>95</v>
      </c>
      <c r="AG40" s="34">
        <v>323</v>
      </c>
      <c r="AH40" s="34">
        <v>5842</v>
      </c>
      <c r="AI40" s="34">
        <v>225</v>
      </c>
      <c r="AJ40" s="34">
        <v>239</v>
      </c>
      <c r="AK40" s="34">
        <v>262</v>
      </c>
      <c r="AL40" s="35">
        <v>95</v>
      </c>
    </row>
    <row r="41" spans="1:38" x14ac:dyDescent="0.3">
      <c r="A41" s="14" t="s">
        <v>46</v>
      </c>
      <c r="B41" s="31">
        <v>22940</v>
      </c>
      <c r="C41" s="49">
        <f t="shared" si="1"/>
        <v>0.15200523103748911</v>
      </c>
      <c r="D41" s="34">
        <v>464</v>
      </c>
      <c r="E41" s="34">
        <v>609</v>
      </c>
      <c r="F41" s="34">
        <v>2042</v>
      </c>
      <c r="G41" s="34">
        <v>836</v>
      </c>
      <c r="H41" s="34">
        <v>642</v>
      </c>
      <c r="I41" s="34">
        <v>1807</v>
      </c>
      <c r="J41" s="34">
        <v>13103</v>
      </c>
      <c r="K41" s="34">
        <v>1011</v>
      </c>
      <c r="L41" s="34">
        <v>904</v>
      </c>
      <c r="M41" s="34">
        <v>797</v>
      </c>
      <c r="N41" s="35">
        <v>725</v>
      </c>
      <c r="O41" s="31">
        <v>10416</v>
      </c>
      <c r="P41" s="34">
        <v>284</v>
      </c>
      <c r="Q41" s="34">
        <v>447</v>
      </c>
      <c r="R41" s="34">
        <v>1377</v>
      </c>
      <c r="S41" s="34">
        <v>625</v>
      </c>
      <c r="T41" s="34">
        <v>450</v>
      </c>
      <c r="U41" s="34">
        <v>1323</v>
      </c>
      <c r="V41" s="34">
        <v>3735</v>
      </c>
      <c r="W41" s="34">
        <v>764</v>
      </c>
      <c r="X41" s="34">
        <v>609</v>
      </c>
      <c r="Y41" s="34">
        <v>486</v>
      </c>
      <c r="Z41" s="35">
        <v>316</v>
      </c>
      <c r="AA41" s="31">
        <v>12524</v>
      </c>
      <c r="AB41" s="34">
        <v>180</v>
      </c>
      <c r="AC41" s="34">
        <v>162</v>
      </c>
      <c r="AD41" s="34">
        <v>665</v>
      </c>
      <c r="AE41" s="34">
        <v>211</v>
      </c>
      <c r="AF41" s="34">
        <v>192</v>
      </c>
      <c r="AG41" s="34">
        <v>484</v>
      </c>
      <c r="AH41" s="34">
        <v>9368</v>
      </c>
      <c r="AI41" s="34">
        <v>247</v>
      </c>
      <c r="AJ41" s="34">
        <v>295</v>
      </c>
      <c r="AK41" s="34">
        <v>311</v>
      </c>
      <c r="AL41" s="35">
        <v>409</v>
      </c>
    </row>
    <row r="42" spans="1:38" x14ac:dyDescent="0.3">
      <c r="A42" s="8" t="s">
        <v>94</v>
      </c>
      <c r="B42" s="31">
        <v>185544</v>
      </c>
      <c r="C42" s="49">
        <f t="shared" si="1"/>
        <v>0.14985124822144613</v>
      </c>
      <c r="D42" s="32">
        <v>1487</v>
      </c>
      <c r="E42" s="32">
        <v>4934</v>
      </c>
      <c r="F42" s="32">
        <v>16469</v>
      </c>
      <c r="G42" s="32">
        <v>6401</v>
      </c>
      <c r="H42" s="32">
        <v>3870</v>
      </c>
      <c r="I42" s="32">
        <v>15565</v>
      </c>
      <c r="J42" s="32">
        <v>98493</v>
      </c>
      <c r="K42" s="32">
        <v>11473</v>
      </c>
      <c r="L42" s="32">
        <v>8808</v>
      </c>
      <c r="M42" s="32">
        <v>10330</v>
      </c>
      <c r="N42" s="33">
        <v>7714</v>
      </c>
      <c r="O42" s="31">
        <v>63069</v>
      </c>
      <c r="P42" s="32">
        <v>968</v>
      </c>
      <c r="Q42" s="32">
        <v>3775</v>
      </c>
      <c r="R42" s="32">
        <v>10373</v>
      </c>
      <c r="S42" s="32">
        <v>4903</v>
      </c>
      <c r="T42" s="32">
        <v>2983</v>
      </c>
      <c r="U42" s="32">
        <v>10474</v>
      </c>
      <c r="V42" s="32">
        <v>8214</v>
      </c>
      <c r="W42" s="32">
        <v>8307</v>
      </c>
      <c r="X42" s="32">
        <v>5752</v>
      </c>
      <c r="Y42" s="32">
        <v>5342</v>
      </c>
      <c r="Z42" s="33">
        <v>1978</v>
      </c>
      <c r="AA42" s="31">
        <v>122475</v>
      </c>
      <c r="AB42" s="32">
        <v>519</v>
      </c>
      <c r="AC42" s="32">
        <v>1159</v>
      </c>
      <c r="AD42" s="32">
        <v>6096</v>
      </c>
      <c r="AE42" s="32">
        <v>1498</v>
      </c>
      <c r="AF42" s="32">
        <v>887</v>
      </c>
      <c r="AG42" s="32">
        <v>5091</v>
      </c>
      <c r="AH42" s="32">
        <v>90279</v>
      </c>
      <c r="AI42" s="32">
        <v>3166</v>
      </c>
      <c r="AJ42" s="32">
        <v>3056</v>
      </c>
      <c r="AK42" s="32">
        <v>4988</v>
      </c>
      <c r="AL42" s="33">
        <v>5736</v>
      </c>
    </row>
    <row r="43" spans="1:38" x14ac:dyDescent="0.3">
      <c r="A43" s="14" t="s">
        <v>67</v>
      </c>
      <c r="B43" s="31">
        <v>21555</v>
      </c>
      <c r="C43" s="49">
        <f t="shared" si="1"/>
        <v>0.14618418000463929</v>
      </c>
      <c r="D43" s="34">
        <v>156</v>
      </c>
      <c r="E43" s="34">
        <v>525</v>
      </c>
      <c r="F43" s="34">
        <v>1748</v>
      </c>
      <c r="G43" s="34">
        <v>878</v>
      </c>
      <c r="H43" s="34">
        <v>416</v>
      </c>
      <c r="I43" s="34">
        <v>2029</v>
      </c>
      <c r="J43" s="34">
        <v>10694</v>
      </c>
      <c r="K43" s="34">
        <v>1397</v>
      </c>
      <c r="L43" s="34">
        <v>1404</v>
      </c>
      <c r="M43" s="34">
        <v>1641</v>
      </c>
      <c r="N43" s="35">
        <v>667</v>
      </c>
      <c r="O43" s="31" t="s">
        <v>109</v>
      </c>
      <c r="P43" s="34" t="s">
        <v>109</v>
      </c>
      <c r="Q43" s="34" t="s">
        <v>109</v>
      </c>
      <c r="R43" s="34" t="s">
        <v>109</v>
      </c>
      <c r="S43" s="34" t="s">
        <v>109</v>
      </c>
      <c r="T43" s="34" t="s">
        <v>109</v>
      </c>
      <c r="U43" s="34" t="s">
        <v>109</v>
      </c>
      <c r="V43" s="34" t="s">
        <v>109</v>
      </c>
      <c r="W43" s="34" t="s">
        <v>109</v>
      </c>
      <c r="X43" s="34" t="s">
        <v>109</v>
      </c>
      <c r="Y43" s="34" t="s">
        <v>109</v>
      </c>
      <c r="Z43" s="34" t="s">
        <v>109</v>
      </c>
      <c r="AA43" s="31">
        <v>21555</v>
      </c>
      <c r="AB43" s="34">
        <v>156</v>
      </c>
      <c r="AC43" s="34">
        <v>525</v>
      </c>
      <c r="AD43" s="34">
        <v>1748</v>
      </c>
      <c r="AE43" s="34">
        <v>878</v>
      </c>
      <c r="AF43" s="34">
        <v>416</v>
      </c>
      <c r="AG43" s="34">
        <v>2029</v>
      </c>
      <c r="AH43" s="34">
        <v>10694</v>
      </c>
      <c r="AI43" s="34">
        <v>1397</v>
      </c>
      <c r="AJ43" s="34">
        <v>1404</v>
      </c>
      <c r="AK43" s="34">
        <v>1641</v>
      </c>
      <c r="AL43" s="35">
        <v>667</v>
      </c>
    </row>
    <row r="44" spans="1:38" x14ac:dyDescent="0.3">
      <c r="A44" s="8" t="s">
        <v>102</v>
      </c>
      <c r="B44" s="31">
        <v>121713</v>
      </c>
      <c r="C44" s="49">
        <f t="shared" si="1"/>
        <v>0.14481608373797375</v>
      </c>
      <c r="D44" s="32">
        <v>1684</v>
      </c>
      <c r="E44" s="32">
        <v>2829</v>
      </c>
      <c r="F44" s="32">
        <v>10410</v>
      </c>
      <c r="G44" s="32">
        <v>4387</v>
      </c>
      <c r="H44" s="32">
        <v>2440</v>
      </c>
      <c r="I44" s="32">
        <v>9220</v>
      </c>
      <c r="J44" s="32">
        <v>72388</v>
      </c>
      <c r="K44" s="32">
        <v>5889</v>
      </c>
      <c r="L44" s="32">
        <v>4825</v>
      </c>
      <c r="M44" s="32">
        <v>6258</v>
      </c>
      <c r="N44" s="33">
        <v>1383</v>
      </c>
      <c r="O44" s="31">
        <v>35712</v>
      </c>
      <c r="P44" s="32">
        <v>863</v>
      </c>
      <c r="Q44" s="32">
        <v>2013</v>
      </c>
      <c r="R44" s="32">
        <v>6243</v>
      </c>
      <c r="S44" s="32">
        <v>2864</v>
      </c>
      <c r="T44" s="32">
        <v>1634</v>
      </c>
      <c r="U44" s="32">
        <v>5453</v>
      </c>
      <c r="V44" s="32">
        <v>6686</v>
      </c>
      <c r="W44" s="32">
        <v>3535</v>
      </c>
      <c r="X44" s="32">
        <v>2737</v>
      </c>
      <c r="Y44" s="32">
        <v>2972</v>
      </c>
      <c r="Z44" s="33">
        <v>712</v>
      </c>
      <c r="AA44" s="31">
        <v>86001</v>
      </c>
      <c r="AB44" s="32">
        <v>821</v>
      </c>
      <c r="AC44" s="32">
        <v>816</v>
      </c>
      <c r="AD44" s="32">
        <v>4167</v>
      </c>
      <c r="AE44" s="32">
        <v>1523</v>
      </c>
      <c r="AF44" s="32">
        <v>806</v>
      </c>
      <c r="AG44" s="32">
        <v>3767</v>
      </c>
      <c r="AH44" s="32">
        <v>65702</v>
      </c>
      <c r="AI44" s="32">
        <v>2354</v>
      </c>
      <c r="AJ44" s="32">
        <v>2088</v>
      </c>
      <c r="AK44" s="32">
        <v>3286</v>
      </c>
      <c r="AL44" s="33">
        <v>671</v>
      </c>
    </row>
    <row r="45" spans="1:38" x14ac:dyDescent="0.3">
      <c r="A45" s="8" t="s">
        <v>86</v>
      </c>
      <c r="B45" s="31">
        <v>82849</v>
      </c>
      <c r="C45" s="49">
        <f t="shared" si="1"/>
        <v>0.14118456468997814</v>
      </c>
      <c r="D45" s="32">
        <v>405</v>
      </c>
      <c r="E45" s="32">
        <v>1887</v>
      </c>
      <c r="F45" s="32">
        <v>7602</v>
      </c>
      <c r="G45" s="32">
        <v>2208</v>
      </c>
      <c r="H45" s="32">
        <v>1249</v>
      </c>
      <c r="I45" s="32">
        <v>3910</v>
      </c>
      <c r="J45" s="32">
        <v>52500</v>
      </c>
      <c r="K45" s="32">
        <v>3734</v>
      </c>
      <c r="L45" s="32">
        <v>2122</v>
      </c>
      <c r="M45" s="32">
        <v>5950</v>
      </c>
      <c r="N45" s="33">
        <v>1282</v>
      </c>
      <c r="O45" s="31">
        <v>20241</v>
      </c>
      <c r="P45" s="32">
        <v>272</v>
      </c>
      <c r="Q45" s="32">
        <v>1328</v>
      </c>
      <c r="R45" s="32">
        <v>3661</v>
      </c>
      <c r="S45" s="32">
        <v>1532</v>
      </c>
      <c r="T45" s="32">
        <v>880</v>
      </c>
      <c r="U45" s="32">
        <v>2749</v>
      </c>
      <c r="V45" s="32">
        <v>4602</v>
      </c>
      <c r="W45" s="32">
        <v>1587</v>
      </c>
      <c r="X45" s="32">
        <v>1224</v>
      </c>
      <c r="Y45" s="32">
        <v>1685</v>
      </c>
      <c r="Z45" s="33">
        <v>721</v>
      </c>
      <c r="AA45" s="31">
        <v>62608</v>
      </c>
      <c r="AB45" s="32">
        <v>133</v>
      </c>
      <c r="AC45" s="32">
        <v>559</v>
      </c>
      <c r="AD45" s="32">
        <v>3941</v>
      </c>
      <c r="AE45" s="32">
        <v>676</v>
      </c>
      <c r="AF45" s="32">
        <v>369</v>
      </c>
      <c r="AG45" s="32">
        <v>1161</v>
      </c>
      <c r="AH45" s="32">
        <v>47898</v>
      </c>
      <c r="AI45" s="32">
        <v>2147</v>
      </c>
      <c r="AJ45" s="32">
        <v>898</v>
      </c>
      <c r="AK45" s="32">
        <v>4265</v>
      </c>
      <c r="AL45" s="33">
        <v>561</v>
      </c>
    </row>
    <row r="46" spans="1:38" x14ac:dyDescent="0.3">
      <c r="A46" s="14" t="s">
        <v>44</v>
      </c>
      <c r="B46" s="31">
        <v>30059</v>
      </c>
      <c r="C46" s="49">
        <f t="shared" si="1"/>
        <v>0.14032402940882929</v>
      </c>
      <c r="D46" s="34">
        <v>64</v>
      </c>
      <c r="E46" s="34">
        <v>689</v>
      </c>
      <c r="F46" s="34">
        <v>2658</v>
      </c>
      <c r="G46" s="34">
        <v>871</v>
      </c>
      <c r="H46" s="34">
        <v>589</v>
      </c>
      <c r="I46" s="34">
        <v>2072</v>
      </c>
      <c r="J46" s="34">
        <v>18040</v>
      </c>
      <c r="K46" s="34">
        <v>2000</v>
      </c>
      <c r="L46" s="34">
        <v>1596</v>
      </c>
      <c r="M46" s="34">
        <v>1177</v>
      </c>
      <c r="N46" s="35">
        <v>303</v>
      </c>
      <c r="O46" s="31">
        <v>6836</v>
      </c>
      <c r="P46" s="34">
        <v>30</v>
      </c>
      <c r="Q46" s="34">
        <v>413</v>
      </c>
      <c r="R46" s="34">
        <v>1451</v>
      </c>
      <c r="S46" s="34">
        <v>506</v>
      </c>
      <c r="T46" s="34">
        <v>337</v>
      </c>
      <c r="U46" s="34">
        <v>1120</v>
      </c>
      <c r="V46" s="34">
        <v>895</v>
      </c>
      <c r="W46" s="34">
        <v>825</v>
      </c>
      <c r="X46" s="34">
        <v>625</v>
      </c>
      <c r="Y46" s="34">
        <v>509</v>
      </c>
      <c r="Z46" s="35">
        <v>125</v>
      </c>
      <c r="AA46" s="31">
        <v>23223</v>
      </c>
      <c r="AB46" s="34">
        <v>34</v>
      </c>
      <c r="AC46" s="34">
        <v>276</v>
      </c>
      <c r="AD46" s="34">
        <v>1207</v>
      </c>
      <c r="AE46" s="34">
        <v>365</v>
      </c>
      <c r="AF46" s="34">
        <v>252</v>
      </c>
      <c r="AG46" s="34">
        <v>952</v>
      </c>
      <c r="AH46" s="34">
        <v>17145</v>
      </c>
      <c r="AI46" s="34">
        <v>1175</v>
      </c>
      <c r="AJ46" s="34">
        <v>971</v>
      </c>
      <c r="AK46" s="34">
        <v>668</v>
      </c>
      <c r="AL46" s="35">
        <v>178</v>
      </c>
    </row>
    <row r="47" spans="1:38" x14ac:dyDescent="0.3">
      <c r="A47" s="14" t="s">
        <v>73</v>
      </c>
      <c r="B47" s="31">
        <v>4411</v>
      </c>
      <c r="C47" s="49">
        <f t="shared" si="1"/>
        <v>0.13919746089322149</v>
      </c>
      <c r="D47" s="34">
        <v>21</v>
      </c>
      <c r="E47" s="34">
        <v>124</v>
      </c>
      <c r="F47" s="34">
        <v>348</v>
      </c>
      <c r="G47" s="34">
        <v>142</v>
      </c>
      <c r="H47" s="34">
        <v>61</v>
      </c>
      <c r="I47" s="34">
        <v>170</v>
      </c>
      <c r="J47" s="34">
        <v>3286</v>
      </c>
      <c r="K47" s="34">
        <v>77</v>
      </c>
      <c r="L47" s="34">
        <v>74</v>
      </c>
      <c r="M47" s="34">
        <v>87</v>
      </c>
      <c r="N47" s="35">
        <v>21</v>
      </c>
      <c r="O47" s="31">
        <v>1662</v>
      </c>
      <c r="P47" s="34">
        <v>15</v>
      </c>
      <c r="Q47" s="34">
        <v>86</v>
      </c>
      <c r="R47" s="34">
        <v>225</v>
      </c>
      <c r="S47" s="34">
        <v>115</v>
      </c>
      <c r="T47" s="34">
        <v>46</v>
      </c>
      <c r="U47" s="34">
        <v>125</v>
      </c>
      <c r="V47" s="34">
        <v>878</v>
      </c>
      <c r="W47" s="34">
        <v>54</v>
      </c>
      <c r="X47" s="34">
        <v>48</v>
      </c>
      <c r="Y47" s="34">
        <v>57</v>
      </c>
      <c r="Z47" s="35">
        <v>13</v>
      </c>
      <c r="AA47" s="31">
        <v>2749</v>
      </c>
      <c r="AB47" s="34" t="s">
        <v>126</v>
      </c>
      <c r="AC47" s="34">
        <v>38</v>
      </c>
      <c r="AD47" s="34">
        <v>123</v>
      </c>
      <c r="AE47" s="34">
        <v>27</v>
      </c>
      <c r="AF47" s="34">
        <v>15</v>
      </c>
      <c r="AG47" s="34">
        <v>45</v>
      </c>
      <c r="AH47" s="34">
        <v>2408</v>
      </c>
      <c r="AI47" s="34">
        <v>23</v>
      </c>
      <c r="AJ47" s="34">
        <v>26</v>
      </c>
      <c r="AK47" s="34">
        <v>30</v>
      </c>
      <c r="AL47" s="35" t="s">
        <v>126</v>
      </c>
    </row>
    <row r="48" spans="1:38" x14ac:dyDescent="0.3">
      <c r="A48" s="14" t="s">
        <v>66</v>
      </c>
      <c r="B48" s="31">
        <v>5122</v>
      </c>
      <c r="C48" s="49">
        <f t="shared" si="1"/>
        <v>0.13822725497852401</v>
      </c>
      <c r="D48" s="34" t="s">
        <v>126</v>
      </c>
      <c r="E48" s="34">
        <v>121</v>
      </c>
      <c r="F48" s="34">
        <v>463</v>
      </c>
      <c r="G48" s="34">
        <v>124</v>
      </c>
      <c r="H48" s="34">
        <v>81</v>
      </c>
      <c r="I48" s="34">
        <v>183</v>
      </c>
      <c r="J48" s="34">
        <v>3767</v>
      </c>
      <c r="K48" s="34">
        <v>81</v>
      </c>
      <c r="L48" s="34">
        <v>96</v>
      </c>
      <c r="M48" s="34">
        <v>153</v>
      </c>
      <c r="N48" s="35">
        <v>52</v>
      </c>
      <c r="O48" s="31">
        <v>1344</v>
      </c>
      <c r="P48" s="34" t="s">
        <v>126</v>
      </c>
      <c r="Q48" s="34">
        <v>68</v>
      </c>
      <c r="R48" s="34">
        <v>220</v>
      </c>
      <c r="S48" s="34">
        <v>71</v>
      </c>
      <c r="T48" s="34">
        <v>48</v>
      </c>
      <c r="U48" s="34">
        <v>105</v>
      </c>
      <c r="V48" s="34">
        <v>672</v>
      </c>
      <c r="W48" s="34">
        <v>42</v>
      </c>
      <c r="X48" s="34">
        <v>36</v>
      </c>
      <c r="Y48" s="34">
        <v>63</v>
      </c>
      <c r="Z48" s="35">
        <v>18</v>
      </c>
      <c r="AA48" s="31">
        <v>3778</v>
      </c>
      <c r="AB48" s="34">
        <v>0</v>
      </c>
      <c r="AC48" s="34">
        <v>53</v>
      </c>
      <c r="AD48" s="34">
        <v>243</v>
      </c>
      <c r="AE48" s="34">
        <v>53</v>
      </c>
      <c r="AF48" s="34">
        <v>33</v>
      </c>
      <c r="AG48" s="34">
        <v>78</v>
      </c>
      <c r="AH48" s="34">
        <v>3095</v>
      </c>
      <c r="AI48" s="34">
        <v>39</v>
      </c>
      <c r="AJ48" s="34">
        <v>60</v>
      </c>
      <c r="AK48" s="34">
        <v>90</v>
      </c>
      <c r="AL48" s="35">
        <v>34</v>
      </c>
    </row>
    <row r="49" spans="1:38" x14ac:dyDescent="0.3">
      <c r="A49" s="14" t="s">
        <v>34</v>
      </c>
      <c r="B49" s="31">
        <v>13103</v>
      </c>
      <c r="C49" s="49">
        <f t="shared" si="1"/>
        <v>0.13668625505609402</v>
      </c>
      <c r="D49" s="34" t="s">
        <v>126</v>
      </c>
      <c r="E49" s="34">
        <v>229</v>
      </c>
      <c r="F49" s="34">
        <v>1300</v>
      </c>
      <c r="G49" s="34">
        <v>262</v>
      </c>
      <c r="H49" s="34">
        <v>164</v>
      </c>
      <c r="I49" s="34">
        <v>304</v>
      </c>
      <c r="J49" s="34">
        <v>9627</v>
      </c>
      <c r="K49" s="34">
        <v>210</v>
      </c>
      <c r="L49" s="34">
        <v>281</v>
      </c>
      <c r="M49" s="34">
        <v>507</v>
      </c>
      <c r="N49" s="35">
        <v>216</v>
      </c>
      <c r="O49" s="31">
        <v>450</v>
      </c>
      <c r="P49" s="34">
        <v>0</v>
      </c>
      <c r="Q49" s="34">
        <v>59</v>
      </c>
      <c r="R49" s="34">
        <v>139</v>
      </c>
      <c r="S49" s="34">
        <v>45</v>
      </c>
      <c r="T49" s="34">
        <v>21</v>
      </c>
      <c r="U49" s="34">
        <v>75</v>
      </c>
      <c r="V49" s="34">
        <v>63</v>
      </c>
      <c r="W49" s="34">
        <v>12</v>
      </c>
      <c r="X49" s="34">
        <v>17</v>
      </c>
      <c r="Y49" s="34">
        <v>16</v>
      </c>
      <c r="Z49" s="35" t="s">
        <v>126</v>
      </c>
      <c r="AA49" s="31">
        <v>12653</v>
      </c>
      <c r="AB49" s="34" t="s">
        <v>126</v>
      </c>
      <c r="AC49" s="34">
        <v>170</v>
      </c>
      <c r="AD49" s="34">
        <v>1161</v>
      </c>
      <c r="AE49" s="34">
        <v>217</v>
      </c>
      <c r="AF49" s="34">
        <v>143</v>
      </c>
      <c r="AG49" s="34">
        <v>229</v>
      </c>
      <c r="AH49" s="34">
        <v>9564</v>
      </c>
      <c r="AI49" s="34">
        <v>198</v>
      </c>
      <c r="AJ49" s="34">
        <v>264</v>
      </c>
      <c r="AK49" s="34">
        <v>491</v>
      </c>
      <c r="AL49" s="35">
        <v>213</v>
      </c>
    </row>
    <row r="50" spans="1:38" x14ac:dyDescent="0.3">
      <c r="A50" s="14" t="s">
        <v>50</v>
      </c>
      <c r="B50" s="31">
        <v>22021</v>
      </c>
      <c r="C50" s="49">
        <f t="shared" si="1"/>
        <v>0.13441714726851642</v>
      </c>
      <c r="D50" s="34">
        <v>19</v>
      </c>
      <c r="E50" s="34">
        <v>346</v>
      </c>
      <c r="F50" s="34">
        <v>1909</v>
      </c>
      <c r="G50" s="34">
        <v>705</v>
      </c>
      <c r="H50" s="34">
        <v>476</v>
      </c>
      <c r="I50" s="34">
        <v>904</v>
      </c>
      <c r="J50" s="34">
        <v>13336</v>
      </c>
      <c r="K50" s="34">
        <v>1815</v>
      </c>
      <c r="L50" s="34">
        <v>1551</v>
      </c>
      <c r="M50" s="34">
        <v>703</v>
      </c>
      <c r="N50" s="35">
        <v>257</v>
      </c>
      <c r="O50" s="31">
        <v>4311</v>
      </c>
      <c r="P50" s="34" t="s">
        <v>126</v>
      </c>
      <c r="Q50" s="34">
        <v>224</v>
      </c>
      <c r="R50" s="34">
        <v>1045</v>
      </c>
      <c r="S50" s="34">
        <v>418</v>
      </c>
      <c r="T50" s="34">
        <v>275</v>
      </c>
      <c r="U50" s="34">
        <v>507</v>
      </c>
      <c r="V50" s="34">
        <v>400</v>
      </c>
      <c r="W50" s="34">
        <v>536</v>
      </c>
      <c r="X50" s="34">
        <v>531</v>
      </c>
      <c r="Y50" s="34">
        <v>265</v>
      </c>
      <c r="Z50" s="35">
        <v>104</v>
      </c>
      <c r="AA50" s="31">
        <v>17710</v>
      </c>
      <c r="AB50" s="34">
        <v>13</v>
      </c>
      <c r="AC50" s="34">
        <v>122</v>
      </c>
      <c r="AD50" s="34">
        <v>864</v>
      </c>
      <c r="AE50" s="34">
        <v>287</v>
      </c>
      <c r="AF50" s="34">
        <v>201</v>
      </c>
      <c r="AG50" s="34">
        <v>397</v>
      </c>
      <c r="AH50" s="34">
        <v>12936</v>
      </c>
      <c r="AI50" s="34">
        <v>1279</v>
      </c>
      <c r="AJ50" s="34">
        <v>1020</v>
      </c>
      <c r="AK50" s="34">
        <v>438</v>
      </c>
      <c r="AL50" s="35">
        <v>153</v>
      </c>
    </row>
    <row r="51" spans="1:38" x14ac:dyDescent="0.3">
      <c r="A51" s="14" t="s">
        <v>56</v>
      </c>
      <c r="B51" s="31">
        <v>27399</v>
      </c>
      <c r="C51" s="49">
        <f t="shared" si="1"/>
        <v>0.13318004306726522</v>
      </c>
      <c r="D51" s="34">
        <v>63</v>
      </c>
      <c r="E51" s="34">
        <v>573</v>
      </c>
      <c r="F51" s="34">
        <v>2200</v>
      </c>
      <c r="G51" s="34">
        <v>876</v>
      </c>
      <c r="H51" s="34">
        <v>437</v>
      </c>
      <c r="I51" s="34">
        <v>1681</v>
      </c>
      <c r="J51" s="34">
        <v>17141</v>
      </c>
      <c r="K51" s="34">
        <v>1117</v>
      </c>
      <c r="L51" s="34">
        <v>707</v>
      </c>
      <c r="M51" s="34">
        <v>1948</v>
      </c>
      <c r="N51" s="35">
        <v>656</v>
      </c>
      <c r="O51" s="31">
        <v>3208</v>
      </c>
      <c r="P51" s="34" t="s">
        <v>126</v>
      </c>
      <c r="Q51" s="34">
        <v>193</v>
      </c>
      <c r="R51" s="34">
        <v>516</v>
      </c>
      <c r="S51" s="34">
        <v>226</v>
      </c>
      <c r="T51" s="34">
        <v>120</v>
      </c>
      <c r="U51" s="34">
        <v>431</v>
      </c>
      <c r="V51" s="34">
        <v>873</v>
      </c>
      <c r="W51" s="34">
        <v>280</v>
      </c>
      <c r="X51" s="34">
        <v>158</v>
      </c>
      <c r="Y51" s="34">
        <v>292</v>
      </c>
      <c r="Z51" s="35">
        <v>112</v>
      </c>
      <c r="AA51" s="31">
        <v>24191</v>
      </c>
      <c r="AB51" s="34">
        <v>56</v>
      </c>
      <c r="AC51" s="34">
        <v>380</v>
      </c>
      <c r="AD51" s="34">
        <v>1684</v>
      </c>
      <c r="AE51" s="34">
        <v>650</v>
      </c>
      <c r="AF51" s="34">
        <v>317</v>
      </c>
      <c r="AG51" s="34">
        <v>1250</v>
      </c>
      <c r="AH51" s="34">
        <v>16268</v>
      </c>
      <c r="AI51" s="34">
        <v>837</v>
      </c>
      <c r="AJ51" s="34">
        <v>549</v>
      </c>
      <c r="AK51" s="34">
        <v>1656</v>
      </c>
      <c r="AL51" s="35">
        <v>544</v>
      </c>
    </row>
    <row r="52" spans="1:38" x14ac:dyDescent="0.3">
      <c r="A52" s="14" t="s">
        <v>84</v>
      </c>
      <c r="B52" s="31">
        <v>15400</v>
      </c>
      <c r="C52" s="49">
        <f t="shared" si="1"/>
        <v>0.1312987012987013</v>
      </c>
      <c r="D52" s="34">
        <v>22</v>
      </c>
      <c r="E52" s="34">
        <v>308</v>
      </c>
      <c r="F52" s="34">
        <v>1378</v>
      </c>
      <c r="G52" s="34">
        <v>336</v>
      </c>
      <c r="H52" s="34">
        <v>200</v>
      </c>
      <c r="I52" s="34">
        <v>414</v>
      </c>
      <c r="J52" s="34">
        <v>11763</v>
      </c>
      <c r="K52" s="34">
        <v>258</v>
      </c>
      <c r="L52" s="34">
        <v>244</v>
      </c>
      <c r="M52" s="34">
        <v>263</v>
      </c>
      <c r="N52" s="35">
        <v>214</v>
      </c>
      <c r="O52" s="31">
        <v>2209</v>
      </c>
      <c r="P52" s="34" t="s">
        <v>126</v>
      </c>
      <c r="Q52" s="34">
        <v>120</v>
      </c>
      <c r="R52" s="34">
        <v>310</v>
      </c>
      <c r="S52" s="34">
        <v>108</v>
      </c>
      <c r="T52" s="34">
        <v>57</v>
      </c>
      <c r="U52" s="34">
        <v>132</v>
      </c>
      <c r="V52" s="34">
        <v>1300</v>
      </c>
      <c r="W52" s="34">
        <v>65</v>
      </c>
      <c r="X52" s="34">
        <v>38</v>
      </c>
      <c r="Y52" s="34">
        <v>53</v>
      </c>
      <c r="Z52" s="34">
        <v>23</v>
      </c>
      <c r="AA52" s="31">
        <v>13191</v>
      </c>
      <c r="AB52" s="34">
        <v>19</v>
      </c>
      <c r="AC52" s="34">
        <v>188</v>
      </c>
      <c r="AD52" s="34">
        <v>1068</v>
      </c>
      <c r="AE52" s="34">
        <v>228</v>
      </c>
      <c r="AF52" s="34">
        <v>143</v>
      </c>
      <c r="AG52" s="34">
        <v>282</v>
      </c>
      <c r="AH52" s="34">
        <v>10463</v>
      </c>
      <c r="AI52" s="34">
        <v>193</v>
      </c>
      <c r="AJ52" s="34">
        <v>206</v>
      </c>
      <c r="AK52" s="34">
        <v>210</v>
      </c>
      <c r="AL52" s="35">
        <v>191</v>
      </c>
    </row>
    <row r="53" spans="1:38" x14ac:dyDescent="0.3">
      <c r="A53" s="14" t="s">
        <v>57</v>
      </c>
      <c r="B53" s="31">
        <v>13014</v>
      </c>
      <c r="C53" s="49">
        <f t="shared" si="1"/>
        <v>0.13001383125864455</v>
      </c>
      <c r="D53" s="34">
        <v>49</v>
      </c>
      <c r="E53" s="34">
        <v>276</v>
      </c>
      <c r="F53" s="34">
        <v>980</v>
      </c>
      <c r="G53" s="34">
        <v>436</v>
      </c>
      <c r="H53" s="34">
        <v>206</v>
      </c>
      <c r="I53" s="34">
        <v>795</v>
      </c>
      <c r="J53" s="34">
        <v>8418</v>
      </c>
      <c r="K53" s="34">
        <v>470</v>
      </c>
      <c r="L53" s="34">
        <v>508</v>
      </c>
      <c r="M53" s="34">
        <v>767</v>
      </c>
      <c r="N53" s="35">
        <v>109</v>
      </c>
      <c r="O53" s="31">
        <v>3112</v>
      </c>
      <c r="P53" s="34">
        <v>21</v>
      </c>
      <c r="Q53" s="34">
        <v>140</v>
      </c>
      <c r="R53" s="34">
        <v>430</v>
      </c>
      <c r="S53" s="34">
        <v>206</v>
      </c>
      <c r="T53" s="34">
        <v>89</v>
      </c>
      <c r="U53" s="34">
        <v>366</v>
      </c>
      <c r="V53" s="34">
        <v>1155</v>
      </c>
      <c r="W53" s="34">
        <v>161</v>
      </c>
      <c r="X53" s="34">
        <v>213</v>
      </c>
      <c r="Y53" s="34">
        <v>245</v>
      </c>
      <c r="Z53" s="35">
        <v>86</v>
      </c>
      <c r="AA53" s="31">
        <v>9902</v>
      </c>
      <c r="AB53" s="34">
        <v>28</v>
      </c>
      <c r="AC53" s="34">
        <v>136</v>
      </c>
      <c r="AD53" s="34">
        <v>550</v>
      </c>
      <c r="AE53" s="34">
        <v>230</v>
      </c>
      <c r="AF53" s="34">
        <v>117</v>
      </c>
      <c r="AG53" s="34">
        <v>429</v>
      </c>
      <c r="AH53" s="34">
        <v>7263</v>
      </c>
      <c r="AI53" s="34">
        <v>309</v>
      </c>
      <c r="AJ53" s="34">
        <v>295</v>
      </c>
      <c r="AK53" s="34">
        <v>522</v>
      </c>
      <c r="AL53" s="35">
        <v>23</v>
      </c>
    </row>
    <row r="54" spans="1:38" x14ac:dyDescent="0.3">
      <c r="A54" s="8" t="s">
        <v>53</v>
      </c>
      <c r="B54" s="31">
        <v>172641</v>
      </c>
      <c r="C54" s="49">
        <f t="shared" si="1"/>
        <v>0.12652846079436519</v>
      </c>
      <c r="D54" s="32">
        <v>548</v>
      </c>
      <c r="E54" s="32">
        <v>3561</v>
      </c>
      <c r="F54" s="32">
        <v>13268</v>
      </c>
      <c r="G54" s="32">
        <v>5015</v>
      </c>
      <c r="H54" s="32">
        <v>2771</v>
      </c>
      <c r="I54" s="32">
        <v>10399</v>
      </c>
      <c r="J54" s="32">
        <v>110986</v>
      </c>
      <c r="K54" s="32">
        <v>7234</v>
      </c>
      <c r="L54" s="32">
        <v>5022</v>
      </c>
      <c r="M54" s="32">
        <v>11892</v>
      </c>
      <c r="N54" s="33">
        <v>1945</v>
      </c>
      <c r="O54" s="31">
        <v>32373</v>
      </c>
      <c r="P54" s="32">
        <v>218</v>
      </c>
      <c r="Q54" s="32">
        <v>1746</v>
      </c>
      <c r="R54" s="32">
        <v>5041</v>
      </c>
      <c r="S54" s="32">
        <v>2251</v>
      </c>
      <c r="T54" s="32">
        <v>1212</v>
      </c>
      <c r="U54" s="32">
        <v>3934</v>
      </c>
      <c r="V54" s="32">
        <v>10967</v>
      </c>
      <c r="W54" s="32">
        <v>2230</v>
      </c>
      <c r="X54" s="32">
        <v>1578</v>
      </c>
      <c r="Y54" s="32">
        <v>2695</v>
      </c>
      <c r="Z54" s="33">
        <v>501</v>
      </c>
      <c r="AA54" s="31">
        <v>140268</v>
      </c>
      <c r="AB54" s="32">
        <v>330</v>
      </c>
      <c r="AC54" s="32">
        <v>1815</v>
      </c>
      <c r="AD54" s="32">
        <v>8227</v>
      </c>
      <c r="AE54" s="32">
        <v>2764</v>
      </c>
      <c r="AF54" s="32">
        <v>1559</v>
      </c>
      <c r="AG54" s="32">
        <v>6465</v>
      </c>
      <c r="AH54" s="32">
        <v>100019</v>
      </c>
      <c r="AI54" s="32">
        <v>5004</v>
      </c>
      <c r="AJ54" s="32">
        <v>3444</v>
      </c>
      <c r="AK54" s="32">
        <v>9197</v>
      </c>
      <c r="AL54" s="33">
        <v>1444</v>
      </c>
    </row>
    <row r="55" spans="1:38" x14ac:dyDescent="0.3">
      <c r="A55" s="14" t="s">
        <v>61</v>
      </c>
      <c r="B55" s="31">
        <v>17481</v>
      </c>
      <c r="C55" s="49">
        <f t="shared" si="1"/>
        <v>0.12648017847949203</v>
      </c>
      <c r="D55" s="34">
        <v>15</v>
      </c>
      <c r="E55" s="34">
        <v>360</v>
      </c>
      <c r="F55" s="34">
        <v>1413</v>
      </c>
      <c r="G55" s="34">
        <v>438</v>
      </c>
      <c r="H55" s="34">
        <v>271</v>
      </c>
      <c r="I55" s="34">
        <v>1160</v>
      </c>
      <c r="J55" s="34">
        <v>11641</v>
      </c>
      <c r="K55" s="34">
        <v>671</v>
      </c>
      <c r="L55" s="34">
        <v>519</v>
      </c>
      <c r="M55" s="34">
        <v>911</v>
      </c>
      <c r="N55" s="35">
        <v>82</v>
      </c>
      <c r="O55" s="31">
        <v>3190</v>
      </c>
      <c r="P55" s="34" t="s">
        <v>126</v>
      </c>
      <c r="Q55" s="34">
        <v>129</v>
      </c>
      <c r="R55" s="34">
        <v>366</v>
      </c>
      <c r="S55" s="34">
        <v>126</v>
      </c>
      <c r="T55" s="34">
        <v>83</v>
      </c>
      <c r="U55" s="34">
        <v>358</v>
      </c>
      <c r="V55" s="34">
        <v>1381</v>
      </c>
      <c r="W55" s="34">
        <v>250</v>
      </c>
      <c r="X55" s="34">
        <v>146</v>
      </c>
      <c r="Y55" s="34">
        <v>317</v>
      </c>
      <c r="Z55" s="35">
        <v>29</v>
      </c>
      <c r="AA55" s="31">
        <v>14291</v>
      </c>
      <c r="AB55" s="34" t="s">
        <v>126</v>
      </c>
      <c r="AC55" s="34">
        <v>231</v>
      </c>
      <c r="AD55" s="34">
        <v>1047</v>
      </c>
      <c r="AE55" s="34">
        <v>312</v>
      </c>
      <c r="AF55" s="34">
        <v>188</v>
      </c>
      <c r="AG55" s="34">
        <v>802</v>
      </c>
      <c r="AH55" s="34">
        <v>10260</v>
      </c>
      <c r="AI55" s="34">
        <v>421</v>
      </c>
      <c r="AJ55" s="34">
        <v>373</v>
      </c>
      <c r="AK55" s="34">
        <v>594</v>
      </c>
      <c r="AL55" s="35">
        <v>53</v>
      </c>
    </row>
    <row r="56" spans="1:38" x14ac:dyDescent="0.3">
      <c r="A56" s="14" t="s">
        <v>99</v>
      </c>
      <c r="B56" s="31">
        <v>10632</v>
      </c>
      <c r="C56" s="49">
        <f t="shared" si="1"/>
        <v>0.12612866817155757</v>
      </c>
      <c r="D56" s="34">
        <v>65</v>
      </c>
      <c r="E56" s="34">
        <v>188</v>
      </c>
      <c r="F56" s="34">
        <v>883</v>
      </c>
      <c r="G56" s="34">
        <v>270</v>
      </c>
      <c r="H56" s="34">
        <v>177</v>
      </c>
      <c r="I56" s="34">
        <v>676</v>
      </c>
      <c r="J56" s="34">
        <v>6767</v>
      </c>
      <c r="K56" s="34">
        <v>362</v>
      </c>
      <c r="L56" s="34">
        <v>331</v>
      </c>
      <c r="M56" s="34">
        <v>535</v>
      </c>
      <c r="N56" s="35">
        <v>378</v>
      </c>
      <c r="O56" s="31">
        <v>2109</v>
      </c>
      <c r="P56" s="34" t="s">
        <v>126</v>
      </c>
      <c r="Q56" s="34">
        <v>59</v>
      </c>
      <c r="R56" s="34">
        <v>234</v>
      </c>
      <c r="S56" s="34">
        <v>88</v>
      </c>
      <c r="T56" s="34">
        <v>64</v>
      </c>
      <c r="U56" s="34">
        <v>214</v>
      </c>
      <c r="V56" s="34">
        <v>1008</v>
      </c>
      <c r="W56" s="34">
        <v>115</v>
      </c>
      <c r="X56" s="34">
        <v>120</v>
      </c>
      <c r="Y56" s="34">
        <v>168</v>
      </c>
      <c r="Z56" s="35">
        <v>31</v>
      </c>
      <c r="AA56" s="31">
        <v>8523</v>
      </c>
      <c r="AB56" s="34">
        <v>57</v>
      </c>
      <c r="AC56" s="34">
        <v>129</v>
      </c>
      <c r="AD56" s="34">
        <v>649</v>
      </c>
      <c r="AE56" s="34">
        <v>182</v>
      </c>
      <c r="AF56" s="34">
        <v>113</v>
      </c>
      <c r="AG56" s="34">
        <v>462</v>
      </c>
      <c r="AH56" s="34">
        <v>5759</v>
      </c>
      <c r="AI56" s="34">
        <v>247</v>
      </c>
      <c r="AJ56" s="34">
        <v>211</v>
      </c>
      <c r="AK56" s="34">
        <v>367</v>
      </c>
      <c r="AL56" s="35">
        <v>347</v>
      </c>
    </row>
    <row r="57" spans="1:38" x14ac:dyDescent="0.3">
      <c r="A57" s="14" t="s">
        <v>33</v>
      </c>
      <c r="B57" s="31">
        <v>23807</v>
      </c>
      <c r="C57" s="49">
        <f t="shared" si="1"/>
        <v>0.12441718822195152</v>
      </c>
      <c r="D57" s="34">
        <v>72</v>
      </c>
      <c r="E57" s="34">
        <v>598</v>
      </c>
      <c r="F57" s="34">
        <v>1589</v>
      </c>
      <c r="G57" s="34">
        <v>775</v>
      </c>
      <c r="H57" s="34">
        <v>394</v>
      </c>
      <c r="I57" s="34">
        <v>2101</v>
      </c>
      <c r="J57" s="34">
        <v>12157</v>
      </c>
      <c r="K57" s="34">
        <v>1527</v>
      </c>
      <c r="L57" s="34">
        <v>1492</v>
      </c>
      <c r="M57" s="34">
        <v>1238</v>
      </c>
      <c r="N57" s="35">
        <v>1864</v>
      </c>
      <c r="O57" s="31" t="s">
        <v>109</v>
      </c>
      <c r="P57" s="34" t="s">
        <v>109</v>
      </c>
      <c r="Q57" s="34" t="s">
        <v>109</v>
      </c>
      <c r="R57" s="34" t="s">
        <v>109</v>
      </c>
      <c r="S57" s="34" t="s">
        <v>109</v>
      </c>
      <c r="T57" s="34" t="s">
        <v>109</v>
      </c>
      <c r="U57" s="34" t="s">
        <v>109</v>
      </c>
      <c r="V57" s="34" t="s">
        <v>109</v>
      </c>
      <c r="W57" s="34" t="s">
        <v>109</v>
      </c>
      <c r="X57" s="34" t="s">
        <v>109</v>
      </c>
      <c r="Y57" s="34" t="s">
        <v>109</v>
      </c>
      <c r="Z57" s="35" t="s">
        <v>109</v>
      </c>
      <c r="AA57" s="31">
        <v>23807</v>
      </c>
      <c r="AB57" s="34">
        <v>72</v>
      </c>
      <c r="AC57" s="34">
        <v>598</v>
      </c>
      <c r="AD57" s="34">
        <v>1589</v>
      </c>
      <c r="AE57" s="34">
        <v>775</v>
      </c>
      <c r="AF57" s="34">
        <v>394</v>
      </c>
      <c r="AG57" s="34">
        <v>2101</v>
      </c>
      <c r="AH57" s="34">
        <v>12157</v>
      </c>
      <c r="AI57" s="34">
        <v>1527</v>
      </c>
      <c r="AJ57" s="34">
        <v>1492</v>
      </c>
      <c r="AK57" s="34">
        <v>1238</v>
      </c>
      <c r="AL57" s="35">
        <v>1864</v>
      </c>
    </row>
    <row r="58" spans="1:38" x14ac:dyDescent="0.3">
      <c r="A58" s="14" t="s">
        <v>65</v>
      </c>
      <c r="B58" s="31">
        <v>15084</v>
      </c>
      <c r="C58" s="49">
        <f t="shared" si="1"/>
        <v>0.12403871652081676</v>
      </c>
      <c r="D58" s="34">
        <v>65</v>
      </c>
      <c r="E58" s="34">
        <v>310</v>
      </c>
      <c r="F58" s="34">
        <v>1132</v>
      </c>
      <c r="G58" s="34">
        <v>429</v>
      </c>
      <c r="H58" s="34">
        <v>236</v>
      </c>
      <c r="I58" s="34">
        <v>844</v>
      </c>
      <c r="J58" s="34">
        <v>10074</v>
      </c>
      <c r="K58" s="34">
        <v>584</v>
      </c>
      <c r="L58" s="34">
        <v>576</v>
      </c>
      <c r="M58" s="34">
        <v>749</v>
      </c>
      <c r="N58" s="35">
        <v>85</v>
      </c>
      <c r="O58" s="31">
        <v>4252</v>
      </c>
      <c r="P58" s="34">
        <v>25</v>
      </c>
      <c r="Q58" s="34">
        <v>176</v>
      </c>
      <c r="R58" s="34">
        <v>565</v>
      </c>
      <c r="S58" s="34">
        <v>227</v>
      </c>
      <c r="T58" s="34">
        <v>133</v>
      </c>
      <c r="U58" s="34">
        <v>407</v>
      </c>
      <c r="V58" s="34">
        <v>1952</v>
      </c>
      <c r="W58" s="34">
        <v>277</v>
      </c>
      <c r="X58" s="34">
        <v>229</v>
      </c>
      <c r="Y58" s="34">
        <v>230</v>
      </c>
      <c r="Z58" s="35">
        <v>31</v>
      </c>
      <c r="AA58" s="31">
        <v>10832</v>
      </c>
      <c r="AB58" s="34">
        <v>40</v>
      </c>
      <c r="AC58" s="34">
        <v>134</v>
      </c>
      <c r="AD58" s="34">
        <v>567</v>
      </c>
      <c r="AE58" s="34">
        <v>202</v>
      </c>
      <c r="AF58" s="34">
        <v>103</v>
      </c>
      <c r="AG58" s="34">
        <v>437</v>
      </c>
      <c r="AH58" s="34">
        <v>8122</v>
      </c>
      <c r="AI58" s="34">
        <v>307</v>
      </c>
      <c r="AJ58" s="34">
        <v>347</v>
      </c>
      <c r="AK58" s="34">
        <v>519</v>
      </c>
      <c r="AL58" s="35">
        <v>54</v>
      </c>
    </row>
    <row r="59" spans="1:38" x14ac:dyDescent="0.3">
      <c r="A59" s="8" t="s">
        <v>35</v>
      </c>
      <c r="B59" s="31">
        <v>63276</v>
      </c>
      <c r="C59" s="49">
        <f t="shared" si="1"/>
        <v>0.1238700297111069</v>
      </c>
      <c r="D59" s="32">
        <v>96</v>
      </c>
      <c r="E59" s="32">
        <v>1303</v>
      </c>
      <c r="F59" s="32">
        <v>4884</v>
      </c>
      <c r="G59" s="32">
        <v>1651</v>
      </c>
      <c r="H59" s="32">
        <v>890</v>
      </c>
      <c r="I59" s="32">
        <v>2946</v>
      </c>
      <c r="J59" s="32">
        <v>45086</v>
      </c>
      <c r="K59" s="32">
        <v>1748</v>
      </c>
      <c r="L59" s="32">
        <v>1338</v>
      </c>
      <c r="M59" s="32">
        <v>2198</v>
      </c>
      <c r="N59" s="33">
        <v>1136</v>
      </c>
      <c r="O59" s="31">
        <v>14356</v>
      </c>
      <c r="P59" s="32">
        <v>29</v>
      </c>
      <c r="Q59" s="32">
        <v>637</v>
      </c>
      <c r="R59" s="32">
        <v>1815</v>
      </c>
      <c r="S59" s="32">
        <v>751</v>
      </c>
      <c r="T59" s="32">
        <v>357</v>
      </c>
      <c r="U59" s="32">
        <v>1291</v>
      </c>
      <c r="V59" s="32">
        <v>7207</v>
      </c>
      <c r="W59" s="32">
        <v>629</v>
      </c>
      <c r="X59" s="32">
        <v>411</v>
      </c>
      <c r="Y59" s="32">
        <v>811</v>
      </c>
      <c r="Z59" s="33">
        <v>418</v>
      </c>
      <c r="AA59" s="31">
        <v>48920</v>
      </c>
      <c r="AB59" s="32">
        <v>67</v>
      </c>
      <c r="AC59" s="32">
        <v>666</v>
      </c>
      <c r="AD59" s="32">
        <v>3069</v>
      </c>
      <c r="AE59" s="32">
        <v>900</v>
      </c>
      <c r="AF59" s="32">
        <v>533</v>
      </c>
      <c r="AG59" s="32">
        <v>1655</v>
      </c>
      <c r="AH59" s="32">
        <v>37879</v>
      </c>
      <c r="AI59" s="32">
        <v>1119</v>
      </c>
      <c r="AJ59" s="32">
        <v>927</v>
      </c>
      <c r="AK59" s="32">
        <v>1387</v>
      </c>
      <c r="AL59" s="33">
        <v>718</v>
      </c>
    </row>
    <row r="60" spans="1:38" x14ac:dyDescent="0.3">
      <c r="A60" s="14" t="s">
        <v>52</v>
      </c>
      <c r="B60" s="31">
        <v>12749</v>
      </c>
      <c r="C60" s="49">
        <f t="shared" si="1"/>
        <v>0.12314691348341046</v>
      </c>
      <c r="D60" s="34">
        <v>137</v>
      </c>
      <c r="E60" s="34">
        <v>276</v>
      </c>
      <c r="F60" s="34">
        <v>982</v>
      </c>
      <c r="G60" s="34">
        <v>312</v>
      </c>
      <c r="H60" s="34">
        <v>156</v>
      </c>
      <c r="I60" s="34">
        <v>658</v>
      </c>
      <c r="J60" s="34">
        <v>9219</v>
      </c>
      <c r="K60" s="34">
        <v>360</v>
      </c>
      <c r="L60" s="34">
        <v>223</v>
      </c>
      <c r="M60" s="34">
        <v>265</v>
      </c>
      <c r="N60" s="35">
        <v>161</v>
      </c>
      <c r="O60" s="31">
        <v>4227</v>
      </c>
      <c r="P60" s="34">
        <v>55</v>
      </c>
      <c r="Q60" s="34">
        <v>155</v>
      </c>
      <c r="R60" s="34">
        <v>474</v>
      </c>
      <c r="S60" s="34">
        <v>185</v>
      </c>
      <c r="T60" s="34">
        <v>82</v>
      </c>
      <c r="U60" s="34">
        <v>329</v>
      </c>
      <c r="V60" s="34">
        <v>2487</v>
      </c>
      <c r="W60" s="34">
        <v>160</v>
      </c>
      <c r="X60" s="34">
        <v>86</v>
      </c>
      <c r="Y60" s="34">
        <v>122</v>
      </c>
      <c r="Z60" s="35">
        <v>92</v>
      </c>
      <c r="AA60" s="31">
        <v>8522</v>
      </c>
      <c r="AB60" s="34">
        <v>82</v>
      </c>
      <c r="AC60" s="34">
        <v>121</v>
      </c>
      <c r="AD60" s="34">
        <v>508</v>
      </c>
      <c r="AE60" s="34">
        <v>127</v>
      </c>
      <c r="AF60" s="34">
        <v>74</v>
      </c>
      <c r="AG60" s="34">
        <v>329</v>
      </c>
      <c r="AH60" s="34">
        <v>6732</v>
      </c>
      <c r="AI60" s="34">
        <v>200</v>
      </c>
      <c r="AJ60" s="34">
        <v>137</v>
      </c>
      <c r="AK60" s="34">
        <v>143</v>
      </c>
      <c r="AL60" s="35">
        <v>69</v>
      </c>
    </row>
    <row r="61" spans="1:38" x14ac:dyDescent="0.3">
      <c r="A61" s="14" t="s">
        <v>42</v>
      </c>
      <c r="B61" s="31">
        <v>12232</v>
      </c>
      <c r="C61" s="49">
        <f t="shared" si="1"/>
        <v>0.12197514715500327</v>
      </c>
      <c r="D61" s="34">
        <v>33</v>
      </c>
      <c r="E61" s="34">
        <v>290</v>
      </c>
      <c r="F61" s="34">
        <v>905</v>
      </c>
      <c r="G61" s="34">
        <v>297</v>
      </c>
      <c r="H61" s="34">
        <v>187</v>
      </c>
      <c r="I61" s="34">
        <v>586</v>
      </c>
      <c r="J61" s="34">
        <v>8985</v>
      </c>
      <c r="K61" s="34">
        <v>403</v>
      </c>
      <c r="L61" s="34">
        <v>249</v>
      </c>
      <c r="M61" s="34">
        <v>273</v>
      </c>
      <c r="N61" s="35">
        <v>24</v>
      </c>
      <c r="O61" s="31">
        <v>1631</v>
      </c>
      <c r="P61" s="34" t="s">
        <v>126</v>
      </c>
      <c r="Q61" s="34">
        <v>92</v>
      </c>
      <c r="R61" s="34">
        <v>243</v>
      </c>
      <c r="S61" s="34">
        <v>97</v>
      </c>
      <c r="T61" s="34">
        <v>52</v>
      </c>
      <c r="U61" s="34">
        <v>149</v>
      </c>
      <c r="V61" s="34">
        <v>803</v>
      </c>
      <c r="W61" s="34">
        <v>69</v>
      </c>
      <c r="X61" s="34">
        <v>45</v>
      </c>
      <c r="Y61" s="34">
        <v>67</v>
      </c>
      <c r="Z61" s="35" t="s">
        <v>126</v>
      </c>
      <c r="AA61" s="31">
        <v>10601</v>
      </c>
      <c r="AB61" s="34">
        <v>29</v>
      </c>
      <c r="AC61" s="34">
        <v>198</v>
      </c>
      <c r="AD61" s="34">
        <v>662</v>
      </c>
      <c r="AE61" s="34">
        <v>200</v>
      </c>
      <c r="AF61" s="34">
        <v>135</v>
      </c>
      <c r="AG61" s="34">
        <v>437</v>
      </c>
      <c r="AH61" s="34">
        <v>8182</v>
      </c>
      <c r="AI61" s="34">
        <v>334</v>
      </c>
      <c r="AJ61" s="34">
        <v>204</v>
      </c>
      <c r="AK61" s="34">
        <v>206</v>
      </c>
      <c r="AL61" s="35">
        <v>14</v>
      </c>
    </row>
    <row r="62" spans="1:38" x14ac:dyDescent="0.3">
      <c r="A62" s="14" t="s">
        <v>93</v>
      </c>
      <c r="B62" s="31">
        <v>12022</v>
      </c>
      <c r="C62" s="49">
        <f t="shared" si="1"/>
        <v>0.12185992347363167</v>
      </c>
      <c r="D62" s="34" t="s">
        <v>126</v>
      </c>
      <c r="E62" s="34">
        <v>156</v>
      </c>
      <c r="F62" s="34">
        <v>1174</v>
      </c>
      <c r="G62" s="34">
        <v>135</v>
      </c>
      <c r="H62" s="34">
        <v>102</v>
      </c>
      <c r="I62" s="34">
        <v>335</v>
      </c>
      <c r="J62" s="34">
        <v>8297</v>
      </c>
      <c r="K62" s="34">
        <v>699</v>
      </c>
      <c r="L62" s="34">
        <v>214</v>
      </c>
      <c r="M62" s="34">
        <v>745</v>
      </c>
      <c r="N62" s="35">
        <v>161</v>
      </c>
      <c r="O62" s="31">
        <v>2229</v>
      </c>
      <c r="P62" s="34" t="s">
        <v>126</v>
      </c>
      <c r="Q62" s="34">
        <v>84</v>
      </c>
      <c r="R62" s="34">
        <v>347</v>
      </c>
      <c r="S62" s="34">
        <v>97</v>
      </c>
      <c r="T62" s="34">
        <v>70</v>
      </c>
      <c r="U62" s="34">
        <v>230</v>
      </c>
      <c r="V62" s="34">
        <v>866</v>
      </c>
      <c r="W62" s="34">
        <v>194</v>
      </c>
      <c r="X62" s="34">
        <v>116</v>
      </c>
      <c r="Y62" s="34">
        <v>157</v>
      </c>
      <c r="Z62" s="35">
        <v>64</v>
      </c>
      <c r="AA62" s="31">
        <v>9793</v>
      </c>
      <c r="AB62" s="34">
        <v>0</v>
      </c>
      <c r="AC62" s="34">
        <v>72</v>
      </c>
      <c r="AD62" s="34">
        <v>827</v>
      </c>
      <c r="AE62" s="34">
        <v>38</v>
      </c>
      <c r="AF62" s="34">
        <v>32</v>
      </c>
      <c r="AG62" s="34">
        <v>105</v>
      </c>
      <c r="AH62" s="34">
        <v>7431</v>
      </c>
      <c r="AI62" s="34">
        <v>505</v>
      </c>
      <c r="AJ62" s="34">
        <v>98</v>
      </c>
      <c r="AK62" s="34">
        <v>588</v>
      </c>
      <c r="AL62" s="35">
        <v>97</v>
      </c>
    </row>
    <row r="63" spans="1:38" x14ac:dyDescent="0.3">
      <c r="A63" s="14" t="s">
        <v>62</v>
      </c>
      <c r="B63" s="31">
        <v>18293</v>
      </c>
      <c r="C63" s="49">
        <f t="shared" si="1"/>
        <v>0.12108456786749029</v>
      </c>
      <c r="D63" s="34">
        <v>20</v>
      </c>
      <c r="E63" s="34">
        <v>328</v>
      </c>
      <c r="F63" s="34">
        <v>1368</v>
      </c>
      <c r="G63" s="34">
        <v>519</v>
      </c>
      <c r="H63" s="34">
        <v>242</v>
      </c>
      <c r="I63" s="34">
        <v>832</v>
      </c>
      <c r="J63" s="34">
        <v>12495</v>
      </c>
      <c r="K63" s="34">
        <v>724</v>
      </c>
      <c r="L63" s="34">
        <v>458</v>
      </c>
      <c r="M63" s="34">
        <v>1157</v>
      </c>
      <c r="N63" s="35">
        <v>150</v>
      </c>
      <c r="O63" s="31">
        <v>4397</v>
      </c>
      <c r="P63" s="34" t="s">
        <v>126</v>
      </c>
      <c r="Q63" s="34">
        <v>192</v>
      </c>
      <c r="R63" s="34">
        <v>516</v>
      </c>
      <c r="S63" s="34">
        <v>242</v>
      </c>
      <c r="T63" s="34">
        <v>134</v>
      </c>
      <c r="U63" s="34">
        <v>390</v>
      </c>
      <c r="V63" s="34">
        <v>1811</v>
      </c>
      <c r="W63" s="34">
        <v>267</v>
      </c>
      <c r="X63" s="34">
        <v>203</v>
      </c>
      <c r="Y63" s="34">
        <v>577</v>
      </c>
      <c r="Z63" s="35">
        <v>58</v>
      </c>
      <c r="AA63" s="31">
        <v>13896</v>
      </c>
      <c r="AB63" s="34">
        <v>13</v>
      </c>
      <c r="AC63" s="34">
        <v>136</v>
      </c>
      <c r="AD63" s="34">
        <v>852</v>
      </c>
      <c r="AE63" s="34">
        <v>277</v>
      </c>
      <c r="AF63" s="34">
        <v>108</v>
      </c>
      <c r="AG63" s="34">
        <v>442</v>
      </c>
      <c r="AH63" s="34">
        <v>10684</v>
      </c>
      <c r="AI63" s="34">
        <v>457</v>
      </c>
      <c r="AJ63" s="34">
        <v>255</v>
      </c>
      <c r="AK63" s="34">
        <v>580</v>
      </c>
      <c r="AL63" s="35">
        <v>92</v>
      </c>
    </row>
    <row r="64" spans="1:38" x14ac:dyDescent="0.3">
      <c r="A64" s="14" t="s">
        <v>31</v>
      </c>
      <c r="B64" s="31">
        <v>38011</v>
      </c>
      <c r="C64" s="49">
        <f t="shared" si="1"/>
        <v>0.12093867564652337</v>
      </c>
      <c r="D64" s="34">
        <v>93</v>
      </c>
      <c r="E64" s="34">
        <v>794</v>
      </c>
      <c r="F64" s="34">
        <v>2724</v>
      </c>
      <c r="G64" s="34">
        <v>1079</v>
      </c>
      <c r="H64" s="34">
        <v>600</v>
      </c>
      <c r="I64" s="34">
        <v>2405</v>
      </c>
      <c r="J64" s="34">
        <v>24854</v>
      </c>
      <c r="K64" s="34">
        <v>1880</v>
      </c>
      <c r="L64" s="34">
        <v>1049</v>
      </c>
      <c r="M64" s="34">
        <v>1297</v>
      </c>
      <c r="N64" s="35">
        <v>1236</v>
      </c>
      <c r="O64" s="31">
        <v>11001</v>
      </c>
      <c r="P64" s="34">
        <v>42</v>
      </c>
      <c r="Q64" s="34">
        <v>458</v>
      </c>
      <c r="R64" s="34">
        <v>1246</v>
      </c>
      <c r="S64" s="34">
        <v>559</v>
      </c>
      <c r="T64" s="34">
        <v>360</v>
      </c>
      <c r="U64" s="34">
        <v>1213</v>
      </c>
      <c r="V64" s="34">
        <v>4468</v>
      </c>
      <c r="W64" s="34">
        <v>951</v>
      </c>
      <c r="X64" s="34">
        <v>440</v>
      </c>
      <c r="Y64" s="34">
        <v>600</v>
      </c>
      <c r="Z64" s="34">
        <v>664</v>
      </c>
      <c r="AA64" s="31">
        <v>27010</v>
      </c>
      <c r="AB64" s="34">
        <v>51</v>
      </c>
      <c r="AC64" s="34">
        <v>336</v>
      </c>
      <c r="AD64" s="34">
        <v>1478</v>
      </c>
      <c r="AE64" s="34">
        <v>520</v>
      </c>
      <c r="AF64" s="34">
        <v>240</v>
      </c>
      <c r="AG64" s="34">
        <v>1192</v>
      </c>
      <c r="AH64" s="34">
        <v>20386</v>
      </c>
      <c r="AI64" s="34">
        <v>929</v>
      </c>
      <c r="AJ64" s="34">
        <v>609</v>
      </c>
      <c r="AK64" s="34">
        <v>697</v>
      </c>
      <c r="AL64" s="35">
        <v>572</v>
      </c>
    </row>
    <row r="65" spans="1:38" x14ac:dyDescent="0.3">
      <c r="A65" s="14" t="s">
        <v>37</v>
      </c>
      <c r="B65" s="31">
        <v>17450</v>
      </c>
      <c r="C65" s="49">
        <f t="shared" ref="C65:C92" si="2">(F65+E65+G65)/B65</f>
        <v>0.12005730659025787</v>
      </c>
      <c r="D65" s="34">
        <v>51</v>
      </c>
      <c r="E65" s="34">
        <v>310</v>
      </c>
      <c r="F65" s="34">
        <v>1313</v>
      </c>
      <c r="G65" s="34">
        <v>472</v>
      </c>
      <c r="H65" s="34">
        <v>212</v>
      </c>
      <c r="I65" s="34">
        <v>937</v>
      </c>
      <c r="J65" s="34">
        <v>12234</v>
      </c>
      <c r="K65" s="34">
        <v>522</v>
      </c>
      <c r="L65" s="34">
        <v>461</v>
      </c>
      <c r="M65" s="34">
        <v>604</v>
      </c>
      <c r="N65" s="35">
        <v>334</v>
      </c>
      <c r="O65" s="31">
        <v>3182</v>
      </c>
      <c r="P65" s="34">
        <v>15</v>
      </c>
      <c r="Q65" s="34">
        <v>119</v>
      </c>
      <c r="R65" s="34">
        <v>405</v>
      </c>
      <c r="S65" s="34">
        <v>195</v>
      </c>
      <c r="T65" s="34">
        <v>80</v>
      </c>
      <c r="U65" s="34">
        <v>361</v>
      </c>
      <c r="V65" s="34">
        <v>1530</v>
      </c>
      <c r="W65" s="34">
        <v>152</v>
      </c>
      <c r="X65" s="34">
        <v>134</v>
      </c>
      <c r="Y65" s="34">
        <v>160</v>
      </c>
      <c r="Z65" s="35">
        <v>31</v>
      </c>
      <c r="AA65" s="31">
        <v>14268</v>
      </c>
      <c r="AB65" s="34">
        <v>36</v>
      </c>
      <c r="AC65" s="34">
        <v>191</v>
      </c>
      <c r="AD65" s="34">
        <v>908</v>
      </c>
      <c r="AE65" s="34">
        <v>277</v>
      </c>
      <c r="AF65" s="34">
        <v>132</v>
      </c>
      <c r="AG65" s="34">
        <v>576</v>
      </c>
      <c r="AH65" s="34">
        <v>10704</v>
      </c>
      <c r="AI65" s="34">
        <v>370</v>
      </c>
      <c r="AJ65" s="34">
        <v>327</v>
      </c>
      <c r="AK65" s="34">
        <v>444</v>
      </c>
      <c r="AL65" s="35">
        <v>303</v>
      </c>
    </row>
    <row r="66" spans="1:38" x14ac:dyDescent="0.3">
      <c r="A66" s="14" t="s">
        <v>51</v>
      </c>
      <c r="B66" s="31">
        <v>10951</v>
      </c>
      <c r="C66" s="49">
        <f t="shared" si="2"/>
        <v>0.11788877728061364</v>
      </c>
      <c r="D66" s="34">
        <v>14</v>
      </c>
      <c r="E66" s="34">
        <v>196</v>
      </c>
      <c r="F66" s="34">
        <v>842</v>
      </c>
      <c r="G66" s="34">
        <v>253</v>
      </c>
      <c r="H66" s="34">
        <v>144</v>
      </c>
      <c r="I66" s="34">
        <v>340</v>
      </c>
      <c r="J66" s="34">
        <v>8246</v>
      </c>
      <c r="K66" s="34">
        <v>243</v>
      </c>
      <c r="L66" s="34">
        <v>269</v>
      </c>
      <c r="M66" s="34">
        <v>362</v>
      </c>
      <c r="N66" s="35">
        <v>42</v>
      </c>
      <c r="O66" s="31">
        <v>904</v>
      </c>
      <c r="P66" s="34" t="s">
        <v>126</v>
      </c>
      <c r="Q66" s="34">
        <v>79</v>
      </c>
      <c r="R66" s="34">
        <v>228</v>
      </c>
      <c r="S66" s="34">
        <v>108</v>
      </c>
      <c r="T66" s="34">
        <v>50</v>
      </c>
      <c r="U66" s="34">
        <v>85</v>
      </c>
      <c r="V66" s="34">
        <v>167</v>
      </c>
      <c r="W66" s="34">
        <v>57</v>
      </c>
      <c r="X66" s="34">
        <v>57</v>
      </c>
      <c r="Y66" s="34">
        <v>67</v>
      </c>
      <c r="Z66" s="35" t="s">
        <v>126</v>
      </c>
      <c r="AA66" s="31">
        <v>10047</v>
      </c>
      <c r="AB66" s="34" t="s">
        <v>126</v>
      </c>
      <c r="AC66" s="34">
        <v>117</v>
      </c>
      <c r="AD66" s="34">
        <v>614</v>
      </c>
      <c r="AE66" s="34">
        <v>145</v>
      </c>
      <c r="AF66" s="34">
        <v>94</v>
      </c>
      <c r="AG66" s="34">
        <v>255</v>
      </c>
      <c r="AH66" s="34">
        <v>8079</v>
      </c>
      <c r="AI66" s="34">
        <v>186</v>
      </c>
      <c r="AJ66" s="34">
        <v>212</v>
      </c>
      <c r="AK66" s="34">
        <v>295</v>
      </c>
      <c r="AL66" s="35">
        <v>40</v>
      </c>
    </row>
    <row r="67" spans="1:38" x14ac:dyDescent="0.3">
      <c r="A67" s="14" t="s">
        <v>55</v>
      </c>
      <c r="B67" s="31">
        <v>15727</v>
      </c>
      <c r="C67" s="49">
        <f t="shared" si="2"/>
        <v>0.11744134291346092</v>
      </c>
      <c r="D67" s="34">
        <v>21</v>
      </c>
      <c r="E67" s="34">
        <v>292</v>
      </c>
      <c r="F67" s="34">
        <v>1209</v>
      </c>
      <c r="G67" s="34">
        <v>346</v>
      </c>
      <c r="H67" s="34">
        <v>225</v>
      </c>
      <c r="I67" s="34">
        <v>783</v>
      </c>
      <c r="J67" s="34">
        <v>10722</v>
      </c>
      <c r="K67" s="34">
        <v>891</v>
      </c>
      <c r="L67" s="34">
        <v>326</v>
      </c>
      <c r="M67" s="34">
        <v>793</v>
      </c>
      <c r="N67" s="35">
        <v>119</v>
      </c>
      <c r="O67" s="31">
        <v>3533</v>
      </c>
      <c r="P67" s="34" t="s">
        <v>126</v>
      </c>
      <c r="Q67" s="34">
        <v>94</v>
      </c>
      <c r="R67" s="34">
        <v>379</v>
      </c>
      <c r="S67" s="34">
        <v>181</v>
      </c>
      <c r="T67" s="34">
        <v>92</v>
      </c>
      <c r="U67" s="34">
        <v>289</v>
      </c>
      <c r="V67" s="34">
        <v>2068</v>
      </c>
      <c r="W67" s="34">
        <v>129</v>
      </c>
      <c r="X67" s="34">
        <v>94</v>
      </c>
      <c r="Y67" s="34">
        <v>151</v>
      </c>
      <c r="Z67" s="35">
        <v>48</v>
      </c>
      <c r="AA67" s="31">
        <v>12194</v>
      </c>
      <c r="AB67" s="34">
        <v>13</v>
      </c>
      <c r="AC67" s="34">
        <v>198</v>
      </c>
      <c r="AD67" s="34">
        <v>830</v>
      </c>
      <c r="AE67" s="34">
        <v>165</v>
      </c>
      <c r="AF67" s="34">
        <v>133</v>
      </c>
      <c r="AG67" s="34">
        <v>494</v>
      </c>
      <c r="AH67" s="34">
        <v>8654</v>
      </c>
      <c r="AI67" s="34">
        <v>762</v>
      </c>
      <c r="AJ67" s="34">
        <v>232</v>
      </c>
      <c r="AK67" s="34">
        <v>642</v>
      </c>
      <c r="AL67" s="35">
        <v>71</v>
      </c>
    </row>
    <row r="68" spans="1:38" x14ac:dyDescent="0.3">
      <c r="A68" s="14" t="s">
        <v>105</v>
      </c>
      <c r="B68" s="31">
        <v>22305</v>
      </c>
      <c r="C68" s="49">
        <f t="shared" si="2"/>
        <v>0.11737278637076888</v>
      </c>
      <c r="D68" s="34">
        <v>108</v>
      </c>
      <c r="E68" s="34">
        <v>417</v>
      </c>
      <c r="F68" s="34">
        <v>1553</v>
      </c>
      <c r="G68" s="34">
        <v>648</v>
      </c>
      <c r="H68" s="34">
        <v>291</v>
      </c>
      <c r="I68" s="34">
        <v>1876</v>
      </c>
      <c r="J68" s="34">
        <v>14038</v>
      </c>
      <c r="K68" s="34">
        <v>1058</v>
      </c>
      <c r="L68" s="34">
        <v>1074</v>
      </c>
      <c r="M68" s="34">
        <v>1125</v>
      </c>
      <c r="N68" s="35">
        <v>117</v>
      </c>
      <c r="O68" s="31">
        <v>5540</v>
      </c>
      <c r="P68" s="34">
        <v>45</v>
      </c>
      <c r="Q68" s="34">
        <v>224</v>
      </c>
      <c r="R68" s="34">
        <v>770</v>
      </c>
      <c r="S68" s="34">
        <v>322</v>
      </c>
      <c r="T68" s="34">
        <v>162</v>
      </c>
      <c r="U68" s="34">
        <v>700</v>
      </c>
      <c r="V68" s="34">
        <v>1805</v>
      </c>
      <c r="W68" s="34">
        <v>518</v>
      </c>
      <c r="X68" s="34">
        <v>538</v>
      </c>
      <c r="Y68" s="34">
        <v>426</v>
      </c>
      <c r="Z68" s="35">
        <v>30</v>
      </c>
      <c r="AA68" s="31">
        <v>16765</v>
      </c>
      <c r="AB68" s="34">
        <v>63</v>
      </c>
      <c r="AC68" s="34">
        <v>193</v>
      </c>
      <c r="AD68" s="34">
        <v>783</v>
      </c>
      <c r="AE68" s="34">
        <v>326</v>
      </c>
      <c r="AF68" s="34">
        <v>129</v>
      </c>
      <c r="AG68" s="34">
        <v>1176</v>
      </c>
      <c r="AH68" s="34">
        <v>12233</v>
      </c>
      <c r="AI68" s="34">
        <v>540</v>
      </c>
      <c r="AJ68" s="34">
        <v>536</v>
      </c>
      <c r="AK68" s="34">
        <v>699</v>
      </c>
      <c r="AL68" s="35">
        <v>87</v>
      </c>
    </row>
    <row r="69" spans="1:38" x14ac:dyDescent="0.3">
      <c r="A69" s="14" t="s">
        <v>47</v>
      </c>
      <c r="B69" s="31">
        <v>22613</v>
      </c>
      <c r="C69" s="49">
        <f t="shared" si="2"/>
        <v>0.11590677928625127</v>
      </c>
      <c r="D69" s="34">
        <v>47</v>
      </c>
      <c r="E69" s="34">
        <v>396</v>
      </c>
      <c r="F69" s="34">
        <v>1723</v>
      </c>
      <c r="G69" s="34">
        <v>502</v>
      </c>
      <c r="H69" s="34">
        <v>319</v>
      </c>
      <c r="I69" s="34">
        <v>907</v>
      </c>
      <c r="J69" s="34">
        <v>15933</v>
      </c>
      <c r="K69" s="34">
        <v>1286</v>
      </c>
      <c r="L69" s="34">
        <v>573</v>
      </c>
      <c r="M69" s="34">
        <v>865</v>
      </c>
      <c r="N69" s="35">
        <v>62</v>
      </c>
      <c r="O69" s="31">
        <v>2546</v>
      </c>
      <c r="P69" s="34">
        <v>22</v>
      </c>
      <c r="Q69" s="34">
        <v>163</v>
      </c>
      <c r="R69" s="34">
        <v>546</v>
      </c>
      <c r="S69" s="34">
        <v>210</v>
      </c>
      <c r="T69" s="34">
        <v>125</v>
      </c>
      <c r="U69" s="34">
        <v>303</v>
      </c>
      <c r="V69" s="34">
        <v>648</v>
      </c>
      <c r="W69" s="34">
        <v>228</v>
      </c>
      <c r="X69" s="34">
        <v>127</v>
      </c>
      <c r="Y69" s="34">
        <v>165</v>
      </c>
      <c r="Z69" s="35" t="s">
        <v>126</v>
      </c>
      <c r="AA69" s="31">
        <v>20067</v>
      </c>
      <c r="AB69" s="34">
        <v>25</v>
      </c>
      <c r="AC69" s="34">
        <v>233</v>
      </c>
      <c r="AD69" s="34">
        <v>1177</v>
      </c>
      <c r="AE69" s="34">
        <v>292</v>
      </c>
      <c r="AF69" s="34">
        <v>194</v>
      </c>
      <c r="AG69" s="34">
        <v>604</v>
      </c>
      <c r="AH69" s="34">
        <v>15285</v>
      </c>
      <c r="AI69" s="34">
        <v>1058</v>
      </c>
      <c r="AJ69" s="34">
        <v>446</v>
      </c>
      <c r="AK69" s="34">
        <v>700</v>
      </c>
      <c r="AL69" s="35">
        <v>53</v>
      </c>
    </row>
    <row r="70" spans="1:38" x14ac:dyDescent="0.3">
      <c r="A70" s="14" t="s">
        <v>39</v>
      </c>
      <c r="B70" s="31">
        <v>11374</v>
      </c>
      <c r="C70" s="49">
        <f t="shared" si="2"/>
        <v>0.11587831897309654</v>
      </c>
      <c r="D70" s="34" t="s">
        <v>126</v>
      </c>
      <c r="E70" s="34">
        <v>208</v>
      </c>
      <c r="F70" s="34">
        <v>908</v>
      </c>
      <c r="G70" s="34">
        <v>202</v>
      </c>
      <c r="H70" s="34">
        <v>126</v>
      </c>
      <c r="I70" s="34">
        <v>274</v>
      </c>
      <c r="J70" s="34">
        <v>8916</v>
      </c>
      <c r="K70" s="34">
        <v>93</v>
      </c>
      <c r="L70" s="34">
        <v>191</v>
      </c>
      <c r="M70" s="34">
        <v>237</v>
      </c>
      <c r="N70" s="35">
        <v>209</v>
      </c>
      <c r="O70" s="31">
        <v>853</v>
      </c>
      <c r="P70" s="34" t="s">
        <v>126</v>
      </c>
      <c r="Q70" s="34">
        <v>69</v>
      </c>
      <c r="R70" s="34">
        <v>171</v>
      </c>
      <c r="S70" s="34">
        <v>64</v>
      </c>
      <c r="T70" s="34">
        <v>24</v>
      </c>
      <c r="U70" s="34">
        <v>59</v>
      </c>
      <c r="V70" s="34">
        <v>366</v>
      </c>
      <c r="W70" s="34">
        <v>14</v>
      </c>
      <c r="X70" s="34">
        <v>27</v>
      </c>
      <c r="Y70" s="34">
        <v>41</v>
      </c>
      <c r="Z70" s="35">
        <v>16</v>
      </c>
      <c r="AA70" s="31">
        <v>10521</v>
      </c>
      <c r="AB70" s="34" t="s">
        <v>126</v>
      </c>
      <c r="AC70" s="34">
        <v>139</v>
      </c>
      <c r="AD70" s="34">
        <v>737</v>
      </c>
      <c r="AE70" s="34">
        <v>138</v>
      </c>
      <c r="AF70" s="34">
        <v>102</v>
      </c>
      <c r="AG70" s="34">
        <v>215</v>
      </c>
      <c r="AH70" s="34">
        <v>8550</v>
      </c>
      <c r="AI70" s="34">
        <v>79</v>
      </c>
      <c r="AJ70" s="34">
        <v>164</v>
      </c>
      <c r="AK70" s="34">
        <v>196</v>
      </c>
      <c r="AL70" s="35">
        <v>193</v>
      </c>
    </row>
    <row r="71" spans="1:38" x14ac:dyDescent="0.3">
      <c r="A71" s="14" t="s">
        <v>85</v>
      </c>
      <c r="B71" s="31">
        <v>16302</v>
      </c>
      <c r="C71" s="49">
        <f t="shared" si="2"/>
        <v>0.11434179855232487</v>
      </c>
      <c r="D71" s="34">
        <v>74</v>
      </c>
      <c r="E71" s="34">
        <v>300</v>
      </c>
      <c r="F71" s="34">
        <v>1159</v>
      </c>
      <c r="G71" s="34">
        <v>405</v>
      </c>
      <c r="H71" s="34">
        <v>267</v>
      </c>
      <c r="I71" s="34">
        <v>863</v>
      </c>
      <c r="J71" s="34">
        <v>11488</v>
      </c>
      <c r="K71" s="34">
        <v>474</v>
      </c>
      <c r="L71" s="34">
        <v>477</v>
      </c>
      <c r="M71" s="34">
        <v>739</v>
      </c>
      <c r="N71" s="35">
        <v>56</v>
      </c>
      <c r="O71" s="31">
        <v>2048</v>
      </c>
      <c r="P71" s="34">
        <v>17</v>
      </c>
      <c r="Q71" s="34">
        <v>110</v>
      </c>
      <c r="R71" s="34">
        <v>272</v>
      </c>
      <c r="S71" s="34">
        <v>111</v>
      </c>
      <c r="T71" s="34">
        <v>63</v>
      </c>
      <c r="U71" s="34">
        <v>213</v>
      </c>
      <c r="V71" s="34">
        <v>978</v>
      </c>
      <c r="W71" s="34">
        <v>84</v>
      </c>
      <c r="X71" s="34">
        <v>86</v>
      </c>
      <c r="Y71" s="34">
        <v>102</v>
      </c>
      <c r="Z71" s="35">
        <v>12</v>
      </c>
      <c r="AA71" s="31">
        <v>14254</v>
      </c>
      <c r="AB71" s="34">
        <v>57</v>
      </c>
      <c r="AC71" s="34">
        <v>190</v>
      </c>
      <c r="AD71" s="34">
        <v>887</v>
      </c>
      <c r="AE71" s="34">
        <v>294</v>
      </c>
      <c r="AF71" s="34">
        <v>204</v>
      </c>
      <c r="AG71" s="34">
        <v>650</v>
      </c>
      <c r="AH71" s="34">
        <v>10510</v>
      </c>
      <c r="AI71" s="34">
        <v>390</v>
      </c>
      <c r="AJ71" s="34">
        <v>391</v>
      </c>
      <c r="AK71" s="34">
        <v>637</v>
      </c>
      <c r="AL71" s="35">
        <v>44</v>
      </c>
    </row>
    <row r="72" spans="1:38" x14ac:dyDescent="0.3">
      <c r="A72" s="14" t="s">
        <v>71</v>
      </c>
      <c r="B72" s="31">
        <v>6293</v>
      </c>
      <c r="C72" s="49">
        <f t="shared" si="2"/>
        <v>0.11409502621960908</v>
      </c>
      <c r="D72" s="34" t="s">
        <v>126</v>
      </c>
      <c r="E72" s="34">
        <v>139</v>
      </c>
      <c r="F72" s="34">
        <v>441</v>
      </c>
      <c r="G72" s="34">
        <v>138</v>
      </c>
      <c r="H72" s="34">
        <v>96</v>
      </c>
      <c r="I72" s="34">
        <v>198</v>
      </c>
      <c r="J72" s="34">
        <v>4830</v>
      </c>
      <c r="K72" s="34">
        <v>150</v>
      </c>
      <c r="L72" s="34">
        <v>126</v>
      </c>
      <c r="M72" s="34">
        <v>142</v>
      </c>
      <c r="N72" s="35">
        <v>30</v>
      </c>
      <c r="O72" s="31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5">
        <v>0</v>
      </c>
      <c r="AA72" s="31">
        <v>6293</v>
      </c>
      <c r="AB72" s="34" t="s">
        <v>126</v>
      </c>
      <c r="AC72" s="34">
        <v>139</v>
      </c>
      <c r="AD72" s="34">
        <v>441</v>
      </c>
      <c r="AE72" s="34">
        <v>138</v>
      </c>
      <c r="AF72" s="34">
        <v>96</v>
      </c>
      <c r="AG72" s="34">
        <v>198</v>
      </c>
      <c r="AH72" s="34">
        <v>4830</v>
      </c>
      <c r="AI72" s="34">
        <v>150</v>
      </c>
      <c r="AJ72" s="34">
        <v>126</v>
      </c>
      <c r="AK72" s="34">
        <v>142</v>
      </c>
      <c r="AL72" s="35">
        <v>30</v>
      </c>
    </row>
    <row r="73" spans="1:38" x14ac:dyDescent="0.3">
      <c r="A73" s="14" t="s">
        <v>88</v>
      </c>
      <c r="B73" s="31">
        <v>10831</v>
      </c>
      <c r="C73" s="49">
        <f t="shared" si="2"/>
        <v>0.11245499030560428</v>
      </c>
      <c r="D73" s="34">
        <v>25</v>
      </c>
      <c r="E73" s="34">
        <v>181</v>
      </c>
      <c r="F73" s="34">
        <v>787</v>
      </c>
      <c r="G73" s="34">
        <v>250</v>
      </c>
      <c r="H73" s="34">
        <v>110</v>
      </c>
      <c r="I73" s="34">
        <v>286</v>
      </c>
      <c r="J73" s="34">
        <v>8074</v>
      </c>
      <c r="K73" s="34">
        <v>152</v>
      </c>
      <c r="L73" s="34">
        <v>144</v>
      </c>
      <c r="M73" s="34">
        <v>807</v>
      </c>
      <c r="N73" s="35">
        <v>15</v>
      </c>
      <c r="O73" s="31">
        <v>757</v>
      </c>
      <c r="P73" s="34" t="s">
        <v>126</v>
      </c>
      <c r="Q73" s="34">
        <v>48</v>
      </c>
      <c r="R73" s="34">
        <v>148</v>
      </c>
      <c r="S73" s="34">
        <v>73</v>
      </c>
      <c r="T73" s="34">
        <v>31</v>
      </c>
      <c r="U73" s="34">
        <v>78</v>
      </c>
      <c r="V73" s="34">
        <v>232</v>
      </c>
      <c r="W73" s="34">
        <v>36</v>
      </c>
      <c r="X73" s="34">
        <v>22</v>
      </c>
      <c r="Y73" s="34">
        <v>81</v>
      </c>
      <c r="Z73" s="35" t="s">
        <v>126</v>
      </c>
      <c r="AA73" s="31">
        <v>10074</v>
      </c>
      <c r="AB73" s="34">
        <v>21</v>
      </c>
      <c r="AC73" s="34">
        <v>133</v>
      </c>
      <c r="AD73" s="34">
        <v>639</v>
      </c>
      <c r="AE73" s="34">
        <v>177</v>
      </c>
      <c r="AF73" s="34">
        <v>79</v>
      </c>
      <c r="AG73" s="34">
        <v>208</v>
      </c>
      <c r="AH73" s="34">
        <v>7842</v>
      </c>
      <c r="AI73" s="34">
        <v>116</v>
      </c>
      <c r="AJ73" s="34">
        <v>122</v>
      </c>
      <c r="AK73" s="34">
        <v>726</v>
      </c>
      <c r="AL73" s="35">
        <v>11</v>
      </c>
    </row>
    <row r="74" spans="1:38" x14ac:dyDescent="0.3">
      <c r="A74" s="14" t="s">
        <v>96</v>
      </c>
      <c r="B74" s="31">
        <v>25115</v>
      </c>
      <c r="C74" s="49">
        <f t="shared" si="2"/>
        <v>0.11160660959585905</v>
      </c>
      <c r="D74" s="34">
        <v>36</v>
      </c>
      <c r="E74" s="34">
        <v>402</v>
      </c>
      <c r="F74" s="34">
        <v>1827</v>
      </c>
      <c r="G74" s="34">
        <v>574</v>
      </c>
      <c r="H74" s="34">
        <v>341</v>
      </c>
      <c r="I74" s="34">
        <v>1085</v>
      </c>
      <c r="J74" s="34">
        <v>16716</v>
      </c>
      <c r="K74" s="34">
        <v>1119</v>
      </c>
      <c r="L74" s="34">
        <v>1052</v>
      </c>
      <c r="M74" s="34">
        <v>1207</v>
      </c>
      <c r="N74" s="35">
        <v>756</v>
      </c>
      <c r="O74" s="31">
        <v>5472</v>
      </c>
      <c r="P74" s="34">
        <v>27</v>
      </c>
      <c r="Q74" s="34">
        <v>268</v>
      </c>
      <c r="R74" s="34">
        <v>1008</v>
      </c>
      <c r="S74" s="34">
        <v>407</v>
      </c>
      <c r="T74" s="34">
        <v>251</v>
      </c>
      <c r="U74" s="34">
        <v>513</v>
      </c>
      <c r="V74" s="34">
        <v>1212</v>
      </c>
      <c r="W74" s="34">
        <v>507</v>
      </c>
      <c r="X74" s="34">
        <v>655</v>
      </c>
      <c r="Y74" s="34">
        <v>490</v>
      </c>
      <c r="Z74" s="35">
        <v>134</v>
      </c>
      <c r="AA74" s="31">
        <v>19643</v>
      </c>
      <c r="AB74" s="34" t="s">
        <v>126</v>
      </c>
      <c r="AC74" s="34">
        <v>134</v>
      </c>
      <c r="AD74" s="34">
        <v>819</v>
      </c>
      <c r="AE74" s="34">
        <v>167</v>
      </c>
      <c r="AF74" s="34">
        <v>90</v>
      </c>
      <c r="AG74" s="34">
        <v>572</v>
      </c>
      <c r="AH74" s="34">
        <v>15504</v>
      </c>
      <c r="AI74" s="34">
        <v>612</v>
      </c>
      <c r="AJ74" s="34">
        <v>397</v>
      </c>
      <c r="AK74" s="34">
        <v>717</v>
      </c>
      <c r="AL74" s="35">
        <v>622</v>
      </c>
    </row>
    <row r="75" spans="1:38" x14ac:dyDescent="0.3">
      <c r="A75" s="14" t="s">
        <v>58</v>
      </c>
      <c r="B75" s="31">
        <v>21720</v>
      </c>
      <c r="C75" s="49">
        <f t="shared" si="2"/>
        <v>0.10759668508287293</v>
      </c>
      <c r="D75" s="34">
        <v>122</v>
      </c>
      <c r="E75" s="34">
        <v>373</v>
      </c>
      <c r="F75" s="34">
        <v>1360</v>
      </c>
      <c r="G75" s="34">
        <v>604</v>
      </c>
      <c r="H75" s="34">
        <v>331</v>
      </c>
      <c r="I75" s="34">
        <v>1736</v>
      </c>
      <c r="J75" s="34">
        <v>12806</v>
      </c>
      <c r="K75" s="34">
        <v>1332</v>
      </c>
      <c r="L75" s="34">
        <v>957</v>
      </c>
      <c r="M75" s="34">
        <v>1966</v>
      </c>
      <c r="N75" s="35">
        <v>133</v>
      </c>
      <c r="O75" s="31" t="s">
        <v>109</v>
      </c>
      <c r="P75" s="34" t="s">
        <v>109</v>
      </c>
      <c r="Q75" s="34" t="s">
        <v>109</v>
      </c>
      <c r="R75" s="34" t="s">
        <v>109</v>
      </c>
      <c r="S75" s="34" t="s">
        <v>109</v>
      </c>
      <c r="T75" s="34" t="s">
        <v>109</v>
      </c>
      <c r="U75" s="34" t="s">
        <v>109</v>
      </c>
      <c r="V75" s="34" t="s">
        <v>109</v>
      </c>
      <c r="W75" s="34" t="s">
        <v>109</v>
      </c>
      <c r="X75" s="34" t="s">
        <v>109</v>
      </c>
      <c r="Y75" s="34" t="s">
        <v>109</v>
      </c>
      <c r="Z75" s="35" t="s">
        <v>109</v>
      </c>
      <c r="AA75" s="31">
        <v>21720</v>
      </c>
      <c r="AB75" s="34">
        <v>122</v>
      </c>
      <c r="AC75" s="34">
        <v>373</v>
      </c>
      <c r="AD75" s="34">
        <v>1360</v>
      </c>
      <c r="AE75" s="34">
        <v>604</v>
      </c>
      <c r="AF75" s="34">
        <v>331</v>
      </c>
      <c r="AG75" s="34">
        <v>1736</v>
      </c>
      <c r="AH75" s="34">
        <v>12806</v>
      </c>
      <c r="AI75" s="34">
        <v>1332</v>
      </c>
      <c r="AJ75" s="34">
        <v>957</v>
      </c>
      <c r="AK75" s="34">
        <v>1966</v>
      </c>
      <c r="AL75" s="35">
        <v>133</v>
      </c>
    </row>
    <row r="76" spans="1:38" x14ac:dyDescent="0.3">
      <c r="A76" s="14" t="s">
        <v>60</v>
      </c>
      <c r="B76" s="31">
        <v>24130</v>
      </c>
      <c r="C76" s="49">
        <f t="shared" si="2"/>
        <v>0.1064235391628678</v>
      </c>
      <c r="D76" s="34">
        <v>116</v>
      </c>
      <c r="E76" s="34">
        <v>404</v>
      </c>
      <c r="F76" s="34">
        <v>1652</v>
      </c>
      <c r="G76" s="34">
        <v>512</v>
      </c>
      <c r="H76" s="34">
        <v>340</v>
      </c>
      <c r="I76" s="34">
        <v>1382</v>
      </c>
      <c r="J76" s="34">
        <v>14036</v>
      </c>
      <c r="K76" s="34">
        <v>945</v>
      </c>
      <c r="L76" s="34">
        <v>850</v>
      </c>
      <c r="M76" s="34">
        <v>3378</v>
      </c>
      <c r="N76" s="35">
        <v>515</v>
      </c>
      <c r="O76" s="31">
        <v>4682</v>
      </c>
      <c r="P76" s="34">
        <v>42</v>
      </c>
      <c r="Q76" s="34">
        <v>215</v>
      </c>
      <c r="R76" s="34">
        <v>671</v>
      </c>
      <c r="S76" s="34">
        <v>234</v>
      </c>
      <c r="T76" s="34">
        <v>159</v>
      </c>
      <c r="U76" s="34">
        <v>504</v>
      </c>
      <c r="V76" s="34">
        <v>1888</v>
      </c>
      <c r="W76" s="34">
        <v>290</v>
      </c>
      <c r="X76" s="34">
        <v>239</v>
      </c>
      <c r="Y76" s="34">
        <v>390</v>
      </c>
      <c r="Z76" s="35">
        <v>50</v>
      </c>
      <c r="AA76" s="31">
        <v>19448</v>
      </c>
      <c r="AB76" s="34">
        <v>74</v>
      </c>
      <c r="AC76" s="34">
        <v>189</v>
      </c>
      <c r="AD76" s="34">
        <v>981</v>
      </c>
      <c r="AE76" s="34">
        <v>278</v>
      </c>
      <c r="AF76" s="34">
        <v>181</v>
      </c>
      <c r="AG76" s="34">
        <v>878</v>
      </c>
      <c r="AH76" s="34">
        <v>12148</v>
      </c>
      <c r="AI76" s="34">
        <v>655</v>
      </c>
      <c r="AJ76" s="34">
        <v>611</v>
      </c>
      <c r="AK76" s="34">
        <v>2988</v>
      </c>
      <c r="AL76" s="35">
        <v>465</v>
      </c>
    </row>
    <row r="77" spans="1:38" x14ac:dyDescent="0.3">
      <c r="A77" s="14" t="s">
        <v>49</v>
      </c>
      <c r="B77" s="31">
        <v>28738</v>
      </c>
      <c r="C77" s="49">
        <f t="shared" si="2"/>
        <v>0.10613125478460575</v>
      </c>
      <c r="D77" s="34">
        <v>106</v>
      </c>
      <c r="E77" s="34">
        <v>573</v>
      </c>
      <c r="F77" s="34">
        <v>1734</v>
      </c>
      <c r="G77" s="34">
        <v>743</v>
      </c>
      <c r="H77" s="34">
        <v>337</v>
      </c>
      <c r="I77" s="34">
        <v>1392</v>
      </c>
      <c r="J77" s="34">
        <v>20743</v>
      </c>
      <c r="K77" s="34">
        <v>1046</v>
      </c>
      <c r="L77" s="34">
        <v>587</v>
      </c>
      <c r="M77" s="34">
        <v>862</v>
      </c>
      <c r="N77" s="35">
        <v>615</v>
      </c>
      <c r="O77" s="31">
        <v>2780</v>
      </c>
      <c r="P77" s="34">
        <v>42</v>
      </c>
      <c r="Q77" s="34">
        <v>220</v>
      </c>
      <c r="R77" s="34">
        <v>575</v>
      </c>
      <c r="S77" s="34">
        <v>289</v>
      </c>
      <c r="T77" s="34">
        <v>126</v>
      </c>
      <c r="U77" s="34">
        <v>335</v>
      </c>
      <c r="V77" s="34">
        <v>294</v>
      </c>
      <c r="W77" s="34">
        <v>243</v>
      </c>
      <c r="X77" s="34">
        <v>114</v>
      </c>
      <c r="Y77" s="34">
        <v>225</v>
      </c>
      <c r="Z77" s="35">
        <v>317</v>
      </c>
      <c r="AA77" s="31">
        <v>25958</v>
      </c>
      <c r="AB77" s="34">
        <v>64</v>
      </c>
      <c r="AC77" s="34">
        <v>353</v>
      </c>
      <c r="AD77" s="34">
        <v>1159</v>
      </c>
      <c r="AE77" s="34">
        <v>454</v>
      </c>
      <c r="AF77" s="34">
        <v>211</v>
      </c>
      <c r="AG77" s="34">
        <v>1057</v>
      </c>
      <c r="AH77" s="34">
        <v>20449</v>
      </c>
      <c r="AI77" s="34">
        <v>803</v>
      </c>
      <c r="AJ77" s="34">
        <v>473</v>
      </c>
      <c r="AK77" s="34">
        <v>637</v>
      </c>
      <c r="AL77" s="35">
        <v>298</v>
      </c>
    </row>
    <row r="78" spans="1:38" x14ac:dyDescent="0.3">
      <c r="A78" s="14" t="s">
        <v>78</v>
      </c>
      <c r="B78" s="31">
        <v>14022</v>
      </c>
      <c r="C78" s="49">
        <f t="shared" si="2"/>
        <v>0.10126943374696905</v>
      </c>
      <c r="D78" s="34">
        <v>53</v>
      </c>
      <c r="E78" s="34">
        <v>250</v>
      </c>
      <c r="F78" s="34">
        <v>909</v>
      </c>
      <c r="G78" s="34">
        <v>261</v>
      </c>
      <c r="H78" s="34">
        <v>145</v>
      </c>
      <c r="I78" s="34">
        <v>430</v>
      </c>
      <c r="J78" s="34">
        <v>11049</v>
      </c>
      <c r="K78" s="34">
        <v>283</v>
      </c>
      <c r="L78" s="34">
        <v>342</v>
      </c>
      <c r="M78" s="34">
        <v>272</v>
      </c>
      <c r="N78" s="35">
        <v>28</v>
      </c>
      <c r="O78" s="31">
        <v>2624</v>
      </c>
      <c r="P78" s="34">
        <v>20</v>
      </c>
      <c r="Q78" s="34">
        <v>126</v>
      </c>
      <c r="R78" s="34">
        <v>322</v>
      </c>
      <c r="S78" s="34">
        <v>120</v>
      </c>
      <c r="T78" s="34">
        <v>58</v>
      </c>
      <c r="U78" s="34">
        <v>162</v>
      </c>
      <c r="V78" s="34">
        <v>1528</v>
      </c>
      <c r="W78" s="34">
        <v>86</v>
      </c>
      <c r="X78" s="34">
        <v>94</v>
      </c>
      <c r="Y78" s="34">
        <v>96</v>
      </c>
      <c r="Z78" s="35">
        <v>12</v>
      </c>
      <c r="AA78" s="31">
        <v>11398</v>
      </c>
      <c r="AB78" s="34">
        <v>33</v>
      </c>
      <c r="AC78" s="34">
        <v>124</v>
      </c>
      <c r="AD78" s="34">
        <v>587</v>
      </c>
      <c r="AE78" s="34">
        <v>141</v>
      </c>
      <c r="AF78" s="34">
        <v>87</v>
      </c>
      <c r="AG78" s="34">
        <v>268</v>
      </c>
      <c r="AH78" s="34">
        <v>9521</v>
      </c>
      <c r="AI78" s="34">
        <v>197</v>
      </c>
      <c r="AJ78" s="34">
        <v>248</v>
      </c>
      <c r="AK78" s="34">
        <v>176</v>
      </c>
      <c r="AL78" s="35">
        <v>16</v>
      </c>
    </row>
    <row r="79" spans="1:38" x14ac:dyDescent="0.3">
      <c r="A79" s="14" t="s">
        <v>43</v>
      </c>
      <c r="B79" s="31">
        <v>15182</v>
      </c>
      <c r="C79" s="49">
        <f t="shared" si="2"/>
        <v>9.636411539981557E-2</v>
      </c>
      <c r="D79" s="34">
        <v>22</v>
      </c>
      <c r="E79" s="34">
        <v>231</v>
      </c>
      <c r="F79" s="34">
        <v>943</v>
      </c>
      <c r="G79" s="34">
        <v>289</v>
      </c>
      <c r="H79" s="34">
        <v>145</v>
      </c>
      <c r="I79" s="34">
        <v>387</v>
      </c>
      <c r="J79" s="34">
        <v>12260</v>
      </c>
      <c r="K79" s="34">
        <v>285</v>
      </c>
      <c r="L79" s="34">
        <v>214</v>
      </c>
      <c r="M79" s="34">
        <v>221</v>
      </c>
      <c r="N79" s="35">
        <v>185</v>
      </c>
      <c r="O79" s="31">
        <v>1913</v>
      </c>
      <c r="P79" s="34" t="s">
        <v>126</v>
      </c>
      <c r="Q79" s="34">
        <v>61</v>
      </c>
      <c r="R79" s="34">
        <v>202</v>
      </c>
      <c r="S79" s="34">
        <v>98</v>
      </c>
      <c r="T79" s="34">
        <v>39</v>
      </c>
      <c r="U79" s="34">
        <v>115</v>
      </c>
      <c r="V79" s="34">
        <v>1162</v>
      </c>
      <c r="W79" s="34">
        <v>57</v>
      </c>
      <c r="X79" s="34">
        <v>49</v>
      </c>
      <c r="Y79" s="34">
        <v>68</v>
      </c>
      <c r="Z79" s="35">
        <v>57</v>
      </c>
      <c r="AA79" s="31">
        <v>13269</v>
      </c>
      <c r="AB79" s="34">
        <v>17</v>
      </c>
      <c r="AC79" s="34">
        <v>170</v>
      </c>
      <c r="AD79" s="34">
        <v>741</v>
      </c>
      <c r="AE79" s="34">
        <v>191</v>
      </c>
      <c r="AF79" s="34">
        <v>106</v>
      </c>
      <c r="AG79" s="34">
        <v>272</v>
      </c>
      <c r="AH79" s="34">
        <v>11098</v>
      </c>
      <c r="AI79" s="34">
        <v>228</v>
      </c>
      <c r="AJ79" s="34">
        <v>165</v>
      </c>
      <c r="AK79" s="34">
        <v>153</v>
      </c>
      <c r="AL79" s="35">
        <v>128</v>
      </c>
    </row>
    <row r="80" spans="1:38" x14ac:dyDescent="0.3">
      <c r="A80" s="14" t="s">
        <v>97</v>
      </c>
      <c r="B80" s="31">
        <v>35572</v>
      </c>
      <c r="C80" s="49">
        <f t="shared" si="2"/>
        <v>9.6030585854042505E-2</v>
      </c>
      <c r="D80" s="34">
        <v>410</v>
      </c>
      <c r="E80" s="34">
        <v>549</v>
      </c>
      <c r="F80" s="34">
        <v>2027</v>
      </c>
      <c r="G80" s="34">
        <v>840</v>
      </c>
      <c r="H80" s="34">
        <v>484</v>
      </c>
      <c r="I80" s="34">
        <v>2787</v>
      </c>
      <c r="J80" s="34">
        <v>20835</v>
      </c>
      <c r="K80" s="34">
        <v>1671</v>
      </c>
      <c r="L80" s="34">
        <v>1825</v>
      </c>
      <c r="M80" s="34">
        <v>2003</v>
      </c>
      <c r="N80" s="35">
        <v>2141</v>
      </c>
      <c r="O80" s="31">
        <v>3672</v>
      </c>
      <c r="P80" s="34">
        <v>22</v>
      </c>
      <c r="Q80" s="34">
        <v>96</v>
      </c>
      <c r="R80" s="34">
        <v>357</v>
      </c>
      <c r="S80" s="34">
        <v>173</v>
      </c>
      <c r="T80" s="34">
        <v>118</v>
      </c>
      <c r="U80" s="34">
        <v>445</v>
      </c>
      <c r="V80" s="34">
        <v>1324</v>
      </c>
      <c r="W80" s="34">
        <v>412</v>
      </c>
      <c r="X80" s="34">
        <v>221</v>
      </c>
      <c r="Y80" s="34">
        <v>347</v>
      </c>
      <c r="Z80" s="35">
        <v>157</v>
      </c>
      <c r="AA80" s="31">
        <v>31900</v>
      </c>
      <c r="AB80" s="34">
        <v>388</v>
      </c>
      <c r="AC80" s="34">
        <v>453</v>
      </c>
      <c r="AD80" s="34">
        <v>1670</v>
      </c>
      <c r="AE80" s="34">
        <v>667</v>
      </c>
      <c r="AF80" s="34">
        <v>366</v>
      </c>
      <c r="AG80" s="34">
        <v>2342</v>
      </c>
      <c r="AH80" s="34">
        <v>19511</v>
      </c>
      <c r="AI80" s="34">
        <v>1259</v>
      </c>
      <c r="AJ80" s="34">
        <v>1604</v>
      </c>
      <c r="AK80" s="34">
        <v>1656</v>
      </c>
      <c r="AL80" s="35">
        <v>1984</v>
      </c>
    </row>
    <row r="81" spans="1:38" x14ac:dyDescent="0.3">
      <c r="A81" s="14" t="s">
        <v>45</v>
      </c>
      <c r="B81" s="31">
        <v>23511</v>
      </c>
      <c r="C81" s="49">
        <f t="shared" si="2"/>
        <v>9.5444685466377438E-2</v>
      </c>
      <c r="D81" s="34">
        <v>47</v>
      </c>
      <c r="E81" s="34">
        <v>419</v>
      </c>
      <c r="F81" s="34">
        <v>1373</v>
      </c>
      <c r="G81" s="34">
        <v>452</v>
      </c>
      <c r="H81" s="34">
        <v>310</v>
      </c>
      <c r="I81" s="34">
        <v>887</v>
      </c>
      <c r="J81" s="34">
        <v>17663</v>
      </c>
      <c r="K81" s="34">
        <v>918</v>
      </c>
      <c r="L81" s="34">
        <v>666</v>
      </c>
      <c r="M81" s="34">
        <v>672</v>
      </c>
      <c r="N81" s="35">
        <v>104</v>
      </c>
      <c r="O81" s="31">
        <v>2753</v>
      </c>
      <c r="P81" s="34" t="s">
        <v>126</v>
      </c>
      <c r="Q81" s="34">
        <v>101</v>
      </c>
      <c r="R81" s="34">
        <v>337</v>
      </c>
      <c r="S81" s="34">
        <v>118</v>
      </c>
      <c r="T81" s="34">
        <v>77</v>
      </c>
      <c r="U81" s="34">
        <v>183</v>
      </c>
      <c r="V81" s="34">
        <v>1548</v>
      </c>
      <c r="W81" s="34">
        <v>155</v>
      </c>
      <c r="X81" s="34">
        <v>88</v>
      </c>
      <c r="Y81" s="34">
        <v>132</v>
      </c>
      <c r="Z81" s="35" t="s">
        <v>126</v>
      </c>
      <c r="AA81" s="31">
        <v>20758</v>
      </c>
      <c r="AB81" s="34">
        <v>40</v>
      </c>
      <c r="AC81" s="34">
        <v>318</v>
      </c>
      <c r="AD81" s="34">
        <v>1036</v>
      </c>
      <c r="AE81" s="34">
        <v>334</v>
      </c>
      <c r="AF81" s="34">
        <v>233</v>
      </c>
      <c r="AG81" s="34">
        <v>704</v>
      </c>
      <c r="AH81" s="34">
        <v>16115</v>
      </c>
      <c r="AI81" s="34">
        <v>763</v>
      </c>
      <c r="AJ81" s="34">
        <v>578</v>
      </c>
      <c r="AK81" s="34">
        <v>540</v>
      </c>
      <c r="AL81" s="35">
        <v>97</v>
      </c>
    </row>
    <row r="82" spans="1:38" x14ac:dyDescent="0.3">
      <c r="A82" s="14" t="s">
        <v>106</v>
      </c>
      <c r="B82" s="31">
        <v>22672</v>
      </c>
      <c r="C82" s="49">
        <f t="shared" si="2"/>
        <v>9.4389555398729716E-2</v>
      </c>
      <c r="D82" s="34">
        <v>117</v>
      </c>
      <c r="E82" s="34">
        <v>293</v>
      </c>
      <c r="F82" s="34">
        <v>1382</v>
      </c>
      <c r="G82" s="34">
        <v>465</v>
      </c>
      <c r="H82" s="34">
        <v>250</v>
      </c>
      <c r="I82" s="34">
        <v>880</v>
      </c>
      <c r="J82" s="34">
        <v>16996</v>
      </c>
      <c r="K82" s="34">
        <v>622</v>
      </c>
      <c r="L82" s="34">
        <v>458</v>
      </c>
      <c r="M82" s="34">
        <v>996</v>
      </c>
      <c r="N82" s="35">
        <v>213</v>
      </c>
      <c r="O82" s="31">
        <v>4275</v>
      </c>
      <c r="P82" s="34">
        <v>52</v>
      </c>
      <c r="Q82" s="34">
        <v>139</v>
      </c>
      <c r="R82" s="34">
        <v>501</v>
      </c>
      <c r="S82" s="34">
        <v>212</v>
      </c>
      <c r="T82" s="34">
        <v>108</v>
      </c>
      <c r="U82" s="34">
        <v>503</v>
      </c>
      <c r="V82" s="34">
        <v>1668</v>
      </c>
      <c r="W82" s="34">
        <v>336</v>
      </c>
      <c r="X82" s="34">
        <v>221</v>
      </c>
      <c r="Y82" s="34">
        <v>495</v>
      </c>
      <c r="Z82" s="35">
        <v>40</v>
      </c>
      <c r="AA82" s="31">
        <v>18397</v>
      </c>
      <c r="AB82" s="34">
        <v>65</v>
      </c>
      <c r="AC82" s="34">
        <v>154</v>
      </c>
      <c r="AD82" s="34">
        <v>881</v>
      </c>
      <c r="AE82" s="34">
        <v>253</v>
      </c>
      <c r="AF82" s="34">
        <v>142</v>
      </c>
      <c r="AG82" s="34">
        <v>377</v>
      </c>
      <c r="AH82" s="34">
        <v>15328</v>
      </c>
      <c r="AI82" s="34">
        <v>286</v>
      </c>
      <c r="AJ82" s="34">
        <v>237</v>
      </c>
      <c r="AK82" s="34">
        <v>501</v>
      </c>
      <c r="AL82" s="35">
        <v>173</v>
      </c>
    </row>
    <row r="83" spans="1:38" x14ac:dyDescent="0.3">
      <c r="A83" s="14" t="s">
        <v>91</v>
      </c>
      <c r="B83" s="31">
        <v>12593</v>
      </c>
      <c r="C83" s="49">
        <f t="shared" si="2"/>
        <v>9.2908758834273006E-2</v>
      </c>
      <c r="D83" s="34">
        <v>133</v>
      </c>
      <c r="E83" s="34">
        <v>120</v>
      </c>
      <c r="F83" s="34">
        <v>832</v>
      </c>
      <c r="G83" s="34">
        <v>218</v>
      </c>
      <c r="H83" s="34">
        <v>131</v>
      </c>
      <c r="I83" s="34">
        <v>392</v>
      </c>
      <c r="J83" s="34">
        <v>9794</v>
      </c>
      <c r="K83" s="34">
        <v>274</v>
      </c>
      <c r="L83" s="34">
        <v>208</v>
      </c>
      <c r="M83" s="34">
        <v>430</v>
      </c>
      <c r="N83" s="35">
        <v>61</v>
      </c>
      <c r="O83" s="31">
        <v>1751</v>
      </c>
      <c r="P83" s="34">
        <v>33</v>
      </c>
      <c r="Q83" s="34">
        <v>27</v>
      </c>
      <c r="R83" s="34">
        <v>194</v>
      </c>
      <c r="S83" s="34">
        <v>54</v>
      </c>
      <c r="T83" s="34">
        <v>37</v>
      </c>
      <c r="U83" s="34">
        <v>101</v>
      </c>
      <c r="V83" s="34">
        <v>1016</v>
      </c>
      <c r="W83" s="34">
        <v>69</v>
      </c>
      <c r="X83" s="34">
        <v>68</v>
      </c>
      <c r="Y83" s="34">
        <v>145</v>
      </c>
      <c r="Z83" s="35" t="s">
        <v>126</v>
      </c>
      <c r="AA83" s="31">
        <v>10842</v>
      </c>
      <c r="AB83" s="34">
        <v>100</v>
      </c>
      <c r="AC83" s="34">
        <v>93</v>
      </c>
      <c r="AD83" s="34">
        <v>638</v>
      </c>
      <c r="AE83" s="34">
        <v>164</v>
      </c>
      <c r="AF83" s="34">
        <v>94</v>
      </c>
      <c r="AG83" s="34">
        <v>291</v>
      </c>
      <c r="AH83" s="34">
        <v>8778</v>
      </c>
      <c r="AI83" s="34">
        <v>205</v>
      </c>
      <c r="AJ83" s="34">
        <v>140</v>
      </c>
      <c r="AK83" s="34">
        <v>285</v>
      </c>
      <c r="AL83" s="35">
        <v>54</v>
      </c>
    </row>
    <row r="84" spans="1:38" x14ac:dyDescent="0.3">
      <c r="A84" s="14" t="s">
        <v>90</v>
      </c>
      <c r="B84" s="31">
        <v>24860</v>
      </c>
      <c r="C84" s="49">
        <f t="shared" si="2"/>
        <v>8.9420756234915522E-2</v>
      </c>
      <c r="D84" s="34" t="s">
        <v>126</v>
      </c>
      <c r="E84" s="34">
        <v>321</v>
      </c>
      <c r="F84" s="34">
        <v>1661</v>
      </c>
      <c r="G84" s="34">
        <v>241</v>
      </c>
      <c r="H84" s="34">
        <v>164</v>
      </c>
      <c r="I84" s="34">
        <v>758</v>
      </c>
      <c r="J84" s="34">
        <v>17035</v>
      </c>
      <c r="K84" s="34">
        <v>1375</v>
      </c>
      <c r="L84" s="34">
        <v>516</v>
      </c>
      <c r="M84" s="34">
        <v>2383</v>
      </c>
      <c r="N84" s="35">
        <v>397</v>
      </c>
      <c r="O84" s="31">
        <v>2476</v>
      </c>
      <c r="P84" s="34" t="s">
        <v>126</v>
      </c>
      <c r="Q84" s="34">
        <v>189</v>
      </c>
      <c r="R84" s="34">
        <v>520</v>
      </c>
      <c r="S84" s="34">
        <v>141</v>
      </c>
      <c r="T84" s="34">
        <v>103</v>
      </c>
      <c r="U84" s="34">
        <v>504</v>
      </c>
      <c r="V84" s="34">
        <v>138</v>
      </c>
      <c r="W84" s="34">
        <v>306</v>
      </c>
      <c r="X84" s="34">
        <v>199</v>
      </c>
      <c r="Y84" s="34">
        <v>285</v>
      </c>
      <c r="Z84" s="35">
        <v>86</v>
      </c>
      <c r="AA84" s="31">
        <v>22384</v>
      </c>
      <c r="AB84" s="34" t="s">
        <v>126</v>
      </c>
      <c r="AC84" s="34">
        <v>132</v>
      </c>
      <c r="AD84" s="34">
        <v>1141</v>
      </c>
      <c r="AE84" s="34">
        <v>100</v>
      </c>
      <c r="AF84" s="34">
        <v>61</v>
      </c>
      <c r="AG84" s="34">
        <v>254</v>
      </c>
      <c r="AH84" s="34">
        <v>16897</v>
      </c>
      <c r="AI84" s="34">
        <v>1069</v>
      </c>
      <c r="AJ84" s="34">
        <v>317</v>
      </c>
      <c r="AK84" s="34">
        <v>2098</v>
      </c>
      <c r="AL84" s="35">
        <v>311</v>
      </c>
    </row>
    <row r="85" spans="1:38" x14ac:dyDescent="0.3">
      <c r="A85" s="14" t="s">
        <v>79</v>
      </c>
      <c r="B85" s="31">
        <v>33860</v>
      </c>
      <c r="C85" s="49">
        <f t="shared" si="2"/>
        <v>8.6739515652687532E-2</v>
      </c>
      <c r="D85" s="34">
        <v>154</v>
      </c>
      <c r="E85" s="34">
        <v>452</v>
      </c>
      <c r="F85" s="34">
        <v>1856</v>
      </c>
      <c r="G85" s="34">
        <v>629</v>
      </c>
      <c r="H85" s="34">
        <v>374</v>
      </c>
      <c r="I85" s="34">
        <v>1341</v>
      </c>
      <c r="J85" s="34">
        <v>26244</v>
      </c>
      <c r="K85" s="34">
        <v>771</v>
      </c>
      <c r="L85" s="34">
        <v>704</v>
      </c>
      <c r="M85" s="34">
        <v>771</v>
      </c>
      <c r="N85" s="35">
        <v>564</v>
      </c>
      <c r="O85" s="31" t="s">
        <v>109</v>
      </c>
      <c r="P85" s="34" t="s">
        <v>109</v>
      </c>
      <c r="Q85" s="34" t="s">
        <v>109</v>
      </c>
      <c r="R85" s="34" t="s">
        <v>109</v>
      </c>
      <c r="S85" s="34" t="s">
        <v>109</v>
      </c>
      <c r="T85" s="34" t="s">
        <v>109</v>
      </c>
      <c r="U85" s="34" t="s">
        <v>109</v>
      </c>
      <c r="V85" s="34" t="s">
        <v>109</v>
      </c>
      <c r="W85" s="34" t="s">
        <v>109</v>
      </c>
      <c r="X85" s="34" t="s">
        <v>109</v>
      </c>
      <c r="Y85" s="34" t="s">
        <v>109</v>
      </c>
      <c r="Z85" s="35" t="s">
        <v>109</v>
      </c>
      <c r="AA85" s="31">
        <v>33860</v>
      </c>
      <c r="AB85" s="34">
        <v>154</v>
      </c>
      <c r="AC85" s="34">
        <v>452</v>
      </c>
      <c r="AD85" s="34">
        <v>1856</v>
      </c>
      <c r="AE85" s="34">
        <v>629</v>
      </c>
      <c r="AF85" s="34">
        <v>374</v>
      </c>
      <c r="AG85" s="34">
        <v>1341</v>
      </c>
      <c r="AH85" s="34">
        <v>26244</v>
      </c>
      <c r="AI85" s="34">
        <v>771</v>
      </c>
      <c r="AJ85" s="34">
        <v>704</v>
      </c>
      <c r="AK85" s="34">
        <v>771</v>
      </c>
      <c r="AL85" s="35">
        <v>564</v>
      </c>
    </row>
    <row r="86" spans="1:38" x14ac:dyDescent="0.3">
      <c r="A86" s="14" t="s">
        <v>38</v>
      </c>
      <c r="B86" s="31">
        <v>28932</v>
      </c>
      <c r="C86" s="49">
        <f t="shared" si="2"/>
        <v>8.4646757915111295E-2</v>
      </c>
      <c r="D86" s="34">
        <v>26</v>
      </c>
      <c r="E86" s="34">
        <v>370</v>
      </c>
      <c r="F86" s="34">
        <v>1555</v>
      </c>
      <c r="G86" s="34">
        <v>524</v>
      </c>
      <c r="H86" s="34">
        <v>328</v>
      </c>
      <c r="I86" s="34">
        <v>980</v>
      </c>
      <c r="J86" s="34">
        <v>22570</v>
      </c>
      <c r="K86" s="34">
        <v>761</v>
      </c>
      <c r="L86" s="34">
        <v>482</v>
      </c>
      <c r="M86" s="34">
        <v>996</v>
      </c>
      <c r="N86" s="35">
        <v>340</v>
      </c>
      <c r="O86" s="31">
        <v>4801</v>
      </c>
      <c r="P86" s="34" t="s">
        <v>126</v>
      </c>
      <c r="Q86" s="34">
        <v>34</v>
      </c>
      <c r="R86" s="34">
        <v>131</v>
      </c>
      <c r="S86" s="34">
        <v>39</v>
      </c>
      <c r="T86" s="34">
        <v>29</v>
      </c>
      <c r="U86" s="34">
        <v>116</v>
      </c>
      <c r="V86" s="34">
        <v>3945</v>
      </c>
      <c r="W86" s="34">
        <v>91</v>
      </c>
      <c r="X86" s="34">
        <v>46</v>
      </c>
      <c r="Y86" s="34">
        <v>249</v>
      </c>
      <c r="Z86" s="35">
        <v>118</v>
      </c>
      <c r="AA86" s="31">
        <v>24131</v>
      </c>
      <c r="AB86" s="34">
        <v>23</v>
      </c>
      <c r="AC86" s="34">
        <v>336</v>
      </c>
      <c r="AD86" s="34">
        <v>1424</v>
      </c>
      <c r="AE86" s="34">
        <v>485</v>
      </c>
      <c r="AF86" s="34">
        <v>299</v>
      </c>
      <c r="AG86" s="34">
        <v>864</v>
      </c>
      <c r="AH86" s="34">
        <v>18625</v>
      </c>
      <c r="AI86" s="34">
        <v>670</v>
      </c>
      <c r="AJ86" s="34">
        <v>436</v>
      </c>
      <c r="AK86" s="34">
        <v>747</v>
      </c>
      <c r="AL86" s="35">
        <v>222</v>
      </c>
    </row>
    <row r="87" spans="1:38" x14ac:dyDescent="0.3">
      <c r="A87" s="14" t="s">
        <v>80</v>
      </c>
      <c r="B87" s="31">
        <v>22696</v>
      </c>
      <c r="C87" s="49">
        <f t="shared" si="2"/>
        <v>8.177652449770885E-2</v>
      </c>
      <c r="D87" s="34">
        <v>17</v>
      </c>
      <c r="E87" s="34">
        <v>261</v>
      </c>
      <c r="F87" s="34">
        <v>1309</v>
      </c>
      <c r="G87" s="34">
        <v>286</v>
      </c>
      <c r="H87" s="34">
        <v>178</v>
      </c>
      <c r="I87" s="34">
        <v>554</v>
      </c>
      <c r="J87" s="34">
        <v>18921</v>
      </c>
      <c r="K87" s="34">
        <v>421</v>
      </c>
      <c r="L87" s="34">
        <v>294</v>
      </c>
      <c r="M87" s="34">
        <v>411</v>
      </c>
      <c r="N87" s="35">
        <v>44</v>
      </c>
      <c r="O87" s="31">
        <v>2555</v>
      </c>
      <c r="P87" s="34" t="s">
        <v>126</v>
      </c>
      <c r="Q87" s="34">
        <v>74</v>
      </c>
      <c r="R87" s="34">
        <v>267</v>
      </c>
      <c r="S87" s="34">
        <v>92</v>
      </c>
      <c r="T87" s="34">
        <v>41</v>
      </c>
      <c r="U87" s="34">
        <v>182</v>
      </c>
      <c r="V87" s="34">
        <v>1616</v>
      </c>
      <c r="W87" s="34">
        <v>121</v>
      </c>
      <c r="X87" s="34">
        <v>63</v>
      </c>
      <c r="Y87" s="34">
        <v>89</v>
      </c>
      <c r="Z87" s="35" t="s">
        <v>126</v>
      </c>
      <c r="AA87" s="31">
        <v>20141</v>
      </c>
      <c r="AB87" s="34">
        <v>12</v>
      </c>
      <c r="AC87" s="34">
        <v>187</v>
      </c>
      <c r="AD87" s="34">
        <v>1042</v>
      </c>
      <c r="AE87" s="34">
        <v>194</v>
      </c>
      <c r="AF87" s="34">
        <v>137</v>
      </c>
      <c r="AG87" s="34">
        <v>372</v>
      </c>
      <c r="AH87" s="34">
        <v>17305</v>
      </c>
      <c r="AI87" s="34">
        <v>300</v>
      </c>
      <c r="AJ87" s="34">
        <v>231</v>
      </c>
      <c r="AK87" s="34">
        <v>322</v>
      </c>
      <c r="AL87" s="35">
        <v>39</v>
      </c>
    </row>
    <row r="88" spans="1:38" x14ac:dyDescent="0.3">
      <c r="A88" s="14" t="s">
        <v>100</v>
      </c>
      <c r="B88" s="31">
        <v>47847</v>
      </c>
      <c r="C88" s="49">
        <f t="shared" si="2"/>
        <v>7.9984116036533118E-2</v>
      </c>
      <c r="D88" s="34">
        <v>73</v>
      </c>
      <c r="E88" s="34">
        <v>555</v>
      </c>
      <c r="F88" s="34">
        <v>2679</v>
      </c>
      <c r="G88" s="34">
        <v>593</v>
      </c>
      <c r="H88" s="34">
        <v>423</v>
      </c>
      <c r="I88" s="34">
        <v>3356</v>
      </c>
      <c r="J88" s="34">
        <v>31818</v>
      </c>
      <c r="K88" s="34">
        <v>1506</v>
      </c>
      <c r="L88" s="34">
        <v>1112</v>
      </c>
      <c r="M88" s="34">
        <v>2601</v>
      </c>
      <c r="N88" s="35">
        <v>3131</v>
      </c>
      <c r="O88" s="31">
        <v>6808</v>
      </c>
      <c r="P88" s="34">
        <v>14</v>
      </c>
      <c r="Q88" s="34">
        <v>262</v>
      </c>
      <c r="R88" s="34">
        <v>647</v>
      </c>
      <c r="S88" s="34">
        <v>246</v>
      </c>
      <c r="T88" s="34">
        <v>205</v>
      </c>
      <c r="U88" s="34">
        <v>1869</v>
      </c>
      <c r="V88" s="34">
        <v>1292</v>
      </c>
      <c r="W88" s="34">
        <v>641</v>
      </c>
      <c r="X88" s="34">
        <v>472</v>
      </c>
      <c r="Y88" s="34">
        <v>754</v>
      </c>
      <c r="Z88" s="35">
        <v>406</v>
      </c>
      <c r="AA88" s="31">
        <v>41039</v>
      </c>
      <c r="AB88" s="34">
        <v>59</v>
      </c>
      <c r="AC88" s="34">
        <v>293</v>
      </c>
      <c r="AD88" s="34">
        <v>2032</v>
      </c>
      <c r="AE88" s="34">
        <v>347</v>
      </c>
      <c r="AF88" s="34">
        <v>218</v>
      </c>
      <c r="AG88" s="34">
        <v>1487</v>
      </c>
      <c r="AH88" s="34">
        <v>30526</v>
      </c>
      <c r="AI88" s="34">
        <v>865</v>
      </c>
      <c r="AJ88" s="34">
        <v>640</v>
      </c>
      <c r="AK88" s="34">
        <v>1847</v>
      </c>
      <c r="AL88" s="35">
        <v>2725</v>
      </c>
    </row>
    <row r="89" spans="1:38" x14ac:dyDescent="0.3">
      <c r="A89" s="14" t="s">
        <v>59</v>
      </c>
      <c r="B89" s="31">
        <v>27524</v>
      </c>
      <c r="C89" s="49">
        <f t="shared" si="2"/>
        <v>7.9348931841302137E-2</v>
      </c>
      <c r="D89" s="34">
        <v>25</v>
      </c>
      <c r="E89" s="34">
        <v>308</v>
      </c>
      <c r="F89" s="34">
        <v>1400</v>
      </c>
      <c r="G89" s="34">
        <v>476</v>
      </c>
      <c r="H89" s="34">
        <v>280</v>
      </c>
      <c r="I89" s="34">
        <v>764</v>
      </c>
      <c r="J89" s="34">
        <v>23088</v>
      </c>
      <c r="K89" s="34">
        <v>399</v>
      </c>
      <c r="L89" s="34">
        <v>295</v>
      </c>
      <c r="M89" s="34">
        <v>408</v>
      </c>
      <c r="N89" s="35">
        <v>81</v>
      </c>
      <c r="O89" s="31">
        <v>2898</v>
      </c>
      <c r="P89" s="34">
        <v>11</v>
      </c>
      <c r="Q89" s="34">
        <v>136</v>
      </c>
      <c r="R89" s="34">
        <v>477</v>
      </c>
      <c r="S89" s="34">
        <v>228</v>
      </c>
      <c r="T89" s="34">
        <v>96</v>
      </c>
      <c r="U89" s="34">
        <v>330</v>
      </c>
      <c r="V89" s="34">
        <v>1152</v>
      </c>
      <c r="W89" s="34">
        <v>168</v>
      </c>
      <c r="X89" s="34">
        <v>123</v>
      </c>
      <c r="Y89" s="34">
        <v>159</v>
      </c>
      <c r="Z89" s="34">
        <v>18</v>
      </c>
      <c r="AA89" s="31">
        <v>24626</v>
      </c>
      <c r="AB89" s="34">
        <v>14</v>
      </c>
      <c r="AC89" s="34">
        <v>172</v>
      </c>
      <c r="AD89" s="34">
        <v>923</v>
      </c>
      <c r="AE89" s="34">
        <v>248</v>
      </c>
      <c r="AF89" s="34">
        <v>184</v>
      </c>
      <c r="AG89" s="34">
        <v>434</v>
      </c>
      <c r="AH89" s="34">
        <v>21936</v>
      </c>
      <c r="AI89" s="34">
        <v>231</v>
      </c>
      <c r="AJ89" s="34">
        <v>172</v>
      </c>
      <c r="AK89" s="34">
        <v>249</v>
      </c>
      <c r="AL89" s="35">
        <v>63</v>
      </c>
    </row>
    <row r="90" spans="1:38" x14ac:dyDescent="0.3">
      <c r="A90" s="14" t="s">
        <v>104</v>
      </c>
      <c r="B90" s="31">
        <v>40347</v>
      </c>
      <c r="C90" s="49">
        <f t="shared" si="2"/>
        <v>7.8494063994844723E-2</v>
      </c>
      <c r="D90" s="34">
        <v>662</v>
      </c>
      <c r="E90" s="34">
        <v>369</v>
      </c>
      <c r="F90" s="34">
        <v>2044</v>
      </c>
      <c r="G90" s="34">
        <v>754</v>
      </c>
      <c r="H90" s="34">
        <v>414</v>
      </c>
      <c r="I90" s="34">
        <v>1776</v>
      </c>
      <c r="J90" s="34">
        <v>30553</v>
      </c>
      <c r="K90" s="34">
        <v>1085</v>
      </c>
      <c r="L90" s="34">
        <v>870</v>
      </c>
      <c r="M90" s="34">
        <v>1465</v>
      </c>
      <c r="N90" s="35">
        <v>355</v>
      </c>
      <c r="O90" s="31" t="s">
        <v>109</v>
      </c>
      <c r="P90" s="34" t="s">
        <v>109</v>
      </c>
      <c r="Q90" s="34" t="s">
        <v>109</v>
      </c>
      <c r="R90" s="34" t="s">
        <v>109</v>
      </c>
      <c r="S90" s="34" t="s">
        <v>109</v>
      </c>
      <c r="T90" s="34" t="s">
        <v>109</v>
      </c>
      <c r="U90" s="34" t="s">
        <v>109</v>
      </c>
      <c r="V90" s="34" t="s">
        <v>109</v>
      </c>
      <c r="W90" s="34" t="s">
        <v>109</v>
      </c>
      <c r="X90" s="34" t="s">
        <v>109</v>
      </c>
      <c r="Y90" s="34" t="s">
        <v>109</v>
      </c>
      <c r="Z90" s="35" t="s">
        <v>109</v>
      </c>
      <c r="AA90" s="31">
        <v>40347</v>
      </c>
      <c r="AB90" s="34">
        <v>662</v>
      </c>
      <c r="AC90" s="34">
        <v>369</v>
      </c>
      <c r="AD90" s="34">
        <v>2044</v>
      </c>
      <c r="AE90" s="34">
        <v>754</v>
      </c>
      <c r="AF90" s="34">
        <v>414</v>
      </c>
      <c r="AG90" s="34">
        <v>1776</v>
      </c>
      <c r="AH90" s="34">
        <v>30553</v>
      </c>
      <c r="AI90" s="34">
        <v>1085</v>
      </c>
      <c r="AJ90" s="34">
        <v>870</v>
      </c>
      <c r="AK90" s="34">
        <v>1465</v>
      </c>
      <c r="AL90" s="35">
        <v>355</v>
      </c>
    </row>
    <row r="91" spans="1:38" x14ac:dyDescent="0.3">
      <c r="A91" s="14" t="s">
        <v>101</v>
      </c>
      <c r="B91" s="31">
        <v>12387</v>
      </c>
      <c r="C91" s="49">
        <f t="shared" si="2"/>
        <v>7.7904254460321301E-2</v>
      </c>
      <c r="D91" s="34" t="s">
        <v>126</v>
      </c>
      <c r="E91" s="34">
        <v>148</v>
      </c>
      <c r="F91" s="34">
        <v>662</v>
      </c>
      <c r="G91" s="34">
        <v>155</v>
      </c>
      <c r="H91" s="34">
        <v>92</v>
      </c>
      <c r="I91" s="34">
        <v>284</v>
      </c>
      <c r="J91" s="34">
        <v>10353</v>
      </c>
      <c r="K91" s="34">
        <v>120</v>
      </c>
      <c r="L91" s="34">
        <v>118</v>
      </c>
      <c r="M91" s="34">
        <v>387</v>
      </c>
      <c r="N91" s="35">
        <v>61</v>
      </c>
      <c r="O91" s="31">
        <v>1765</v>
      </c>
      <c r="P91" s="34" t="s">
        <v>126</v>
      </c>
      <c r="Q91" s="34">
        <v>66</v>
      </c>
      <c r="R91" s="34">
        <v>183</v>
      </c>
      <c r="S91" s="34">
        <v>100</v>
      </c>
      <c r="T91" s="34">
        <v>43</v>
      </c>
      <c r="U91" s="34">
        <v>174</v>
      </c>
      <c r="V91" s="34">
        <v>974</v>
      </c>
      <c r="W91" s="34">
        <v>55</v>
      </c>
      <c r="X91" s="34">
        <v>43</v>
      </c>
      <c r="Y91" s="34">
        <v>100</v>
      </c>
      <c r="Z91" s="35">
        <v>23</v>
      </c>
      <c r="AA91" s="31">
        <v>10622</v>
      </c>
      <c r="AB91" s="34" t="s">
        <v>126</v>
      </c>
      <c r="AC91" s="34">
        <v>82</v>
      </c>
      <c r="AD91" s="34">
        <v>479</v>
      </c>
      <c r="AE91" s="34">
        <v>55</v>
      </c>
      <c r="AF91" s="34">
        <v>49</v>
      </c>
      <c r="AG91" s="34">
        <v>110</v>
      </c>
      <c r="AH91" s="34">
        <v>9379</v>
      </c>
      <c r="AI91" s="34">
        <v>65</v>
      </c>
      <c r="AJ91" s="34">
        <v>75</v>
      </c>
      <c r="AK91" s="34">
        <v>287</v>
      </c>
      <c r="AL91" s="35">
        <v>38</v>
      </c>
    </row>
    <row r="92" spans="1:38" ht="15" thickBot="1" x14ac:dyDescent="0.35">
      <c r="A92" s="20" t="s">
        <v>98</v>
      </c>
      <c r="B92" s="36">
        <v>12186</v>
      </c>
      <c r="C92" s="49">
        <f t="shared" si="2"/>
        <v>7.7219760380764807E-2</v>
      </c>
      <c r="D92" s="37" t="s">
        <v>126</v>
      </c>
      <c r="E92" s="37">
        <v>130</v>
      </c>
      <c r="F92" s="37">
        <v>637</v>
      </c>
      <c r="G92" s="37">
        <v>174</v>
      </c>
      <c r="H92" s="37">
        <v>95</v>
      </c>
      <c r="I92" s="37">
        <v>210</v>
      </c>
      <c r="J92" s="37">
        <v>10362</v>
      </c>
      <c r="K92" s="37">
        <v>176</v>
      </c>
      <c r="L92" s="37">
        <v>179</v>
      </c>
      <c r="M92" s="37">
        <v>190</v>
      </c>
      <c r="N92" s="38">
        <v>26</v>
      </c>
      <c r="O92" s="36">
        <v>1438</v>
      </c>
      <c r="P92" s="37" t="s">
        <v>126</v>
      </c>
      <c r="Q92" s="37">
        <v>62</v>
      </c>
      <c r="R92" s="37">
        <v>190</v>
      </c>
      <c r="S92" s="37">
        <v>94</v>
      </c>
      <c r="T92" s="37">
        <v>44</v>
      </c>
      <c r="U92" s="37">
        <v>92</v>
      </c>
      <c r="V92" s="37">
        <v>762</v>
      </c>
      <c r="W92" s="37">
        <v>58</v>
      </c>
      <c r="X92" s="37">
        <v>50</v>
      </c>
      <c r="Y92" s="37">
        <v>76</v>
      </c>
      <c r="Z92" s="38" t="s">
        <v>126</v>
      </c>
      <c r="AA92" s="36">
        <v>10748</v>
      </c>
      <c r="AB92" s="37" t="s">
        <v>126</v>
      </c>
      <c r="AC92" s="37">
        <v>68</v>
      </c>
      <c r="AD92" s="37">
        <v>447</v>
      </c>
      <c r="AE92" s="37">
        <v>80</v>
      </c>
      <c r="AF92" s="37">
        <v>51</v>
      </c>
      <c r="AG92" s="37">
        <v>118</v>
      </c>
      <c r="AH92" s="37">
        <v>9600</v>
      </c>
      <c r="AI92" s="37">
        <v>118</v>
      </c>
      <c r="AJ92" s="37">
        <v>129</v>
      </c>
      <c r="AK92" s="37">
        <v>114</v>
      </c>
      <c r="AL92" s="38">
        <v>20</v>
      </c>
    </row>
  </sheetData>
  <sortState ref="A3:AL92">
    <sortCondition descending="1"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workbookViewId="0"/>
  </sheetViews>
  <sheetFormatPr defaultRowHeight="14.4" x14ac:dyDescent="0.3"/>
  <cols>
    <col min="1" max="1" width="34.6640625" bestFit="1" customWidth="1"/>
    <col min="2" max="2" width="9.109375" bestFit="1" customWidth="1"/>
  </cols>
  <sheetData>
    <row r="1" spans="1:41" ht="15" thickBot="1" x14ac:dyDescent="0.35">
      <c r="A1" s="26" t="s">
        <v>16</v>
      </c>
      <c r="B1" s="3">
        <v>3228691</v>
      </c>
      <c r="C1" s="50">
        <v>0.26742168885161199</v>
      </c>
      <c r="D1" s="4">
        <v>15755</v>
      </c>
      <c r="E1" s="5">
        <v>397071</v>
      </c>
      <c r="F1" s="6">
        <v>450596</v>
      </c>
      <c r="G1" s="5">
        <v>359944</v>
      </c>
      <c r="H1" s="6">
        <v>109407</v>
      </c>
      <c r="I1" s="5">
        <v>92767</v>
      </c>
      <c r="J1" s="6">
        <v>1183967</v>
      </c>
      <c r="K1" s="5">
        <v>272789</v>
      </c>
      <c r="L1" s="6">
        <v>184022</v>
      </c>
      <c r="M1" s="5">
        <v>104492</v>
      </c>
      <c r="N1" s="6">
        <v>12576</v>
      </c>
      <c r="O1" s="7">
        <v>45305</v>
      </c>
      <c r="P1" s="3">
        <v>1830556</v>
      </c>
      <c r="Q1" s="4">
        <v>13096</v>
      </c>
      <c r="R1" s="5">
        <v>322275</v>
      </c>
      <c r="S1" s="6">
        <v>338275</v>
      </c>
      <c r="T1" s="5">
        <v>207206</v>
      </c>
      <c r="U1" s="6">
        <v>64401</v>
      </c>
      <c r="V1" s="5">
        <v>45976</v>
      </c>
      <c r="W1" s="6">
        <v>558970</v>
      </c>
      <c r="X1" s="5">
        <v>110268</v>
      </c>
      <c r="Y1" s="6">
        <v>85129</v>
      </c>
      <c r="Z1" s="5">
        <v>55956</v>
      </c>
      <c r="AA1" s="6">
        <v>3059</v>
      </c>
      <c r="AB1" s="7">
        <v>25945</v>
      </c>
      <c r="AC1" s="3">
        <v>1398135</v>
      </c>
      <c r="AD1" s="4">
        <v>2659</v>
      </c>
      <c r="AE1" s="5">
        <v>74796</v>
      </c>
      <c r="AF1" s="6">
        <v>112321</v>
      </c>
      <c r="AG1" s="5">
        <v>152738</v>
      </c>
      <c r="AH1" s="6">
        <v>45006</v>
      </c>
      <c r="AI1" s="5">
        <v>46791</v>
      </c>
      <c r="AJ1" s="6">
        <v>624997</v>
      </c>
      <c r="AK1" s="5">
        <v>162521</v>
      </c>
      <c r="AL1" s="6">
        <v>98893</v>
      </c>
      <c r="AM1" s="5">
        <v>48536</v>
      </c>
      <c r="AN1" s="6">
        <v>9517</v>
      </c>
      <c r="AO1" s="7">
        <v>19360</v>
      </c>
    </row>
    <row r="2" spans="1:41" ht="15" thickBot="1" x14ac:dyDescent="0.35">
      <c r="A2" s="14" t="s">
        <v>20</v>
      </c>
      <c r="B2" s="9">
        <v>97697</v>
      </c>
      <c r="C2" s="50">
        <v>0.64234316304492456</v>
      </c>
      <c r="D2" s="15">
        <v>3007</v>
      </c>
      <c r="E2" s="16">
        <v>37084</v>
      </c>
      <c r="F2" s="17">
        <v>22664</v>
      </c>
      <c r="G2" s="16">
        <v>4521</v>
      </c>
      <c r="H2" s="17">
        <v>1778</v>
      </c>
      <c r="I2" s="16">
        <v>1058</v>
      </c>
      <c r="J2" s="17">
        <v>15575</v>
      </c>
      <c r="K2" s="16">
        <v>4114</v>
      </c>
      <c r="L2" s="17">
        <v>3584</v>
      </c>
      <c r="M2" s="16">
        <v>2805</v>
      </c>
      <c r="N2" s="17">
        <v>56</v>
      </c>
      <c r="O2" s="18">
        <v>1451</v>
      </c>
      <c r="P2" s="9">
        <v>97123</v>
      </c>
      <c r="Q2" s="15">
        <v>3006</v>
      </c>
      <c r="R2" s="16">
        <v>36999</v>
      </c>
      <c r="S2" s="17">
        <v>22601</v>
      </c>
      <c r="T2" s="16">
        <v>4477</v>
      </c>
      <c r="U2" s="17">
        <v>1733</v>
      </c>
      <c r="V2" s="16">
        <v>1017</v>
      </c>
      <c r="W2" s="17">
        <v>15402</v>
      </c>
      <c r="X2" s="16">
        <v>4071</v>
      </c>
      <c r="Y2" s="17">
        <v>3536</v>
      </c>
      <c r="Z2" s="16">
        <v>2787</v>
      </c>
      <c r="AA2" s="17">
        <v>53</v>
      </c>
      <c r="AB2" s="18">
        <v>1441</v>
      </c>
      <c r="AC2" s="9">
        <v>574</v>
      </c>
      <c r="AD2" s="15" t="s">
        <v>113</v>
      </c>
      <c r="AE2" s="16">
        <v>85</v>
      </c>
      <c r="AF2" s="17">
        <v>63</v>
      </c>
      <c r="AG2" s="16">
        <v>44</v>
      </c>
      <c r="AH2" s="17">
        <v>45</v>
      </c>
      <c r="AI2" s="16">
        <v>41</v>
      </c>
      <c r="AJ2" s="17">
        <v>173</v>
      </c>
      <c r="AK2" s="16">
        <v>43</v>
      </c>
      <c r="AL2" s="17">
        <v>48</v>
      </c>
      <c r="AM2" s="16">
        <v>18</v>
      </c>
      <c r="AN2" s="17" t="s">
        <v>113</v>
      </c>
      <c r="AO2" s="18" t="s">
        <v>113</v>
      </c>
    </row>
    <row r="3" spans="1:41" ht="15" thickBot="1" x14ac:dyDescent="0.35">
      <c r="A3" s="14" t="s">
        <v>25</v>
      </c>
      <c r="B3" s="9">
        <v>120298</v>
      </c>
      <c r="C3" s="50">
        <v>0.58815607907030876</v>
      </c>
      <c r="D3" s="15">
        <v>2575</v>
      </c>
      <c r="E3" s="16">
        <v>33923</v>
      </c>
      <c r="F3" s="17">
        <v>34256</v>
      </c>
      <c r="G3" s="16">
        <v>6444</v>
      </c>
      <c r="H3" s="17">
        <v>3384</v>
      </c>
      <c r="I3" s="16">
        <v>2097</v>
      </c>
      <c r="J3" s="17">
        <v>22110</v>
      </c>
      <c r="K3" s="16">
        <v>5526</v>
      </c>
      <c r="L3" s="17">
        <v>4199</v>
      </c>
      <c r="M3" s="16">
        <v>3945</v>
      </c>
      <c r="N3" s="17">
        <v>83</v>
      </c>
      <c r="O3" s="18">
        <v>1756</v>
      </c>
      <c r="P3" s="9">
        <v>113585</v>
      </c>
      <c r="Q3" s="15">
        <v>2541</v>
      </c>
      <c r="R3" s="16">
        <v>33392</v>
      </c>
      <c r="S3" s="17">
        <v>32743</v>
      </c>
      <c r="T3" s="16">
        <v>5776</v>
      </c>
      <c r="U3" s="17">
        <v>3040</v>
      </c>
      <c r="V3" s="16">
        <v>1764</v>
      </c>
      <c r="W3" s="17">
        <v>19882</v>
      </c>
      <c r="X3" s="16">
        <v>5124</v>
      </c>
      <c r="Y3" s="17">
        <v>3924</v>
      </c>
      <c r="Z3" s="16">
        <v>3654</v>
      </c>
      <c r="AA3" s="17">
        <v>79</v>
      </c>
      <c r="AB3" s="18">
        <v>1666</v>
      </c>
      <c r="AC3" s="9">
        <v>6713</v>
      </c>
      <c r="AD3" s="15">
        <v>34</v>
      </c>
      <c r="AE3" s="16">
        <v>531</v>
      </c>
      <c r="AF3" s="17">
        <v>1513</v>
      </c>
      <c r="AG3" s="16">
        <v>668</v>
      </c>
      <c r="AH3" s="17">
        <v>344</v>
      </c>
      <c r="AI3" s="16">
        <v>333</v>
      </c>
      <c r="AJ3" s="17">
        <v>2228</v>
      </c>
      <c r="AK3" s="16">
        <v>402</v>
      </c>
      <c r="AL3" s="17">
        <v>275</v>
      </c>
      <c r="AM3" s="16">
        <v>291</v>
      </c>
      <c r="AN3" s="17" t="s">
        <v>113</v>
      </c>
      <c r="AO3" s="18">
        <v>90</v>
      </c>
    </row>
    <row r="4" spans="1:41" ht="15" thickBot="1" x14ac:dyDescent="0.35">
      <c r="A4" s="14" t="s">
        <v>19</v>
      </c>
      <c r="B4" s="9">
        <v>61156</v>
      </c>
      <c r="C4" s="50">
        <v>0.56038655242331092</v>
      </c>
      <c r="D4" s="15">
        <v>712</v>
      </c>
      <c r="E4" s="16">
        <v>24342</v>
      </c>
      <c r="F4" s="17">
        <v>9217</v>
      </c>
      <c r="G4" s="16">
        <v>4556</v>
      </c>
      <c r="H4" s="17">
        <v>1631</v>
      </c>
      <c r="I4" s="16">
        <v>775</v>
      </c>
      <c r="J4" s="17">
        <v>12815</v>
      </c>
      <c r="K4" s="16">
        <v>2648</v>
      </c>
      <c r="L4" s="17">
        <v>2215</v>
      </c>
      <c r="M4" s="16">
        <v>1681</v>
      </c>
      <c r="N4" s="17">
        <v>26</v>
      </c>
      <c r="O4" s="18">
        <v>538</v>
      </c>
      <c r="P4" s="9">
        <v>61156</v>
      </c>
      <c r="Q4" s="15">
        <v>712</v>
      </c>
      <c r="R4" s="16">
        <v>24342</v>
      </c>
      <c r="S4" s="17">
        <v>9217</v>
      </c>
      <c r="T4" s="16">
        <v>4556</v>
      </c>
      <c r="U4" s="17">
        <v>1631</v>
      </c>
      <c r="V4" s="16">
        <v>775</v>
      </c>
      <c r="W4" s="17">
        <v>12815</v>
      </c>
      <c r="X4" s="16">
        <v>2648</v>
      </c>
      <c r="Y4" s="17">
        <v>2215</v>
      </c>
      <c r="Z4" s="16">
        <v>1681</v>
      </c>
      <c r="AA4" s="17">
        <v>26</v>
      </c>
      <c r="AB4" s="18">
        <v>538</v>
      </c>
      <c r="AC4" s="9" t="s">
        <v>109</v>
      </c>
      <c r="AD4" s="15" t="s">
        <v>109</v>
      </c>
      <c r="AE4" s="16" t="s">
        <v>109</v>
      </c>
      <c r="AF4" s="17" t="s">
        <v>109</v>
      </c>
      <c r="AG4" s="16" t="s">
        <v>109</v>
      </c>
      <c r="AH4" s="17" t="s">
        <v>109</v>
      </c>
      <c r="AI4" s="16" t="s">
        <v>109</v>
      </c>
      <c r="AJ4" s="17" t="s">
        <v>109</v>
      </c>
      <c r="AK4" s="16" t="s">
        <v>109</v>
      </c>
      <c r="AL4" s="17" t="s">
        <v>109</v>
      </c>
      <c r="AM4" s="16" t="s">
        <v>109</v>
      </c>
      <c r="AN4" s="17" t="s">
        <v>109</v>
      </c>
      <c r="AO4" s="18" t="s">
        <v>109</v>
      </c>
    </row>
    <row r="5" spans="1:41" ht="15" thickBot="1" x14ac:dyDescent="0.35">
      <c r="A5" s="14" t="s">
        <v>23</v>
      </c>
      <c r="B5" s="9">
        <v>43268</v>
      </c>
      <c r="C5" s="50">
        <v>0.55563002680965146</v>
      </c>
      <c r="D5" s="15">
        <v>943</v>
      </c>
      <c r="E5" s="16">
        <v>14069</v>
      </c>
      <c r="F5" s="17">
        <v>9029</v>
      </c>
      <c r="G5" s="16">
        <v>3182</v>
      </c>
      <c r="H5" s="17">
        <v>865</v>
      </c>
      <c r="I5" s="16">
        <v>760</v>
      </c>
      <c r="J5" s="17">
        <v>8906</v>
      </c>
      <c r="K5" s="16">
        <v>2121</v>
      </c>
      <c r="L5" s="17">
        <v>1680</v>
      </c>
      <c r="M5" s="16">
        <v>1210</v>
      </c>
      <c r="N5" s="17">
        <v>54</v>
      </c>
      <c r="O5" s="18">
        <v>449</v>
      </c>
      <c r="P5" s="9">
        <v>37003</v>
      </c>
      <c r="Q5" s="15">
        <v>910</v>
      </c>
      <c r="R5" s="16">
        <v>13494</v>
      </c>
      <c r="S5" s="17">
        <v>8173</v>
      </c>
      <c r="T5" s="16">
        <v>2545</v>
      </c>
      <c r="U5" s="17">
        <v>621</v>
      </c>
      <c r="V5" s="16">
        <v>352</v>
      </c>
      <c r="W5" s="17">
        <v>6485</v>
      </c>
      <c r="X5" s="16">
        <v>1604</v>
      </c>
      <c r="Y5" s="17">
        <v>1343</v>
      </c>
      <c r="Z5" s="16">
        <v>1040</v>
      </c>
      <c r="AA5" s="17">
        <v>45</v>
      </c>
      <c r="AB5" s="18">
        <v>391</v>
      </c>
      <c r="AC5" s="9">
        <v>6265</v>
      </c>
      <c r="AD5" s="15">
        <v>33</v>
      </c>
      <c r="AE5" s="16">
        <v>575</v>
      </c>
      <c r="AF5" s="17">
        <v>856</v>
      </c>
      <c r="AG5" s="16">
        <v>637</v>
      </c>
      <c r="AH5" s="17">
        <v>244</v>
      </c>
      <c r="AI5" s="16">
        <v>408</v>
      </c>
      <c r="AJ5" s="17">
        <v>2421</v>
      </c>
      <c r="AK5" s="16">
        <v>517</v>
      </c>
      <c r="AL5" s="17">
        <v>337</v>
      </c>
      <c r="AM5" s="16">
        <v>170</v>
      </c>
      <c r="AN5" s="17" t="s">
        <v>113</v>
      </c>
      <c r="AO5" s="18">
        <v>58</v>
      </c>
    </row>
    <row r="6" spans="1:41" ht="15" thickBot="1" x14ac:dyDescent="0.35">
      <c r="A6" s="14" t="s">
        <v>27</v>
      </c>
      <c r="B6" s="9">
        <v>57362</v>
      </c>
      <c r="C6" s="50">
        <v>0.46494194763083574</v>
      </c>
      <c r="D6" s="15">
        <v>577</v>
      </c>
      <c r="E6" s="16">
        <v>14274</v>
      </c>
      <c r="F6" s="17">
        <v>11819</v>
      </c>
      <c r="G6" s="16">
        <v>5068</v>
      </c>
      <c r="H6" s="17">
        <v>1372</v>
      </c>
      <c r="I6" s="16">
        <v>823</v>
      </c>
      <c r="J6" s="17">
        <v>15905</v>
      </c>
      <c r="K6" s="16">
        <v>2786</v>
      </c>
      <c r="L6" s="17">
        <v>2223</v>
      </c>
      <c r="M6" s="16">
        <v>1478</v>
      </c>
      <c r="N6" s="17">
        <v>47</v>
      </c>
      <c r="O6" s="18">
        <v>990</v>
      </c>
      <c r="P6" s="9">
        <v>57362</v>
      </c>
      <c r="Q6" s="15">
        <v>577</v>
      </c>
      <c r="R6" s="16">
        <v>14274</v>
      </c>
      <c r="S6" s="17">
        <v>11819</v>
      </c>
      <c r="T6" s="16">
        <v>5068</v>
      </c>
      <c r="U6" s="17">
        <v>1372</v>
      </c>
      <c r="V6" s="16">
        <v>823</v>
      </c>
      <c r="W6" s="17">
        <v>15905</v>
      </c>
      <c r="X6" s="16">
        <v>2786</v>
      </c>
      <c r="Y6" s="17">
        <v>2223</v>
      </c>
      <c r="Z6" s="16">
        <v>1478</v>
      </c>
      <c r="AA6" s="17">
        <v>47</v>
      </c>
      <c r="AB6" s="18">
        <v>990</v>
      </c>
      <c r="AC6" s="9" t="s">
        <v>109</v>
      </c>
      <c r="AD6" s="15" t="s">
        <v>109</v>
      </c>
      <c r="AE6" s="16" t="s">
        <v>109</v>
      </c>
      <c r="AF6" s="17" t="s">
        <v>109</v>
      </c>
      <c r="AG6" s="16" t="s">
        <v>109</v>
      </c>
      <c r="AH6" s="17" t="s">
        <v>109</v>
      </c>
      <c r="AI6" s="16" t="s">
        <v>109</v>
      </c>
      <c r="AJ6" s="17" t="s">
        <v>109</v>
      </c>
      <c r="AK6" s="16" t="s">
        <v>109</v>
      </c>
      <c r="AL6" s="17" t="s">
        <v>109</v>
      </c>
      <c r="AM6" s="16" t="s">
        <v>109</v>
      </c>
      <c r="AN6" s="17" t="s">
        <v>109</v>
      </c>
      <c r="AO6" s="18" t="s">
        <v>109</v>
      </c>
    </row>
    <row r="7" spans="1:41" ht="15" thickBot="1" x14ac:dyDescent="0.35">
      <c r="A7" s="8" t="s">
        <v>17</v>
      </c>
      <c r="B7" s="9">
        <v>957011</v>
      </c>
      <c r="C7" s="50">
        <v>0.44480784442394078</v>
      </c>
      <c r="D7" s="10">
        <v>10522</v>
      </c>
      <c r="E7" s="11">
        <v>210078</v>
      </c>
      <c r="F7" s="12">
        <v>205086</v>
      </c>
      <c r="G7" s="11">
        <v>87818</v>
      </c>
      <c r="H7" s="12">
        <v>29917</v>
      </c>
      <c r="I7" s="11">
        <v>19815</v>
      </c>
      <c r="J7" s="12">
        <v>256718</v>
      </c>
      <c r="K7" s="11">
        <v>51808</v>
      </c>
      <c r="L7" s="12">
        <v>39412</v>
      </c>
      <c r="M7" s="11">
        <v>29367</v>
      </c>
      <c r="N7" s="12">
        <v>1136</v>
      </c>
      <c r="O7" s="13">
        <v>15334</v>
      </c>
      <c r="P7" s="9">
        <v>931080</v>
      </c>
      <c r="Q7" s="10">
        <v>10431</v>
      </c>
      <c r="R7" s="11">
        <v>208282</v>
      </c>
      <c r="S7" s="12">
        <v>201007</v>
      </c>
      <c r="T7" s="11">
        <v>85035</v>
      </c>
      <c r="U7" s="12">
        <v>28890</v>
      </c>
      <c r="V7" s="11">
        <v>18537</v>
      </c>
      <c r="W7" s="12">
        <v>247146</v>
      </c>
      <c r="X7" s="11">
        <v>49495</v>
      </c>
      <c r="Y7" s="12">
        <v>37979</v>
      </c>
      <c r="Z7" s="11">
        <v>28282</v>
      </c>
      <c r="AA7" s="12">
        <v>1067</v>
      </c>
      <c r="AB7" s="13">
        <v>14929</v>
      </c>
      <c r="AC7" s="9">
        <v>25931</v>
      </c>
      <c r="AD7" s="10">
        <v>91</v>
      </c>
      <c r="AE7" s="11">
        <v>1796</v>
      </c>
      <c r="AF7" s="12">
        <v>4079</v>
      </c>
      <c r="AG7" s="11">
        <v>2783</v>
      </c>
      <c r="AH7" s="12">
        <v>1027</v>
      </c>
      <c r="AI7" s="11">
        <v>1278</v>
      </c>
      <c r="AJ7" s="12">
        <v>9572</v>
      </c>
      <c r="AK7" s="11">
        <v>2313</v>
      </c>
      <c r="AL7" s="12">
        <v>1433</v>
      </c>
      <c r="AM7" s="11">
        <v>1085</v>
      </c>
      <c r="AN7" s="12">
        <v>69</v>
      </c>
      <c r="AO7" s="13">
        <v>405</v>
      </c>
    </row>
    <row r="8" spans="1:41" ht="15" thickBot="1" x14ac:dyDescent="0.35">
      <c r="A8" s="14" t="s">
        <v>54</v>
      </c>
      <c r="B8" s="9">
        <v>16961</v>
      </c>
      <c r="C8" s="50">
        <v>0.41023524556335123</v>
      </c>
      <c r="D8" s="15">
        <v>126</v>
      </c>
      <c r="E8" s="16">
        <v>4950</v>
      </c>
      <c r="F8" s="17">
        <v>1882</v>
      </c>
      <c r="G8" s="16">
        <v>2103</v>
      </c>
      <c r="H8" s="17">
        <v>574</v>
      </c>
      <c r="I8" s="16">
        <v>438</v>
      </c>
      <c r="J8" s="17">
        <v>4449</v>
      </c>
      <c r="K8" s="16">
        <v>953</v>
      </c>
      <c r="L8" s="17">
        <v>785</v>
      </c>
      <c r="M8" s="16">
        <v>476</v>
      </c>
      <c r="N8" s="17">
        <v>42</v>
      </c>
      <c r="O8" s="18">
        <v>183</v>
      </c>
      <c r="P8" s="9">
        <v>16961</v>
      </c>
      <c r="Q8" s="15">
        <v>126</v>
      </c>
      <c r="R8" s="16">
        <v>4950</v>
      </c>
      <c r="S8" s="17">
        <v>1882</v>
      </c>
      <c r="T8" s="16">
        <v>2103</v>
      </c>
      <c r="U8" s="17">
        <v>574</v>
      </c>
      <c r="V8" s="16">
        <v>438</v>
      </c>
      <c r="W8" s="17">
        <v>4449</v>
      </c>
      <c r="X8" s="16">
        <v>953</v>
      </c>
      <c r="Y8" s="17">
        <v>785</v>
      </c>
      <c r="Z8" s="16">
        <v>476</v>
      </c>
      <c r="AA8" s="17">
        <v>42</v>
      </c>
      <c r="AB8" s="18">
        <v>183</v>
      </c>
      <c r="AC8" s="9" t="s">
        <v>109</v>
      </c>
      <c r="AD8" s="15" t="s">
        <v>109</v>
      </c>
      <c r="AE8" s="16" t="s">
        <v>109</v>
      </c>
      <c r="AF8" s="17" t="s">
        <v>109</v>
      </c>
      <c r="AG8" s="16" t="s">
        <v>109</v>
      </c>
      <c r="AH8" s="17" t="s">
        <v>109</v>
      </c>
      <c r="AI8" s="16" t="s">
        <v>109</v>
      </c>
      <c r="AJ8" s="17" t="s">
        <v>109</v>
      </c>
      <c r="AK8" s="16" t="s">
        <v>109</v>
      </c>
      <c r="AL8" s="17" t="s">
        <v>109</v>
      </c>
      <c r="AM8" s="16" t="s">
        <v>109</v>
      </c>
      <c r="AN8" s="17" t="s">
        <v>109</v>
      </c>
      <c r="AO8" s="18" t="s">
        <v>109</v>
      </c>
    </row>
    <row r="9" spans="1:41" ht="15" thickBot="1" x14ac:dyDescent="0.35">
      <c r="A9" s="14" t="s">
        <v>24</v>
      </c>
      <c r="B9" s="9">
        <v>133267</v>
      </c>
      <c r="C9" s="50">
        <v>0.3961370781964027</v>
      </c>
      <c r="D9" s="15">
        <v>732</v>
      </c>
      <c r="E9" s="16">
        <v>24774</v>
      </c>
      <c r="F9" s="17">
        <v>27286</v>
      </c>
      <c r="G9" s="16">
        <v>15486</v>
      </c>
      <c r="H9" s="17">
        <v>4690</v>
      </c>
      <c r="I9" s="16">
        <v>2915</v>
      </c>
      <c r="J9" s="17">
        <v>39047</v>
      </c>
      <c r="K9" s="16">
        <v>7360</v>
      </c>
      <c r="L9" s="17">
        <v>5601</v>
      </c>
      <c r="M9" s="16">
        <v>3864</v>
      </c>
      <c r="N9" s="17">
        <v>253</v>
      </c>
      <c r="O9" s="18">
        <v>1259</v>
      </c>
      <c r="P9" s="9">
        <v>133267</v>
      </c>
      <c r="Q9" s="15">
        <v>732</v>
      </c>
      <c r="R9" s="16">
        <v>24774</v>
      </c>
      <c r="S9" s="17">
        <v>27286</v>
      </c>
      <c r="T9" s="16">
        <v>15486</v>
      </c>
      <c r="U9" s="17">
        <v>4690</v>
      </c>
      <c r="V9" s="16">
        <v>2915</v>
      </c>
      <c r="W9" s="17">
        <v>39047</v>
      </c>
      <c r="X9" s="16">
        <v>7360</v>
      </c>
      <c r="Y9" s="17">
        <v>5601</v>
      </c>
      <c r="Z9" s="16">
        <v>3864</v>
      </c>
      <c r="AA9" s="17">
        <v>253</v>
      </c>
      <c r="AB9" s="18">
        <v>1259</v>
      </c>
      <c r="AC9" s="9" t="s">
        <v>109</v>
      </c>
      <c r="AD9" s="15" t="s">
        <v>109</v>
      </c>
      <c r="AE9" s="16" t="s">
        <v>109</v>
      </c>
      <c r="AF9" s="17" t="s">
        <v>109</v>
      </c>
      <c r="AG9" s="16" t="s">
        <v>109</v>
      </c>
      <c r="AH9" s="17" t="s">
        <v>109</v>
      </c>
      <c r="AI9" s="16" t="s">
        <v>109</v>
      </c>
      <c r="AJ9" s="17" t="s">
        <v>109</v>
      </c>
      <c r="AK9" s="16" t="s">
        <v>109</v>
      </c>
      <c r="AL9" s="17" t="s">
        <v>109</v>
      </c>
      <c r="AM9" s="16" t="s">
        <v>109</v>
      </c>
      <c r="AN9" s="17" t="s">
        <v>109</v>
      </c>
      <c r="AO9" s="18" t="s">
        <v>109</v>
      </c>
    </row>
    <row r="10" spans="1:41" ht="15" thickBot="1" x14ac:dyDescent="0.35">
      <c r="A10" s="14" t="s">
        <v>64</v>
      </c>
      <c r="B10" s="9">
        <v>6776</v>
      </c>
      <c r="C10" s="50">
        <v>0.37042502951593859</v>
      </c>
      <c r="D10" s="15">
        <v>39</v>
      </c>
      <c r="E10" s="16">
        <v>1197</v>
      </c>
      <c r="F10" s="17">
        <v>1274</v>
      </c>
      <c r="G10" s="16">
        <v>977</v>
      </c>
      <c r="H10" s="17">
        <v>265</v>
      </c>
      <c r="I10" s="16">
        <v>168</v>
      </c>
      <c r="J10" s="17">
        <v>1973</v>
      </c>
      <c r="K10" s="16">
        <v>411</v>
      </c>
      <c r="L10" s="17">
        <v>264</v>
      </c>
      <c r="M10" s="16">
        <v>152</v>
      </c>
      <c r="N10" s="17">
        <v>19</v>
      </c>
      <c r="O10" s="18">
        <v>37</v>
      </c>
      <c r="P10" s="9">
        <v>6776</v>
      </c>
      <c r="Q10" s="15">
        <v>39</v>
      </c>
      <c r="R10" s="16">
        <v>1197</v>
      </c>
      <c r="S10" s="17">
        <v>1274</v>
      </c>
      <c r="T10" s="16">
        <v>977</v>
      </c>
      <c r="U10" s="17">
        <v>265</v>
      </c>
      <c r="V10" s="16">
        <v>168</v>
      </c>
      <c r="W10" s="17">
        <v>1973</v>
      </c>
      <c r="X10" s="16">
        <v>411</v>
      </c>
      <c r="Y10" s="17">
        <v>264</v>
      </c>
      <c r="Z10" s="16">
        <v>152</v>
      </c>
      <c r="AA10" s="17">
        <v>19</v>
      </c>
      <c r="AB10" s="18">
        <v>37</v>
      </c>
      <c r="AC10" s="9" t="s">
        <v>109</v>
      </c>
      <c r="AD10" s="15" t="s">
        <v>109</v>
      </c>
      <c r="AE10" s="16" t="s">
        <v>109</v>
      </c>
      <c r="AF10" s="17" t="s">
        <v>109</v>
      </c>
      <c r="AG10" s="16" t="s">
        <v>109</v>
      </c>
      <c r="AH10" s="17" t="s">
        <v>109</v>
      </c>
      <c r="AI10" s="16" t="s">
        <v>109</v>
      </c>
      <c r="AJ10" s="17" t="s">
        <v>109</v>
      </c>
      <c r="AK10" s="16" t="s">
        <v>109</v>
      </c>
      <c r="AL10" s="17" t="s">
        <v>109</v>
      </c>
      <c r="AM10" s="16" t="s">
        <v>109</v>
      </c>
      <c r="AN10" s="17" t="s">
        <v>109</v>
      </c>
      <c r="AO10" s="18" t="s">
        <v>109</v>
      </c>
    </row>
    <row r="11" spans="1:41" ht="15" thickBot="1" x14ac:dyDescent="0.35">
      <c r="A11" s="14" t="s">
        <v>18</v>
      </c>
      <c r="B11" s="9">
        <v>151209</v>
      </c>
      <c r="C11" s="50">
        <v>0.36839077039065132</v>
      </c>
      <c r="D11" s="15">
        <v>723</v>
      </c>
      <c r="E11" s="16">
        <v>23153</v>
      </c>
      <c r="F11" s="17">
        <v>31828</v>
      </c>
      <c r="G11" s="16">
        <v>18087</v>
      </c>
      <c r="H11" s="17">
        <v>5529</v>
      </c>
      <c r="I11" s="16">
        <v>3145</v>
      </c>
      <c r="J11" s="17">
        <v>45844</v>
      </c>
      <c r="K11" s="16">
        <v>8766</v>
      </c>
      <c r="L11" s="17">
        <v>6544</v>
      </c>
      <c r="M11" s="16">
        <v>4659</v>
      </c>
      <c r="N11" s="17">
        <v>209</v>
      </c>
      <c r="O11" s="18">
        <v>2722</v>
      </c>
      <c r="P11" s="9">
        <v>148004</v>
      </c>
      <c r="Q11" s="15">
        <v>713</v>
      </c>
      <c r="R11" s="16">
        <v>22917</v>
      </c>
      <c r="S11" s="17">
        <v>31165</v>
      </c>
      <c r="T11" s="16">
        <v>17615</v>
      </c>
      <c r="U11" s="17">
        <v>5347</v>
      </c>
      <c r="V11" s="16">
        <v>2991</v>
      </c>
      <c r="W11" s="17">
        <v>44997</v>
      </c>
      <c r="X11" s="16">
        <v>8571</v>
      </c>
      <c r="Y11" s="17">
        <v>6346</v>
      </c>
      <c r="Z11" s="16">
        <v>4549</v>
      </c>
      <c r="AA11" s="17">
        <v>207</v>
      </c>
      <c r="AB11" s="18">
        <v>2586</v>
      </c>
      <c r="AC11" s="9">
        <v>3205</v>
      </c>
      <c r="AD11" s="15" t="s">
        <v>113</v>
      </c>
      <c r="AE11" s="16">
        <v>236</v>
      </c>
      <c r="AF11" s="17">
        <v>663</v>
      </c>
      <c r="AG11" s="16">
        <v>472</v>
      </c>
      <c r="AH11" s="17">
        <v>182</v>
      </c>
      <c r="AI11" s="16">
        <v>154</v>
      </c>
      <c r="AJ11" s="17">
        <v>847</v>
      </c>
      <c r="AK11" s="16">
        <v>195</v>
      </c>
      <c r="AL11" s="17">
        <v>198</v>
      </c>
      <c r="AM11" s="16">
        <v>110</v>
      </c>
      <c r="AN11" s="17" t="s">
        <v>113</v>
      </c>
      <c r="AO11" s="18">
        <v>136</v>
      </c>
    </row>
    <row r="12" spans="1:41" ht="15" thickBot="1" x14ac:dyDescent="0.35">
      <c r="A12" s="14" t="s">
        <v>70</v>
      </c>
      <c r="B12" s="9">
        <v>1822</v>
      </c>
      <c r="C12" s="50">
        <v>0.36388583973655325</v>
      </c>
      <c r="D12" s="15" t="s">
        <v>113</v>
      </c>
      <c r="E12" s="16">
        <v>471</v>
      </c>
      <c r="F12" s="17">
        <v>192</v>
      </c>
      <c r="G12" s="16">
        <v>312</v>
      </c>
      <c r="H12" s="17">
        <v>188</v>
      </c>
      <c r="I12" s="16">
        <v>74</v>
      </c>
      <c r="J12" s="17">
        <v>308</v>
      </c>
      <c r="K12" s="16">
        <v>112</v>
      </c>
      <c r="L12" s="17">
        <v>103</v>
      </c>
      <c r="M12" s="16">
        <v>44</v>
      </c>
      <c r="N12" s="17" t="s">
        <v>113</v>
      </c>
      <c r="O12" s="18" t="s">
        <v>113</v>
      </c>
      <c r="P12" s="9">
        <v>1822</v>
      </c>
      <c r="Q12" s="15" t="s">
        <v>113</v>
      </c>
      <c r="R12" s="16">
        <v>471</v>
      </c>
      <c r="S12" s="17">
        <v>192</v>
      </c>
      <c r="T12" s="16">
        <v>312</v>
      </c>
      <c r="U12" s="17">
        <v>188</v>
      </c>
      <c r="V12" s="16">
        <v>74</v>
      </c>
      <c r="W12" s="17">
        <v>308</v>
      </c>
      <c r="X12" s="16">
        <v>112</v>
      </c>
      <c r="Y12" s="17">
        <v>103</v>
      </c>
      <c r="Z12" s="16">
        <v>44</v>
      </c>
      <c r="AA12" s="17" t="s">
        <v>113</v>
      </c>
      <c r="AB12" s="18" t="s">
        <v>113</v>
      </c>
      <c r="AC12" s="9" t="s">
        <v>109</v>
      </c>
      <c r="AD12" s="15" t="s">
        <v>109</v>
      </c>
      <c r="AE12" s="16" t="s">
        <v>109</v>
      </c>
      <c r="AF12" s="17" t="s">
        <v>109</v>
      </c>
      <c r="AG12" s="16" t="s">
        <v>109</v>
      </c>
      <c r="AH12" s="17" t="s">
        <v>109</v>
      </c>
      <c r="AI12" s="16" t="s">
        <v>109</v>
      </c>
      <c r="AJ12" s="17" t="s">
        <v>109</v>
      </c>
      <c r="AK12" s="16" t="s">
        <v>109</v>
      </c>
      <c r="AL12" s="17" t="s">
        <v>109</v>
      </c>
      <c r="AM12" s="16" t="s">
        <v>109</v>
      </c>
      <c r="AN12" s="17" t="s">
        <v>109</v>
      </c>
      <c r="AO12" s="18" t="s">
        <v>109</v>
      </c>
    </row>
    <row r="13" spans="1:41" ht="15" thickBot="1" x14ac:dyDescent="0.35">
      <c r="A13" s="14" t="s">
        <v>103</v>
      </c>
      <c r="B13" s="9">
        <v>41168</v>
      </c>
      <c r="C13" s="50">
        <v>0.36363194714341235</v>
      </c>
      <c r="D13" s="15">
        <v>148</v>
      </c>
      <c r="E13" s="16">
        <v>10508</v>
      </c>
      <c r="F13" s="17">
        <v>4314</v>
      </c>
      <c r="G13" s="16">
        <v>4816</v>
      </c>
      <c r="H13" s="17">
        <v>1321</v>
      </c>
      <c r="I13" s="16">
        <v>569</v>
      </c>
      <c r="J13" s="17">
        <v>12889</v>
      </c>
      <c r="K13" s="16">
        <v>2757</v>
      </c>
      <c r="L13" s="17">
        <v>2201</v>
      </c>
      <c r="M13" s="16">
        <v>1328</v>
      </c>
      <c r="N13" s="17">
        <v>52</v>
      </c>
      <c r="O13" s="18">
        <v>265</v>
      </c>
      <c r="P13" s="9">
        <v>41168</v>
      </c>
      <c r="Q13" s="15">
        <v>148</v>
      </c>
      <c r="R13" s="16">
        <v>10508</v>
      </c>
      <c r="S13" s="17">
        <v>4314</v>
      </c>
      <c r="T13" s="16">
        <v>4816</v>
      </c>
      <c r="U13" s="17">
        <v>1321</v>
      </c>
      <c r="V13" s="16">
        <v>569</v>
      </c>
      <c r="W13" s="17">
        <v>12889</v>
      </c>
      <c r="X13" s="16">
        <v>2757</v>
      </c>
      <c r="Y13" s="17">
        <v>2201</v>
      </c>
      <c r="Z13" s="16">
        <v>1328</v>
      </c>
      <c r="AA13" s="17">
        <v>52</v>
      </c>
      <c r="AB13" s="18">
        <v>265</v>
      </c>
      <c r="AC13" s="9" t="s">
        <v>109</v>
      </c>
      <c r="AD13" s="15" t="s">
        <v>109</v>
      </c>
      <c r="AE13" s="16" t="s">
        <v>109</v>
      </c>
      <c r="AF13" s="17" t="s">
        <v>109</v>
      </c>
      <c r="AG13" s="16" t="s">
        <v>109</v>
      </c>
      <c r="AH13" s="17" t="s">
        <v>109</v>
      </c>
      <c r="AI13" s="16" t="s">
        <v>109</v>
      </c>
      <c r="AJ13" s="17" t="s">
        <v>109</v>
      </c>
      <c r="AK13" s="16" t="s">
        <v>109</v>
      </c>
      <c r="AL13" s="17" t="s">
        <v>109</v>
      </c>
      <c r="AM13" s="16" t="s">
        <v>109</v>
      </c>
      <c r="AN13" s="17" t="s">
        <v>109</v>
      </c>
      <c r="AO13" s="18" t="s">
        <v>109</v>
      </c>
    </row>
    <row r="14" spans="1:41" ht="15" thickBot="1" x14ac:dyDescent="0.35">
      <c r="A14" s="14" t="s">
        <v>21</v>
      </c>
      <c r="B14" s="9">
        <v>107908</v>
      </c>
      <c r="C14" s="50">
        <v>0.35608110612744187</v>
      </c>
      <c r="D14" s="15">
        <v>548</v>
      </c>
      <c r="E14" s="16">
        <v>12899</v>
      </c>
      <c r="F14" s="17">
        <v>24977</v>
      </c>
      <c r="G14" s="16">
        <v>10830</v>
      </c>
      <c r="H14" s="17">
        <v>3975</v>
      </c>
      <c r="I14" s="16">
        <v>3423</v>
      </c>
      <c r="J14" s="17">
        <v>33713</v>
      </c>
      <c r="K14" s="16">
        <v>6615</v>
      </c>
      <c r="L14" s="17">
        <v>4749</v>
      </c>
      <c r="M14" s="16">
        <v>3456</v>
      </c>
      <c r="N14" s="17">
        <v>135</v>
      </c>
      <c r="O14" s="18">
        <v>2588</v>
      </c>
      <c r="P14" s="9">
        <v>107908</v>
      </c>
      <c r="Q14" s="15">
        <v>548</v>
      </c>
      <c r="R14" s="16">
        <v>12899</v>
      </c>
      <c r="S14" s="17">
        <v>24977</v>
      </c>
      <c r="T14" s="16">
        <v>10830</v>
      </c>
      <c r="U14" s="17">
        <v>3975</v>
      </c>
      <c r="V14" s="16">
        <v>3423</v>
      </c>
      <c r="W14" s="17">
        <v>33713</v>
      </c>
      <c r="X14" s="16">
        <v>6615</v>
      </c>
      <c r="Y14" s="17">
        <v>4749</v>
      </c>
      <c r="Z14" s="16">
        <v>3456</v>
      </c>
      <c r="AA14" s="17">
        <v>135</v>
      </c>
      <c r="AB14" s="18">
        <v>2588</v>
      </c>
      <c r="AC14" s="9" t="s">
        <v>109</v>
      </c>
      <c r="AD14" s="15" t="s">
        <v>109</v>
      </c>
      <c r="AE14" s="16" t="s">
        <v>109</v>
      </c>
      <c r="AF14" s="17" t="s">
        <v>109</v>
      </c>
      <c r="AG14" s="16" t="s">
        <v>109</v>
      </c>
      <c r="AH14" s="17" t="s">
        <v>109</v>
      </c>
      <c r="AI14" s="16" t="s">
        <v>109</v>
      </c>
      <c r="AJ14" s="17" t="s">
        <v>109</v>
      </c>
      <c r="AK14" s="16" t="s">
        <v>109</v>
      </c>
      <c r="AL14" s="17" t="s">
        <v>109</v>
      </c>
      <c r="AM14" s="16" t="s">
        <v>109</v>
      </c>
      <c r="AN14" s="17" t="s">
        <v>109</v>
      </c>
      <c r="AO14" s="18" t="s">
        <v>109</v>
      </c>
    </row>
    <row r="15" spans="1:41" ht="15" thickBot="1" x14ac:dyDescent="0.35">
      <c r="A15" s="14" t="s">
        <v>41</v>
      </c>
      <c r="B15" s="9">
        <v>126038</v>
      </c>
      <c r="C15" s="50">
        <v>0.35594820609657407</v>
      </c>
      <c r="D15" s="15">
        <v>616</v>
      </c>
      <c r="E15" s="16">
        <v>21683</v>
      </c>
      <c r="F15" s="17">
        <v>22564</v>
      </c>
      <c r="G15" s="16">
        <v>16188</v>
      </c>
      <c r="H15" s="17">
        <v>3996</v>
      </c>
      <c r="I15" s="16">
        <v>2757</v>
      </c>
      <c r="J15" s="17">
        <v>40669</v>
      </c>
      <c r="K15" s="16">
        <v>6661</v>
      </c>
      <c r="L15" s="17">
        <v>5825</v>
      </c>
      <c r="M15" s="16">
        <v>3646</v>
      </c>
      <c r="N15" s="17">
        <v>136</v>
      </c>
      <c r="O15" s="18">
        <v>1297</v>
      </c>
      <c r="P15" s="9">
        <v>126038</v>
      </c>
      <c r="Q15" s="15">
        <v>616</v>
      </c>
      <c r="R15" s="16">
        <v>21683</v>
      </c>
      <c r="S15" s="17">
        <v>22564</v>
      </c>
      <c r="T15" s="16">
        <v>16188</v>
      </c>
      <c r="U15" s="17">
        <v>3996</v>
      </c>
      <c r="V15" s="16">
        <v>2757</v>
      </c>
      <c r="W15" s="17">
        <v>40669</v>
      </c>
      <c r="X15" s="16">
        <v>6661</v>
      </c>
      <c r="Y15" s="17">
        <v>5825</v>
      </c>
      <c r="Z15" s="16">
        <v>3646</v>
      </c>
      <c r="AA15" s="17">
        <v>136</v>
      </c>
      <c r="AB15" s="18">
        <v>1297</v>
      </c>
      <c r="AC15" s="9" t="s">
        <v>109</v>
      </c>
      <c r="AD15" s="15" t="s">
        <v>109</v>
      </c>
      <c r="AE15" s="16" t="s">
        <v>109</v>
      </c>
      <c r="AF15" s="17" t="s">
        <v>109</v>
      </c>
      <c r="AG15" s="16" t="s">
        <v>109</v>
      </c>
      <c r="AH15" s="17" t="s">
        <v>109</v>
      </c>
      <c r="AI15" s="16" t="s">
        <v>109</v>
      </c>
      <c r="AJ15" s="17" t="s">
        <v>109</v>
      </c>
      <c r="AK15" s="16" t="s">
        <v>109</v>
      </c>
      <c r="AL15" s="17" t="s">
        <v>109</v>
      </c>
      <c r="AM15" s="16" t="s">
        <v>109</v>
      </c>
      <c r="AN15" s="17" t="s">
        <v>109</v>
      </c>
      <c r="AO15" s="18" t="s">
        <v>109</v>
      </c>
    </row>
    <row r="16" spans="1:41" ht="15" thickBot="1" x14ac:dyDescent="0.35">
      <c r="A16" s="14" t="s">
        <v>22</v>
      </c>
      <c r="B16" s="9">
        <v>33595</v>
      </c>
      <c r="C16" s="50">
        <v>0.33856228605447242</v>
      </c>
      <c r="D16" s="15">
        <v>209</v>
      </c>
      <c r="E16" s="16">
        <v>4237</v>
      </c>
      <c r="F16" s="17">
        <v>6928</v>
      </c>
      <c r="G16" s="16">
        <v>2511</v>
      </c>
      <c r="H16" s="17">
        <v>1087</v>
      </c>
      <c r="I16" s="16">
        <v>813</v>
      </c>
      <c r="J16" s="17">
        <v>11843</v>
      </c>
      <c r="K16" s="16">
        <v>2374</v>
      </c>
      <c r="L16" s="17">
        <v>1662</v>
      </c>
      <c r="M16" s="16">
        <v>1317</v>
      </c>
      <c r="N16" s="17">
        <v>98</v>
      </c>
      <c r="O16" s="18">
        <v>516</v>
      </c>
      <c r="P16" s="9">
        <v>29886</v>
      </c>
      <c r="Q16" s="15">
        <v>206</v>
      </c>
      <c r="R16" s="16">
        <v>4154</v>
      </c>
      <c r="S16" s="17">
        <v>6786</v>
      </c>
      <c r="T16" s="16">
        <v>2401</v>
      </c>
      <c r="U16" s="17">
        <v>1058</v>
      </c>
      <c r="V16" s="16">
        <v>693</v>
      </c>
      <c r="W16" s="17">
        <v>9877</v>
      </c>
      <c r="X16" s="16">
        <v>1823</v>
      </c>
      <c r="Y16" s="17">
        <v>1360</v>
      </c>
      <c r="Z16" s="16">
        <v>1001</v>
      </c>
      <c r="AA16" s="17">
        <v>59</v>
      </c>
      <c r="AB16" s="18">
        <v>468</v>
      </c>
      <c r="AC16" s="9">
        <v>3709</v>
      </c>
      <c r="AD16" s="15" t="s">
        <v>113</v>
      </c>
      <c r="AE16" s="16">
        <v>83</v>
      </c>
      <c r="AF16" s="17">
        <v>142</v>
      </c>
      <c r="AG16" s="16">
        <v>110</v>
      </c>
      <c r="AH16" s="17">
        <v>29</v>
      </c>
      <c r="AI16" s="16">
        <v>120</v>
      </c>
      <c r="AJ16" s="17">
        <v>1966</v>
      </c>
      <c r="AK16" s="16">
        <v>551</v>
      </c>
      <c r="AL16" s="17">
        <v>302</v>
      </c>
      <c r="AM16" s="16">
        <v>316</v>
      </c>
      <c r="AN16" s="17">
        <v>39</v>
      </c>
      <c r="AO16" s="18">
        <v>48</v>
      </c>
    </row>
    <row r="17" spans="1:41" ht="15" thickBot="1" x14ac:dyDescent="0.35">
      <c r="A17" s="14" t="s">
        <v>68</v>
      </c>
      <c r="B17" s="9">
        <v>3371</v>
      </c>
      <c r="C17" s="50">
        <v>0.33550875111242956</v>
      </c>
      <c r="D17" s="15" t="s">
        <v>113</v>
      </c>
      <c r="E17" s="16">
        <v>724</v>
      </c>
      <c r="F17" s="17">
        <v>407</v>
      </c>
      <c r="G17" s="16">
        <v>587</v>
      </c>
      <c r="H17" s="17">
        <v>60</v>
      </c>
      <c r="I17" s="16">
        <v>65</v>
      </c>
      <c r="J17" s="17">
        <v>928</v>
      </c>
      <c r="K17" s="16">
        <v>293</v>
      </c>
      <c r="L17" s="17">
        <v>161</v>
      </c>
      <c r="M17" s="16">
        <v>103</v>
      </c>
      <c r="N17" s="17" t="s">
        <v>113</v>
      </c>
      <c r="O17" s="18">
        <v>26</v>
      </c>
      <c r="P17" s="9">
        <v>1189</v>
      </c>
      <c r="Q17" s="15" t="s">
        <v>113</v>
      </c>
      <c r="R17" s="16">
        <v>275</v>
      </c>
      <c r="S17" s="17">
        <v>180</v>
      </c>
      <c r="T17" s="16">
        <v>228</v>
      </c>
      <c r="U17" s="17">
        <v>13</v>
      </c>
      <c r="V17" s="16">
        <v>20</v>
      </c>
      <c r="W17" s="17">
        <v>287</v>
      </c>
      <c r="X17" s="16">
        <v>105</v>
      </c>
      <c r="Y17" s="17">
        <v>47</v>
      </c>
      <c r="Z17" s="16">
        <v>27</v>
      </c>
      <c r="AA17" s="17" t="s">
        <v>113</v>
      </c>
      <c r="AB17" s="18" t="s">
        <v>113</v>
      </c>
      <c r="AC17" s="9">
        <v>2182</v>
      </c>
      <c r="AD17" s="15" t="s">
        <v>113</v>
      </c>
      <c r="AE17" s="16">
        <v>449</v>
      </c>
      <c r="AF17" s="17">
        <v>227</v>
      </c>
      <c r="AG17" s="16">
        <v>359</v>
      </c>
      <c r="AH17" s="17">
        <v>47</v>
      </c>
      <c r="AI17" s="16">
        <v>45</v>
      </c>
      <c r="AJ17" s="17">
        <v>641</v>
      </c>
      <c r="AK17" s="16">
        <v>188</v>
      </c>
      <c r="AL17" s="17">
        <v>114</v>
      </c>
      <c r="AM17" s="16">
        <v>76</v>
      </c>
      <c r="AN17" s="17" t="s">
        <v>113</v>
      </c>
      <c r="AO17" s="18">
        <v>23</v>
      </c>
    </row>
    <row r="18" spans="1:41" ht="15" thickBot="1" x14ac:dyDescent="0.35">
      <c r="A18" s="14" t="s">
        <v>26</v>
      </c>
      <c r="B18" s="9">
        <v>151251</v>
      </c>
      <c r="C18" s="50">
        <v>0.32331025910572492</v>
      </c>
      <c r="D18" s="15">
        <v>496</v>
      </c>
      <c r="E18" s="17">
        <v>21323</v>
      </c>
      <c r="F18" s="17">
        <v>27082</v>
      </c>
      <c r="G18" s="17">
        <v>17133</v>
      </c>
      <c r="H18" s="17">
        <v>5606</v>
      </c>
      <c r="I18" s="17">
        <v>4006</v>
      </c>
      <c r="J18" s="17">
        <v>50960</v>
      </c>
      <c r="K18" s="17">
        <v>9498</v>
      </c>
      <c r="L18" s="17">
        <v>6955</v>
      </c>
      <c r="M18" s="17">
        <v>4952</v>
      </c>
      <c r="N18" s="17">
        <v>175</v>
      </c>
      <c r="O18" s="18">
        <v>3065</v>
      </c>
      <c r="P18" s="9">
        <v>145786</v>
      </c>
      <c r="Q18" s="15">
        <v>486</v>
      </c>
      <c r="R18" s="17">
        <v>21037</v>
      </c>
      <c r="S18" s="17">
        <v>26240</v>
      </c>
      <c r="T18" s="17">
        <v>16281</v>
      </c>
      <c r="U18" s="17">
        <v>5423</v>
      </c>
      <c r="V18" s="17">
        <v>3784</v>
      </c>
      <c r="W18" s="17">
        <v>49023</v>
      </c>
      <c r="X18" s="17">
        <v>8893</v>
      </c>
      <c r="Y18" s="17">
        <v>6682</v>
      </c>
      <c r="Z18" s="17">
        <v>4772</v>
      </c>
      <c r="AA18" s="17">
        <v>163</v>
      </c>
      <c r="AB18" s="18">
        <v>3002</v>
      </c>
      <c r="AC18" s="9">
        <v>5465</v>
      </c>
      <c r="AD18" s="15" t="s">
        <v>113</v>
      </c>
      <c r="AE18" s="17">
        <v>286</v>
      </c>
      <c r="AF18" s="17">
        <v>842</v>
      </c>
      <c r="AG18" s="17">
        <v>852</v>
      </c>
      <c r="AH18" s="17">
        <v>183</v>
      </c>
      <c r="AI18" s="17">
        <v>222</v>
      </c>
      <c r="AJ18" s="17">
        <v>1937</v>
      </c>
      <c r="AK18" s="17">
        <v>605</v>
      </c>
      <c r="AL18" s="17">
        <v>273</v>
      </c>
      <c r="AM18" s="17">
        <v>180</v>
      </c>
      <c r="AN18" s="17">
        <v>12</v>
      </c>
      <c r="AO18" s="18">
        <v>63</v>
      </c>
    </row>
    <row r="19" spans="1:41" ht="15" thickBot="1" x14ac:dyDescent="0.35">
      <c r="A19" s="14" t="s">
        <v>29</v>
      </c>
      <c r="B19" s="9">
        <v>131016</v>
      </c>
      <c r="C19" s="50">
        <v>0.30751969225132808</v>
      </c>
      <c r="D19" s="15">
        <v>648</v>
      </c>
      <c r="E19" s="16">
        <v>11810</v>
      </c>
      <c r="F19" s="17">
        <v>27832</v>
      </c>
      <c r="G19" s="16">
        <v>17790</v>
      </c>
      <c r="H19" s="17">
        <v>6305</v>
      </c>
      <c r="I19" s="16">
        <v>4049</v>
      </c>
      <c r="J19" s="17">
        <v>40584</v>
      </c>
      <c r="K19" s="16">
        <v>8936</v>
      </c>
      <c r="L19" s="17">
        <v>6478</v>
      </c>
      <c r="M19" s="16">
        <v>3796</v>
      </c>
      <c r="N19" s="17">
        <v>141</v>
      </c>
      <c r="O19" s="18">
        <v>2647</v>
      </c>
      <c r="P19" s="9">
        <v>131016</v>
      </c>
      <c r="Q19" s="15">
        <v>648</v>
      </c>
      <c r="R19" s="16">
        <v>11810</v>
      </c>
      <c r="S19" s="17">
        <v>27832</v>
      </c>
      <c r="T19" s="16">
        <v>17790</v>
      </c>
      <c r="U19" s="17">
        <v>6305</v>
      </c>
      <c r="V19" s="16">
        <v>4049</v>
      </c>
      <c r="W19" s="17">
        <v>40584</v>
      </c>
      <c r="X19" s="16">
        <v>8936</v>
      </c>
      <c r="Y19" s="17">
        <v>6478</v>
      </c>
      <c r="Z19" s="16">
        <v>3796</v>
      </c>
      <c r="AA19" s="17">
        <v>141</v>
      </c>
      <c r="AB19" s="18">
        <v>2647</v>
      </c>
      <c r="AC19" s="9" t="s">
        <v>109</v>
      </c>
      <c r="AD19" s="15" t="s">
        <v>109</v>
      </c>
      <c r="AE19" s="16" t="s">
        <v>109</v>
      </c>
      <c r="AF19" s="17" t="s">
        <v>109</v>
      </c>
      <c r="AG19" s="16" t="s">
        <v>109</v>
      </c>
      <c r="AH19" s="17" t="s">
        <v>109</v>
      </c>
      <c r="AI19" s="16" t="s">
        <v>109</v>
      </c>
      <c r="AJ19" s="17" t="s">
        <v>109</v>
      </c>
      <c r="AK19" s="16" t="s">
        <v>109</v>
      </c>
      <c r="AL19" s="17" t="s">
        <v>109</v>
      </c>
      <c r="AM19" s="16" t="s">
        <v>109</v>
      </c>
      <c r="AN19" s="17" t="s">
        <v>109</v>
      </c>
      <c r="AO19" s="18" t="s">
        <v>109</v>
      </c>
    </row>
    <row r="20" spans="1:41" ht="15" thickBot="1" x14ac:dyDescent="0.35">
      <c r="A20" s="14" t="s">
        <v>87</v>
      </c>
      <c r="B20" s="9">
        <v>15036</v>
      </c>
      <c r="C20" s="50">
        <v>0.29535780792764033</v>
      </c>
      <c r="D20" s="15">
        <v>43</v>
      </c>
      <c r="E20" s="16">
        <v>1736</v>
      </c>
      <c r="F20" s="17">
        <v>2662</v>
      </c>
      <c r="G20" s="16">
        <v>2228</v>
      </c>
      <c r="H20" s="17">
        <v>500</v>
      </c>
      <c r="I20" s="16">
        <v>499</v>
      </c>
      <c r="J20" s="17">
        <v>4611</v>
      </c>
      <c r="K20" s="16">
        <v>1151</v>
      </c>
      <c r="L20" s="17">
        <v>925</v>
      </c>
      <c r="M20" s="16">
        <v>549</v>
      </c>
      <c r="N20" s="17">
        <v>31</v>
      </c>
      <c r="O20" s="18">
        <v>101</v>
      </c>
      <c r="P20" s="9">
        <v>15036</v>
      </c>
      <c r="Q20" s="15">
        <v>43</v>
      </c>
      <c r="R20" s="16">
        <v>1736</v>
      </c>
      <c r="S20" s="17">
        <v>2662</v>
      </c>
      <c r="T20" s="16">
        <v>2228</v>
      </c>
      <c r="U20" s="17">
        <v>500</v>
      </c>
      <c r="V20" s="16">
        <v>499</v>
      </c>
      <c r="W20" s="17">
        <v>4611</v>
      </c>
      <c r="X20" s="16">
        <v>1151</v>
      </c>
      <c r="Y20" s="17">
        <v>925</v>
      </c>
      <c r="Z20" s="16">
        <v>549</v>
      </c>
      <c r="AA20" s="17">
        <v>31</v>
      </c>
      <c r="AB20" s="18">
        <v>101</v>
      </c>
      <c r="AC20" s="9" t="s">
        <v>109</v>
      </c>
      <c r="AD20" s="15" t="s">
        <v>109</v>
      </c>
      <c r="AE20" s="16" t="s">
        <v>109</v>
      </c>
      <c r="AF20" s="17" t="s">
        <v>109</v>
      </c>
      <c r="AG20" s="16" t="s">
        <v>109</v>
      </c>
      <c r="AH20" s="17" t="s">
        <v>109</v>
      </c>
      <c r="AI20" s="16" t="s">
        <v>109</v>
      </c>
      <c r="AJ20" s="17" t="s">
        <v>109</v>
      </c>
      <c r="AK20" s="16" t="s">
        <v>109</v>
      </c>
      <c r="AL20" s="17" t="s">
        <v>109</v>
      </c>
      <c r="AM20" s="16" t="s">
        <v>109</v>
      </c>
      <c r="AN20" s="17" t="s">
        <v>109</v>
      </c>
      <c r="AO20" s="18" t="s">
        <v>109</v>
      </c>
    </row>
    <row r="21" spans="1:41" ht="15" thickBot="1" x14ac:dyDescent="0.35">
      <c r="A21" s="14" t="s">
        <v>95</v>
      </c>
      <c r="B21" s="9">
        <v>106057</v>
      </c>
      <c r="C21" s="50">
        <v>0.29402113957588843</v>
      </c>
      <c r="D21" s="15">
        <v>264</v>
      </c>
      <c r="E21" s="16">
        <v>10647</v>
      </c>
      <c r="F21" s="17">
        <v>20272</v>
      </c>
      <c r="G21" s="16">
        <v>13478</v>
      </c>
      <c r="H21" s="17">
        <v>4119</v>
      </c>
      <c r="I21" s="16">
        <v>3425</v>
      </c>
      <c r="J21" s="17">
        <v>37341</v>
      </c>
      <c r="K21" s="16">
        <v>6535</v>
      </c>
      <c r="L21" s="17">
        <v>4892</v>
      </c>
      <c r="M21" s="16">
        <v>3220</v>
      </c>
      <c r="N21" s="17">
        <v>144</v>
      </c>
      <c r="O21" s="18">
        <v>1720</v>
      </c>
      <c r="P21" s="9">
        <v>106057</v>
      </c>
      <c r="Q21" s="15">
        <v>264</v>
      </c>
      <c r="R21" s="16">
        <v>10647</v>
      </c>
      <c r="S21" s="17">
        <v>20272</v>
      </c>
      <c r="T21" s="16">
        <v>13478</v>
      </c>
      <c r="U21" s="17">
        <v>4119</v>
      </c>
      <c r="V21" s="16">
        <v>3425</v>
      </c>
      <c r="W21" s="17">
        <v>37341</v>
      </c>
      <c r="X21" s="16">
        <v>6535</v>
      </c>
      <c r="Y21" s="17">
        <v>4892</v>
      </c>
      <c r="Z21" s="16">
        <v>3220</v>
      </c>
      <c r="AA21" s="17">
        <v>144</v>
      </c>
      <c r="AB21" s="18">
        <v>1720</v>
      </c>
      <c r="AC21" s="9" t="s">
        <v>109</v>
      </c>
      <c r="AD21" s="15" t="s">
        <v>109</v>
      </c>
      <c r="AE21" s="16" t="s">
        <v>109</v>
      </c>
      <c r="AF21" s="17" t="s">
        <v>109</v>
      </c>
      <c r="AG21" s="16" t="s">
        <v>109</v>
      </c>
      <c r="AH21" s="17" t="s">
        <v>109</v>
      </c>
      <c r="AI21" s="16" t="s">
        <v>109</v>
      </c>
      <c r="AJ21" s="17" t="s">
        <v>109</v>
      </c>
      <c r="AK21" s="16" t="s">
        <v>109</v>
      </c>
      <c r="AL21" s="17" t="s">
        <v>109</v>
      </c>
      <c r="AM21" s="16" t="s">
        <v>109</v>
      </c>
      <c r="AN21" s="17" t="s">
        <v>109</v>
      </c>
      <c r="AO21" s="18" t="s">
        <v>109</v>
      </c>
    </row>
    <row r="22" spans="1:41" ht="15" thickBot="1" x14ac:dyDescent="0.35">
      <c r="A22" s="14" t="s">
        <v>76</v>
      </c>
      <c r="B22" s="9">
        <v>37564</v>
      </c>
      <c r="C22" s="50">
        <v>0.28372910233202003</v>
      </c>
      <c r="D22" s="15">
        <v>82</v>
      </c>
      <c r="E22" s="16">
        <v>3969</v>
      </c>
      <c r="F22" s="17">
        <v>6607</v>
      </c>
      <c r="G22" s="16">
        <v>5198</v>
      </c>
      <c r="H22" s="17">
        <v>1327</v>
      </c>
      <c r="I22" s="16">
        <v>992</v>
      </c>
      <c r="J22" s="17">
        <v>14166</v>
      </c>
      <c r="K22" s="16">
        <v>1876</v>
      </c>
      <c r="L22" s="17">
        <v>1766</v>
      </c>
      <c r="M22" s="16">
        <v>1032</v>
      </c>
      <c r="N22" s="17">
        <v>33</v>
      </c>
      <c r="O22" s="18">
        <v>516</v>
      </c>
      <c r="P22" s="9">
        <v>37564</v>
      </c>
      <c r="Q22" s="15">
        <v>82</v>
      </c>
      <c r="R22" s="16">
        <v>3969</v>
      </c>
      <c r="S22" s="17">
        <v>6607</v>
      </c>
      <c r="T22" s="16">
        <v>5198</v>
      </c>
      <c r="U22" s="17">
        <v>1327</v>
      </c>
      <c r="V22" s="16">
        <v>992</v>
      </c>
      <c r="W22" s="17">
        <v>14166</v>
      </c>
      <c r="X22" s="16">
        <v>1876</v>
      </c>
      <c r="Y22" s="17">
        <v>1766</v>
      </c>
      <c r="Z22" s="16">
        <v>1032</v>
      </c>
      <c r="AA22" s="17">
        <v>33</v>
      </c>
      <c r="AB22" s="18">
        <v>516</v>
      </c>
      <c r="AC22" s="9" t="s">
        <v>109</v>
      </c>
      <c r="AD22" s="15" t="s">
        <v>109</v>
      </c>
      <c r="AE22" s="16" t="s">
        <v>109</v>
      </c>
      <c r="AF22" s="17" t="s">
        <v>109</v>
      </c>
      <c r="AG22" s="16" t="s">
        <v>109</v>
      </c>
      <c r="AH22" s="17" t="s">
        <v>109</v>
      </c>
      <c r="AI22" s="16" t="s">
        <v>109</v>
      </c>
      <c r="AJ22" s="17" t="s">
        <v>109</v>
      </c>
      <c r="AK22" s="16" t="s">
        <v>109</v>
      </c>
      <c r="AL22" s="17" t="s">
        <v>109</v>
      </c>
      <c r="AM22" s="16" t="s">
        <v>109</v>
      </c>
      <c r="AN22" s="17" t="s">
        <v>109</v>
      </c>
      <c r="AO22" s="18" t="s">
        <v>109</v>
      </c>
    </row>
    <row r="23" spans="1:41" ht="15" thickBot="1" x14ac:dyDescent="0.35">
      <c r="A23" s="14" t="s">
        <v>36</v>
      </c>
      <c r="B23" s="9">
        <v>13063</v>
      </c>
      <c r="C23" s="50">
        <v>0.27995100666003214</v>
      </c>
      <c r="D23" s="15">
        <v>62</v>
      </c>
      <c r="E23" s="16">
        <v>2105</v>
      </c>
      <c r="F23" s="17">
        <v>1490</v>
      </c>
      <c r="G23" s="16">
        <v>1589</v>
      </c>
      <c r="H23" s="17">
        <v>771</v>
      </c>
      <c r="I23" s="16">
        <v>640</v>
      </c>
      <c r="J23" s="17">
        <v>4567</v>
      </c>
      <c r="K23" s="16">
        <v>683</v>
      </c>
      <c r="L23" s="17">
        <v>601</v>
      </c>
      <c r="M23" s="16">
        <v>340</v>
      </c>
      <c r="N23" s="17">
        <v>34</v>
      </c>
      <c r="O23" s="18">
        <v>181</v>
      </c>
      <c r="P23" s="9">
        <v>13063</v>
      </c>
      <c r="Q23" s="15">
        <v>62</v>
      </c>
      <c r="R23" s="16">
        <v>2105</v>
      </c>
      <c r="S23" s="17">
        <v>1490</v>
      </c>
      <c r="T23" s="16">
        <v>1589</v>
      </c>
      <c r="U23" s="17">
        <v>771</v>
      </c>
      <c r="V23" s="16">
        <v>640</v>
      </c>
      <c r="W23" s="17">
        <v>4567</v>
      </c>
      <c r="X23" s="16">
        <v>683</v>
      </c>
      <c r="Y23" s="17">
        <v>601</v>
      </c>
      <c r="Z23" s="16">
        <v>340</v>
      </c>
      <c r="AA23" s="17">
        <v>34</v>
      </c>
      <c r="AB23" s="18">
        <v>181</v>
      </c>
      <c r="AC23" s="9" t="s">
        <v>109</v>
      </c>
      <c r="AD23" s="15" t="s">
        <v>109</v>
      </c>
      <c r="AE23" s="16" t="s">
        <v>109</v>
      </c>
      <c r="AF23" s="17" t="s">
        <v>109</v>
      </c>
      <c r="AG23" s="16" t="s">
        <v>109</v>
      </c>
      <c r="AH23" s="17" t="s">
        <v>109</v>
      </c>
      <c r="AI23" s="16" t="s">
        <v>109</v>
      </c>
      <c r="AJ23" s="17" t="s">
        <v>109</v>
      </c>
      <c r="AK23" s="16" t="s">
        <v>109</v>
      </c>
      <c r="AL23" s="17" t="s">
        <v>109</v>
      </c>
      <c r="AM23" s="16" t="s">
        <v>109</v>
      </c>
      <c r="AN23" s="17" t="s">
        <v>109</v>
      </c>
      <c r="AO23" s="18" t="s">
        <v>109</v>
      </c>
    </row>
    <row r="24" spans="1:41" ht="15" thickBot="1" x14ac:dyDescent="0.35">
      <c r="A24" s="14" t="s">
        <v>77</v>
      </c>
      <c r="B24" s="9">
        <v>36136</v>
      </c>
      <c r="C24" s="50">
        <v>0.26336617223821118</v>
      </c>
      <c r="D24" s="15">
        <v>49</v>
      </c>
      <c r="E24" s="16">
        <v>3422</v>
      </c>
      <c r="F24" s="17">
        <v>6046</v>
      </c>
      <c r="G24" s="16">
        <v>5024</v>
      </c>
      <c r="H24" s="17">
        <v>1959</v>
      </c>
      <c r="I24" s="16">
        <v>1946</v>
      </c>
      <c r="J24" s="17">
        <v>12480</v>
      </c>
      <c r="K24" s="16">
        <v>1995</v>
      </c>
      <c r="L24" s="17">
        <v>1809</v>
      </c>
      <c r="M24" s="16">
        <v>1023</v>
      </c>
      <c r="N24" s="17">
        <v>61</v>
      </c>
      <c r="O24" s="18">
        <v>322</v>
      </c>
      <c r="P24" s="9">
        <v>36136</v>
      </c>
      <c r="Q24" s="15">
        <v>49</v>
      </c>
      <c r="R24" s="16">
        <v>3422</v>
      </c>
      <c r="S24" s="17">
        <v>6046</v>
      </c>
      <c r="T24" s="16">
        <v>5024</v>
      </c>
      <c r="U24" s="17">
        <v>1959</v>
      </c>
      <c r="V24" s="16">
        <v>1946</v>
      </c>
      <c r="W24" s="17">
        <v>12480</v>
      </c>
      <c r="X24" s="16">
        <v>1995</v>
      </c>
      <c r="Y24" s="17">
        <v>1809</v>
      </c>
      <c r="Z24" s="16">
        <v>1023</v>
      </c>
      <c r="AA24" s="17">
        <v>61</v>
      </c>
      <c r="AB24" s="18">
        <v>322</v>
      </c>
      <c r="AC24" s="9" t="s">
        <v>109</v>
      </c>
      <c r="AD24" s="15" t="s">
        <v>109</v>
      </c>
      <c r="AE24" s="16" t="s">
        <v>109</v>
      </c>
      <c r="AF24" s="17" t="s">
        <v>109</v>
      </c>
      <c r="AG24" s="16" t="s">
        <v>109</v>
      </c>
      <c r="AH24" s="17" t="s">
        <v>109</v>
      </c>
      <c r="AI24" s="16" t="s">
        <v>109</v>
      </c>
      <c r="AJ24" s="17" t="s">
        <v>109</v>
      </c>
      <c r="AK24" s="16" t="s">
        <v>109</v>
      </c>
      <c r="AL24" s="17" t="s">
        <v>109</v>
      </c>
      <c r="AM24" s="16" t="s">
        <v>109</v>
      </c>
      <c r="AN24" s="17" t="s">
        <v>109</v>
      </c>
      <c r="AO24" s="18" t="s">
        <v>109</v>
      </c>
    </row>
    <row r="25" spans="1:41" ht="15" thickBot="1" x14ac:dyDescent="0.35">
      <c r="A25" s="14" t="s">
        <v>72</v>
      </c>
      <c r="B25" s="9">
        <v>3945</v>
      </c>
      <c r="C25" s="50">
        <v>0.22585551330798478</v>
      </c>
      <c r="D25" s="15">
        <v>11</v>
      </c>
      <c r="E25" s="16">
        <v>460</v>
      </c>
      <c r="F25" s="17">
        <v>420</v>
      </c>
      <c r="G25" s="16">
        <v>621</v>
      </c>
      <c r="H25" s="17">
        <v>305</v>
      </c>
      <c r="I25" s="16">
        <v>120</v>
      </c>
      <c r="J25" s="17">
        <v>1263</v>
      </c>
      <c r="K25" s="16">
        <v>261</v>
      </c>
      <c r="L25" s="17">
        <v>244</v>
      </c>
      <c r="M25" s="16">
        <v>155</v>
      </c>
      <c r="N25" s="17">
        <v>33</v>
      </c>
      <c r="O25" s="18">
        <v>52</v>
      </c>
      <c r="P25" s="9">
        <v>828</v>
      </c>
      <c r="Q25" s="15" t="s">
        <v>113</v>
      </c>
      <c r="R25" s="16">
        <v>214</v>
      </c>
      <c r="S25" s="17">
        <v>53</v>
      </c>
      <c r="T25" s="16">
        <v>177</v>
      </c>
      <c r="U25" s="17">
        <v>45</v>
      </c>
      <c r="V25" s="16">
        <v>35</v>
      </c>
      <c r="W25" s="17">
        <v>132</v>
      </c>
      <c r="X25" s="16">
        <v>62</v>
      </c>
      <c r="Y25" s="17">
        <v>61</v>
      </c>
      <c r="Z25" s="16">
        <v>38</v>
      </c>
      <c r="AA25" s="17" t="s">
        <v>113</v>
      </c>
      <c r="AB25" s="18" t="s">
        <v>113</v>
      </c>
      <c r="AC25" s="9">
        <v>3117</v>
      </c>
      <c r="AD25" s="15" t="s">
        <v>113</v>
      </c>
      <c r="AE25" s="16">
        <v>246</v>
      </c>
      <c r="AF25" s="17">
        <v>367</v>
      </c>
      <c r="AG25" s="16">
        <v>444</v>
      </c>
      <c r="AH25" s="17">
        <v>260</v>
      </c>
      <c r="AI25" s="16">
        <v>85</v>
      </c>
      <c r="AJ25" s="17">
        <v>1131</v>
      </c>
      <c r="AK25" s="16">
        <v>199</v>
      </c>
      <c r="AL25" s="17">
        <v>183</v>
      </c>
      <c r="AM25" s="16">
        <v>117</v>
      </c>
      <c r="AN25" s="17">
        <v>26</v>
      </c>
      <c r="AO25" s="18">
        <v>49</v>
      </c>
    </row>
    <row r="26" spans="1:41" ht="15" thickBot="1" x14ac:dyDescent="0.35">
      <c r="A26" s="8" t="s">
        <v>28</v>
      </c>
      <c r="B26" s="9">
        <v>287981</v>
      </c>
      <c r="C26" s="50">
        <v>0.22367447852462488</v>
      </c>
      <c r="D26" s="10">
        <v>1000</v>
      </c>
      <c r="E26" s="11">
        <v>18777</v>
      </c>
      <c r="F26" s="12">
        <v>44637</v>
      </c>
      <c r="G26" s="11">
        <v>32204</v>
      </c>
      <c r="H26" s="12">
        <v>11143</v>
      </c>
      <c r="I26" s="11">
        <v>8444</v>
      </c>
      <c r="J26" s="12">
        <v>112369</v>
      </c>
      <c r="K26" s="11">
        <v>26884</v>
      </c>
      <c r="L26" s="12">
        <v>17426</v>
      </c>
      <c r="M26" s="11">
        <v>8977</v>
      </c>
      <c r="N26" s="12">
        <v>798</v>
      </c>
      <c r="O26" s="13">
        <v>5322</v>
      </c>
      <c r="P26" s="9">
        <v>158348</v>
      </c>
      <c r="Q26" s="10">
        <v>690</v>
      </c>
      <c r="R26" s="11">
        <v>13678</v>
      </c>
      <c r="S26" s="12">
        <v>31797</v>
      </c>
      <c r="T26" s="11">
        <v>21033</v>
      </c>
      <c r="U26" s="12">
        <v>7335</v>
      </c>
      <c r="V26" s="11">
        <v>4857</v>
      </c>
      <c r="W26" s="12">
        <v>51688</v>
      </c>
      <c r="X26" s="11">
        <v>11497</v>
      </c>
      <c r="Y26" s="12">
        <v>8054</v>
      </c>
      <c r="Z26" s="11">
        <v>4660</v>
      </c>
      <c r="AA26" s="12">
        <v>234</v>
      </c>
      <c r="AB26" s="13">
        <v>2825</v>
      </c>
      <c r="AC26" s="9">
        <v>129633</v>
      </c>
      <c r="AD26" s="10">
        <v>310</v>
      </c>
      <c r="AE26" s="11">
        <v>5099</v>
      </c>
      <c r="AF26" s="12">
        <v>12840</v>
      </c>
      <c r="AG26" s="11">
        <v>11171</v>
      </c>
      <c r="AH26" s="12">
        <v>3808</v>
      </c>
      <c r="AI26" s="11">
        <v>3587</v>
      </c>
      <c r="AJ26" s="12">
        <v>60681</v>
      </c>
      <c r="AK26" s="11">
        <v>15387</v>
      </c>
      <c r="AL26" s="12">
        <v>9372</v>
      </c>
      <c r="AM26" s="11">
        <v>4317</v>
      </c>
      <c r="AN26" s="12">
        <v>564</v>
      </c>
      <c r="AO26" s="13">
        <v>2497</v>
      </c>
    </row>
    <row r="27" spans="1:41" ht="15" thickBot="1" x14ac:dyDescent="0.35">
      <c r="A27" s="8" t="s">
        <v>40</v>
      </c>
      <c r="B27" s="9">
        <v>468808</v>
      </c>
      <c r="C27" s="50">
        <v>0.22194160509206329</v>
      </c>
      <c r="D27" s="10">
        <v>1139</v>
      </c>
      <c r="E27" s="11">
        <v>47343</v>
      </c>
      <c r="F27" s="12">
        <v>55566</v>
      </c>
      <c r="G27" s="11">
        <v>62147</v>
      </c>
      <c r="H27" s="12">
        <v>16244</v>
      </c>
      <c r="I27" s="11">
        <v>15982</v>
      </c>
      <c r="J27" s="12">
        <v>192759</v>
      </c>
      <c r="K27" s="11">
        <v>34593</v>
      </c>
      <c r="L27" s="12">
        <v>24633</v>
      </c>
      <c r="M27" s="11">
        <v>12529</v>
      </c>
      <c r="N27" s="12">
        <v>1183</v>
      </c>
      <c r="O27" s="13">
        <v>4690</v>
      </c>
      <c r="P27" s="9">
        <v>222309</v>
      </c>
      <c r="Q27" s="10">
        <v>761</v>
      </c>
      <c r="R27" s="11">
        <v>33717</v>
      </c>
      <c r="S27" s="12">
        <v>34769</v>
      </c>
      <c r="T27" s="11">
        <v>31494</v>
      </c>
      <c r="U27" s="12">
        <v>7884</v>
      </c>
      <c r="V27" s="11">
        <v>6630</v>
      </c>
      <c r="W27" s="12">
        <v>74993</v>
      </c>
      <c r="X27" s="11">
        <v>12349</v>
      </c>
      <c r="Y27" s="12">
        <v>10685</v>
      </c>
      <c r="Z27" s="11">
        <v>6505</v>
      </c>
      <c r="AA27" s="12">
        <v>316</v>
      </c>
      <c r="AB27" s="13">
        <v>2206</v>
      </c>
      <c r="AC27" s="9">
        <v>246499</v>
      </c>
      <c r="AD27" s="10">
        <v>378</v>
      </c>
      <c r="AE27" s="11">
        <v>13626</v>
      </c>
      <c r="AF27" s="12">
        <v>20797</v>
      </c>
      <c r="AG27" s="11">
        <v>30653</v>
      </c>
      <c r="AH27" s="12">
        <v>8360</v>
      </c>
      <c r="AI27" s="11">
        <v>9352</v>
      </c>
      <c r="AJ27" s="12">
        <v>117766</v>
      </c>
      <c r="AK27" s="11">
        <v>22244</v>
      </c>
      <c r="AL27" s="12">
        <v>13948</v>
      </c>
      <c r="AM27" s="11">
        <v>6024</v>
      </c>
      <c r="AN27" s="12">
        <v>867</v>
      </c>
      <c r="AO27" s="13">
        <v>2484</v>
      </c>
    </row>
    <row r="28" spans="1:41" ht="15" thickBot="1" x14ac:dyDescent="0.35">
      <c r="A28" s="14" t="s">
        <v>46</v>
      </c>
      <c r="B28" s="9">
        <v>43004</v>
      </c>
      <c r="C28" s="50">
        <v>0.20500418565714817</v>
      </c>
      <c r="D28" s="15">
        <v>82</v>
      </c>
      <c r="E28" s="16">
        <v>3207</v>
      </c>
      <c r="F28" s="17">
        <v>5527</v>
      </c>
      <c r="G28" s="16">
        <v>6945</v>
      </c>
      <c r="H28" s="17">
        <v>2384</v>
      </c>
      <c r="I28" s="16">
        <v>2542</v>
      </c>
      <c r="J28" s="17">
        <v>15449</v>
      </c>
      <c r="K28" s="16">
        <v>3156</v>
      </c>
      <c r="L28" s="17">
        <v>2073</v>
      </c>
      <c r="M28" s="16">
        <v>1076</v>
      </c>
      <c r="N28" s="17">
        <v>84</v>
      </c>
      <c r="O28" s="18">
        <v>479</v>
      </c>
      <c r="P28" s="9">
        <v>23708</v>
      </c>
      <c r="Q28" s="15">
        <v>54</v>
      </c>
      <c r="R28" s="16">
        <v>2314</v>
      </c>
      <c r="S28" s="17">
        <v>3481</v>
      </c>
      <c r="T28" s="16">
        <v>3629</v>
      </c>
      <c r="U28" s="17">
        <v>1148</v>
      </c>
      <c r="V28" s="16">
        <v>1592</v>
      </c>
      <c r="W28" s="17">
        <v>8007</v>
      </c>
      <c r="X28" s="16">
        <v>1443</v>
      </c>
      <c r="Y28" s="17">
        <v>1110</v>
      </c>
      <c r="Z28" s="16">
        <v>649</v>
      </c>
      <c r="AA28" s="17">
        <v>30</v>
      </c>
      <c r="AB28" s="18">
        <v>251</v>
      </c>
      <c r="AC28" s="9">
        <v>19296</v>
      </c>
      <c r="AD28" s="15">
        <v>28</v>
      </c>
      <c r="AE28" s="16">
        <v>893</v>
      </c>
      <c r="AF28" s="17">
        <v>2046</v>
      </c>
      <c r="AG28" s="16">
        <v>3316</v>
      </c>
      <c r="AH28" s="17">
        <v>1236</v>
      </c>
      <c r="AI28" s="16">
        <v>950</v>
      </c>
      <c r="AJ28" s="17">
        <v>7442</v>
      </c>
      <c r="AK28" s="16">
        <v>1713</v>
      </c>
      <c r="AL28" s="17">
        <v>963</v>
      </c>
      <c r="AM28" s="16">
        <v>427</v>
      </c>
      <c r="AN28" s="17">
        <v>54</v>
      </c>
      <c r="AO28" s="18">
        <v>228</v>
      </c>
    </row>
    <row r="29" spans="1:41" ht="15" thickBot="1" x14ac:dyDescent="0.35">
      <c r="A29" s="14" t="s">
        <v>81</v>
      </c>
      <c r="B29" s="9">
        <v>7990</v>
      </c>
      <c r="C29" s="50">
        <v>0.20200250312891113</v>
      </c>
      <c r="D29" s="15">
        <v>13</v>
      </c>
      <c r="E29" s="16">
        <v>477</v>
      </c>
      <c r="F29" s="17">
        <v>1124</v>
      </c>
      <c r="G29" s="16">
        <v>1020</v>
      </c>
      <c r="H29" s="17">
        <v>255</v>
      </c>
      <c r="I29" s="16">
        <v>239</v>
      </c>
      <c r="J29" s="17">
        <v>3081</v>
      </c>
      <c r="K29" s="16">
        <v>762</v>
      </c>
      <c r="L29" s="17">
        <v>551</v>
      </c>
      <c r="M29" s="16">
        <v>298</v>
      </c>
      <c r="N29" s="17">
        <v>43</v>
      </c>
      <c r="O29" s="18">
        <v>127</v>
      </c>
      <c r="P29" s="9">
        <v>1647</v>
      </c>
      <c r="Q29" s="15" t="s">
        <v>113</v>
      </c>
      <c r="R29" s="16">
        <v>142</v>
      </c>
      <c r="S29" s="17">
        <v>515</v>
      </c>
      <c r="T29" s="16">
        <v>304</v>
      </c>
      <c r="U29" s="17">
        <v>71</v>
      </c>
      <c r="V29" s="16">
        <v>24</v>
      </c>
      <c r="W29" s="17">
        <v>339</v>
      </c>
      <c r="X29" s="16">
        <v>96</v>
      </c>
      <c r="Y29" s="17">
        <v>81</v>
      </c>
      <c r="Z29" s="16">
        <v>57</v>
      </c>
      <c r="AA29" s="17" t="s">
        <v>113</v>
      </c>
      <c r="AB29" s="18">
        <v>15</v>
      </c>
      <c r="AC29" s="9">
        <v>6343</v>
      </c>
      <c r="AD29" s="15">
        <v>11</v>
      </c>
      <c r="AE29" s="16">
        <v>335</v>
      </c>
      <c r="AF29" s="17">
        <v>609</v>
      </c>
      <c r="AG29" s="16">
        <v>716</v>
      </c>
      <c r="AH29" s="17">
        <v>184</v>
      </c>
      <c r="AI29" s="16">
        <v>215</v>
      </c>
      <c r="AJ29" s="17">
        <v>2742</v>
      </c>
      <c r="AK29" s="16">
        <v>666</v>
      </c>
      <c r="AL29" s="17">
        <v>470</v>
      </c>
      <c r="AM29" s="16">
        <v>241</v>
      </c>
      <c r="AN29" s="17">
        <v>42</v>
      </c>
      <c r="AO29" s="18">
        <v>112</v>
      </c>
    </row>
    <row r="30" spans="1:41" ht="15" thickBot="1" x14ac:dyDescent="0.35">
      <c r="A30" s="14" t="s">
        <v>73</v>
      </c>
      <c r="B30" s="9">
        <v>5689</v>
      </c>
      <c r="C30" s="50">
        <v>0.20108982246440499</v>
      </c>
      <c r="D30" s="15">
        <v>28</v>
      </c>
      <c r="E30" s="16">
        <v>410</v>
      </c>
      <c r="F30" s="17">
        <v>706</v>
      </c>
      <c r="G30" s="16">
        <v>1046</v>
      </c>
      <c r="H30" s="17">
        <v>233</v>
      </c>
      <c r="I30" s="16">
        <v>203</v>
      </c>
      <c r="J30" s="17">
        <v>1919</v>
      </c>
      <c r="K30" s="16">
        <v>535</v>
      </c>
      <c r="L30" s="17">
        <v>453</v>
      </c>
      <c r="M30" s="16">
        <v>106</v>
      </c>
      <c r="N30" s="17" t="s">
        <v>113</v>
      </c>
      <c r="O30" s="18">
        <v>43</v>
      </c>
      <c r="P30" s="9">
        <v>2407</v>
      </c>
      <c r="Q30" s="15" t="s">
        <v>113</v>
      </c>
      <c r="R30" s="16">
        <v>238</v>
      </c>
      <c r="S30" s="17">
        <v>374</v>
      </c>
      <c r="T30" s="16">
        <v>548</v>
      </c>
      <c r="U30" s="17">
        <v>109</v>
      </c>
      <c r="V30" s="16">
        <v>70</v>
      </c>
      <c r="W30" s="17">
        <v>657</v>
      </c>
      <c r="X30" s="16">
        <v>152</v>
      </c>
      <c r="Y30" s="17">
        <v>189</v>
      </c>
      <c r="Z30" s="16">
        <v>50</v>
      </c>
      <c r="AA30" s="17" t="s">
        <v>113</v>
      </c>
      <c r="AB30" s="18">
        <v>15</v>
      </c>
      <c r="AC30" s="9">
        <v>3282</v>
      </c>
      <c r="AD30" s="15">
        <v>25</v>
      </c>
      <c r="AE30" s="16">
        <v>172</v>
      </c>
      <c r="AF30" s="17">
        <v>332</v>
      </c>
      <c r="AG30" s="16">
        <v>498</v>
      </c>
      <c r="AH30" s="17">
        <v>124</v>
      </c>
      <c r="AI30" s="16">
        <v>133</v>
      </c>
      <c r="AJ30" s="17">
        <v>1262</v>
      </c>
      <c r="AK30" s="16">
        <v>383</v>
      </c>
      <c r="AL30" s="17">
        <v>264</v>
      </c>
      <c r="AM30" s="16">
        <v>56</v>
      </c>
      <c r="AN30" s="17" t="s">
        <v>113</v>
      </c>
      <c r="AO30" s="18">
        <v>28</v>
      </c>
    </row>
    <row r="31" spans="1:41" ht="15" thickBot="1" x14ac:dyDescent="0.35">
      <c r="A31" s="8" t="s">
        <v>69</v>
      </c>
      <c r="B31" s="9">
        <v>29625</v>
      </c>
      <c r="C31" s="50">
        <v>0.2009789029535865</v>
      </c>
      <c r="D31" s="10">
        <v>82</v>
      </c>
      <c r="E31" s="11">
        <v>3104</v>
      </c>
      <c r="F31" s="12">
        <v>2768</v>
      </c>
      <c r="G31" s="11">
        <v>5058</v>
      </c>
      <c r="H31" s="12">
        <v>1858</v>
      </c>
      <c r="I31" s="11">
        <v>1328</v>
      </c>
      <c r="J31" s="12">
        <v>9940</v>
      </c>
      <c r="K31" s="11">
        <v>2543</v>
      </c>
      <c r="L31" s="12">
        <v>1804</v>
      </c>
      <c r="M31" s="11">
        <v>729</v>
      </c>
      <c r="N31" s="12">
        <v>131</v>
      </c>
      <c r="O31" s="13">
        <v>280</v>
      </c>
      <c r="P31" s="9">
        <v>6259</v>
      </c>
      <c r="Q31" s="10">
        <v>15</v>
      </c>
      <c r="R31" s="11">
        <v>1196</v>
      </c>
      <c r="S31" s="12">
        <v>720</v>
      </c>
      <c r="T31" s="11">
        <v>1267</v>
      </c>
      <c r="U31" s="12">
        <v>427</v>
      </c>
      <c r="V31" s="11">
        <v>237</v>
      </c>
      <c r="W31" s="12">
        <v>1344</v>
      </c>
      <c r="X31" s="11">
        <v>411</v>
      </c>
      <c r="Y31" s="12">
        <v>419</v>
      </c>
      <c r="Z31" s="11">
        <v>172</v>
      </c>
      <c r="AA31" s="12">
        <v>23</v>
      </c>
      <c r="AB31" s="13">
        <v>28</v>
      </c>
      <c r="AC31" s="9">
        <v>23366</v>
      </c>
      <c r="AD31" s="10">
        <v>67</v>
      </c>
      <c r="AE31" s="11">
        <v>1908</v>
      </c>
      <c r="AF31" s="12">
        <v>2048</v>
      </c>
      <c r="AG31" s="11">
        <v>3791</v>
      </c>
      <c r="AH31" s="12">
        <v>1431</v>
      </c>
      <c r="AI31" s="11">
        <v>1091</v>
      </c>
      <c r="AJ31" s="12">
        <v>8596</v>
      </c>
      <c r="AK31" s="11">
        <v>2132</v>
      </c>
      <c r="AL31" s="12">
        <v>1385</v>
      </c>
      <c r="AM31" s="11">
        <v>557</v>
      </c>
      <c r="AN31" s="12">
        <v>108</v>
      </c>
      <c r="AO31" s="13">
        <v>252</v>
      </c>
    </row>
    <row r="32" spans="1:41" ht="15" thickBot="1" x14ac:dyDescent="0.35">
      <c r="A32" s="14" t="s">
        <v>82</v>
      </c>
      <c r="B32" s="9">
        <v>35231</v>
      </c>
      <c r="C32" s="50">
        <v>0.19945502540376372</v>
      </c>
      <c r="D32" s="15">
        <v>31</v>
      </c>
      <c r="E32" s="16">
        <v>4061</v>
      </c>
      <c r="F32" s="17">
        <v>2935</v>
      </c>
      <c r="G32" s="16">
        <v>4996</v>
      </c>
      <c r="H32" s="17">
        <v>1359</v>
      </c>
      <c r="I32" s="16">
        <v>917</v>
      </c>
      <c r="J32" s="17">
        <v>15371</v>
      </c>
      <c r="K32" s="16">
        <v>2513</v>
      </c>
      <c r="L32" s="17">
        <v>1647</v>
      </c>
      <c r="M32" s="16">
        <v>948</v>
      </c>
      <c r="N32" s="17">
        <v>84</v>
      </c>
      <c r="O32" s="18">
        <v>369</v>
      </c>
      <c r="P32" s="9">
        <v>19092</v>
      </c>
      <c r="Q32" s="15">
        <v>16</v>
      </c>
      <c r="R32" s="16">
        <v>3173</v>
      </c>
      <c r="S32" s="17">
        <v>1728</v>
      </c>
      <c r="T32" s="16">
        <v>3054</v>
      </c>
      <c r="U32" s="17">
        <v>791</v>
      </c>
      <c r="V32" s="16">
        <v>314</v>
      </c>
      <c r="W32" s="17">
        <v>7251</v>
      </c>
      <c r="X32" s="16">
        <v>1093</v>
      </c>
      <c r="Y32" s="17">
        <v>865</v>
      </c>
      <c r="Z32" s="16">
        <v>524</v>
      </c>
      <c r="AA32" s="17">
        <v>49</v>
      </c>
      <c r="AB32" s="18">
        <v>234</v>
      </c>
      <c r="AC32" s="9">
        <v>16139</v>
      </c>
      <c r="AD32" s="15">
        <v>15</v>
      </c>
      <c r="AE32" s="16">
        <v>888</v>
      </c>
      <c r="AF32" s="17">
        <v>1207</v>
      </c>
      <c r="AG32" s="16">
        <v>1942</v>
      </c>
      <c r="AH32" s="17">
        <v>568</v>
      </c>
      <c r="AI32" s="16">
        <v>603</v>
      </c>
      <c r="AJ32" s="17">
        <v>8120</v>
      </c>
      <c r="AK32" s="16">
        <v>1420</v>
      </c>
      <c r="AL32" s="17">
        <v>782</v>
      </c>
      <c r="AM32" s="16">
        <v>424</v>
      </c>
      <c r="AN32" s="17">
        <v>35</v>
      </c>
      <c r="AO32" s="18">
        <v>135</v>
      </c>
    </row>
    <row r="33" spans="1:41" ht="15" thickBot="1" x14ac:dyDescent="0.35">
      <c r="A33" s="14" t="s">
        <v>61</v>
      </c>
      <c r="B33" s="9">
        <v>26943</v>
      </c>
      <c r="C33" s="50">
        <v>0.19919830753813605</v>
      </c>
      <c r="D33" s="15">
        <v>45</v>
      </c>
      <c r="E33" s="16">
        <v>2888</v>
      </c>
      <c r="F33" s="17">
        <v>2434</v>
      </c>
      <c r="G33" s="16">
        <v>4424</v>
      </c>
      <c r="H33" s="17">
        <v>1001</v>
      </c>
      <c r="I33" s="16">
        <v>969</v>
      </c>
      <c r="J33" s="17">
        <v>9411</v>
      </c>
      <c r="K33" s="16">
        <v>3127</v>
      </c>
      <c r="L33" s="17">
        <v>1611</v>
      </c>
      <c r="M33" s="16">
        <v>695</v>
      </c>
      <c r="N33" s="17">
        <v>102</v>
      </c>
      <c r="O33" s="18">
        <v>236</v>
      </c>
      <c r="P33" s="9">
        <v>5611</v>
      </c>
      <c r="Q33" s="15">
        <v>13</v>
      </c>
      <c r="R33" s="16">
        <v>752</v>
      </c>
      <c r="S33" s="17">
        <v>664</v>
      </c>
      <c r="T33" s="16">
        <v>1033</v>
      </c>
      <c r="U33" s="17">
        <v>226</v>
      </c>
      <c r="V33" s="16">
        <v>246</v>
      </c>
      <c r="W33" s="17">
        <v>1580</v>
      </c>
      <c r="X33" s="16">
        <v>523</v>
      </c>
      <c r="Y33" s="17">
        <v>338</v>
      </c>
      <c r="Z33" s="16">
        <v>177</v>
      </c>
      <c r="AA33" s="17">
        <v>31</v>
      </c>
      <c r="AB33" s="18">
        <v>28</v>
      </c>
      <c r="AC33" s="9">
        <v>21332</v>
      </c>
      <c r="AD33" s="15">
        <v>32</v>
      </c>
      <c r="AE33" s="16">
        <v>2136</v>
      </c>
      <c r="AF33" s="17">
        <v>1770</v>
      </c>
      <c r="AG33" s="16">
        <v>3391</v>
      </c>
      <c r="AH33" s="17">
        <v>775</v>
      </c>
      <c r="AI33" s="16">
        <v>723</v>
      </c>
      <c r="AJ33" s="17">
        <v>7831</v>
      </c>
      <c r="AK33" s="16">
        <v>2604</v>
      </c>
      <c r="AL33" s="17">
        <v>1273</v>
      </c>
      <c r="AM33" s="16">
        <v>518</v>
      </c>
      <c r="AN33" s="17">
        <v>71</v>
      </c>
      <c r="AO33" s="18">
        <v>208</v>
      </c>
    </row>
    <row r="34" spans="1:41" ht="15" thickBot="1" x14ac:dyDescent="0.35">
      <c r="A34" s="14" t="s">
        <v>92</v>
      </c>
      <c r="B34" s="9">
        <v>22206</v>
      </c>
      <c r="C34" s="50">
        <v>0.1971088894893272</v>
      </c>
      <c r="D34" s="15">
        <v>35</v>
      </c>
      <c r="E34" s="16">
        <v>2020</v>
      </c>
      <c r="F34" s="17">
        <v>2322</v>
      </c>
      <c r="G34" s="16">
        <v>3346</v>
      </c>
      <c r="H34" s="17">
        <v>944</v>
      </c>
      <c r="I34" s="16">
        <v>1230</v>
      </c>
      <c r="J34" s="17">
        <v>7986</v>
      </c>
      <c r="K34" s="16">
        <v>2062</v>
      </c>
      <c r="L34" s="17">
        <v>1316</v>
      </c>
      <c r="M34" s="16">
        <v>694</v>
      </c>
      <c r="N34" s="17">
        <v>59</v>
      </c>
      <c r="O34" s="18">
        <v>192</v>
      </c>
      <c r="P34" s="9">
        <v>13413</v>
      </c>
      <c r="Q34" s="15">
        <v>18</v>
      </c>
      <c r="R34" s="16">
        <v>1547</v>
      </c>
      <c r="S34" s="17">
        <v>1717</v>
      </c>
      <c r="T34" s="16">
        <v>2047</v>
      </c>
      <c r="U34" s="17">
        <v>465</v>
      </c>
      <c r="V34" s="16">
        <v>673</v>
      </c>
      <c r="W34" s="17">
        <v>4739</v>
      </c>
      <c r="X34" s="16">
        <v>980</v>
      </c>
      <c r="Y34" s="17">
        <v>723</v>
      </c>
      <c r="Z34" s="16">
        <v>363</v>
      </c>
      <c r="AA34" s="17">
        <v>29</v>
      </c>
      <c r="AB34" s="18">
        <v>112</v>
      </c>
      <c r="AC34" s="9">
        <v>8793</v>
      </c>
      <c r="AD34" s="15">
        <v>17</v>
      </c>
      <c r="AE34" s="16">
        <v>473</v>
      </c>
      <c r="AF34" s="17">
        <v>605</v>
      </c>
      <c r="AG34" s="16">
        <v>1299</v>
      </c>
      <c r="AH34" s="17">
        <v>479</v>
      </c>
      <c r="AI34" s="16">
        <v>557</v>
      </c>
      <c r="AJ34" s="17">
        <v>3247</v>
      </c>
      <c r="AK34" s="16">
        <v>1082</v>
      </c>
      <c r="AL34" s="17">
        <v>593</v>
      </c>
      <c r="AM34" s="16">
        <v>331</v>
      </c>
      <c r="AN34" s="17">
        <v>30</v>
      </c>
      <c r="AO34" s="18">
        <v>80</v>
      </c>
    </row>
    <row r="35" spans="1:41" ht="15" thickBot="1" x14ac:dyDescent="0.35">
      <c r="A35" s="8" t="s">
        <v>63</v>
      </c>
      <c r="B35" s="9">
        <v>83110</v>
      </c>
      <c r="C35" s="50">
        <v>0.19303332932258452</v>
      </c>
      <c r="D35" s="10">
        <v>208</v>
      </c>
      <c r="E35" s="11">
        <v>7061</v>
      </c>
      <c r="F35" s="12">
        <v>8774</v>
      </c>
      <c r="G35" s="11">
        <v>11810</v>
      </c>
      <c r="H35" s="12">
        <v>2888</v>
      </c>
      <c r="I35" s="11">
        <v>2663</v>
      </c>
      <c r="J35" s="12">
        <v>31454</v>
      </c>
      <c r="K35" s="11">
        <v>8924</v>
      </c>
      <c r="L35" s="12">
        <v>5806</v>
      </c>
      <c r="M35" s="11">
        <v>2463</v>
      </c>
      <c r="N35" s="12">
        <v>344</v>
      </c>
      <c r="O35" s="13">
        <v>715</v>
      </c>
      <c r="P35" s="9">
        <v>18508</v>
      </c>
      <c r="Q35" s="10">
        <v>58</v>
      </c>
      <c r="R35" s="11">
        <v>2892</v>
      </c>
      <c r="S35" s="12">
        <v>2609</v>
      </c>
      <c r="T35" s="11">
        <v>3085</v>
      </c>
      <c r="U35" s="12">
        <v>581</v>
      </c>
      <c r="V35" s="11">
        <v>497</v>
      </c>
      <c r="W35" s="12">
        <v>5788</v>
      </c>
      <c r="X35" s="11">
        <v>1331</v>
      </c>
      <c r="Y35" s="12">
        <v>1004</v>
      </c>
      <c r="Z35" s="11">
        <v>529</v>
      </c>
      <c r="AA35" s="12">
        <v>40</v>
      </c>
      <c r="AB35" s="13">
        <v>94</v>
      </c>
      <c r="AC35" s="9">
        <v>64602</v>
      </c>
      <c r="AD35" s="10">
        <v>150</v>
      </c>
      <c r="AE35" s="11">
        <v>4169</v>
      </c>
      <c r="AF35" s="12">
        <v>6165</v>
      </c>
      <c r="AG35" s="11">
        <v>8725</v>
      </c>
      <c r="AH35" s="12">
        <v>2307</v>
      </c>
      <c r="AI35" s="11">
        <v>2166</v>
      </c>
      <c r="AJ35" s="12">
        <v>25666</v>
      </c>
      <c r="AK35" s="11">
        <v>7593</v>
      </c>
      <c r="AL35" s="12">
        <v>4802</v>
      </c>
      <c r="AM35" s="11">
        <v>1934</v>
      </c>
      <c r="AN35" s="12">
        <v>304</v>
      </c>
      <c r="AO35" s="13">
        <v>621</v>
      </c>
    </row>
    <row r="36" spans="1:41" ht="15" thickBot="1" x14ac:dyDescent="0.35">
      <c r="A36" s="8" t="s">
        <v>75</v>
      </c>
      <c r="B36" s="9">
        <v>292245</v>
      </c>
      <c r="C36" s="50">
        <v>0.19247549145408818</v>
      </c>
      <c r="D36" s="10">
        <v>455</v>
      </c>
      <c r="E36" s="11">
        <v>23844</v>
      </c>
      <c r="F36" s="12">
        <v>31951</v>
      </c>
      <c r="G36" s="11">
        <v>37312</v>
      </c>
      <c r="H36" s="12">
        <v>11058</v>
      </c>
      <c r="I36" s="11">
        <v>10301</v>
      </c>
      <c r="J36" s="12">
        <v>129272</v>
      </c>
      <c r="K36" s="11">
        <v>21693</v>
      </c>
      <c r="L36" s="12">
        <v>14679</v>
      </c>
      <c r="M36" s="11">
        <v>7695</v>
      </c>
      <c r="N36" s="12">
        <v>800</v>
      </c>
      <c r="O36" s="13">
        <v>3185</v>
      </c>
      <c r="P36" s="9">
        <v>113320</v>
      </c>
      <c r="Q36" s="10">
        <v>164</v>
      </c>
      <c r="R36" s="11">
        <v>13276</v>
      </c>
      <c r="S36" s="12">
        <v>16534</v>
      </c>
      <c r="T36" s="11">
        <v>16541</v>
      </c>
      <c r="U36" s="12">
        <v>5112</v>
      </c>
      <c r="V36" s="11">
        <v>3636</v>
      </c>
      <c r="W36" s="12">
        <v>42190</v>
      </c>
      <c r="X36" s="11">
        <v>5994</v>
      </c>
      <c r="Y36" s="12">
        <v>5326</v>
      </c>
      <c r="Z36" s="11">
        <v>3127</v>
      </c>
      <c r="AA36" s="12">
        <v>178</v>
      </c>
      <c r="AB36" s="13">
        <v>1242</v>
      </c>
      <c r="AC36" s="9">
        <v>178925</v>
      </c>
      <c r="AD36" s="10">
        <v>291</v>
      </c>
      <c r="AE36" s="11">
        <v>10568</v>
      </c>
      <c r="AF36" s="12">
        <v>15417</v>
      </c>
      <c r="AG36" s="11">
        <v>20771</v>
      </c>
      <c r="AH36" s="12">
        <v>5946</v>
      </c>
      <c r="AI36" s="11">
        <v>6665</v>
      </c>
      <c r="AJ36" s="12">
        <v>87082</v>
      </c>
      <c r="AK36" s="11">
        <v>15699</v>
      </c>
      <c r="AL36" s="12">
        <v>9353</v>
      </c>
      <c r="AM36" s="11">
        <v>4568</v>
      </c>
      <c r="AN36" s="12">
        <v>622</v>
      </c>
      <c r="AO36" s="13">
        <v>1943</v>
      </c>
    </row>
    <row r="37" spans="1:41" ht="15" thickBot="1" x14ac:dyDescent="0.35">
      <c r="A37" s="14" t="s">
        <v>52</v>
      </c>
      <c r="B37" s="9">
        <v>21050</v>
      </c>
      <c r="C37" s="50">
        <v>0.19187648456057008</v>
      </c>
      <c r="D37" s="15">
        <v>43</v>
      </c>
      <c r="E37" s="16">
        <v>1461</v>
      </c>
      <c r="F37" s="17">
        <v>2535</v>
      </c>
      <c r="G37" s="16">
        <v>3684</v>
      </c>
      <c r="H37" s="17">
        <v>930</v>
      </c>
      <c r="I37" s="16">
        <v>990</v>
      </c>
      <c r="J37" s="17">
        <v>8694</v>
      </c>
      <c r="K37" s="16">
        <v>1091</v>
      </c>
      <c r="L37" s="17">
        <v>864</v>
      </c>
      <c r="M37" s="16">
        <v>494</v>
      </c>
      <c r="N37" s="17">
        <v>53</v>
      </c>
      <c r="O37" s="18">
        <v>211</v>
      </c>
      <c r="P37" s="9">
        <v>7909</v>
      </c>
      <c r="Q37" s="15">
        <v>12</v>
      </c>
      <c r="R37" s="16">
        <v>758</v>
      </c>
      <c r="S37" s="17">
        <v>1198</v>
      </c>
      <c r="T37" s="16">
        <v>1515</v>
      </c>
      <c r="U37" s="17">
        <v>407</v>
      </c>
      <c r="V37" s="16">
        <v>324</v>
      </c>
      <c r="W37" s="17">
        <v>2719</v>
      </c>
      <c r="X37" s="16">
        <v>354</v>
      </c>
      <c r="Y37" s="17">
        <v>341</v>
      </c>
      <c r="Z37" s="16">
        <v>198</v>
      </c>
      <c r="AA37" s="17">
        <v>19</v>
      </c>
      <c r="AB37" s="18">
        <v>64</v>
      </c>
      <c r="AC37" s="9">
        <v>13141</v>
      </c>
      <c r="AD37" s="15">
        <v>31</v>
      </c>
      <c r="AE37" s="16">
        <v>703</v>
      </c>
      <c r="AF37" s="17">
        <v>1337</v>
      </c>
      <c r="AG37" s="16">
        <v>2169</v>
      </c>
      <c r="AH37" s="17">
        <v>523</v>
      </c>
      <c r="AI37" s="16">
        <v>666</v>
      </c>
      <c r="AJ37" s="17">
        <v>5975</v>
      </c>
      <c r="AK37" s="16">
        <v>737</v>
      </c>
      <c r="AL37" s="17">
        <v>523</v>
      </c>
      <c r="AM37" s="16">
        <v>296</v>
      </c>
      <c r="AN37" s="17">
        <v>34</v>
      </c>
      <c r="AO37" s="18">
        <v>147</v>
      </c>
    </row>
    <row r="38" spans="1:41" ht="15" thickBot="1" x14ac:dyDescent="0.35">
      <c r="A38" s="14" t="s">
        <v>44</v>
      </c>
      <c r="B38" s="9">
        <v>50661</v>
      </c>
      <c r="C38" s="50">
        <v>0.19026470065731035</v>
      </c>
      <c r="D38" s="15">
        <v>68</v>
      </c>
      <c r="E38" s="16">
        <v>3864</v>
      </c>
      <c r="F38" s="17">
        <v>5707</v>
      </c>
      <c r="G38" s="16">
        <v>6067</v>
      </c>
      <c r="H38" s="17">
        <v>2200</v>
      </c>
      <c r="I38" s="16">
        <v>2038</v>
      </c>
      <c r="J38" s="17">
        <v>22309</v>
      </c>
      <c r="K38" s="16">
        <v>3611</v>
      </c>
      <c r="L38" s="17">
        <v>2614</v>
      </c>
      <c r="M38" s="16">
        <v>1494</v>
      </c>
      <c r="N38" s="17">
        <v>138</v>
      </c>
      <c r="O38" s="18">
        <v>551</v>
      </c>
      <c r="P38" s="9">
        <v>17815</v>
      </c>
      <c r="Q38" s="15">
        <v>30</v>
      </c>
      <c r="R38" s="16">
        <v>2282</v>
      </c>
      <c r="S38" s="17">
        <v>2399</v>
      </c>
      <c r="T38" s="16">
        <v>2703</v>
      </c>
      <c r="U38" s="17">
        <v>799</v>
      </c>
      <c r="V38" s="16">
        <v>588</v>
      </c>
      <c r="W38" s="17">
        <v>6189</v>
      </c>
      <c r="X38" s="16">
        <v>993</v>
      </c>
      <c r="Y38" s="17">
        <v>956</v>
      </c>
      <c r="Z38" s="16">
        <v>656</v>
      </c>
      <c r="AA38" s="17">
        <v>27</v>
      </c>
      <c r="AB38" s="18">
        <v>193</v>
      </c>
      <c r="AC38" s="9">
        <v>32846</v>
      </c>
      <c r="AD38" s="15">
        <v>38</v>
      </c>
      <c r="AE38" s="16">
        <v>1582</v>
      </c>
      <c r="AF38" s="17">
        <v>3308</v>
      </c>
      <c r="AG38" s="16">
        <v>3364</v>
      </c>
      <c r="AH38" s="17">
        <v>1401</v>
      </c>
      <c r="AI38" s="16">
        <v>1450</v>
      </c>
      <c r="AJ38" s="17">
        <v>16120</v>
      </c>
      <c r="AK38" s="16">
        <v>2618</v>
      </c>
      <c r="AL38" s="17">
        <v>1658</v>
      </c>
      <c r="AM38" s="16">
        <v>838</v>
      </c>
      <c r="AN38" s="17">
        <v>111</v>
      </c>
      <c r="AO38" s="18">
        <v>358</v>
      </c>
    </row>
    <row r="39" spans="1:41" ht="15" thickBot="1" x14ac:dyDescent="0.35">
      <c r="A39" s="14" t="s">
        <v>71</v>
      </c>
      <c r="B39" s="9">
        <v>8547</v>
      </c>
      <c r="C39" s="50">
        <v>0.18684918684918686</v>
      </c>
      <c r="D39" s="15">
        <v>17</v>
      </c>
      <c r="E39" s="16">
        <v>794</v>
      </c>
      <c r="F39" s="17">
        <v>786</v>
      </c>
      <c r="G39" s="16">
        <v>1671</v>
      </c>
      <c r="H39" s="17">
        <v>561</v>
      </c>
      <c r="I39" s="16">
        <v>427</v>
      </c>
      <c r="J39" s="17">
        <v>2693</v>
      </c>
      <c r="K39" s="16">
        <v>832</v>
      </c>
      <c r="L39" s="17">
        <v>480</v>
      </c>
      <c r="M39" s="16">
        <v>173</v>
      </c>
      <c r="N39" s="17">
        <v>26</v>
      </c>
      <c r="O39" s="18">
        <v>87</v>
      </c>
      <c r="P39" s="9">
        <v>0</v>
      </c>
      <c r="Q39" s="15">
        <v>0</v>
      </c>
      <c r="R39" s="16">
        <v>0</v>
      </c>
      <c r="S39" s="17">
        <v>0</v>
      </c>
      <c r="T39" s="16">
        <v>0</v>
      </c>
      <c r="U39" s="17">
        <v>0</v>
      </c>
      <c r="V39" s="16">
        <v>0</v>
      </c>
      <c r="W39" s="17">
        <v>0</v>
      </c>
      <c r="X39" s="16">
        <v>0</v>
      </c>
      <c r="Y39" s="17">
        <v>0</v>
      </c>
      <c r="Z39" s="16">
        <v>0</v>
      </c>
      <c r="AA39" s="17">
        <v>0</v>
      </c>
      <c r="AB39" s="18">
        <v>0</v>
      </c>
      <c r="AC39" s="9">
        <v>8547</v>
      </c>
      <c r="AD39" s="15">
        <v>17</v>
      </c>
      <c r="AE39" s="16">
        <v>794</v>
      </c>
      <c r="AF39" s="17">
        <v>786</v>
      </c>
      <c r="AG39" s="16">
        <v>1671</v>
      </c>
      <c r="AH39" s="17">
        <v>561</v>
      </c>
      <c r="AI39" s="16">
        <v>427</v>
      </c>
      <c r="AJ39" s="17">
        <v>2693</v>
      </c>
      <c r="AK39" s="16">
        <v>832</v>
      </c>
      <c r="AL39" s="17">
        <v>480</v>
      </c>
      <c r="AM39" s="16">
        <v>173</v>
      </c>
      <c r="AN39" s="17">
        <v>26</v>
      </c>
      <c r="AO39" s="18">
        <v>87</v>
      </c>
    </row>
    <row r="40" spans="1:41" ht="15" thickBot="1" x14ac:dyDescent="0.35">
      <c r="A40" s="8" t="s">
        <v>102</v>
      </c>
      <c r="B40" s="9">
        <v>230162</v>
      </c>
      <c r="C40" s="50">
        <v>0.18544764122661431</v>
      </c>
      <c r="D40" s="10">
        <v>407</v>
      </c>
      <c r="E40" s="11">
        <v>24043</v>
      </c>
      <c r="F40" s="12">
        <v>18233</v>
      </c>
      <c r="G40" s="11">
        <v>29662</v>
      </c>
      <c r="H40" s="12">
        <v>7955</v>
      </c>
      <c r="I40" s="11">
        <v>7089</v>
      </c>
      <c r="J40" s="12">
        <v>93559</v>
      </c>
      <c r="K40" s="11">
        <v>24089</v>
      </c>
      <c r="L40" s="12">
        <v>15171</v>
      </c>
      <c r="M40" s="11">
        <v>7176</v>
      </c>
      <c r="N40" s="12">
        <v>963</v>
      </c>
      <c r="O40" s="13">
        <v>1815</v>
      </c>
      <c r="P40" s="9">
        <v>90502</v>
      </c>
      <c r="Q40" s="10">
        <v>195</v>
      </c>
      <c r="R40" s="11">
        <v>16110</v>
      </c>
      <c r="S40" s="12">
        <v>8950</v>
      </c>
      <c r="T40" s="11">
        <v>12125</v>
      </c>
      <c r="U40" s="12">
        <v>2831</v>
      </c>
      <c r="V40" s="11">
        <v>2039</v>
      </c>
      <c r="W40" s="12">
        <v>32605</v>
      </c>
      <c r="X40" s="11">
        <v>6574</v>
      </c>
      <c r="Y40" s="12">
        <v>5165</v>
      </c>
      <c r="Z40" s="11">
        <v>2929</v>
      </c>
      <c r="AA40" s="12">
        <v>229</v>
      </c>
      <c r="AB40" s="13">
        <v>750</v>
      </c>
      <c r="AC40" s="9">
        <v>139660</v>
      </c>
      <c r="AD40" s="10">
        <v>212</v>
      </c>
      <c r="AE40" s="11">
        <v>7933</v>
      </c>
      <c r="AF40" s="12">
        <v>9283</v>
      </c>
      <c r="AG40" s="11">
        <v>17537</v>
      </c>
      <c r="AH40" s="12">
        <v>5124</v>
      </c>
      <c r="AI40" s="11">
        <v>5050</v>
      </c>
      <c r="AJ40" s="12">
        <v>60954</v>
      </c>
      <c r="AK40" s="11">
        <v>17515</v>
      </c>
      <c r="AL40" s="12">
        <v>10006</v>
      </c>
      <c r="AM40" s="11">
        <v>4247</v>
      </c>
      <c r="AN40" s="12">
        <v>734</v>
      </c>
      <c r="AO40" s="13">
        <v>1065</v>
      </c>
    </row>
    <row r="41" spans="1:41" ht="15" thickBot="1" x14ac:dyDescent="0.35">
      <c r="A41" s="14" t="s">
        <v>42</v>
      </c>
      <c r="B41" s="9">
        <v>19209</v>
      </c>
      <c r="C41" s="50">
        <v>0.18501743974178769</v>
      </c>
      <c r="D41" s="15">
        <v>20</v>
      </c>
      <c r="E41" s="16">
        <v>1881</v>
      </c>
      <c r="F41" s="17">
        <v>1653</v>
      </c>
      <c r="G41" s="16">
        <v>2395</v>
      </c>
      <c r="H41" s="17">
        <v>377</v>
      </c>
      <c r="I41" s="16">
        <v>626</v>
      </c>
      <c r="J41" s="17">
        <v>9333</v>
      </c>
      <c r="K41" s="16">
        <v>1372</v>
      </c>
      <c r="L41" s="17">
        <v>930</v>
      </c>
      <c r="M41" s="16">
        <v>449</v>
      </c>
      <c r="N41" s="17">
        <v>45</v>
      </c>
      <c r="O41" s="18">
        <v>128</v>
      </c>
      <c r="P41" s="9">
        <v>3275</v>
      </c>
      <c r="Q41" s="15" t="s">
        <v>113</v>
      </c>
      <c r="R41" s="16">
        <v>691</v>
      </c>
      <c r="S41" s="17">
        <v>286</v>
      </c>
      <c r="T41" s="16">
        <v>379</v>
      </c>
      <c r="U41" s="17">
        <v>39</v>
      </c>
      <c r="V41" s="16">
        <v>21</v>
      </c>
      <c r="W41" s="17">
        <v>1422</v>
      </c>
      <c r="X41" s="16">
        <v>184</v>
      </c>
      <c r="Y41" s="17">
        <v>139</v>
      </c>
      <c r="Z41" s="16">
        <v>87</v>
      </c>
      <c r="AA41" s="17" t="s">
        <v>113</v>
      </c>
      <c r="AB41" s="18">
        <v>15</v>
      </c>
      <c r="AC41" s="9">
        <v>15934</v>
      </c>
      <c r="AD41" s="15">
        <v>14</v>
      </c>
      <c r="AE41" s="16">
        <v>1190</v>
      </c>
      <c r="AF41" s="17">
        <v>1367</v>
      </c>
      <c r="AG41" s="16">
        <v>2016</v>
      </c>
      <c r="AH41" s="17">
        <v>338</v>
      </c>
      <c r="AI41" s="16">
        <v>605</v>
      </c>
      <c r="AJ41" s="17">
        <v>7911</v>
      </c>
      <c r="AK41" s="16">
        <v>1188</v>
      </c>
      <c r="AL41" s="17">
        <v>791</v>
      </c>
      <c r="AM41" s="16">
        <v>362</v>
      </c>
      <c r="AN41" s="17">
        <v>39</v>
      </c>
      <c r="AO41" s="18">
        <v>113</v>
      </c>
    </row>
    <row r="42" spans="1:41" ht="15" thickBot="1" x14ac:dyDescent="0.35">
      <c r="A42" s="14" t="s">
        <v>48</v>
      </c>
      <c r="B42" s="9">
        <v>18699</v>
      </c>
      <c r="C42" s="50">
        <v>0.18444836622279268</v>
      </c>
      <c r="D42" s="15">
        <v>29</v>
      </c>
      <c r="E42" s="16">
        <v>1918</v>
      </c>
      <c r="F42" s="17">
        <v>1502</v>
      </c>
      <c r="G42" s="16">
        <v>2994</v>
      </c>
      <c r="H42" s="17">
        <v>761</v>
      </c>
      <c r="I42" s="16">
        <v>762</v>
      </c>
      <c r="J42" s="17">
        <v>7433</v>
      </c>
      <c r="K42" s="16">
        <v>1635</v>
      </c>
      <c r="L42" s="17">
        <v>1025</v>
      </c>
      <c r="M42" s="16">
        <v>419</v>
      </c>
      <c r="N42" s="17">
        <v>64</v>
      </c>
      <c r="O42" s="18">
        <v>157</v>
      </c>
      <c r="P42" s="9">
        <v>8623</v>
      </c>
      <c r="Q42" s="15" t="s">
        <v>113</v>
      </c>
      <c r="R42" s="16">
        <v>1175</v>
      </c>
      <c r="S42" s="17">
        <v>829</v>
      </c>
      <c r="T42" s="16">
        <v>1791</v>
      </c>
      <c r="U42" s="17">
        <v>338</v>
      </c>
      <c r="V42" s="16">
        <v>200</v>
      </c>
      <c r="W42" s="17">
        <v>2955</v>
      </c>
      <c r="X42" s="16">
        <v>639</v>
      </c>
      <c r="Y42" s="17">
        <v>400</v>
      </c>
      <c r="Z42" s="16">
        <v>195</v>
      </c>
      <c r="AA42" s="17">
        <v>18</v>
      </c>
      <c r="AB42" s="18">
        <v>74</v>
      </c>
      <c r="AC42" s="9">
        <v>10076</v>
      </c>
      <c r="AD42" s="15">
        <v>20</v>
      </c>
      <c r="AE42" s="16">
        <v>743</v>
      </c>
      <c r="AF42" s="17">
        <v>673</v>
      </c>
      <c r="AG42" s="16">
        <v>1203</v>
      </c>
      <c r="AH42" s="17">
        <v>423</v>
      </c>
      <c r="AI42" s="16">
        <v>562</v>
      </c>
      <c r="AJ42" s="17">
        <v>4478</v>
      </c>
      <c r="AK42" s="16">
        <v>996</v>
      </c>
      <c r="AL42" s="17">
        <v>625</v>
      </c>
      <c r="AM42" s="16">
        <v>224</v>
      </c>
      <c r="AN42" s="17">
        <v>46</v>
      </c>
      <c r="AO42" s="18">
        <v>83</v>
      </c>
    </row>
    <row r="43" spans="1:41" ht="15" thickBot="1" x14ac:dyDescent="0.35">
      <c r="A43" s="14" t="s">
        <v>56</v>
      </c>
      <c r="B43" s="9">
        <v>48263</v>
      </c>
      <c r="C43" s="50">
        <v>0.18405403725421129</v>
      </c>
      <c r="D43" s="15">
        <v>73</v>
      </c>
      <c r="E43" s="17">
        <v>3808</v>
      </c>
      <c r="F43" s="17">
        <v>5002</v>
      </c>
      <c r="G43" s="17">
        <v>7338</v>
      </c>
      <c r="H43" s="17">
        <v>2004</v>
      </c>
      <c r="I43" s="17">
        <v>2001</v>
      </c>
      <c r="J43" s="17">
        <v>18706</v>
      </c>
      <c r="K43" s="17">
        <v>4794</v>
      </c>
      <c r="L43" s="17">
        <v>2718</v>
      </c>
      <c r="M43" s="17">
        <v>1355</v>
      </c>
      <c r="N43" s="17">
        <v>133</v>
      </c>
      <c r="O43" s="18">
        <v>331</v>
      </c>
      <c r="P43" s="9">
        <v>7026</v>
      </c>
      <c r="Q43" s="15">
        <v>13</v>
      </c>
      <c r="R43" s="17">
        <v>1105</v>
      </c>
      <c r="S43" s="17">
        <v>818</v>
      </c>
      <c r="T43" s="17">
        <v>993</v>
      </c>
      <c r="U43" s="17">
        <v>266</v>
      </c>
      <c r="V43" s="17">
        <v>136</v>
      </c>
      <c r="W43" s="17">
        <v>2506</v>
      </c>
      <c r="X43" s="17">
        <v>533</v>
      </c>
      <c r="Y43" s="17">
        <v>375</v>
      </c>
      <c r="Z43" s="17">
        <v>216</v>
      </c>
      <c r="AA43" s="17" t="s">
        <v>113</v>
      </c>
      <c r="AB43" s="18">
        <v>56</v>
      </c>
      <c r="AC43" s="9">
        <v>41237</v>
      </c>
      <c r="AD43" s="15">
        <v>60</v>
      </c>
      <c r="AE43" s="17">
        <v>2703</v>
      </c>
      <c r="AF43" s="17">
        <v>4184</v>
      </c>
      <c r="AG43" s="17">
        <v>6345</v>
      </c>
      <c r="AH43" s="17">
        <v>1738</v>
      </c>
      <c r="AI43" s="17">
        <v>1865</v>
      </c>
      <c r="AJ43" s="17">
        <v>16200</v>
      </c>
      <c r="AK43" s="17">
        <v>4261</v>
      </c>
      <c r="AL43" s="17">
        <v>2343</v>
      </c>
      <c r="AM43" s="17">
        <v>1139</v>
      </c>
      <c r="AN43" s="17">
        <v>124</v>
      </c>
      <c r="AO43" s="18">
        <v>275</v>
      </c>
    </row>
    <row r="44" spans="1:41" ht="15" thickBot="1" x14ac:dyDescent="0.35">
      <c r="A44" s="14" t="s">
        <v>84</v>
      </c>
      <c r="B44" s="9">
        <v>23167</v>
      </c>
      <c r="C44" s="50">
        <v>0.17874562955928691</v>
      </c>
      <c r="D44" s="15">
        <v>29</v>
      </c>
      <c r="E44" s="16">
        <v>1667</v>
      </c>
      <c r="F44" s="17">
        <v>2445</v>
      </c>
      <c r="G44" s="16">
        <v>2817</v>
      </c>
      <c r="H44" s="17">
        <v>629</v>
      </c>
      <c r="I44" s="16">
        <v>735</v>
      </c>
      <c r="J44" s="17">
        <v>11456</v>
      </c>
      <c r="K44" s="16">
        <v>1480</v>
      </c>
      <c r="L44" s="17">
        <v>1086</v>
      </c>
      <c r="M44" s="16">
        <v>588</v>
      </c>
      <c r="N44" s="17">
        <v>45</v>
      </c>
      <c r="O44" s="18">
        <v>190</v>
      </c>
      <c r="P44" s="9">
        <v>4074</v>
      </c>
      <c r="Q44" s="15" t="s">
        <v>113</v>
      </c>
      <c r="R44" s="16">
        <v>197</v>
      </c>
      <c r="S44" s="17">
        <v>617</v>
      </c>
      <c r="T44" s="16">
        <v>553</v>
      </c>
      <c r="U44" s="17">
        <v>194</v>
      </c>
      <c r="V44" s="16">
        <v>83</v>
      </c>
      <c r="W44" s="17">
        <v>1960</v>
      </c>
      <c r="X44" s="16">
        <v>171</v>
      </c>
      <c r="Y44" s="17">
        <v>161</v>
      </c>
      <c r="Z44" s="16">
        <v>97</v>
      </c>
      <c r="AA44" s="17" t="s">
        <v>113</v>
      </c>
      <c r="AB44" s="18">
        <v>35</v>
      </c>
      <c r="AC44" s="9">
        <v>19093</v>
      </c>
      <c r="AD44" s="15">
        <v>27</v>
      </c>
      <c r="AE44" s="16">
        <v>1470</v>
      </c>
      <c r="AF44" s="17">
        <v>1828</v>
      </c>
      <c r="AG44" s="16">
        <v>2264</v>
      </c>
      <c r="AH44" s="17">
        <v>435</v>
      </c>
      <c r="AI44" s="16">
        <v>652</v>
      </c>
      <c r="AJ44" s="17">
        <v>9496</v>
      </c>
      <c r="AK44" s="16">
        <v>1309</v>
      </c>
      <c r="AL44" s="17">
        <v>925</v>
      </c>
      <c r="AM44" s="16">
        <v>491</v>
      </c>
      <c r="AN44" s="17">
        <v>41</v>
      </c>
      <c r="AO44" s="18">
        <v>155</v>
      </c>
    </row>
    <row r="45" spans="1:41" ht="15" thickBot="1" x14ac:dyDescent="0.35">
      <c r="A45" s="14" t="s">
        <v>45</v>
      </c>
      <c r="B45" s="9">
        <v>31733</v>
      </c>
      <c r="C45" s="50">
        <v>0.17861532158951249</v>
      </c>
      <c r="D45" s="15">
        <v>52</v>
      </c>
      <c r="E45" s="16">
        <v>2428</v>
      </c>
      <c r="F45" s="17">
        <v>3188</v>
      </c>
      <c r="G45" s="16">
        <v>5316</v>
      </c>
      <c r="H45" s="17">
        <v>953</v>
      </c>
      <c r="I45" s="16">
        <v>875</v>
      </c>
      <c r="J45" s="17">
        <v>13450</v>
      </c>
      <c r="K45" s="16">
        <v>2623</v>
      </c>
      <c r="L45" s="17">
        <v>1647</v>
      </c>
      <c r="M45" s="16">
        <v>729</v>
      </c>
      <c r="N45" s="17">
        <v>106</v>
      </c>
      <c r="O45" s="18">
        <v>366</v>
      </c>
      <c r="P45" s="9">
        <v>4097</v>
      </c>
      <c r="Q45" s="15" t="s">
        <v>113</v>
      </c>
      <c r="R45" s="16">
        <v>377</v>
      </c>
      <c r="S45" s="17">
        <v>713</v>
      </c>
      <c r="T45" s="16">
        <v>811</v>
      </c>
      <c r="U45" s="17">
        <v>99</v>
      </c>
      <c r="V45" s="16">
        <v>151</v>
      </c>
      <c r="W45" s="17">
        <v>1350</v>
      </c>
      <c r="X45" s="16">
        <v>260</v>
      </c>
      <c r="Y45" s="17">
        <v>180</v>
      </c>
      <c r="Z45" s="16">
        <v>88</v>
      </c>
      <c r="AA45" s="17">
        <v>11</v>
      </c>
      <c r="AB45" s="18">
        <v>53</v>
      </c>
      <c r="AC45" s="9">
        <v>27636</v>
      </c>
      <c r="AD45" s="15">
        <v>48</v>
      </c>
      <c r="AE45" s="16">
        <v>2051</v>
      </c>
      <c r="AF45" s="17">
        <v>2475</v>
      </c>
      <c r="AG45" s="16">
        <v>4505</v>
      </c>
      <c r="AH45" s="17">
        <v>854</v>
      </c>
      <c r="AI45" s="16">
        <v>724</v>
      </c>
      <c r="AJ45" s="17">
        <v>12100</v>
      </c>
      <c r="AK45" s="16">
        <v>2363</v>
      </c>
      <c r="AL45" s="17">
        <v>1467</v>
      </c>
      <c r="AM45" s="16">
        <v>641</v>
      </c>
      <c r="AN45" s="17">
        <v>95</v>
      </c>
      <c r="AO45" s="18">
        <v>313</v>
      </c>
    </row>
    <row r="46" spans="1:41" ht="15" thickBot="1" x14ac:dyDescent="0.35">
      <c r="A46" s="14" t="s">
        <v>57</v>
      </c>
      <c r="B46" s="9">
        <v>18796</v>
      </c>
      <c r="C46" s="50">
        <v>0.17732496275803361</v>
      </c>
      <c r="D46" s="15">
        <v>22</v>
      </c>
      <c r="E46" s="16">
        <v>2329</v>
      </c>
      <c r="F46" s="17">
        <v>982</v>
      </c>
      <c r="G46" s="16">
        <v>1747</v>
      </c>
      <c r="H46" s="17">
        <v>708</v>
      </c>
      <c r="I46" s="16">
        <v>1295</v>
      </c>
      <c r="J46" s="17">
        <v>7151</v>
      </c>
      <c r="K46" s="16">
        <v>2192</v>
      </c>
      <c r="L46" s="17">
        <v>1442</v>
      </c>
      <c r="M46" s="16">
        <v>681</v>
      </c>
      <c r="N46" s="17">
        <v>126</v>
      </c>
      <c r="O46" s="18">
        <v>121</v>
      </c>
      <c r="P46" s="9">
        <v>5236</v>
      </c>
      <c r="Q46" s="15">
        <v>12</v>
      </c>
      <c r="R46" s="16">
        <v>1129</v>
      </c>
      <c r="S46" s="17">
        <v>349</v>
      </c>
      <c r="T46" s="16">
        <v>598</v>
      </c>
      <c r="U46" s="17">
        <v>226</v>
      </c>
      <c r="V46" s="16">
        <v>291</v>
      </c>
      <c r="W46" s="17">
        <v>1661</v>
      </c>
      <c r="X46" s="16">
        <v>439</v>
      </c>
      <c r="Y46" s="17">
        <v>320</v>
      </c>
      <c r="Z46" s="16">
        <v>171</v>
      </c>
      <c r="AA46" s="17">
        <v>12</v>
      </c>
      <c r="AB46" s="18">
        <v>28</v>
      </c>
      <c r="AC46" s="9">
        <v>13560</v>
      </c>
      <c r="AD46" s="15" t="s">
        <v>113</v>
      </c>
      <c r="AE46" s="16">
        <v>1200</v>
      </c>
      <c r="AF46" s="17">
        <v>633</v>
      </c>
      <c r="AG46" s="16">
        <v>1149</v>
      </c>
      <c r="AH46" s="17">
        <v>482</v>
      </c>
      <c r="AI46" s="16">
        <v>1004</v>
      </c>
      <c r="AJ46" s="17">
        <v>5490</v>
      </c>
      <c r="AK46" s="16">
        <v>1753</v>
      </c>
      <c r="AL46" s="17">
        <v>1122</v>
      </c>
      <c r="AM46" s="16">
        <v>510</v>
      </c>
      <c r="AN46" s="17">
        <v>114</v>
      </c>
      <c r="AO46" s="18">
        <v>93</v>
      </c>
    </row>
    <row r="47" spans="1:41" ht="15" thickBot="1" x14ac:dyDescent="0.35">
      <c r="A47" s="8" t="s">
        <v>53</v>
      </c>
      <c r="B47" s="9">
        <v>279294</v>
      </c>
      <c r="C47" s="50">
        <v>0.17672774925347484</v>
      </c>
      <c r="D47" s="10">
        <v>518</v>
      </c>
      <c r="E47" s="11">
        <v>26607</v>
      </c>
      <c r="F47" s="12">
        <v>22234</v>
      </c>
      <c r="G47" s="11">
        <v>34020</v>
      </c>
      <c r="H47" s="12">
        <v>9422</v>
      </c>
      <c r="I47" s="11">
        <v>9931</v>
      </c>
      <c r="J47" s="12">
        <v>107255</v>
      </c>
      <c r="K47" s="11">
        <v>33607</v>
      </c>
      <c r="L47" s="12">
        <v>20443</v>
      </c>
      <c r="M47" s="11">
        <v>10017</v>
      </c>
      <c r="N47" s="12">
        <v>2013</v>
      </c>
      <c r="O47" s="13">
        <v>3227</v>
      </c>
      <c r="P47" s="9">
        <v>62483</v>
      </c>
      <c r="Q47" s="10">
        <v>201</v>
      </c>
      <c r="R47" s="11">
        <v>11141</v>
      </c>
      <c r="S47" s="12">
        <v>7299</v>
      </c>
      <c r="T47" s="11">
        <v>8747</v>
      </c>
      <c r="U47" s="12">
        <v>2424</v>
      </c>
      <c r="V47" s="11">
        <v>1843</v>
      </c>
      <c r="W47" s="12">
        <v>20254</v>
      </c>
      <c r="X47" s="11">
        <v>4673</v>
      </c>
      <c r="Y47" s="12">
        <v>3354</v>
      </c>
      <c r="Z47" s="11">
        <v>1838</v>
      </c>
      <c r="AA47" s="12">
        <v>160</v>
      </c>
      <c r="AB47" s="13">
        <v>549</v>
      </c>
      <c r="AC47" s="9">
        <v>216811</v>
      </c>
      <c r="AD47" s="10">
        <v>317</v>
      </c>
      <c r="AE47" s="11">
        <v>15466</v>
      </c>
      <c r="AF47" s="12">
        <v>14935</v>
      </c>
      <c r="AG47" s="11">
        <v>25273</v>
      </c>
      <c r="AH47" s="12">
        <v>6998</v>
      </c>
      <c r="AI47" s="11">
        <v>8088</v>
      </c>
      <c r="AJ47" s="12">
        <v>87001</v>
      </c>
      <c r="AK47" s="11">
        <v>28934</v>
      </c>
      <c r="AL47" s="12">
        <v>17089</v>
      </c>
      <c r="AM47" s="11">
        <v>8179</v>
      </c>
      <c r="AN47" s="12">
        <v>1853</v>
      </c>
      <c r="AO47" s="13">
        <v>2678</v>
      </c>
    </row>
    <row r="48" spans="1:41" ht="15" thickBot="1" x14ac:dyDescent="0.35">
      <c r="A48" s="14" t="s">
        <v>37</v>
      </c>
      <c r="B48" s="9">
        <v>28092</v>
      </c>
      <c r="C48" s="50">
        <v>0.17367933931368362</v>
      </c>
      <c r="D48" s="15">
        <v>30</v>
      </c>
      <c r="E48" s="16">
        <v>1993</v>
      </c>
      <c r="F48" s="17">
        <v>2856</v>
      </c>
      <c r="G48" s="16">
        <v>4493</v>
      </c>
      <c r="H48" s="17">
        <v>1733</v>
      </c>
      <c r="I48" s="16">
        <v>1307</v>
      </c>
      <c r="J48" s="17">
        <v>9630</v>
      </c>
      <c r="K48" s="16">
        <v>3361</v>
      </c>
      <c r="L48" s="17">
        <v>1508</v>
      </c>
      <c r="M48" s="16">
        <v>726</v>
      </c>
      <c r="N48" s="17">
        <v>78</v>
      </c>
      <c r="O48" s="18">
        <v>377</v>
      </c>
      <c r="P48" s="9">
        <v>5692</v>
      </c>
      <c r="Q48" s="15" t="s">
        <v>113</v>
      </c>
      <c r="R48" s="16">
        <v>911</v>
      </c>
      <c r="S48" s="17">
        <v>548</v>
      </c>
      <c r="T48" s="16">
        <v>1109</v>
      </c>
      <c r="U48" s="17">
        <v>477</v>
      </c>
      <c r="V48" s="16">
        <v>232</v>
      </c>
      <c r="W48" s="17">
        <v>1497</v>
      </c>
      <c r="X48" s="16">
        <v>432</v>
      </c>
      <c r="Y48" s="17">
        <v>241</v>
      </c>
      <c r="Z48" s="16">
        <v>160</v>
      </c>
      <c r="AA48" s="17">
        <v>12</v>
      </c>
      <c r="AB48" s="18">
        <v>69</v>
      </c>
      <c r="AC48" s="9">
        <v>22400</v>
      </c>
      <c r="AD48" s="15">
        <v>26</v>
      </c>
      <c r="AE48" s="16">
        <v>1082</v>
      </c>
      <c r="AF48" s="17">
        <v>2308</v>
      </c>
      <c r="AG48" s="16">
        <v>3384</v>
      </c>
      <c r="AH48" s="17">
        <v>1256</v>
      </c>
      <c r="AI48" s="16">
        <v>1075</v>
      </c>
      <c r="AJ48" s="17">
        <v>8133</v>
      </c>
      <c r="AK48" s="16">
        <v>2929</v>
      </c>
      <c r="AL48" s="17">
        <v>1267</v>
      </c>
      <c r="AM48" s="16">
        <v>566</v>
      </c>
      <c r="AN48" s="17">
        <v>66</v>
      </c>
      <c r="AO48" s="18">
        <v>308</v>
      </c>
    </row>
    <row r="49" spans="1:41" ht="15" thickBot="1" x14ac:dyDescent="0.35">
      <c r="A49" s="14" t="s">
        <v>65</v>
      </c>
      <c r="B49" s="9">
        <v>22881</v>
      </c>
      <c r="C49" s="50">
        <v>0.17337528954154102</v>
      </c>
      <c r="D49" s="15">
        <v>48</v>
      </c>
      <c r="E49" s="16">
        <v>1741</v>
      </c>
      <c r="F49" s="17">
        <v>2178</v>
      </c>
      <c r="G49" s="16">
        <v>3323</v>
      </c>
      <c r="H49" s="17">
        <v>646</v>
      </c>
      <c r="I49" s="16">
        <v>629</v>
      </c>
      <c r="J49" s="17">
        <v>8762</v>
      </c>
      <c r="K49" s="16">
        <v>2639</v>
      </c>
      <c r="L49" s="17">
        <v>1877</v>
      </c>
      <c r="M49" s="16">
        <v>750</v>
      </c>
      <c r="N49" s="17">
        <v>126</v>
      </c>
      <c r="O49" s="18">
        <v>162</v>
      </c>
      <c r="P49" s="9">
        <v>8020</v>
      </c>
      <c r="Q49" s="15">
        <v>17</v>
      </c>
      <c r="R49" s="16">
        <v>934</v>
      </c>
      <c r="S49" s="17">
        <v>1014</v>
      </c>
      <c r="T49" s="16">
        <v>1250</v>
      </c>
      <c r="U49" s="17">
        <v>213</v>
      </c>
      <c r="V49" s="16">
        <v>272</v>
      </c>
      <c r="W49" s="17">
        <v>2803</v>
      </c>
      <c r="X49" s="16">
        <v>645</v>
      </c>
      <c r="Y49" s="17">
        <v>545</v>
      </c>
      <c r="Z49" s="16">
        <v>270</v>
      </c>
      <c r="AA49" s="17">
        <v>14</v>
      </c>
      <c r="AB49" s="18">
        <v>43</v>
      </c>
      <c r="AC49" s="9">
        <v>14861</v>
      </c>
      <c r="AD49" s="15">
        <v>31</v>
      </c>
      <c r="AE49" s="16">
        <v>807</v>
      </c>
      <c r="AF49" s="17">
        <v>1164</v>
      </c>
      <c r="AG49" s="16">
        <v>2073</v>
      </c>
      <c r="AH49" s="17">
        <v>433</v>
      </c>
      <c r="AI49" s="16">
        <v>357</v>
      </c>
      <c r="AJ49" s="17">
        <v>5959</v>
      </c>
      <c r="AK49" s="16">
        <v>1994</v>
      </c>
      <c r="AL49" s="17">
        <v>1332</v>
      </c>
      <c r="AM49" s="16">
        <v>480</v>
      </c>
      <c r="AN49" s="17">
        <v>112</v>
      </c>
      <c r="AO49" s="18">
        <v>119</v>
      </c>
    </row>
    <row r="50" spans="1:41" ht="15" thickBot="1" x14ac:dyDescent="0.35">
      <c r="A50" s="14" t="s">
        <v>49</v>
      </c>
      <c r="B50" s="9">
        <v>50530</v>
      </c>
      <c r="C50" s="50">
        <v>0.1715812388679992</v>
      </c>
      <c r="D50" s="15">
        <v>95</v>
      </c>
      <c r="E50" s="16">
        <v>3465</v>
      </c>
      <c r="F50" s="17">
        <v>5110</v>
      </c>
      <c r="G50" s="16">
        <v>6281</v>
      </c>
      <c r="H50" s="17">
        <v>1626</v>
      </c>
      <c r="I50" s="16">
        <v>1984</v>
      </c>
      <c r="J50" s="17">
        <v>23421</v>
      </c>
      <c r="K50" s="16">
        <v>3994</v>
      </c>
      <c r="L50" s="17">
        <v>2549</v>
      </c>
      <c r="M50" s="16">
        <v>1298</v>
      </c>
      <c r="N50" s="17">
        <v>140</v>
      </c>
      <c r="O50" s="18">
        <v>567</v>
      </c>
      <c r="P50" s="9">
        <v>9819</v>
      </c>
      <c r="Q50" s="15" t="s">
        <v>113</v>
      </c>
      <c r="R50" s="16">
        <v>1251</v>
      </c>
      <c r="S50" s="17">
        <v>1263</v>
      </c>
      <c r="T50" s="16">
        <v>1533</v>
      </c>
      <c r="U50" s="17">
        <v>308</v>
      </c>
      <c r="V50" s="16">
        <v>465</v>
      </c>
      <c r="W50" s="17">
        <v>3591</v>
      </c>
      <c r="X50" s="16">
        <v>503</v>
      </c>
      <c r="Y50" s="17">
        <v>489</v>
      </c>
      <c r="Z50" s="16">
        <v>280</v>
      </c>
      <c r="AA50" s="17">
        <v>21</v>
      </c>
      <c r="AB50" s="18">
        <v>107</v>
      </c>
      <c r="AC50" s="9">
        <v>40711</v>
      </c>
      <c r="AD50" s="15">
        <v>87</v>
      </c>
      <c r="AE50" s="16">
        <v>2214</v>
      </c>
      <c r="AF50" s="17">
        <v>3847</v>
      </c>
      <c r="AG50" s="16">
        <v>4748</v>
      </c>
      <c r="AH50" s="17">
        <v>1318</v>
      </c>
      <c r="AI50" s="16">
        <v>1519</v>
      </c>
      <c r="AJ50" s="17">
        <v>19830</v>
      </c>
      <c r="AK50" s="16">
        <v>3491</v>
      </c>
      <c r="AL50" s="17">
        <v>2060</v>
      </c>
      <c r="AM50" s="16">
        <v>1018</v>
      </c>
      <c r="AN50" s="17">
        <v>119</v>
      </c>
      <c r="AO50" s="18">
        <v>460</v>
      </c>
    </row>
    <row r="51" spans="1:41" ht="15" thickBot="1" x14ac:dyDescent="0.35">
      <c r="A51" s="14" t="s">
        <v>74</v>
      </c>
      <c r="B51" s="9">
        <v>9622</v>
      </c>
      <c r="C51" s="50">
        <v>0.17148202036998544</v>
      </c>
      <c r="D51" s="15">
        <v>17</v>
      </c>
      <c r="E51" s="16">
        <v>969</v>
      </c>
      <c r="F51" s="17">
        <v>664</v>
      </c>
      <c r="G51" s="16">
        <v>1408</v>
      </c>
      <c r="H51" s="17">
        <v>571</v>
      </c>
      <c r="I51" s="16">
        <v>504</v>
      </c>
      <c r="J51" s="17">
        <v>3757</v>
      </c>
      <c r="K51" s="16">
        <v>803</v>
      </c>
      <c r="L51" s="17">
        <v>524</v>
      </c>
      <c r="M51" s="16">
        <v>251</v>
      </c>
      <c r="N51" s="17">
        <v>60</v>
      </c>
      <c r="O51" s="18">
        <v>94</v>
      </c>
      <c r="P51" s="9">
        <v>1202</v>
      </c>
      <c r="Q51" s="15" t="s">
        <v>113</v>
      </c>
      <c r="R51" s="16">
        <v>273</v>
      </c>
      <c r="S51" s="17">
        <v>101</v>
      </c>
      <c r="T51" s="16">
        <v>230</v>
      </c>
      <c r="U51" s="17">
        <v>85</v>
      </c>
      <c r="V51" s="16">
        <v>58</v>
      </c>
      <c r="W51" s="17">
        <v>247</v>
      </c>
      <c r="X51" s="16">
        <v>85</v>
      </c>
      <c r="Y51" s="17">
        <v>66</v>
      </c>
      <c r="Z51" s="16">
        <v>40</v>
      </c>
      <c r="AA51" s="17" t="s">
        <v>113</v>
      </c>
      <c r="AB51" s="18" t="s">
        <v>113</v>
      </c>
      <c r="AC51" s="9">
        <v>8420</v>
      </c>
      <c r="AD51" s="15">
        <v>15</v>
      </c>
      <c r="AE51" s="16">
        <v>696</v>
      </c>
      <c r="AF51" s="17">
        <v>563</v>
      </c>
      <c r="AG51" s="16">
        <v>1178</v>
      </c>
      <c r="AH51" s="17">
        <v>486</v>
      </c>
      <c r="AI51" s="16">
        <v>446</v>
      </c>
      <c r="AJ51" s="17">
        <v>3510</v>
      </c>
      <c r="AK51" s="16">
        <v>718</v>
      </c>
      <c r="AL51" s="17">
        <v>458</v>
      </c>
      <c r="AM51" s="16">
        <v>211</v>
      </c>
      <c r="AN51" s="17">
        <v>51</v>
      </c>
      <c r="AO51" s="18">
        <v>88</v>
      </c>
    </row>
    <row r="52" spans="1:41" ht="15" thickBot="1" x14ac:dyDescent="0.35">
      <c r="A52" s="14" t="s">
        <v>58</v>
      </c>
      <c r="B52" s="9">
        <v>34147</v>
      </c>
      <c r="C52" s="50">
        <v>0.17055671069200809</v>
      </c>
      <c r="D52" s="15">
        <v>45</v>
      </c>
      <c r="E52" s="17">
        <v>3636</v>
      </c>
      <c r="F52" s="17">
        <v>2143</v>
      </c>
      <c r="G52" s="17">
        <v>4263</v>
      </c>
      <c r="H52" s="17">
        <v>973</v>
      </c>
      <c r="I52" s="17">
        <v>1303</v>
      </c>
      <c r="J52" s="17">
        <v>13275</v>
      </c>
      <c r="K52" s="17">
        <v>4457</v>
      </c>
      <c r="L52" s="17">
        <v>2376</v>
      </c>
      <c r="M52" s="17">
        <v>1165</v>
      </c>
      <c r="N52" s="17">
        <v>208</v>
      </c>
      <c r="O52" s="18">
        <v>303</v>
      </c>
      <c r="P52" s="9" t="s">
        <v>109</v>
      </c>
      <c r="Q52" s="15" t="s">
        <v>109</v>
      </c>
      <c r="R52" s="17" t="s">
        <v>109</v>
      </c>
      <c r="S52" s="17" t="s">
        <v>109</v>
      </c>
      <c r="T52" s="17" t="s">
        <v>109</v>
      </c>
      <c r="U52" s="17" t="s">
        <v>109</v>
      </c>
      <c r="V52" s="17" t="s">
        <v>109</v>
      </c>
      <c r="W52" s="17" t="s">
        <v>109</v>
      </c>
      <c r="X52" s="17" t="s">
        <v>109</v>
      </c>
      <c r="Y52" s="17" t="s">
        <v>109</v>
      </c>
      <c r="Z52" s="17" t="s">
        <v>109</v>
      </c>
      <c r="AA52" s="17" t="s">
        <v>109</v>
      </c>
      <c r="AB52" s="18" t="s">
        <v>109</v>
      </c>
      <c r="AC52" s="9">
        <v>34147</v>
      </c>
      <c r="AD52" s="15">
        <v>45</v>
      </c>
      <c r="AE52" s="17">
        <v>3636</v>
      </c>
      <c r="AF52" s="17">
        <v>2143</v>
      </c>
      <c r="AG52" s="17">
        <v>4263</v>
      </c>
      <c r="AH52" s="17">
        <v>973</v>
      </c>
      <c r="AI52" s="17">
        <v>1303</v>
      </c>
      <c r="AJ52" s="17">
        <v>13275</v>
      </c>
      <c r="AK52" s="17">
        <v>4457</v>
      </c>
      <c r="AL52" s="17">
        <v>2376</v>
      </c>
      <c r="AM52" s="17">
        <v>1165</v>
      </c>
      <c r="AN52" s="17">
        <v>208</v>
      </c>
      <c r="AO52" s="18">
        <v>303</v>
      </c>
    </row>
    <row r="53" spans="1:41" ht="15" thickBot="1" x14ac:dyDescent="0.35">
      <c r="A53" s="14" t="s">
        <v>67</v>
      </c>
      <c r="B53" s="9">
        <v>41565</v>
      </c>
      <c r="C53" s="50">
        <v>0.16978226873571514</v>
      </c>
      <c r="D53" s="15">
        <v>89</v>
      </c>
      <c r="E53" s="16">
        <v>2582</v>
      </c>
      <c r="F53" s="17">
        <v>4386</v>
      </c>
      <c r="G53" s="16">
        <v>5316</v>
      </c>
      <c r="H53" s="17">
        <v>1552</v>
      </c>
      <c r="I53" s="16">
        <v>1451</v>
      </c>
      <c r="J53" s="17">
        <v>16887</v>
      </c>
      <c r="K53" s="16">
        <v>4674</v>
      </c>
      <c r="L53" s="17">
        <v>2840</v>
      </c>
      <c r="M53" s="16">
        <v>1220</v>
      </c>
      <c r="N53" s="17">
        <v>155</v>
      </c>
      <c r="O53" s="18">
        <v>413</v>
      </c>
      <c r="P53" s="9" t="s">
        <v>109</v>
      </c>
      <c r="Q53" s="15" t="s">
        <v>109</v>
      </c>
      <c r="R53" s="16" t="s">
        <v>109</v>
      </c>
      <c r="S53" s="17" t="s">
        <v>109</v>
      </c>
      <c r="T53" s="16" t="s">
        <v>109</v>
      </c>
      <c r="U53" s="17" t="s">
        <v>109</v>
      </c>
      <c r="V53" s="16" t="s">
        <v>109</v>
      </c>
      <c r="W53" s="17" t="s">
        <v>109</v>
      </c>
      <c r="X53" s="16" t="s">
        <v>109</v>
      </c>
      <c r="Y53" s="17" t="s">
        <v>109</v>
      </c>
      <c r="Z53" s="16" t="s">
        <v>109</v>
      </c>
      <c r="AA53" s="17" t="s">
        <v>109</v>
      </c>
      <c r="AB53" s="18" t="s">
        <v>109</v>
      </c>
      <c r="AC53" s="9">
        <v>41565</v>
      </c>
      <c r="AD53" s="15">
        <v>89</v>
      </c>
      <c r="AE53" s="16">
        <v>2582</v>
      </c>
      <c r="AF53" s="17">
        <v>4386</v>
      </c>
      <c r="AG53" s="16">
        <v>5316</v>
      </c>
      <c r="AH53" s="17">
        <v>1552</v>
      </c>
      <c r="AI53" s="16">
        <v>1451</v>
      </c>
      <c r="AJ53" s="17">
        <v>16887</v>
      </c>
      <c r="AK53" s="16">
        <v>4674</v>
      </c>
      <c r="AL53" s="17">
        <v>2840</v>
      </c>
      <c r="AM53" s="16">
        <v>1220</v>
      </c>
      <c r="AN53" s="17">
        <v>155</v>
      </c>
      <c r="AO53" s="18">
        <v>413</v>
      </c>
    </row>
    <row r="54" spans="1:41" ht="15" thickBot="1" x14ac:dyDescent="0.35">
      <c r="A54" s="14" t="s">
        <v>107</v>
      </c>
      <c r="B54" s="9">
        <v>45922</v>
      </c>
      <c r="C54" s="50">
        <v>0.16967902094856496</v>
      </c>
      <c r="D54" s="15">
        <v>38</v>
      </c>
      <c r="E54" s="16">
        <v>3543</v>
      </c>
      <c r="F54" s="17">
        <v>4211</v>
      </c>
      <c r="G54" s="16">
        <v>5948</v>
      </c>
      <c r="H54" s="17">
        <v>1679</v>
      </c>
      <c r="I54" s="16">
        <v>1471</v>
      </c>
      <c r="J54" s="17">
        <v>20836</v>
      </c>
      <c r="K54" s="16">
        <v>3718</v>
      </c>
      <c r="L54" s="17">
        <v>2606</v>
      </c>
      <c r="M54" s="16">
        <v>1391</v>
      </c>
      <c r="N54" s="17">
        <v>149</v>
      </c>
      <c r="O54" s="18">
        <v>332</v>
      </c>
      <c r="P54" s="9">
        <v>29186</v>
      </c>
      <c r="Q54" s="15">
        <v>24</v>
      </c>
      <c r="R54" s="16">
        <v>2924</v>
      </c>
      <c r="S54" s="17">
        <v>3225</v>
      </c>
      <c r="T54" s="16">
        <v>3889</v>
      </c>
      <c r="U54" s="17">
        <v>941</v>
      </c>
      <c r="V54" s="16">
        <v>832</v>
      </c>
      <c r="W54" s="17">
        <v>12691</v>
      </c>
      <c r="X54" s="16">
        <v>1885</v>
      </c>
      <c r="Y54" s="17">
        <v>1565</v>
      </c>
      <c r="Z54" s="16">
        <v>899</v>
      </c>
      <c r="AA54" s="17">
        <v>60</v>
      </c>
      <c r="AB54" s="18">
        <v>251</v>
      </c>
      <c r="AC54" s="9">
        <v>16736</v>
      </c>
      <c r="AD54" s="15">
        <v>14</v>
      </c>
      <c r="AE54" s="16">
        <v>619</v>
      </c>
      <c r="AF54" s="17">
        <v>986</v>
      </c>
      <c r="AG54" s="16">
        <v>2059</v>
      </c>
      <c r="AH54" s="17">
        <v>738</v>
      </c>
      <c r="AI54" s="16">
        <v>639</v>
      </c>
      <c r="AJ54" s="17">
        <v>8145</v>
      </c>
      <c r="AK54" s="16">
        <v>1833</v>
      </c>
      <c r="AL54" s="17">
        <v>1041</v>
      </c>
      <c r="AM54" s="16">
        <v>492</v>
      </c>
      <c r="AN54" s="17">
        <v>89</v>
      </c>
      <c r="AO54" s="18">
        <v>81</v>
      </c>
    </row>
    <row r="55" spans="1:41" ht="15" thickBot="1" x14ac:dyDescent="0.35">
      <c r="A55" s="8" t="s">
        <v>94</v>
      </c>
      <c r="B55" s="9">
        <v>361105</v>
      </c>
      <c r="C55" s="50">
        <v>0.16867393140499301</v>
      </c>
      <c r="D55" s="10">
        <v>917</v>
      </c>
      <c r="E55" s="11">
        <v>20305</v>
      </c>
      <c r="F55" s="12">
        <v>39687</v>
      </c>
      <c r="G55" s="11">
        <v>29866</v>
      </c>
      <c r="H55" s="12">
        <v>9498</v>
      </c>
      <c r="I55" s="11">
        <v>8628</v>
      </c>
      <c r="J55" s="12">
        <v>149833</v>
      </c>
      <c r="K55" s="11">
        <v>44475</v>
      </c>
      <c r="L55" s="12">
        <v>28894</v>
      </c>
      <c r="M55" s="11">
        <v>16933</v>
      </c>
      <c r="N55" s="12">
        <v>4133</v>
      </c>
      <c r="O55" s="13">
        <v>7936</v>
      </c>
      <c r="P55" s="9">
        <v>152706</v>
      </c>
      <c r="Q55" s="10">
        <v>396</v>
      </c>
      <c r="R55" s="11">
        <v>13584</v>
      </c>
      <c r="S55" s="12">
        <v>25184</v>
      </c>
      <c r="T55" s="11">
        <v>17773</v>
      </c>
      <c r="U55" s="12">
        <v>5689</v>
      </c>
      <c r="V55" s="11">
        <v>4540</v>
      </c>
      <c r="W55" s="12">
        <v>56554</v>
      </c>
      <c r="X55" s="11">
        <v>11691</v>
      </c>
      <c r="Y55" s="12">
        <v>8719</v>
      </c>
      <c r="Z55" s="11">
        <v>5405</v>
      </c>
      <c r="AA55" s="12">
        <v>574</v>
      </c>
      <c r="AB55" s="13">
        <v>2597</v>
      </c>
      <c r="AC55" s="9">
        <v>208399</v>
      </c>
      <c r="AD55" s="10">
        <v>521</v>
      </c>
      <c r="AE55" s="11">
        <v>6721</v>
      </c>
      <c r="AF55" s="12">
        <v>14503</v>
      </c>
      <c r="AG55" s="11">
        <v>12093</v>
      </c>
      <c r="AH55" s="12">
        <v>3809</v>
      </c>
      <c r="AI55" s="11">
        <v>4088</v>
      </c>
      <c r="AJ55" s="12">
        <v>93279</v>
      </c>
      <c r="AK55" s="11">
        <v>32784</v>
      </c>
      <c r="AL55" s="12">
        <v>20175</v>
      </c>
      <c r="AM55" s="11">
        <v>11528</v>
      </c>
      <c r="AN55" s="12">
        <v>3559</v>
      </c>
      <c r="AO55" s="13">
        <v>5339</v>
      </c>
    </row>
    <row r="56" spans="1:41" ht="15" thickBot="1" x14ac:dyDescent="0.35">
      <c r="A56" s="14" t="s">
        <v>62</v>
      </c>
      <c r="B56" s="9">
        <v>26384</v>
      </c>
      <c r="C56" s="50">
        <v>0.16809429957550032</v>
      </c>
      <c r="D56" s="15">
        <v>26</v>
      </c>
      <c r="E56" s="17">
        <v>2233</v>
      </c>
      <c r="F56" s="17">
        <v>2176</v>
      </c>
      <c r="G56" s="17">
        <v>2904</v>
      </c>
      <c r="H56" s="17">
        <v>1169</v>
      </c>
      <c r="I56" s="17">
        <v>988</v>
      </c>
      <c r="J56" s="17">
        <v>10783</v>
      </c>
      <c r="K56" s="17">
        <v>3280</v>
      </c>
      <c r="L56" s="17">
        <v>1740</v>
      </c>
      <c r="M56" s="17">
        <v>792</v>
      </c>
      <c r="N56" s="17">
        <v>127</v>
      </c>
      <c r="O56" s="18">
        <v>166</v>
      </c>
      <c r="P56" s="9">
        <v>6827</v>
      </c>
      <c r="Q56" s="15">
        <v>12</v>
      </c>
      <c r="R56" s="17">
        <v>655</v>
      </c>
      <c r="S56" s="17">
        <v>1012</v>
      </c>
      <c r="T56" s="17">
        <v>677</v>
      </c>
      <c r="U56" s="17">
        <v>372</v>
      </c>
      <c r="V56" s="17">
        <v>166</v>
      </c>
      <c r="W56" s="17">
        <v>2812</v>
      </c>
      <c r="X56" s="17">
        <v>536</v>
      </c>
      <c r="Y56" s="17">
        <v>364</v>
      </c>
      <c r="Z56" s="17">
        <v>161</v>
      </c>
      <c r="AA56" s="17">
        <v>14</v>
      </c>
      <c r="AB56" s="18">
        <v>46</v>
      </c>
      <c r="AC56" s="9">
        <v>19557</v>
      </c>
      <c r="AD56" s="15">
        <v>14</v>
      </c>
      <c r="AE56" s="17">
        <v>1578</v>
      </c>
      <c r="AF56" s="17">
        <v>1164</v>
      </c>
      <c r="AG56" s="17">
        <v>2227</v>
      </c>
      <c r="AH56" s="17">
        <v>797</v>
      </c>
      <c r="AI56" s="17">
        <v>822</v>
      </c>
      <c r="AJ56" s="17">
        <v>7971</v>
      </c>
      <c r="AK56" s="17">
        <v>2744</v>
      </c>
      <c r="AL56" s="17">
        <v>1376</v>
      </c>
      <c r="AM56" s="17">
        <v>631</v>
      </c>
      <c r="AN56" s="17">
        <v>113</v>
      </c>
      <c r="AO56" s="18">
        <v>120</v>
      </c>
    </row>
    <row r="57" spans="1:41" ht="15" thickBot="1" x14ac:dyDescent="0.35">
      <c r="A57" s="14" t="s">
        <v>31</v>
      </c>
      <c r="B57" s="9">
        <v>64659</v>
      </c>
      <c r="C57" s="50">
        <v>0.16792712538084412</v>
      </c>
      <c r="D57" s="15">
        <v>113</v>
      </c>
      <c r="E57" s="16">
        <v>3115</v>
      </c>
      <c r="F57" s="17">
        <v>7630</v>
      </c>
      <c r="G57" s="16">
        <v>6765</v>
      </c>
      <c r="H57" s="17">
        <v>2099</v>
      </c>
      <c r="I57" s="16">
        <v>2108</v>
      </c>
      <c r="J57" s="17">
        <v>28820</v>
      </c>
      <c r="K57" s="16">
        <v>6835</v>
      </c>
      <c r="L57" s="17">
        <v>4095</v>
      </c>
      <c r="M57" s="16">
        <v>1910</v>
      </c>
      <c r="N57" s="17">
        <v>203</v>
      </c>
      <c r="O57" s="18">
        <v>966</v>
      </c>
      <c r="P57" s="9">
        <v>24488</v>
      </c>
      <c r="Q57" s="15">
        <v>36</v>
      </c>
      <c r="R57" s="16">
        <v>1601</v>
      </c>
      <c r="S57" s="17">
        <v>3358</v>
      </c>
      <c r="T57" s="16">
        <v>2787</v>
      </c>
      <c r="U57" s="17">
        <v>961</v>
      </c>
      <c r="V57" s="16">
        <v>762</v>
      </c>
      <c r="W57" s="17">
        <v>10184</v>
      </c>
      <c r="X57" s="16">
        <v>2372</v>
      </c>
      <c r="Y57" s="17">
        <v>1411</v>
      </c>
      <c r="Z57" s="16">
        <v>770</v>
      </c>
      <c r="AA57" s="17">
        <v>81</v>
      </c>
      <c r="AB57" s="18">
        <v>165</v>
      </c>
      <c r="AC57" s="9">
        <v>40171</v>
      </c>
      <c r="AD57" s="15">
        <v>77</v>
      </c>
      <c r="AE57" s="16">
        <v>1514</v>
      </c>
      <c r="AF57" s="17">
        <v>4272</v>
      </c>
      <c r="AG57" s="16">
        <v>3978</v>
      </c>
      <c r="AH57" s="17">
        <v>1138</v>
      </c>
      <c r="AI57" s="16">
        <v>1346</v>
      </c>
      <c r="AJ57" s="17">
        <v>18636</v>
      </c>
      <c r="AK57" s="16">
        <v>4463</v>
      </c>
      <c r="AL57" s="17">
        <v>2684</v>
      </c>
      <c r="AM57" s="16">
        <v>1140</v>
      </c>
      <c r="AN57" s="17">
        <v>122</v>
      </c>
      <c r="AO57" s="18">
        <v>801</v>
      </c>
    </row>
    <row r="58" spans="1:41" ht="15" thickBot="1" x14ac:dyDescent="0.35">
      <c r="A58" s="14" t="s">
        <v>83</v>
      </c>
      <c r="B58" s="9">
        <v>19774</v>
      </c>
      <c r="C58" s="50">
        <v>0.16521695155254373</v>
      </c>
      <c r="D58" s="15">
        <v>19</v>
      </c>
      <c r="E58" s="16">
        <v>2067</v>
      </c>
      <c r="F58" s="17">
        <v>1181</v>
      </c>
      <c r="G58" s="16">
        <v>2514</v>
      </c>
      <c r="H58" s="17">
        <v>649</v>
      </c>
      <c r="I58" s="16">
        <v>656</v>
      </c>
      <c r="J58" s="17">
        <v>9567</v>
      </c>
      <c r="K58" s="16">
        <v>1231</v>
      </c>
      <c r="L58" s="17">
        <v>1130</v>
      </c>
      <c r="M58" s="16">
        <v>534</v>
      </c>
      <c r="N58" s="17">
        <v>74</v>
      </c>
      <c r="O58" s="18">
        <v>152</v>
      </c>
      <c r="P58" s="9">
        <v>2770</v>
      </c>
      <c r="Q58" s="15" t="s">
        <v>113</v>
      </c>
      <c r="R58" s="16">
        <v>645</v>
      </c>
      <c r="S58" s="17">
        <v>165</v>
      </c>
      <c r="T58" s="16">
        <v>540</v>
      </c>
      <c r="U58" s="17">
        <v>110</v>
      </c>
      <c r="V58" s="16">
        <v>36</v>
      </c>
      <c r="W58" s="17">
        <v>942</v>
      </c>
      <c r="X58" s="16">
        <v>129</v>
      </c>
      <c r="Y58" s="17">
        <v>110</v>
      </c>
      <c r="Z58" s="16">
        <v>67</v>
      </c>
      <c r="AA58" s="17" t="s">
        <v>113</v>
      </c>
      <c r="AB58" s="18">
        <v>24</v>
      </c>
      <c r="AC58" s="9">
        <v>17004</v>
      </c>
      <c r="AD58" s="15">
        <v>18</v>
      </c>
      <c r="AE58" s="16">
        <v>1422</v>
      </c>
      <c r="AF58" s="17">
        <v>1016</v>
      </c>
      <c r="AG58" s="16">
        <v>1974</v>
      </c>
      <c r="AH58" s="17">
        <v>539</v>
      </c>
      <c r="AI58" s="16">
        <v>620</v>
      </c>
      <c r="AJ58" s="17">
        <v>8625</v>
      </c>
      <c r="AK58" s="16">
        <v>1102</v>
      </c>
      <c r="AL58" s="17">
        <v>1020</v>
      </c>
      <c r="AM58" s="16">
        <v>467</v>
      </c>
      <c r="AN58" s="17">
        <v>73</v>
      </c>
      <c r="AO58" s="18">
        <v>128</v>
      </c>
    </row>
    <row r="59" spans="1:41" ht="15" thickBot="1" x14ac:dyDescent="0.35">
      <c r="A59" s="14" t="s">
        <v>99</v>
      </c>
      <c r="B59" s="9">
        <v>18442</v>
      </c>
      <c r="C59" s="50">
        <v>0.16310595380110618</v>
      </c>
      <c r="D59" s="15">
        <v>57</v>
      </c>
      <c r="E59" s="16">
        <v>1129</v>
      </c>
      <c r="F59" s="17">
        <v>1822</v>
      </c>
      <c r="G59" s="16">
        <v>2188</v>
      </c>
      <c r="H59" s="17">
        <v>554</v>
      </c>
      <c r="I59" s="16">
        <v>358</v>
      </c>
      <c r="J59" s="17">
        <v>6265</v>
      </c>
      <c r="K59" s="16">
        <v>3119</v>
      </c>
      <c r="L59" s="17">
        <v>1729</v>
      </c>
      <c r="M59" s="16">
        <v>745</v>
      </c>
      <c r="N59" s="17">
        <v>171</v>
      </c>
      <c r="O59" s="18">
        <v>305</v>
      </c>
      <c r="P59" s="9">
        <v>4017</v>
      </c>
      <c r="Q59" s="15">
        <v>15</v>
      </c>
      <c r="R59" s="16">
        <v>408</v>
      </c>
      <c r="S59" s="17">
        <v>387</v>
      </c>
      <c r="T59" s="16">
        <v>648</v>
      </c>
      <c r="U59" s="17">
        <v>111</v>
      </c>
      <c r="V59" s="16">
        <v>59</v>
      </c>
      <c r="W59" s="17">
        <v>1271</v>
      </c>
      <c r="X59" s="16">
        <v>503</v>
      </c>
      <c r="Y59" s="17">
        <v>342</v>
      </c>
      <c r="Z59" s="16">
        <v>181</v>
      </c>
      <c r="AA59" s="17">
        <v>29</v>
      </c>
      <c r="AB59" s="18">
        <v>63</v>
      </c>
      <c r="AC59" s="9">
        <v>14425</v>
      </c>
      <c r="AD59" s="15">
        <v>42</v>
      </c>
      <c r="AE59" s="16">
        <v>721</v>
      </c>
      <c r="AF59" s="17">
        <v>1435</v>
      </c>
      <c r="AG59" s="16">
        <v>1540</v>
      </c>
      <c r="AH59" s="17">
        <v>443</v>
      </c>
      <c r="AI59" s="16">
        <v>299</v>
      </c>
      <c r="AJ59" s="17">
        <v>4994</v>
      </c>
      <c r="AK59" s="16">
        <v>2616</v>
      </c>
      <c r="AL59" s="17">
        <v>1387</v>
      </c>
      <c r="AM59" s="16">
        <v>564</v>
      </c>
      <c r="AN59" s="17">
        <v>142</v>
      </c>
      <c r="AO59" s="18">
        <v>242</v>
      </c>
    </row>
    <row r="60" spans="1:41" ht="15" thickBot="1" x14ac:dyDescent="0.35">
      <c r="A60" s="8" t="s">
        <v>35</v>
      </c>
      <c r="B60" s="9">
        <v>100738</v>
      </c>
      <c r="C60" s="50">
        <v>0.16140880303361194</v>
      </c>
      <c r="D60" s="10">
        <v>231</v>
      </c>
      <c r="E60" s="11">
        <v>7163</v>
      </c>
      <c r="F60" s="12">
        <v>8866</v>
      </c>
      <c r="G60" s="11">
        <v>14141</v>
      </c>
      <c r="H60" s="12">
        <v>5108</v>
      </c>
      <c r="I60" s="11">
        <v>4203</v>
      </c>
      <c r="J60" s="12">
        <v>40312</v>
      </c>
      <c r="K60" s="11">
        <v>10266</v>
      </c>
      <c r="L60" s="12">
        <v>5849</v>
      </c>
      <c r="M60" s="11">
        <v>2727</v>
      </c>
      <c r="N60" s="12">
        <v>352</v>
      </c>
      <c r="O60" s="13">
        <v>1520</v>
      </c>
      <c r="P60" s="9">
        <v>27998</v>
      </c>
      <c r="Q60" s="10">
        <v>79</v>
      </c>
      <c r="R60" s="11">
        <v>3304</v>
      </c>
      <c r="S60" s="12">
        <v>2490</v>
      </c>
      <c r="T60" s="11">
        <v>3568</v>
      </c>
      <c r="U60" s="12">
        <v>1616</v>
      </c>
      <c r="V60" s="11">
        <v>1274</v>
      </c>
      <c r="W60" s="12">
        <v>9991</v>
      </c>
      <c r="X60" s="11">
        <v>2715</v>
      </c>
      <c r="Y60" s="12">
        <v>1605</v>
      </c>
      <c r="Z60" s="11">
        <v>860</v>
      </c>
      <c r="AA60" s="12">
        <v>110</v>
      </c>
      <c r="AB60" s="13">
        <v>386</v>
      </c>
      <c r="AC60" s="9">
        <v>72740</v>
      </c>
      <c r="AD60" s="10">
        <v>152</v>
      </c>
      <c r="AE60" s="11">
        <v>3859</v>
      </c>
      <c r="AF60" s="12">
        <v>6376</v>
      </c>
      <c r="AG60" s="11">
        <v>10573</v>
      </c>
      <c r="AH60" s="12">
        <v>3492</v>
      </c>
      <c r="AI60" s="11">
        <v>2929</v>
      </c>
      <c r="AJ60" s="12">
        <v>30321</v>
      </c>
      <c r="AK60" s="11">
        <v>7551</v>
      </c>
      <c r="AL60" s="12">
        <v>4244</v>
      </c>
      <c r="AM60" s="11">
        <v>1867</v>
      </c>
      <c r="AN60" s="12">
        <v>242</v>
      </c>
      <c r="AO60" s="13">
        <v>1134</v>
      </c>
    </row>
    <row r="61" spans="1:41" ht="15" thickBot="1" x14ac:dyDescent="0.35">
      <c r="A61" s="14" t="s">
        <v>66</v>
      </c>
      <c r="B61" s="9">
        <v>8517</v>
      </c>
      <c r="C61" s="50">
        <v>0.16085476106610308</v>
      </c>
      <c r="D61" s="15">
        <v>24</v>
      </c>
      <c r="E61" s="16">
        <v>817</v>
      </c>
      <c r="F61" s="17">
        <v>529</v>
      </c>
      <c r="G61" s="16">
        <v>1607</v>
      </c>
      <c r="H61" s="17">
        <v>365</v>
      </c>
      <c r="I61" s="16">
        <v>350</v>
      </c>
      <c r="J61" s="17">
        <v>2904</v>
      </c>
      <c r="K61" s="16">
        <v>907</v>
      </c>
      <c r="L61" s="17">
        <v>664</v>
      </c>
      <c r="M61" s="16">
        <v>238</v>
      </c>
      <c r="N61" s="17">
        <v>35</v>
      </c>
      <c r="O61" s="18">
        <v>77</v>
      </c>
      <c r="P61" s="9">
        <v>2523</v>
      </c>
      <c r="Q61" s="15" t="s">
        <v>113</v>
      </c>
      <c r="R61" s="16">
        <v>486</v>
      </c>
      <c r="S61" s="17">
        <v>141</v>
      </c>
      <c r="T61" s="16">
        <v>630</v>
      </c>
      <c r="U61" s="17">
        <v>90</v>
      </c>
      <c r="V61" s="16">
        <v>37</v>
      </c>
      <c r="W61" s="17">
        <v>725</v>
      </c>
      <c r="X61" s="16">
        <v>170</v>
      </c>
      <c r="Y61" s="17">
        <v>148</v>
      </c>
      <c r="Z61" s="16">
        <v>80</v>
      </c>
      <c r="AA61" s="17" t="s">
        <v>113</v>
      </c>
      <c r="AB61" s="18">
        <v>11</v>
      </c>
      <c r="AC61" s="9">
        <v>5994</v>
      </c>
      <c r="AD61" s="15">
        <v>23</v>
      </c>
      <c r="AE61" s="16">
        <v>331</v>
      </c>
      <c r="AF61" s="17">
        <v>388</v>
      </c>
      <c r="AG61" s="16">
        <v>977</v>
      </c>
      <c r="AH61" s="17">
        <v>275</v>
      </c>
      <c r="AI61" s="16">
        <v>313</v>
      </c>
      <c r="AJ61" s="17">
        <v>2179</v>
      </c>
      <c r="AK61" s="16">
        <v>737</v>
      </c>
      <c r="AL61" s="17">
        <v>516</v>
      </c>
      <c r="AM61" s="16">
        <v>158</v>
      </c>
      <c r="AN61" s="17">
        <v>31</v>
      </c>
      <c r="AO61" s="18">
        <v>66</v>
      </c>
    </row>
    <row r="62" spans="1:41" ht="15" thickBot="1" x14ac:dyDescent="0.35">
      <c r="A62" s="14" t="s">
        <v>79</v>
      </c>
      <c r="B62" s="9">
        <v>55308</v>
      </c>
      <c r="C62" s="50">
        <v>0.15845808924567875</v>
      </c>
      <c r="D62" s="15">
        <v>127</v>
      </c>
      <c r="E62" s="16">
        <v>2582</v>
      </c>
      <c r="F62" s="17">
        <v>6055</v>
      </c>
      <c r="G62" s="16">
        <v>5675</v>
      </c>
      <c r="H62" s="17">
        <v>1699</v>
      </c>
      <c r="I62" s="16">
        <v>1899</v>
      </c>
      <c r="J62" s="17">
        <v>26841</v>
      </c>
      <c r="K62" s="16">
        <v>5339</v>
      </c>
      <c r="L62" s="17">
        <v>2700</v>
      </c>
      <c r="M62" s="16">
        <v>1328</v>
      </c>
      <c r="N62" s="17">
        <v>210</v>
      </c>
      <c r="O62" s="18">
        <v>853</v>
      </c>
      <c r="P62" s="9" t="s">
        <v>109</v>
      </c>
      <c r="Q62" s="15" t="s">
        <v>109</v>
      </c>
      <c r="R62" s="16" t="s">
        <v>109</v>
      </c>
      <c r="S62" s="17" t="s">
        <v>109</v>
      </c>
      <c r="T62" s="16" t="s">
        <v>109</v>
      </c>
      <c r="U62" s="17" t="s">
        <v>109</v>
      </c>
      <c r="V62" s="16" t="s">
        <v>109</v>
      </c>
      <c r="W62" s="17" t="s">
        <v>109</v>
      </c>
      <c r="X62" s="16" t="s">
        <v>109</v>
      </c>
      <c r="Y62" s="17" t="s">
        <v>109</v>
      </c>
      <c r="Z62" s="16" t="s">
        <v>109</v>
      </c>
      <c r="AA62" s="17" t="s">
        <v>109</v>
      </c>
      <c r="AB62" s="18" t="s">
        <v>109</v>
      </c>
      <c r="AC62" s="9">
        <v>55308</v>
      </c>
      <c r="AD62" s="15">
        <v>127</v>
      </c>
      <c r="AE62" s="16">
        <v>2582</v>
      </c>
      <c r="AF62" s="17">
        <v>6055</v>
      </c>
      <c r="AG62" s="16">
        <v>5675</v>
      </c>
      <c r="AH62" s="17">
        <v>1699</v>
      </c>
      <c r="AI62" s="16">
        <v>1899</v>
      </c>
      <c r="AJ62" s="17">
        <v>26841</v>
      </c>
      <c r="AK62" s="16">
        <v>5339</v>
      </c>
      <c r="AL62" s="17">
        <v>2700</v>
      </c>
      <c r="AM62" s="16">
        <v>1328</v>
      </c>
      <c r="AN62" s="17">
        <v>210</v>
      </c>
      <c r="AO62" s="18">
        <v>853</v>
      </c>
    </row>
    <row r="63" spans="1:41" ht="15" thickBot="1" x14ac:dyDescent="0.35">
      <c r="A63" s="14" t="s">
        <v>43</v>
      </c>
      <c r="B63" s="9">
        <v>22051</v>
      </c>
      <c r="C63" s="50">
        <v>0.15826946623735885</v>
      </c>
      <c r="D63" s="15">
        <v>24</v>
      </c>
      <c r="E63" s="16">
        <v>1690</v>
      </c>
      <c r="F63" s="17">
        <v>1776</v>
      </c>
      <c r="G63" s="16">
        <v>2101</v>
      </c>
      <c r="H63" s="17">
        <v>622</v>
      </c>
      <c r="I63" s="16">
        <v>1123</v>
      </c>
      <c r="J63" s="17">
        <v>10725</v>
      </c>
      <c r="K63" s="16">
        <v>1985</v>
      </c>
      <c r="L63" s="17">
        <v>1168</v>
      </c>
      <c r="M63" s="16">
        <v>515</v>
      </c>
      <c r="N63" s="17">
        <v>114</v>
      </c>
      <c r="O63" s="18">
        <v>208</v>
      </c>
      <c r="P63" s="9">
        <v>3257</v>
      </c>
      <c r="Q63" s="15" t="s">
        <v>113</v>
      </c>
      <c r="R63" s="16">
        <v>442</v>
      </c>
      <c r="S63" s="17">
        <v>306</v>
      </c>
      <c r="T63" s="16">
        <v>313</v>
      </c>
      <c r="U63" s="17">
        <v>87</v>
      </c>
      <c r="V63" s="16">
        <v>114</v>
      </c>
      <c r="W63" s="17">
        <v>1452</v>
      </c>
      <c r="X63" s="16">
        <v>256</v>
      </c>
      <c r="Y63" s="17">
        <v>141</v>
      </c>
      <c r="Z63" s="16">
        <v>97</v>
      </c>
      <c r="AA63" s="17">
        <v>11</v>
      </c>
      <c r="AB63" s="18">
        <v>37</v>
      </c>
      <c r="AC63" s="9">
        <v>18794</v>
      </c>
      <c r="AD63" s="15">
        <v>23</v>
      </c>
      <c r="AE63" s="16">
        <v>1248</v>
      </c>
      <c r="AF63" s="17">
        <v>1470</v>
      </c>
      <c r="AG63" s="16">
        <v>1788</v>
      </c>
      <c r="AH63" s="17">
        <v>535</v>
      </c>
      <c r="AI63" s="16">
        <v>1009</v>
      </c>
      <c r="AJ63" s="17">
        <v>9273</v>
      </c>
      <c r="AK63" s="16">
        <v>1729</v>
      </c>
      <c r="AL63" s="17">
        <v>1027</v>
      </c>
      <c r="AM63" s="16">
        <v>418</v>
      </c>
      <c r="AN63" s="17">
        <v>103</v>
      </c>
      <c r="AO63" s="18">
        <v>171</v>
      </c>
    </row>
    <row r="64" spans="1:41" ht="15" thickBot="1" x14ac:dyDescent="0.35">
      <c r="A64" s="14" t="s">
        <v>89</v>
      </c>
      <c r="B64" s="9">
        <v>8997</v>
      </c>
      <c r="C64" s="50">
        <v>0.15816383238857398</v>
      </c>
      <c r="D64" s="15" t="s">
        <v>113</v>
      </c>
      <c r="E64" s="17">
        <v>508</v>
      </c>
      <c r="F64" s="17">
        <v>915</v>
      </c>
      <c r="G64" s="17">
        <v>1335</v>
      </c>
      <c r="H64" s="17">
        <v>258</v>
      </c>
      <c r="I64" s="17">
        <v>327</v>
      </c>
      <c r="J64" s="17">
        <v>3442</v>
      </c>
      <c r="K64" s="17">
        <v>1040</v>
      </c>
      <c r="L64" s="17">
        <v>747</v>
      </c>
      <c r="M64" s="17">
        <v>333</v>
      </c>
      <c r="N64" s="17">
        <v>44</v>
      </c>
      <c r="O64" s="18">
        <v>39</v>
      </c>
      <c r="P64" s="9">
        <v>2400</v>
      </c>
      <c r="Q64" s="15" t="s">
        <v>113</v>
      </c>
      <c r="R64" s="17">
        <v>229</v>
      </c>
      <c r="S64" s="17">
        <v>447</v>
      </c>
      <c r="T64" s="17">
        <v>476</v>
      </c>
      <c r="U64" s="17">
        <v>66</v>
      </c>
      <c r="V64" s="17">
        <v>93</v>
      </c>
      <c r="W64" s="17">
        <v>660</v>
      </c>
      <c r="X64" s="17">
        <v>174</v>
      </c>
      <c r="Y64" s="17">
        <v>143</v>
      </c>
      <c r="Z64" s="17">
        <v>90</v>
      </c>
      <c r="AA64" s="17" t="s">
        <v>113</v>
      </c>
      <c r="AB64" s="18">
        <v>12</v>
      </c>
      <c r="AC64" s="9">
        <v>6597</v>
      </c>
      <c r="AD64" s="15" t="s">
        <v>113</v>
      </c>
      <c r="AE64" s="17">
        <v>279</v>
      </c>
      <c r="AF64" s="17">
        <v>468</v>
      </c>
      <c r="AG64" s="17">
        <v>859</v>
      </c>
      <c r="AH64" s="17">
        <v>192</v>
      </c>
      <c r="AI64" s="17">
        <v>234</v>
      </c>
      <c r="AJ64" s="17">
        <v>2782</v>
      </c>
      <c r="AK64" s="17">
        <v>866</v>
      </c>
      <c r="AL64" s="17">
        <v>604</v>
      </c>
      <c r="AM64" s="17">
        <v>243</v>
      </c>
      <c r="AN64" s="17">
        <v>39</v>
      </c>
      <c r="AO64" s="18">
        <v>27</v>
      </c>
    </row>
    <row r="65" spans="1:41" ht="15" thickBot="1" x14ac:dyDescent="0.35">
      <c r="A65" s="8" t="s">
        <v>86</v>
      </c>
      <c r="B65" s="9">
        <v>138612</v>
      </c>
      <c r="C65" s="50">
        <v>0.15738897065189161</v>
      </c>
      <c r="D65" s="10">
        <v>276</v>
      </c>
      <c r="E65" s="11">
        <v>8746</v>
      </c>
      <c r="F65" s="12">
        <v>12794</v>
      </c>
      <c r="G65" s="11">
        <v>15906</v>
      </c>
      <c r="H65" s="12">
        <v>4316</v>
      </c>
      <c r="I65" s="11">
        <v>4383</v>
      </c>
      <c r="J65" s="12">
        <v>60496</v>
      </c>
      <c r="K65" s="11">
        <v>13907</v>
      </c>
      <c r="L65" s="12">
        <v>9905</v>
      </c>
      <c r="M65" s="11">
        <v>5879</v>
      </c>
      <c r="N65" s="12">
        <v>723</v>
      </c>
      <c r="O65" s="13">
        <v>1281</v>
      </c>
      <c r="P65" s="9">
        <v>47043</v>
      </c>
      <c r="Q65" s="10">
        <v>106</v>
      </c>
      <c r="R65" s="11">
        <v>5095</v>
      </c>
      <c r="S65" s="12">
        <v>6916</v>
      </c>
      <c r="T65" s="11">
        <v>6538</v>
      </c>
      <c r="U65" s="12">
        <v>1612</v>
      </c>
      <c r="V65" s="11">
        <v>1886</v>
      </c>
      <c r="W65" s="12">
        <v>16417</v>
      </c>
      <c r="X65" s="11">
        <v>3538</v>
      </c>
      <c r="Y65" s="12">
        <v>2819</v>
      </c>
      <c r="Z65" s="11">
        <v>1649</v>
      </c>
      <c r="AA65" s="12">
        <v>128</v>
      </c>
      <c r="AB65" s="13">
        <v>339</v>
      </c>
      <c r="AC65" s="9">
        <v>91569</v>
      </c>
      <c r="AD65" s="10">
        <v>170</v>
      </c>
      <c r="AE65" s="11">
        <v>3651</v>
      </c>
      <c r="AF65" s="12">
        <v>5878</v>
      </c>
      <c r="AG65" s="11">
        <v>9368</v>
      </c>
      <c r="AH65" s="12">
        <v>2704</v>
      </c>
      <c r="AI65" s="11">
        <v>2497</v>
      </c>
      <c r="AJ65" s="12">
        <v>44079</v>
      </c>
      <c r="AK65" s="11">
        <v>10369</v>
      </c>
      <c r="AL65" s="12">
        <v>7086</v>
      </c>
      <c r="AM65" s="11">
        <v>4230</v>
      </c>
      <c r="AN65" s="12">
        <v>595</v>
      </c>
      <c r="AO65" s="13">
        <v>942</v>
      </c>
    </row>
    <row r="66" spans="1:41" ht="15" thickBot="1" x14ac:dyDescent="0.35">
      <c r="A66" s="14" t="s">
        <v>88</v>
      </c>
      <c r="B66" s="9">
        <v>14341</v>
      </c>
      <c r="C66" s="50">
        <v>0.15487065058224669</v>
      </c>
      <c r="D66" s="15">
        <v>14</v>
      </c>
      <c r="E66" s="16">
        <v>990</v>
      </c>
      <c r="F66" s="17">
        <v>1217</v>
      </c>
      <c r="G66" s="16">
        <v>2483</v>
      </c>
      <c r="H66" s="17">
        <v>453</v>
      </c>
      <c r="I66" s="16">
        <v>185</v>
      </c>
      <c r="J66" s="17">
        <v>5417</v>
      </c>
      <c r="K66" s="16">
        <v>1853</v>
      </c>
      <c r="L66" s="17">
        <v>1083</v>
      </c>
      <c r="M66" s="16">
        <v>491</v>
      </c>
      <c r="N66" s="17">
        <v>78</v>
      </c>
      <c r="O66" s="18">
        <v>77</v>
      </c>
      <c r="P66" s="9">
        <v>1513</v>
      </c>
      <c r="Q66" s="15" t="s">
        <v>113</v>
      </c>
      <c r="R66" s="16">
        <v>135</v>
      </c>
      <c r="S66" s="17">
        <v>192</v>
      </c>
      <c r="T66" s="16">
        <v>368</v>
      </c>
      <c r="U66" s="17">
        <v>41</v>
      </c>
      <c r="V66" s="16">
        <v>15</v>
      </c>
      <c r="W66" s="17">
        <v>513</v>
      </c>
      <c r="X66" s="16">
        <v>120</v>
      </c>
      <c r="Y66" s="17">
        <v>78</v>
      </c>
      <c r="Z66" s="16">
        <v>31</v>
      </c>
      <c r="AA66" s="17" t="s">
        <v>113</v>
      </c>
      <c r="AB66" s="18" t="s">
        <v>113</v>
      </c>
      <c r="AC66" s="9">
        <v>12828</v>
      </c>
      <c r="AD66" s="15" t="s">
        <v>113</v>
      </c>
      <c r="AE66" s="16">
        <v>855</v>
      </c>
      <c r="AF66" s="17">
        <v>1025</v>
      </c>
      <c r="AG66" s="16">
        <v>2115</v>
      </c>
      <c r="AH66" s="17">
        <v>412</v>
      </c>
      <c r="AI66" s="16">
        <v>170</v>
      </c>
      <c r="AJ66" s="17">
        <v>4904</v>
      </c>
      <c r="AK66" s="16">
        <v>1733</v>
      </c>
      <c r="AL66" s="17">
        <v>1005</v>
      </c>
      <c r="AM66" s="16">
        <v>460</v>
      </c>
      <c r="AN66" s="17">
        <v>73</v>
      </c>
      <c r="AO66" s="18">
        <v>70</v>
      </c>
    </row>
    <row r="67" spans="1:41" ht="15" thickBot="1" x14ac:dyDescent="0.35">
      <c r="A67" s="14" t="s">
        <v>55</v>
      </c>
      <c r="B67" s="9">
        <v>27242</v>
      </c>
      <c r="C67" s="50">
        <v>0.1530357536157404</v>
      </c>
      <c r="D67" s="15">
        <v>65</v>
      </c>
      <c r="E67" s="16">
        <v>1905</v>
      </c>
      <c r="F67" s="17">
        <v>2199</v>
      </c>
      <c r="G67" s="16">
        <v>2550</v>
      </c>
      <c r="H67" s="17">
        <v>929</v>
      </c>
      <c r="I67" s="16">
        <v>1000</v>
      </c>
      <c r="J67" s="17">
        <v>10846</v>
      </c>
      <c r="K67" s="16">
        <v>3816</v>
      </c>
      <c r="L67" s="17">
        <v>2284</v>
      </c>
      <c r="M67" s="16">
        <v>1170</v>
      </c>
      <c r="N67" s="17">
        <v>197</v>
      </c>
      <c r="O67" s="18">
        <v>281</v>
      </c>
      <c r="P67" s="9">
        <v>6217</v>
      </c>
      <c r="Q67" s="15" t="s">
        <v>113</v>
      </c>
      <c r="R67" s="16">
        <v>550</v>
      </c>
      <c r="S67" s="17">
        <v>697</v>
      </c>
      <c r="T67" s="16">
        <v>636</v>
      </c>
      <c r="U67" s="17">
        <v>211</v>
      </c>
      <c r="V67" s="16">
        <v>268</v>
      </c>
      <c r="W67" s="17">
        <v>2565</v>
      </c>
      <c r="X67" s="16">
        <v>551</v>
      </c>
      <c r="Y67" s="17">
        <v>423</v>
      </c>
      <c r="Z67" s="16">
        <v>224</v>
      </c>
      <c r="AA67" s="17">
        <v>17</v>
      </c>
      <c r="AB67" s="18">
        <v>66</v>
      </c>
      <c r="AC67" s="9">
        <v>21025</v>
      </c>
      <c r="AD67" s="15">
        <v>56</v>
      </c>
      <c r="AE67" s="16">
        <v>1355</v>
      </c>
      <c r="AF67" s="17">
        <v>1502</v>
      </c>
      <c r="AG67" s="16">
        <v>1914</v>
      </c>
      <c r="AH67" s="17">
        <v>718</v>
      </c>
      <c r="AI67" s="16">
        <v>732</v>
      </c>
      <c r="AJ67" s="17">
        <v>8281</v>
      </c>
      <c r="AK67" s="16">
        <v>3265</v>
      </c>
      <c r="AL67" s="17">
        <v>1861</v>
      </c>
      <c r="AM67" s="16">
        <v>946</v>
      </c>
      <c r="AN67" s="17">
        <v>180</v>
      </c>
      <c r="AO67" s="18">
        <v>215</v>
      </c>
    </row>
    <row r="68" spans="1:41" ht="15" thickBot="1" x14ac:dyDescent="0.35">
      <c r="A68" s="14" t="s">
        <v>30</v>
      </c>
      <c r="B68" s="9">
        <v>14657</v>
      </c>
      <c r="C68" s="50">
        <v>0.15289622705874326</v>
      </c>
      <c r="D68" s="15">
        <v>18</v>
      </c>
      <c r="E68" s="16">
        <v>763</v>
      </c>
      <c r="F68" s="17">
        <v>1460</v>
      </c>
      <c r="G68" s="16">
        <v>1404</v>
      </c>
      <c r="H68" s="17">
        <v>470</v>
      </c>
      <c r="I68" s="16">
        <v>306</v>
      </c>
      <c r="J68" s="17">
        <v>6572</v>
      </c>
      <c r="K68" s="16">
        <v>1896</v>
      </c>
      <c r="L68" s="17">
        <v>1131</v>
      </c>
      <c r="M68" s="16">
        <v>483</v>
      </c>
      <c r="N68" s="17">
        <v>65</v>
      </c>
      <c r="O68" s="18">
        <v>89</v>
      </c>
      <c r="P68" s="9">
        <v>1308</v>
      </c>
      <c r="Q68" s="15" t="s">
        <v>113</v>
      </c>
      <c r="R68" s="16">
        <v>154</v>
      </c>
      <c r="S68" s="17">
        <v>211</v>
      </c>
      <c r="T68" s="16">
        <v>187</v>
      </c>
      <c r="U68" s="17">
        <v>20</v>
      </c>
      <c r="V68" s="16" t="s">
        <v>113</v>
      </c>
      <c r="W68" s="17">
        <v>500</v>
      </c>
      <c r="X68" s="16">
        <v>94</v>
      </c>
      <c r="Y68" s="17">
        <v>81</v>
      </c>
      <c r="Z68" s="16">
        <v>41</v>
      </c>
      <c r="AA68" s="17" t="s">
        <v>113</v>
      </c>
      <c r="AB68" s="18" t="s">
        <v>113</v>
      </c>
      <c r="AC68" s="9">
        <v>13349</v>
      </c>
      <c r="AD68" s="15">
        <v>16</v>
      </c>
      <c r="AE68" s="16">
        <v>609</v>
      </c>
      <c r="AF68" s="17">
        <v>1249</v>
      </c>
      <c r="AG68" s="16">
        <v>1217</v>
      </c>
      <c r="AH68" s="17">
        <v>450</v>
      </c>
      <c r="AI68" s="16">
        <v>299</v>
      </c>
      <c r="AJ68" s="17">
        <v>6072</v>
      </c>
      <c r="AK68" s="16">
        <v>1802</v>
      </c>
      <c r="AL68" s="17">
        <v>1050</v>
      </c>
      <c r="AM68" s="16">
        <v>442</v>
      </c>
      <c r="AN68" s="17">
        <v>63</v>
      </c>
      <c r="AO68" s="18">
        <v>80</v>
      </c>
    </row>
    <row r="69" spans="1:41" ht="15" thickBot="1" x14ac:dyDescent="0.35">
      <c r="A69" s="14" t="s">
        <v>33</v>
      </c>
      <c r="B69" s="9">
        <v>44224</v>
      </c>
      <c r="C69" s="50">
        <v>0.15177279305354557</v>
      </c>
      <c r="D69" s="15">
        <v>121</v>
      </c>
      <c r="E69" s="16">
        <v>1477</v>
      </c>
      <c r="F69" s="17">
        <v>5114</v>
      </c>
      <c r="G69" s="16">
        <v>3960</v>
      </c>
      <c r="H69" s="17">
        <v>1577</v>
      </c>
      <c r="I69" s="16">
        <v>1234</v>
      </c>
      <c r="J69" s="17">
        <v>20911</v>
      </c>
      <c r="K69" s="16">
        <v>4634</v>
      </c>
      <c r="L69" s="17">
        <v>2717</v>
      </c>
      <c r="M69" s="16">
        <v>1458</v>
      </c>
      <c r="N69" s="17">
        <v>127</v>
      </c>
      <c r="O69" s="18">
        <v>894</v>
      </c>
      <c r="P69" s="9" t="s">
        <v>109</v>
      </c>
      <c r="Q69" s="15" t="s">
        <v>109</v>
      </c>
      <c r="R69" s="16" t="s">
        <v>109</v>
      </c>
      <c r="S69" s="17" t="s">
        <v>109</v>
      </c>
      <c r="T69" s="16" t="s">
        <v>109</v>
      </c>
      <c r="U69" s="17" t="s">
        <v>109</v>
      </c>
      <c r="V69" s="16" t="s">
        <v>109</v>
      </c>
      <c r="W69" s="17" t="s">
        <v>109</v>
      </c>
      <c r="X69" s="16" t="s">
        <v>109</v>
      </c>
      <c r="Y69" s="17" t="s">
        <v>109</v>
      </c>
      <c r="Z69" s="16" t="s">
        <v>109</v>
      </c>
      <c r="AA69" s="17" t="s">
        <v>109</v>
      </c>
      <c r="AB69" s="18" t="s">
        <v>109</v>
      </c>
      <c r="AC69" s="9">
        <v>44224</v>
      </c>
      <c r="AD69" s="15">
        <v>121</v>
      </c>
      <c r="AE69" s="16">
        <v>1477</v>
      </c>
      <c r="AF69" s="17">
        <v>5114</v>
      </c>
      <c r="AG69" s="16">
        <v>3960</v>
      </c>
      <c r="AH69" s="17">
        <v>1577</v>
      </c>
      <c r="AI69" s="16">
        <v>1234</v>
      </c>
      <c r="AJ69" s="17">
        <v>20911</v>
      </c>
      <c r="AK69" s="16">
        <v>4634</v>
      </c>
      <c r="AL69" s="17">
        <v>2717</v>
      </c>
      <c r="AM69" s="16">
        <v>1458</v>
      </c>
      <c r="AN69" s="17">
        <v>127</v>
      </c>
      <c r="AO69" s="18">
        <v>894</v>
      </c>
    </row>
    <row r="70" spans="1:41" ht="15" thickBot="1" x14ac:dyDescent="0.35">
      <c r="A70" s="14" t="s">
        <v>78</v>
      </c>
      <c r="B70" s="9">
        <v>20048</v>
      </c>
      <c r="C70" s="50">
        <v>0.1473463687150838</v>
      </c>
      <c r="D70" s="15">
        <v>40</v>
      </c>
      <c r="E70" s="16">
        <v>1446</v>
      </c>
      <c r="F70" s="17">
        <v>1468</v>
      </c>
      <c r="G70" s="16">
        <v>2440</v>
      </c>
      <c r="H70" s="17">
        <v>1402</v>
      </c>
      <c r="I70" s="16">
        <v>837</v>
      </c>
      <c r="J70" s="17">
        <v>9229</v>
      </c>
      <c r="K70" s="16">
        <v>1449</v>
      </c>
      <c r="L70" s="17">
        <v>1013</v>
      </c>
      <c r="M70" s="16">
        <v>533</v>
      </c>
      <c r="N70" s="17">
        <v>56</v>
      </c>
      <c r="O70" s="18">
        <v>135</v>
      </c>
      <c r="P70" s="9">
        <v>4403</v>
      </c>
      <c r="Q70" s="15" t="s">
        <v>113</v>
      </c>
      <c r="R70" s="16">
        <v>570</v>
      </c>
      <c r="S70" s="17">
        <v>257</v>
      </c>
      <c r="T70" s="16">
        <v>479</v>
      </c>
      <c r="U70" s="17">
        <v>396</v>
      </c>
      <c r="V70" s="16">
        <v>138</v>
      </c>
      <c r="W70" s="17">
        <v>1933</v>
      </c>
      <c r="X70" s="16">
        <v>267</v>
      </c>
      <c r="Y70" s="17">
        <v>207</v>
      </c>
      <c r="Z70" s="16">
        <v>124</v>
      </c>
      <c r="AA70" s="17" t="s">
        <v>113</v>
      </c>
      <c r="AB70" s="18">
        <v>25</v>
      </c>
      <c r="AC70" s="9">
        <v>15645</v>
      </c>
      <c r="AD70" s="15">
        <v>38</v>
      </c>
      <c r="AE70" s="16">
        <v>876</v>
      </c>
      <c r="AF70" s="17">
        <v>1211</v>
      </c>
      <c r="AG70" s="16">
        <v>1961</v>
      </c>
      <c r="AH70" s="17">
        <v>1006</v>
      </c>
      <c r="AI70" s="16">
        <v>699</v>
      </c>
      <c r="AJ70" s="17">
        <v>7296</v>
      </c>
      <c r="AK70" s="16">
        <v>1182</v>
      </c>
      <c r="AL70" s="17">
        <v>806</v>
      </c>
      <c r="AM70" s="16">
        <v>409</v>
      </c>
      <c r="AN70" s="17">
        <v>51</v>
      </c>
      <c r="AO70" s="18">
        <v>110</v>
      </c>
    </row>
    <row r="71" spans="1:41" ht="15" thickBot="1" x14ac:dyDescent="0.35">
      <c r="A71" s="14" t="s">
        <v>85</v>
      </c>
      <c r="B71" s="9">
        <v>27049</v>
      </c>
      <c r="C71" s="50">
        <v>0.1464009760065067</v>
      </c>
      <c r="D71" s="15">
        <v>26</v>
      </c>
      <c r="E71" s="16">
        <v>1699</v>
      </c>
      <c r="F71" s="17">
        <v>2235</v>
      </c>
      <c r="G71" s="16">
        <v>3702</v>
      </c>
      <c r="H71" s="17">
        <v>851</v>
      </c>
      <c r="I71" s="16">
        <v>1124</v>
      </c>
      <c r="J71" s="17">
        <v>12056</v>
      </c>
      <c r="K71" s="16">
        <v>2895</v>
      </c>
      <c r="L71" s="17">
        <v>1484</v>
      </c>
      <c r="M71" s="16">
        <v>660</v>
      </c>
      <c r="N71" s="17">
        <v>92</v>
      </c>
      <c r="O71" s="18">
        <v>225</v>
      </c>
      <c r="P71" s="9">
        <v>3708</v>
      </c>
      <c r="Q71" s="15" t="s">
        <v>113</v>
      </c>
      <c r="R71" s="16">
        <v>581</v>
      </c>
      <c r="S71" s="17">
        <v>410</v>
      </c>
      <c r="T71" s="16">
        <v>661</v>
      </c>
      <c r="U71" s="17">
        <v>85</v>
      </c>
      <c r="V71" s="16">
        <v>59</v>
      </c>
      <c r="W71" s="17">
        <v>1469</v>
      </c>
      <c r="X71" s="16">
        <v>170</v>
      </c>
      <c r="Y71" s="17">
        <v>156</v>
      </c>
      <c r="Z71" s="16">
        <v>92</v>
      </c>
      <c r="AA71" s="17">
        <v>13</v>
      </c>
      <c r="AB71" s="18">
        <v>11</v>
      </c>
      <c r="AC71" s="9">
        <v>23341</v>
      </c>
      <c r="AD71" s="15">
        <v>25</v>
      </c>
      <c r="AE71" s="16">
        <v>1118</v>
      </c>
      <c r="AF71" s="17">
        <v>1825</v>
      </c>
      <c r="AG71" s="16">
        <v>3041</v>
      </c>
      <c r="AH71" s="17">
        <v>766</v>
      </c>
      <c r="AI71" s="16">
        <v>1065</v>
      </c>
      <c r="AJ71" s="17">
        <v>10587</v>
      </c>
      <c r="AK71" s="16">
        <v>2725</v>
      </c>
      <c r="AL71" s="17">
        <v>1328</v>
      </c>
      <c r="AM71" s="16">
        <v>568</v>
      </c>
      <c r="AN71" s="17">
        <v>79</v>
      </c>
      <c r="AO71" s="18">
        <v>214</v>
      </c>
    </row>
    <row r="72" spans="1:41" ht="15" thickBot="1" x14ac:dyDescent="0.35">
      <c r="A72" s="14" t="s">
        <v>104</v>
      </c>
      <c r="B72" s="9">
        <v>68249</v>
      </c>
      <c r="C72" s="50">
        <v>0.14583363858811119</v>
      </c>
      <c r="D72" s="15">
        <v>112</v>
      </c>
      <c r="E72" s="16">
        <v>4195</v>
      </c>
      <c r="F72" s="17">
        <v>5646</v>
      </c>
      <c r="G72" s="16">
        <v>8754</v>
      </c>
      <c r="H72" s="17">
        <v>2453</v>
      </c>
      <c r="I72" s="16">
        <v>2116</v>
      </c>
      <c r="J72" s="17">
        <v>29295</v>
      </c>
      <c r="K72" s="16">
        <v>8064</v>
      </c>
      <c r="L72" s="17">
        <v>4614</v>
      </c>
      <c r="M72" s="16">
        <v>2120</v>
      </c>
      <c r="N72" s="17">
        <v>364</v>
      </c>
      <c r="O72" s="18">
        <v>516</v>
      </c>
      <c r="P72" s="9" t="s">
        <v>109</v>
      </c>
      <c r="Q72" s="15" t="s">
        <v>109</v>
      </c>
      <c r="R72" s="16" t="s">
        <v>109</v>
      </c>
      <c r="S72" s="17" t="s">
        <v>109</v>
      </c>
      <c r="T72" s="16" t="s">
        <v>109</v>
      </c>
      <c r="U72" s="17" t="s">
        <v>109</v>
      </c>
      <c r="V72" s="16" t="s">
        <v>109</v>
      </c>
      <c r="W72" s="17" t="s">
        <v>109</v>
      </c>
      <c r="X72" s="16" t="s">
        <v>109</v>
      </c>
      <c r="Y72" s="17" t="s">
        <v>109</v>
      </c>
      <c r="Z72" s="16" t="s">
        <v>109</v>
      </c>
      <c r="AA72" s="17" t="s">
        <v>109</v>
      </c>
      <c r="AB72" s="18" t="s">
        <v>109</v>
      </c>
      <c r="AC72" s="9">
        <v>68249</v>
      </c>
      <c r="AD72" s="15">
        <v>112</v>
      </c>
      <c r="AE72" s="16">
        <v>4195</v>
      </c>
      <c r="AF72" s="17">
        <v>5646</v>
      </c>
      <c r="AG72" s="16">
        <v>8754</v>
      </c>
      <c r="AH72" s="17">
        <v>2453</v>
      </c>
      <c r="AI72" s="16">
        <v>2116</v>
      </c>
      <c r="AJ72" s="17">
        <v>29295</v>
      </c>
      <c r="AK72" s="16">
        <v>8064</v>
      </c>
      <c r="AL72" s="17">
        <v>4614</v>
      </c>
      <c r="AM72" s="16">
        <v>2120</v>
      </c>
      <c r="AN72" s="17">
        <v>364</v>
      </c>
      <c r="AO72" s="18">
        <v>516</v>
      </c>
    </row>
    <row r="73" spans="1:41" ht="15" thickBot="1" x14ac:dyDescent="0.35">
      <c r="A73" s="14" t="s">
        <v>80</v>
      </c>
      <c r="B73" s="9">
        <v>29978</v>
      </c>
      <c r="C73" s="50">
        <v>0.14503969577690307</v>
      </c>
      <c r="D73" s="15">
        <v>39</v>
      </c>
      <c r="E73" s="16">
        <v>2454</v>
      </c>
      <c r="F73" s="17">
        <v>1855</v>
      </c>
      <c r="G73" s="16">
        <v>3926</v>
      </c>
      <c r="H73" s="17">
        <v>928</v>
      </c>
      <c r="I73" s="16">
        <v>956</v>
      </c>
      <c r="J73" s="17">
        <v>15025</v>
      </c>
      <c r="K73" s="16">
        <v>2153</v>
      </c>
      <c r="L73" s="17">
        <v>1493</v>
      </c>
      <c r="M73" s="16">
        <v>751</v>
      </c>
      <c r="N73" s="17">
        <v>102</v>
      </c>
      <c r="O73" s="18">
        <v>296</v>
      </c>
      <c r="P73" s="9">
        <v>3926</v>
      </c>
      <c r="Q73" s="15" t="s">
        <v>113</v>
      </c>
      <c r="R73" s="16">
        <v>577</v>
      </c>
      <c r="S73" s="17">
        <v>189</v>
      </c>
      <c r="T73" s="16">
        <v>728</v>
      </c>
      <c r="U73" s="17">
        <v>179</v>
      </c>
      <c r="V73" s="16">
        <v>44</v>
      </c>
      <c r="W73" s="17">
        <v>1650</v>
      </c>
      <c r="X73" s="16">
        <v>197</v>
      </c>
      <c r="Y73" s="17">
        <v>171</v>
      </c>
      <c r="Z73" s="16">
        <v>111</v>
      </c>
      <c r="AA73" s="17">
        <v>11</v>
      </c>
      <c r="AB73" s="18">
        <v>60</v>
      </c>
      <c r="AC73" s="9">
        <v>26052</v>
      </c>
      <c r="AD73" s="15">
        <v>30</v>
      </c>
      <c r="AE73" s="16">
        <v>1877</v>
      </c>
      <c r="AF73" s="17">
        <v>1666</v>
      </c>
      <c r="AG73" s="16">
        <v>3198</v>
      </c>
      <c r="AH73" s="17">
        <v>749</v>
      </c>
      <c r="AI73" s="16">
        <v>912</v>
      </c>
      <c r="AJ73" s="17">
        <v>13375</v>
      </c>
      <c r="AK73" s="16">
        <v>1956</v>
      </c>
      <c r="AL73" s="17">
        <v>1322</v>
      </c>
      <c r="AM73" s="16">
        <v>640</v>
      </c>
      <c r="AN73" s="17">
        <v>91</v>
      </c>
      <c r="AO73" s="18">
        <v>236</v>
      </c>
    </row>
    <row r="74" spans="1:41" ht="15" thickBot="1" x14ac:dyDescent="0.35">
      <c r="A74" s="14" t="s">
        <v>47</v>
      </c>
      <c r="B74" s="9">
        <v>32969</v>
      </c>
      <c r="C74" s="50">
        <v>0.14289180745548849</v>
      </c>
      <c r="D74" s="15">
        <v>36</v>
      </c>
      <c r="E74" s="16">
        <v>2155</v>
      </c>
      <c r="F74" s="17">
        <v>2520</v>
      </c>
      <c r="G74" s="16">
        <v>4033</v>
      </c>
      <c r="H74" s="17">
        <v>945</v>
      </c>
      <c r="I74" s="16">
        <v>919</v>
      </c>
      <c r="J74" s="17">
        <v>15267</v>
      </c>
      <c r="K74" s="16">
        <v>3333</v>
      </c>
      <c r="L74" s="17">
        <v>2348</v>
      </c>
      <c r="M74" s="16">
        <v>1012</v>
      </c>
      <c r="N74" s="17">
        <v>114</v>
      </c>
      <c r="O74" s="18">
        <v>287</v>
      </c>
      <c r="P74" s="9">
        <v>5263</v>
      </c>
      <c r="Q74" s="15" t="s">
        <v>113</v>
      </c>
      <c r="R74" s="16">
        <v>828</v>
      </c>
      <c r="S74" s="17">
        <v>621</v>
      </c>
      <c r="T74" s="16">
        <v>610</v>
      </c>
      <c r="U74" s="17">
        <v>226</v>
      </c>
      <c r="V74" s="16">
        <v>132</v>
      </c>
      <c r="W74" s="17">
        <v>2056</v>
      </c>
      <c r="X74" s="16">
        <v>321</v>
      </c>
      <c r="Y74" s="17">
        <v>265</v>
      </c>
      <c r="Z74" s="16">
        <v>159</v>
      </c>
      <c r="AA74" s="17">
        <v>12</v>
      </c>
      <c r="AB74" s="18">
        <v>30</v>
      </c>
      <c r="AC74" s="9">
        <v>27706</v>
      </c>
      <c r="AD74" s="15">
        <v>33</v>
      </c>
      <c r="AE74" s="16">
        <v>1327</v>
      </c>
      <c r="AF74" s="17">
        <v>1899</v>
      </c>
      <c r="AG74" s="16">
        <v>3423</v>
      </c>
      <c r="AH74" s="17">
        <v>719</v>
      </c>
      <c r="AI74" s="16">
        <v>787</v>
      </c>
      <c r="AJ74" s="17">
        <v>13211</v>
      </c>
      <c r="AK74" s="16">
        <v>3012</v>
      </c>
      <c r="AL74" s="17">
        <v>2083</v>
      </c>
      <c r="AM74" s="16">
        <v>853</v>
      </c>
      <c r="AN74" s="17">
        <v>102</v>
      </c>
      <c r="AO74" s="18">
        <v>257</v>
      </c>
    </row>
    <row r="75" spans="1:41" ht="15" thickBot="1" x14ac:dyDescent="0.35">
      <c r="A75" s="14" t="s">
        <v>50</v>
      </c>
      <c r="B75" s="9">
        <v>35340</v>
      </c>
      <c r="C75" s="50">
        <v>0.14281267685342389</v>
      </c>
      <c r="D75" s="15">
        <v>50</v>
      </c>
      <c r="E75" s="16">
        <v>2432</v>
      </c>
      <c r="F75" s="17">
        <v>2565</v>
      </c>
      <c r="G75" s="16">
        <v>3807</v>
      </c>
      <c r="H75" s="17">
        <v>973</v>
      </c>
      <c r="I75" s="16">
        <v>1051</v>
      </c>
      <c r="J75" s="17">
        <v>17423</v>
      </c>
      <c r="K75" s="16">
        <v>3169</v>
      </c>
      <c r="L75" s="17">
        <v>2458</v>
      </c>
      <c r="M75" s="16">
        <v>961</v>
      </c>
      <c r="N75" s="17">
        <v>113</v>
      </c>
      <c r="O75" s="18">
        <v>338</v>
      </c>
      <c r="P75" s="9">
        <v>10803</v>
      </c>
      <c r="Q75" s="15">
        <v>17</v>
      </c>
      <c r="R75" s="16">
        <v>1528</v>
      </c>
      <c r="S75" s="17">
        <v>976</v>
      </c>
      <c r="T75" s="16">
        <v>1678</v>
      </c>
      <c r="U75" s="17">
        <v>372</v>
      </c>
      <c r="V75" s="16">
        <v>253</v>
      </c>
      <c r="W75" s="17">
        <v>4105</v>
      </c>
      <c r="X75" s="16">
        <v>629</v>
      </c>
      <c r="Y75" s="17">
        <v>742</v>
      </c>
      <c r="Z75" s="16">
        <v>404</v>
      </c>
      <c r="AA75" s="17">
        <v>23</v>
      </c>
      <c r="AB75" s="18">
        <v>76</v>
      </c>
      <c r="AC75" s="9">
        <v>24537</v>
      </c>
      <c r="AD75" s="15">
        <v>33</v>
      </c>
      <c r="AE75" s="16">
        <v>904</v>
      </c>
      <c r="AF75" s="17">
        <v>1589</v>
      </c>
      <c r="AG75" s="16">
        <v>2129</v>
      </c>
      <c r="AH75" s="17">
        <v>601</v>
      </c>
      <c r="AI75" s="16">
        <v>798</v>
      </c>
      <c r="AJ75" s="17">
        <v>13318</v>
      </c>
      <c r="AK75" s="16">
        <v>2540</v>
      </c>
      <c r="AL75" s="17">
        <v>1716</v>
      </c>
      <c r="AM75" s="16">
        <v>557</v>
      </c>
      <c r="AN75" s="17">
        <v>90</v>
      </c>
      <c r="AO75" s="18">
        <v>262</v>
      </c>
    </row>
    <row r="76" spans="1:41" ht="15" thickBot="1" x14ac:dyDescent="0.35">
      <c r="A76" s="14" t="s">
        <v>39</v>
      </c>
      <c r="B76" s="9">
        <v>16937</v>
      </c>
      <c r="C76" s="50">
        <v>0.13739150971246383</v>
      </c>
      <c r="D76" s="15">
        <v>37</v>
      </c>
      <c r="E76" s="16">
        <v>882</v>
      </c>
      <c r="F76" s="17">
        <v>1408</v>
      </c>
      <c r="G76" s="16">
        <v>2702</v>
      </c>
      <c r="H76" s="17">
        <v>820</v>
      </c>
      <c r="I76" s="16">
        <v>482</v>
      </c>
      <c r="J76" s="17">
        <v>7458</v>
      </c>
      <c r="K76" s="16">
        <v>1514</v>
      </c>
      <c r="L76" s="17">
        <v>883</v>
      </c>
      <c r="M76" s="16">
        <v>463</v>
      </c>
      <c r="N76" s="17">
        <v>69</v>
      </c>
      <c r="O76" s="18">
        <v>219</v>
      </c>
      <c r="P76" s="9">
        <v>1616</v>
      </c>
      <c r="Q76" s="15" t="s">
        <v>113</v>
      </c>
      <c r="R76" s="16">
        <v>196</v>
      </c>
      <c r="S76" s="17">
        <v>156</v>
      </c>
      <c r="T76" s="16">
        <v>279</v>
      </c>
      <c r="U76" s="17">
        <v>128</v>
      </c>
      <c r="V76" s="16">
        <v>97</v>
      </c>
      <c r="W76" s="17">
        <v>534</v>
      </c>
      <c r="X76" s="16">
        <v>75</v>
      </c>
      <c r="Y76" s="17">
        <v>64</v>
      </c>
      <c r="Z76" s="16">
        <v>54</v>
      </c>
      <c r="AA76" s="17" t="s">
        <v>113</v>
      </c>
      <c r="AB76" s="18">
        <v>28</v>
      </c>
      <c r="AC76" s="9">
        <v>15321</v>
      </c>
      <c r="AD76" s="15">
        <v>34</v>
      </c>
      <c r="AE76" s="16">
        <v>686</v>
      </c>
      <c r="AF76" s="17">
        <v>1252</v>
      </c>
      <c r="AG76" s="16">
        <v>2423</v>
      </c>
      <c r="AH76" s="17">
        <v>692</v>
      </c>
      <c r="AI76" s="16">
        <v>385</v>
      </c>
      <c r="AJ76" s="17">
        <v>6924</v>
      </c>
      <c r="AK76" s="16">
        <v>1439</v>
      </c>
      <c r="AL76" s="17">
        <v>819</v>
      </c>
      <c r="AM76" s="16">
        <v>409</v>
      </c>
      <c r="AN76" s="17">
        <v>67</v>
      </c>
      <c r="AO76" s="18">
        <v>191</v>
      </c>
    </row>
    <row r="77" spans="1:41" ht="15" thickBot="1" x14ac:dyDescent="0.35">
      <c r="A77" s="14" t="s">
        <v>106</v>
      </c>
      <c r="B77" s="9">
        <v>36038</v>
      </c>
      <c r="C77" s="50">
        <v>0.13421943504079029</v>
      </c>
      <c r="D77" s="15">
        <v>55</v>
      </c>
      <c r="E77" s="16">
        <v>3069</v>
      </c>
      <c r="F77" s="17">
        <v>1713</v>
      </c>
      <c r="G77" s="16">
        <v>4866</v>
      </c>
      <c r="H77" s="17">
        <v>1497</v>
      </c>
      <c r="I77" s="16">
        <v>1301</v>
      </c>
      <c r="J77" s="17">
        <v>15167</v>
      </c>
      <c r="K77" s="16">
        <v>4080</v>
      </c>
      <c r="L77" s="17">
        <v>2533</v>
      </c>
      <c r="M77" s="16">
        <v>1145</v>
      </c>
      <c r="N77" s="17">
        <v>195</v>
      </c>
      <c r="O77" s="18">
        <v>417</v>
      </c>
      <c r="P77" s="9">
        <v>8496</v>
      </c>
      <c r="Q77" s="15" t="s">
        <v>113</v>
      </c>
      <c r="R77" s="16">
        <v>1166</v>
      </c>
      <c r="S77" s="17">
        <v>453</v>
      </c>
      <c r="T77" s="16">
        <v>1292</v>
      </c>
      <c r="U77" s="17">
        <v>224</v>
      </c>
      <c r="V77" s="16">
        <v>347</v>
      </c>
      <c r="W77" s="17">
        <v>3091</v>
      </c>
      <c r="X77" s="16">
        <v>789</v>
      </c>
      <c r="Y77" s="17">
        <v>618</v>
      </c>
      <c r="Z77" s="16">
        <v>299</v>
      </c>
      <c r="AA77" s="17">
        <v>74</v>
      </c>
      <c r="AB77" s="18">
        <v>140</v>
      </c>
      <c r="AC77" s="9">
        <v>27542</v>
      </c>
      <c r="AD77" s="15">
        <v>52</v>
      </c>
      <c r="AE77" s="16">
        <v>1903</v>
      </c>
      <c r="AF77" s="17">
        <v>1260</v>
      </c>
      <c r="AG77" s="16">
        <v>3574</v>
      </c>
      <c r="AH77" s="17">
        <v>1273</v>
      </c>
      <c r="AI77" s="16">
        <v>954</v>
      </c>
      <c r="AJ77" s="17">
        <v>12076</v>
      </c>
      <c r="AK77" s="16">
        <v>3291</v>
      </c>
      <c r="AL77" s="17">
        <v>1915</v>
      </c>
      <c r="AM77" s="16">
        <v>846</v>
      </c>
      <c r="AN77" s="17">
        <v>121</v>
      </c>
      <c r="AO77" s="18">
        <v>277</v>
      </c>
    </row>
    <row r="78" spans="1:41" ht="15" thickBot="1" x14ac:dyDescent="0.35">
      <c r="A78" s="14" t="s">
        <v>93</v>
      </c>
      <c r="B78" s="9">
        <v>20806</v>
      </c>
      <c r="C78" s="50">
        <v>0.1333749879842353</v>
      </c>
      <c r="D78" s="15">
        <v>37</v>
      </c>
      <c r="E78" s="16">
        <v>1148</v>
      </c>
      <c r="F78" s="17">
        <v>1590</v>
      </c>
      <c r="G78" s="16">
        <v>1460</v>
      </c>
      <c r="H78" s="17">
        <v>552</v>
      </c>
      <c r="I78" s="16">
        <v>815</v>
      </c>
      <c r="J78" s="17">
        <v>10417</v>
      </c>
      <c r="K78" s="16">
        <v>1946</v>
      </c>
      <c r="L78" s="17">
        <v>1500</v>
      </c>
      <c r="M78" s="16">
        <v>1029</v>
      </c>
      <c r="N78" s="17">
        <v>98</v>
      </c>
      <c r="O78" s="18">
        <v>214</v>
      </c>
      <c r="P78" s="9">
        <v>4353</v>
      </c>
      <c r="Q78" s="15" t="s">
        <v>113</v>
      </c>
      <c r="R78" s="16">
        <v>528</v>
      </c>
      <c r="S78" s="17">
        <v>580</v>
      </c>
      <c r="T78" s="16">
        <v>365</v>
      </c>
      <c r="U78" s="17">
        <v>191</v>
      </c>
      <c r="V78" s="16">
        <v>342</v>
      </c>
      <c r="W78" s="17">
        <v>1479</v>
      </c>
      <c r="X78" s="16">
        <v>293</v>
      </c>
      <c r="Y78" s="17">
        <v>298</v>
      </c>
      <c r="Z78" s="16">
        <v>220</v>
      </c>
      <c r="AA78" s="17">
        <v>14</v>
      </c>
      <c r="AB78" s="18">
        <v>33</v>
      </c>
      <c r="AC78" s="9">
        <v>16453</v>
      </c>
      <c r="AD78" s="15">
        <v>27</v>
      </c>
      <c r="AE78" s="16">
        <v>620</v>
      </c>
      <c r="AF78" s="17">
        <v>1010</v>
      </c>
      <c r="AG78" s="16">
        <v>1095</v>
      </c>
      <c r="AH78" s="17">
        <v>361</v>
      </c>
      <c r="AI78" s="16">
        <v>473</v>
      </c>
      <c r="AJ78" s="17">
        <v>8938</v>
      </c>
      <c r="AK78" s="16">
        <v>1653</v>
      </c>
      <c r="AL78" s="17">
        <v>1202</v>
      </c>
      <c r="AM78" s="16">
        <v>809</v>
      </c>
      <c r="AN78" s="17">
        <v>84</v>
      </c>
      <c r="AO78" s="18">
        <v>181</v>
      </c>
    </row>
    <row r="79" spans="1:41" ht="15" thickBot="1" x14ac:dyDescent="0.35">
      <c r="A79" s="14" t="s">
        <v>105</v>
      </c>
      <c r="B79" s="9">
        <v>38785</v>
      </c>
      <c r="C79" s="50">
        <v>0.1322934124017017</v>
      </c>
      <c r="D79" s="15">
        <v>54</v>
      </c>
      <c r="E79" s="16">
        <v>2728</v>
      </c>
      <c r="F79" s="17">
        <v>2349</v>
      </c>
      <c r="G79" s="16">
        <v>5278</v>
      </c>
      <c r="H79" s="17">
        <v>1005</v>
      </c>
      <c r="I79" s="16">
        <v>1632</v>
      </c>
      <c r="J79" s="17">
        <v>15372</v>
      </c>
      <c r="K79" s="16">
        <v>5470</v>
      </c>
      <c r="L79" s="17">
        <v>3217</v>
      </c>
      <c r="M79" s="16">
        <v>1192</v>
      </c>
      <c r="N79" s="17">
        <v>203</v>
      </c>
      <c r="O79" s="18">
        <v>285</v>
      </c>
      <c r="P79" s="9">
        <v>11652</v>
      </c>
      <c r="Q79" s="15">
        <v>20</v>
      </c>
      <c r="R79" s="16">
        <v>1512</v>
      </c>
      <c r="S79" s="17">
        <v>958</v>
      </c>
      <c r="T79" s="16">
        <v>2128</v>
      </c>
      <c r="U79" s="17">
        <v>345</v>
      </c>
      <c r="V79" s="16">
        <v>291</v>
      </c>
      <c r="W79" s="17">
        <v>3934</v>
      </c>
      <c r="X79" s="16">
        <v>1143</v>
      </c>
      <c r="Y79" s="17">
        <v>781</v>
      </c>
      <c r="Z79" s="16">
        <v>403</v>
      </c>
      <c r="AA79" s="17">
        <v>43</v>
      </c>
      <c r="AB79" s="18">
        <v>94</v>
      </c>
      <c r="AC79" s="9">
        <v>27133</v>
      </c>
      <c r="AD79" s="15">
        <v>34</v>
      </c>
      <c r="AE79" s="16">
        <v>1216</v>
      </c>
      <c r="AF79" s="17">
        <v>1391</v>
      </c>
      <c r="AG79" s="16">
        <v>3150</v>
      </c>
      <c r="AH79" s="17">
        <v>660</v>
      </c>
      <c r="AI79" s="16">
        <v>1341</v>
      </c>
      <c r="AJ79" s="17">
        <v>11438</v>
      </c>
      <c r="AK79" s="16">
        <v>4327</v>
      </c>
      <c r="AL79" s="17">
        <v>2436</v>
      </c>
      <c r="AM79" s="16">
        <v>789</v>
      </c>
      <c r="AN79" s="17">
        <v>160</v>
      </c>
      <c r="AO79" s="18">
        <v>191</v>
      </c>
    </row>
    <row r="80" spans="1:41" ht="15" thickBot="1" x14ac:dyDescent="0.35">
      <c r="A80" s="14" t="s">
        <v>60</v>
      </c>
      <c r="B80" s="9">
        <v>44313</v>
      </c>
      <c r="C80" s="50">
        <v>0.13050346399476451</v>
      </c>
      <c r="D80" s="15">
        <v>86</v>
      </c>
      <c r="E80" s="16">
        <v>2634</v>
      </c>
      <c r="F80" s="17">
        <v>3063</v>
      </c>
      <c r="G80" s="16">
        <v>5393</v>
      </c>
      <c r="H80" s="17">
        <v>1164</v>
      </c>
      <c r="I80" s="16">
        <v>932</v>
      </c>
      <c r="J80" s="17">
        <v>15206</v>
      </c>
      <c r="K80" s="16">
        <v>6422</v>
      </c>
      <c r="L80" s="17">
        <v>5016</v>
      </c>
      <c r="M80" s="16">
        <v>2410</v>
      </c>
      <c r="N80" s="17">
        <v>858</v>
      </c>
      <c r="O80" s="18">
        <v>1129</v>
      </c>
      <c r="P80" s="9">
        <v>9491</v>
      </c>
      <c r="Q80" s="15">
        <v>14</v>
      </c>
      <c r="R80" s="16">
        <v>1206</v>
      </c>
      <c r="S80" s="17">
        <v>1062</v>
      </c>
      <c r="T80" s="16">
        <v>2102</v>
      </c>
      <c r="U80" s="17">
        <v>369</v>
      </c>
      <c r="V80" s="16">
        <v>156</v>
      </c>
      <c r="W80" s="17">
        <v>3019</v>
      </c>
      <c r="X80" s="16">
        <v>730</v>
      </c>
      <c r="Y80" s="17">
        <v>456</v>
      </c>
      <c r="Z80" s="16">
        <v>267</v>
      </c>
      <c r="AA80" s="17">
        <v>21</v>
      </c>
      <c r="AB80" s="18">
        <v>89</v>
      </c>
      <c r="AC80" s="9">
        <v>34822</v>
      </c>
      <c r="AD80" s="15">
        <v>72</v>
      </c>
      <c r="AE80" s="16">
        <v>1428</v>
      </c>
      <c r="AF80" s="17">
        <v>2001</v>
      </c>
      <c r="AG80" s="16">
        <v>3291</v>
      </c>
      <c r="AH80" s="17">
        <v>795</v>
      </c>
      <c r="AI80" s="16">
        <v>776</v>
      </c>
      <c r="AJ80" s="17">
        <v>12187</v>
      </c>
      <c r="AK80" s="16">
        <v>5692</v>
      </c>
      <c r="AL80" s="17">
        <v>4560</v>
      </c>
      <c r="AM80" s="16">
        <v>2143</v>
      </c>
      <c r="AN80" s="17">
        <v>837</v>
      </c>
      <c r="AO80" s="18">
        <v>1040</v>
      </c>
    </row>
    <row r="81" spans="1:41" ht="15" thickBot="1" x14ac:dyDescent="0.35">
      <c r="A81" s="14" t="s">
        <v>34</v>
      </c>
      <c r="B81" s="9">
        <v>20146</v>
      </c>
      <c r="C81" s="50">
        <v>0.12910751513948179</v>
      </c>
      <c r="D81" s="15">
        <v>71</v>
      </c>
      <c r="E81" s="16">
        <v>862</v>
      </c>
      <c r="F81" s="17">
        <v>1668</v>
      </c>
      <c r="G81" s="16">
        <v>1361</v>
      </c>
      <c r="H81" s="17">
        <v>382</v>
      </c>
      <c r="I81" s="16">
        <v>445</v>
      </c>
      <c r="J81" s="17">
        <v>9082</v>
      </c>
      <c r="K81" s="16">
        <v>3123</v>
      </c>
      <c r="L81" s="17">
        <v>1781</v>
      </c>
      <c r="M81" s="16">
        <v>839</v>
      </c>
      <c r="N81" s="17">
        <v>137</v>
      </c>
      <c r="O81" s="18">
        <v>395</v>
      </c>
      <c r="P81" s="9">
        <v>867</v>
      </c>
      <c r="Q81" s="15" t="s">
        <v>113</v>
      </c>
      <c r="R81" s="16">
        <v>39</v>
      </c>
      <c r="S81" s="17">
        <v>266</v>
      </c>
      <c r="T81" s="16">
        <v>172</v>
      </c>
      <c r="U81" s="17">
        <v>29</v>
      </c>
      <c r="V81" s="16">
        <v>17</v>
      </c>
      <c r="W81" s="17">
        <v>186</v>
      </c>
      <c r="X81" s="16">
        <v>62</v>
      </c>
      <c r="Y81" s="17">
        <v>51</v>
      </c>
      <c r="Z81" s="16">
        <v>37</v>
      </c>
      <c r="AA81" s="17" t="s">
        <v>113</v>
      </c>
      <c r="AB81" s="18" t="s">
        <v>113</v>
      </c>
      <c r="AC81" s="9">
        <v>19279</v>
      </c>
      <c r="AD81" s="15">
        <v>69</v>
      </c>
      <c r="AE81" s="16">
        <v>823</v>
      </c>
      <c r="AF81" s="17">
        <v>1402</v>
      </c>
      <c r="AG81" s="16">
        <v>1189</v>
      </c>
      <c r="AH81" s="17">
        <v>353</v>
      </c>
      <c r="AI81" s="16">
        <v>428</v>
      </c>
      <c r="AJ81" s="17">
        <v>8896</v>
      </c>
      <c r="AK81" s="16">
        <v>3061</v>
      </c>
      <c r="AL81" s="17">
        <v>1730</v>
      </c>
      <c r="AM81" s="16">
        <v>802</v>
      </c>
      <c r="AN81" s="17">
        <v>135</v>
      </c>
      <c r="AO81" s="18">
        <v>391</v>
      </c>
    </row>
    <row r="82" spans="1:41" ht="15" thickBot="1" x14ac:dyDescent="0.35">
      <c r="A82" s="14" t="s">
        <v>32</v>
      </c>
      <c r="B82" s="9">
        <v>13279</v>
      </c>
      <c r="C82" s="50">
        <v>0.12892537088636191</v>
      </c>
      <c r="D82" s="15">
        <v>29</v>
      </c>
      <c r="E82" s="16">
        <v>750</v>
      </c>
      <c r="F82" s="17">
        <v>933</v>
      </c>
      <c r="G82" s="16">
        <v>924</v>
      </c>
      <c r="H82" s="17">
        <v>310</v>
      </c>
      <c r="I82" s="16">
        <v>302</v>
      </c>
      <c r="J82" s="17">
        <v>6400</v>
      </c>
      <c r="K82" s="16">
        <v>1460</v>
      </c>
      <c r="L82" s="17">
        <v>1224</v>
      </c>
      <c r="M82" s="16">
        <v>491</v>
      </c>
      <c r="N82" s="17">
        <v>125</v>
      </c>
      <c r="O82" s="18">
        <v>331</v>
      </c>
      <c r="P82" s="9">
        <v>669</v>
      </c>
      <c r="Q82" s="15" t="s">
        <v>113</v>
      </c>
      <c r="R82" s="16">
        <v>74</v>
      </c>
      <c r="S82" s="17">
        <v>130</v>
      </c>
      <c r="T82" s="16">
        <v>97</v>
      </c>
      <c r="U82" s="17">
        <v>20</v>
      </c>
      <c r="V82" s="16">
        <v>22</v>
      </c>
      <c r="W82" s="17">
        <v>234</v>
      </c>
      <c r="X82" s="16">
        <v>33</v>
      </c>
      <c r="Y82" s="17">
        <v>33</v>
      </c>
      <c r="Z82" s="16">
        <v>16</v>
      </c>
      <c r="AA82" s="17" t="s">
        <v>113</v>
      </c>
      <c r="AB82" s="18">
        <v>0</v>
      </c>
      <c r="AC82" s="9">
        <v>12610</v>
      </c>
      <c r="AD82" s="15">
        <v>27</v>
      </c>
      <c r="AE82" s="16">
        <v>676</v>
      </c>
      <c r="AF82" s="17">
        <v>803</v>
      </c>
      <c r="AG82" s="16">
        <v>827</v>
      </c>
      <c r="AH82" s="17">
        <v>290</v>
      </c>
      <c r="AI82" s="16">
        <v>280</v>
      </c>
      <c r="AJ82" s="17">
        <v>6166</v>
      </c>
      <c r="AK82" s="16">
        <v>1427</v>
      </c>
      <c r="AL82" s="17">
        <v>1191</v>
      </c>
      <c r="AM82" s="16">
        <v>475</v>
      </c>
      <c r="AN82" s="17">
        <v>117</v>
      </c>
      <c r="AO82" s="18">
        <v>331</v>
      </c>
    </row>
    <row r="83" spans="1:41" ht="15" thickBot="1" x14ac:dyDescent="0.35">
      <c r="A83" s="14" t="s">
        <v>59</v>
      </c>
      <c r="B83" s="9">
        <v>36245</v>
      </c>
      <c r="C83" s="50">
        <v>0.12710718719823424</v>
      </c>
      <c r="D83" s="15">
        <v>30</v>
      </c>
      <c r="E83" s="16">
        <v>2224</v>
      </c>
      <c r="F83" s="17">
        <v>2353</v>
      </c>
      <c r="G83" s="16">
        <v>3298</v>
      </c>
      <c r="H83" s="17">
        <v>900</v>
      </c>
      <c r="I83" s="16">
        <v>1005</v>
      </c>
      <c r="J83" s="17">
        <v>17428</v>
      </c>
      <c r="K83" s="16">
        <v>4566</v>
      </c>
      <c r="L83" s="17">
        <v>2471</v>
      </c>
      <c r="M83" s="16">
        <v>1273</v>
      </c>
      <c r="N83" s="17">
        <v>220</v>
      </c>
      <c r="O83" s="18">
        <v>477</v>
      </c>
      <c r="P83" s="9">
        <v>5114</v>
      </c>
      <c r="Q83" s="15" t="s">
        <v>113</v>
      </c>
      <c r="R83" s="16">
        <v>794</v>
      </c>
      <c r="S83" s="17">
        <v>815</v>
      </c>
      <c r="T83" s="16">
        <v>605</v>
      </c>
      <c r="U83" s="17">
        <v>180</v>
      </c>
      <c r="V83" s="16">
        <v>142</v>
      </c>
      <c r="W83" s="17">
        <v>1662</v>
      </c>
      <c r="X83" s="16">
        <v>408</v>
      </c>
      <c r="Y83" s="17">
        <v>293</v>
      </c>
      <c r="Z83" s="16">
        <v>146</v>
      </c>
      <c r="AA83" s="17">
        <v>14</v>
      </c>
      <c r="AB83" s="18">
        <v>53</v>
      </c>
      <c r="AC83" s="9">
        <v>31131</v>
      </c>
      <c r="AD83" s="15">
        <v>28</v>
      </c>
      <c r="AE83" s="16">
        <v>1430</v>
      </c>
      <c r="AF83" s="17">
        <v>1538</v>
      </c>
      <c r="AG83" s="16">
        <v>2693</v>
      </c>
      <c r="AH83" s="17">
        <v>720</v>
      </c>
      <c r="AI83" s="16">
        <v>863</v>
      </c>
      <c r="AJ83" s="17">
        <v>15766</v>
      </c>
      <c r="AK83" s="16">
        <v>4158</v>
      </c>
      <c r="AL83" s="17">
        <v>2178</v>
      </c>
      <c r="AM83" s="16">
        <v>1127</v>
      </c>
      <c r="AN83" s="17">
        <v>206</v>
      </c>
      <c r="AO83" s="18">
        <v>424</v>
      </c>
    </row>
    <row r="84" spans="1:41" ht="15" thickBot="1" x14ac:dyDescent="0.35">
      <c r="A84" s="14" t="s">
        <v>38</v>
      </c>
      <c r="B84" s="9">
        <v>42646</v>
      </c>
      <c r="C84" s="50">
        <v>0.12655348684519063</v>
      </c>
      <c r="D84" s="15">
        <v>102</v>
      </c>
      <c r="E84" s="16">
        <v>2183</v>
      </c>
      <c r="F84" s="17">
        <v>3112</v>
      </c>
      <c r="G84" s="16">
        <v>5357</v>
      </c>
      <c r="H84" s="17">
        <v>1784</v>
      </c>
      <c r="I84" s="16">
        <v>1774</v>
      </c>
      <c r="J84" s="17">
        <v>18657</v>
      </c>
      <c r="K84" s="16">
        <v>4708</v>
      </c>
      <c r="L84" s="17">
        <v>2857</v>
      </c>
      <c r="M84" s="16">
        <v>1198</v>
      </c>
      <c r="N84" s="17">
        <v>171</v>
      </c>
      <c r="O84" s="18">
        <v>743</v>
      </c>
      <c r="P84" s="9">
        <v>7627</v>
      </c>
      <c r="Q84" s="15" t="s">
        <v>113</v>
      </c>
      <c r="R84" s="16">
        <v>92</v>
      </c>
      <c r="S84" s="17">
        <v>296</v>
      </c>
      <c r="T84" s="16">
        <v>591</v>
      </c>
      <c r="U84" s="17">
        <v>240</v>
      </c>
      <c r="V84" s="16">
        <v>305</v>
      </c>
      <c r="W84" s="17">
        <v>3393</v>
      </c>
      <c r="X84" s="16">
        <v>1525</v>
      </c>
      <c r="Y84" s="17">
        <v>699</v>
      </c>
      <c r="Z84" s="16">
        <v>306</v>
      </c>
      <c r="AA84" s="17">
        <v>62</v>
      </c>
      <c r="AB84" s="18">
        <v>108</v>
      </c>
      <c r="AC84" s="9">
        <v>35019</v>
      </c>
      <c r="AD84" s="15">
        <v>92</v>
      </c>
      <c r="AE84" s="16">
        <v>2091</v>
      </c>
      <c r="AF84" s="17">
        <v>2816</v>
      </c>
      <c r="AG84" s="16">
        <v>4766</v>
      </c>
      <c r="AH84" s="17">
        <v>1544</v>
      </c>
      <c r="AI84" s="16">
        <v>1469</v>
      </c>
      <c r="AJ84" s="17">
        <v>15264</v>
      </c>
      <c r="AK84" s="16">
        <v>3183</v>
      </c>
      <c r="AL84" s="17">
        <v>2158</v>
      </c>
      <c r="AM84" s="16">
        <v>892</v>
      </c>
      <c r="AN84" s="17">
        <v>109</v>
      </c>
      <c r="AO84" s="18">
        <v>635</v>
      </c>
    </row>
    <row r="85" spans="1:41" ht="15" thickBot="1" x14ac:dyDescent="0.35">
      <c r="A85" s="14" t="s">
        <v>91</v>
      </c>
      <c r="B85" s="9">
        <v>18590</v>
      </c>
      <c r="C85" s="50">
        <v>0.12646584185045723</v>
      </c>
      <c r="D85" s="15">
        <v>33</v>
      </c>
      <c r="E85" s="16">
        <v>942</v>
      </c>
      <c r="F85" s="17">
        <v>1376</v>
      </c>
      <c r="G85" s="16">
        <v>3089</v>
      </c>
      <c r="H85" s="17">
        <v>733</v>
      </c>
      <c r="I85" s="16">
        <v>337</v>
      </c>
      <c r="J85" s="17">
        <v>7420</v>
      </c>
      <c r="K85" s="16">
        <v>1798</v>
      </c>
      <c r="L85" s="17">
        <v>1593</v>
      </c>
      <c r="M85" s="16">
        <v>963</v>
      </c>
      <c r="N85" s="17">
        <v>158</v>
      </c>
      <c r="O85" s="18">
        <v>148</v>
      </c>
      <c r="P85" s="9">
        <v>3208</v>
      </c>
      <c r="Q85" s="15" t="s">
        <v>113</v>
      </c>
      <c r="R85" s="16">
        <v>349</v>
      </c>
      <c r="S85" s="17">
        <v>262</v>
      </c>
      <c r="T85" s="16">
        <v>609</v>
      </c>
      <c r="U85" s="17">
        <v>133</v>
      </c>
      <c r="V85" s="16">
        <v>59</v>
      </c>
      <c r="W85" s="17">
        <v>1121</v>
      </c>
      <c r="X85" s="16">
        <v>286</v>
      </c>
      <c r="Y85" s="17">
        <v>212</v>
      </c>
      <c r="Z85" s="16">
        <v>133</v>
      </c>
      <c r="AA85" s="17">
        <v>17</v>
      </c>
      <c r="AB85" s="18">
        <v>19</v>
      </c>
      <c r="AC85" s="9">
        <v>15382</v>
      </c>
      <c r="AD85" s="15">
        <v>25</v>
      </c>
      <c r="AE85" s="16">
        <v>593</v>
      </c>
      <c r="AF85" s="17">
        <v>1114</v>
      </c>
      <c r="AG85" s="16">
        <v>2480</v>
      </c>
      <c r="AH85" s="17">
        <v>600</v>
      </c>
      <c r="AI85" s="16">
        <v>278</v>
      </c>
      <c r="AJ85" s="17">
        <v>6299</v>
      </c>
      <c r="AK85" s="16">
        <v>1512</v>
      </c>
      <c r="AL85" s="17">
        <v>1381</v>
      </c>
      <c r="AM85" s="16">
        <v>830</v>
      </c>
      <c r="AN85" s="17">
        <v>141</v>
      </c>
      <c r="AO85" s="18">
        <v>129</v>
      </c>
    </row>
    <row r="86" spans="1:41" ht="15" thickBot="1" x14ac:dyDescent="0.35">
      <c r="A86" s="14" t="s">
        <v>96</v>
      </c>
      <c r="B86" s="9">
        <v>46212</v>
      </c>
      <c r="C86" s="50">
        <v>0.12576819873625897</v>
      </c>
      <c r="D86" s="15">
        <v>122</v>
      </c>
      <c r="E86" s="16">
        <v>2467</v>
      </c>
      <c r="F86" s="17">
        <v>3223</v>
      </c>
      <c r="G86" s="16">
        <v>3038</v>
      </c>
      <c r="H86" s="17">
        <v>1006</v>
      </c>
      <c r="I86" s="16">
        <v>971</v>
      </c>
      <c r="J86" s="17">
        <v>18967</v>
      </c>
      <c r="K86" s="16">
        <v>6581</v>
      </c>
      <c r="L86" s="17">
        <v>4922</v>
      </c>
      <c r="M86" s="16">
        <v>2723</v>
      </c>
      <c r="N86" s="17">
        <v>1000</v>
      </c>
      <c r="O86" s="18">
        <v>1192</v>
      </c>
      <c r="P86" s="9">
        <v>11730</v>
      </c>
      <c r="Q86" s="15">
        <v>33</v>
      </c>
      <c r="R86" s="16">
        <v>1428</v>
      </c>
      <c r="S86" s="17">
        <v>1427</v>
      </c>
      <c r="T86" s="16">
        <v>1848</v>
      </c>
      <c r="U86" s="17">
        <v>477</v>
      </c>
      <c r="V86" s="16">
        <v>336</v>
      </c>
      <c r="W86" s="17">
        <v>3894</v>
      </c>
      <c r="X86" s="16">
        <v>821</v>
      </c>
      <c r="Y86" s="17">
        <v>727</v>
      </c>
      <c r="Z86" s="16">
        <v>473</v>
      </c>
      <c r="AA86" s="17">
        <v>41</v>
      </c>
      <c r="AB86" s="18">
        <v>225</v>
      </c>
      <c r="AC86" s="9">
        <v>34482</v>
      </c>
      <c r="AD86" s="15">
        <v>89</v>
      </c>
      <c r="AE86" s="16">
        <v>1039</v>
      </c>
      <c r="AF86" s="17">
        <v>1796</v>
      </c>
      <c r="AG86" s="16">
        <v>1190</v>
      </c>
      <c r="AH86" s="17">
        <v>529</v>
      </c>
      <c r="AI86" s="16">
        <v>635</v>
      </c>
      <c r="AJ86" s="17">
        <v>15073</v>
      </c>
      <c r="AK86" s="16">
        <v>5760</v>
      </c>
      <c r="AL86" s="17">
        <v>4195</v>
      </c>
      <c r="AM86" s="16">
        <v>2250</v>
      </c>
      <c r="AN86" s="17">
        <v>959</v>
      </c>
      <c r="AO86" s="18">
        <v>967</v>
      </c>
    </row>
    <row r="87" spans="1:41" ht="15" thickBot="1" x14ac:dyDescent="0.35">
      <c r="A87" s="14" t="s">
        <v>97</v>
      </c>
      <c r="B87" s="9">
        <v>69649</v>
      </c>
      <c r="C87" s="50">
        <v>0.12366293844850608</v>
      </c>
      <c r="D87" s="15">
        <v>192</v>
      </c>
      <c r="E87" s="16">
        <v>2159</v>
      </c>
      <c r="F87" s="17">
        <v>6262</v>
      </c>
      <c r="G87" s="16">
        <v>5740</v>
      </c>
      <c r="H87" s="17">
        <v>1751</v>
      </c>
      <c r="I87" s="16">
        <v>1535</v>
      </c>
      <c r="J87" s="17">
        <v>30207</v>
      </c>
      <c r="K87" s="16">
        <v>10286</v>
      </c>
      <c r="L87" s="17">
        <v>5886</v>
      </c>
      <c r="M87" s="16">
        <v>3559</v>
      </c>
      <c r="N87" s="17">
        <v>570</v>
      </c>
      <c r="O87" s="18">
        <v>1502</v>
      </c>
      <c r="P87" s="9">
        <v>9084</v>
      </c>
      <c r="Q87" s="15">
        <v>22</v>
      </c>
      <c r="R87" s="16">
        <v>258</v>
      </c>
      <c r="S87" s="17">
        <v>883</v>
      </c>
      <c r="T87" s="16">
        <v>587</v>
      </c>
      <c r="U87" s="17">
        <v>319</v>
      </c>
      <c r="V87" s="16">
        <v>224</v>
      </c>
      <c r="W87" s="17">
        <v>3938</v>
      </c>
      <c r="X87" s="16">
        <v>1306</v>
      </c>
      <c r="Y87" s="17">
        <v>839</v>
      </c>
      <c r="Z87" s="16">
        <v>457</v>
      </c>
      <c r="AA87" s="17">
        <v>97</v>
      </c>
      <c r="AB87" s="18">
        <v>154</v>
      </c>
      <c r="AC87" s="9">
        <v>60565</v>
      </c>
      <c r="AD87" s="15">
        <v>170</v>
      </c>
      <c r="AE87" s="16">
        <v>1901</v>
      </c>
      <c r="AF87" s="17">
        <v>5379</v>
      </c>
      <c r="AG87" s="16">
        <v>5153</v>
      </c>
      <c r="AH87" s="17">
        <v>1432</v>
      </c>
      <c r="AI87" s="16">
        <v>1311</v>
      </c>
      <c r="AJ87" s="17">
        <v>26269</v>
      </c>
      <c r="AK87" s="16">
        <v>8980</v>
      </c>
      <c r="AL87" s="17">
        <v>5047</v>
      </c>
      <c r="AM87" s="16">
        <v>3102</v>
      </c>
      <c r="AN87" s="17">
        <v>473</v>
      </c>
      <c r="AO87" s="18">
        <v>1348</v>
      </c>
    </row>
    <row r="88" spans="1:41" ht="15" thickBot="1" x14ac:dyDescent="0.35">
      <c r="A88" s="14" t="s">
        <v>51</v>
      </c>
      <c r="B88" s="9">
        <v>17524</v>
      </c>
      <c r="C88" s="50">
        <v>0.11994978315453093</v>
      </c>
      <c r="D88" s="15">
        <v>24</v>
      </c>
      <c r="E88" s="16">
        <v>1159</v>
      </c>
      <c r="F88" s="17">
        <v>919</v>
      </c>
      <c r="G88" s="16">
        <v>2336</v>
      </c>
      <c r="H88" s="17">
        <v>477</v>
      </c>
      <c r="I88" s="16">
        <v>315</v>
      </c>
      <c r="J88" s="17">
        <v>8586</v>
      </c>
      <c r="K88" s="16">
        <v>1963</v>
      </c>
      <c r="L88" s="17">
        <v>1132</v>
      </c>
      <c r="M88" s="16">
        <v>436</v>
      </c>
      <c r="N88" s="17">
        <v>76</v>
      </c>
      <c r="O88" s="18">
        <v>101</v>
      </c>
      <c r="P88" s="9">
        <v>1702</v>
      </c>
      <c r="Q88" s="15" t="s">
        <v>113</v>
      </c>
      <c r="R88" s="16">
        <v>388</v>
      </c>
      <c r="S88" s="17">
        <v>133</v>
      </c>
      <c r="T88" s="16">
        <v>344</v>
      </c>
      <c r="U88" s="17">
        <v>65</v>
      </c>
      <c r="V88" s="16">
        <v>33</v>
      </c>
      <c r="W88" s="17">
        <v>478</v>
      </c>
      <c r="X88" s="16">
        <v>106</v>
      </c>
      <c r="Y88" s="17">
        <v>97</v>
      </c>
      <c r="Z88" s="16">
        <v>46</v>
      </c>
      <c r="AA88" s="17" t="s">
        <v>113</v>
      </c>
      <c r="AB88" s="18" t="s">
        <v>113</v>
      </c>
      <c r="AC88" s="9">
        <v>15822</v>
      </c>
      <c r="AD88" s="15">
        <v>23</v>
      </c>
      <c r="AE88" s="16">
        <v>771</v>
      </c>
      <c r="AF88" s="17">
        <v>786</v>
      </c>
      <c r="AG88" s="16">
        <v>1992</v>
      </c>
      <c r="AH88" s="17">
        <v>412</v>
      </c>
      <c r="AI88" s="16">
        <v>282</v>
      </c>
      <c r="AJ88" s="17">
        <v>8108</v>
      </c>
      <c r="AK88" s="16">
        <v>1857</v>
      </c>
      <c r="AL88" s="17">
        <v>1035</v>
      </c>
      <c r="AM88" s="16">
        <v>390</v>
      </c>
      <c r="AN88" s="17">
        <v>74</v>
      </c>
      <c r="AO88" s="18">
        <v>92</v>
      </c>
    </row>
    <row r="89" spans="1:41" ht="15" thickBot="1" x14ac:dyDescent="0.35">
      <c r="A89" s="14" t="s">
        <v>90</v>
      </c>
      <c r="B89" s="9">
        <v>38636</v>
      </c>
      <c r="C89" s="50">
        <v>0.10919867481105705</v>
      </c>
      <c r="D89" s="15">
        <v>105</v>
      </c>
      <c r="E89" s="17">
        <v>1402</v>
      </c>
      <c r="F89" s="17">
        <v>2712</v>
      </c>
      <c r="G89" s="17">
        <v>1965</v>
      </c>
      <c r="H89" s="17">
        <v>876</v>
      </c>
      <c r="I89" s="17">
        <v>990</v>
      </c>
      <c r="J89" s="17">
        <v>21203</v>
      </c>
      <c r="K89" s="17">
        <v>4057</v>
      </c>
      <c r="L89" s="17">
        <v>2741</v>
      </c>
      <c r="M89" s="17">
        <v>1820</v>
      </c>
      <c r="N89" s="17">
        <v>255</v>
      </c>
      <c r="O89" s="18">
        <v>510</v>
      </c>
      <c r="P89" s="9">
        <v>7120</v>
      </c>
      <c r="Q89" s="15">
        <v>14</v>
      </c>
      <c r="R89" s="17">
        <v>571</v>
      </c>
      <c r="S89" s="17">
        <v>1056</v>
      </c>
      <c r="T89" s="17">
        <v>445</v>
      </c>
      <c r="U89" s="17">
        <v>216</v>
      </c>
      <c r="V89" s="17">
        <v>205</v>
      </c>
      <c r="W89" s="17">
        <v>3294</v>
      </c>
      <c r="X89" s="17">
        <v>534</v>
      </c>
      <c r="Y89" s="17">
        <v>440</v>
      </c>
      <c r="Z89" s="17">
        <v>263</v>
      </c>
      <c r="AA89" s="17">
        <v>27</v>
      </c>
      <c r="AB89" s="18">
        <v>55</v>
      </c>
      <c r="AC89" s="9">
        <v>31516</v>
      </c>
      <c r="AD89" s="15">
        <v>91</v>
      </c>
      <c r="AE89" s="17">
        <v>831</v>
      </c>
      <c r="AF89" s="17">
        <v>1656</v>
      </c>
      <c r="AG89" s="17">
        <v>1520</v>
      </c>
      <c r="AH89" s="17">
        <v>660</v>
      </c>
      <c r="AI89" s="17">
        <v>785</v>
      </c>
      <c r="AJ89" s="17">
        <v>17909</v>
      </c>
      <c r="AK89" s="17">
        <v>3523</v>
      </c>
      <c r="AL89" s="17">
        <v>2301</v>
      </c>
      <c r="AM89" s="17">
        <v>1557</v>
      </c>
      <c r="AN89" s="17">
        <v>228</v>
      </c>
      <c r="AO89" s="18">
        <v>455</v>
      </c>
    </row>
    <row r="90" spans="1:41" ht="15" thickBot="1" x14ac:dyDescent="0.35">
      <c r="A90" s="14" t="s">
        <v>100</v>
      </c>
      <c r="B90" s="9">
        <v>88111</v>
      </c>
      <c r="C90" s="50">
        <v>0.10603670370328336</v>
      </c>
      <c r="D90" s="15">
        <v>222</v>
      </c>
      <c r="E90" s="16">
        <v>2755</v>
      </c>
      <c r="F90" s="17">
        <v>6366</v>
      </c>
      <c r="G90" s="16">
        <v>3686</v>
      </c>
      <c r="H90" s="17">
        <v>1368</v>
      </c>
      <c r="I90" s="16">
        <v>1436</v>
      </c>
      <c r="J90" s="17">
        <v>42914</v>
      </c>
      <c r="K90" s="16">
        <v>11981</v>
      </c>
      <c r="L90" s="17">
        <v>7665</v>
      </c>
      <c r="M90" s="16">
        <v>4933</v>
      </c>
      <c r="N90" s="17">
        <v>1889</v>
      </c>
      <c r="O90" s="18">
        <v>2896</v>
      </c>
      <c r="P90" s="9">
        <v>16980</v>
      </c>
      <c r="Q90" s="15">
        <v>51</v>
      </c>
      <c r="R90" s="16">
        <v>494</v>
      </c>
      <c r="S90" s="17">
        <v>1611</v>
      </c>
      <c r="T90" s="16">
        <v>730</v>
      </c>
      <c r="U90" s="17">
        <v>424</v>
      </c>
      <c r="V90" s="16">
        <v>335</v>
      </c>
      <c r="W90" s="17">
        <v>8344</v>
      </c>
      <c r="X90" s="16">
        <v>1934</v>
      </c>
      <c r="Y90" s="17">
        <v>1582</v>
      </c>
      <c r="Z90" s="16">
        <v>855</v>
      </c>
      <c r="AA90" s="17">
        <v>241</v>
      </c>
      <c r="AB90" s="18">
        <v>379</v>
      </c>
      <c r="AC90" s="9">
        <v>71131</v>
      </c>
      <c r="AD90" s="15">
        <v>171</v>
      </c>
      <c r="AE90" s="16">
        <v>2261</v>
      </c>
      <c r="AF90" s="17">
        <v>4755</v>
      </c>
      <c r="AG90" s="16">
        <v>2956</v>
      </c>
      <c r="AH90" s="17">
        <v>944</v>
      </c>
      <c r="AI90" s="16">
        <v>1101</v>
      </c>
      <c r="AJ90" s="17">
        <v>34570</v>
      </c>
      <c r="AK90" s="16">
        <v>10047</v>
      </c>
      <c r="AL90" s="17">
        <v>6083</v>
      </c>
      <c r="AM90" s="16">
        <v>4078</v>
      </c>
      <c r="AN90" s="17">
        <v>1648</v>
      </c>
      <c r="AO90" s="18">
        <v>2517</v>
      </c>
    </row>
    <row r="91" spans="1:41" ht="15" thickBot="1" x14ac:dyDescent="0.35">
      <c r="A91" s="14" t="s">
        <v>101</v>
      </c>
      <c r="B91" s="9">
        <v>16122</v>
      </c>
      <c r="C91" s="50">
        <v>9.3536782036968122E-2</v>
      </c>
      <c r="D91" s="15">
        <v>34</v>
      </c>
      <c r="E91" s="16">
        <v>585</v>
      </c>
      <c r="F91" s="17">
        <v>889</v>
      </c>
      <c r="G91" s="16">
        <v>708</v>
      </c>
      <c r="H91" s="17">
        <v>276</v>
      </c>
      <c r="I91" s="16">
        <v>425</v>
      </c>
      <c r="J91" s="17">
        <v>8763</v>
      </c>
      <c r="K91" s="16">
        <v>2052</v>
      </c>
      <c r="L91" s="17">
        <v>1442</v>
      </c>
      <c r="M91" s="16">
        <v>698</v>
      </c>
      <c r="N91" s="17">
        <v>94</v>
      </c>
      <c r="O91" s="18">
        <v>156</v>
      </c>
      <c r="P91" s="9">
        <v>2568</v>
      </c>
      <c r="Q91" s="15" t="s">
        <v>113</v>
      </c>
      <c r="R91" s="16">
        <v>199</v>
      </c>
      <c r="S91" s="17">
        <v>342</v>
      </c>
      <c r="T91" s="16">
        <v>180</v>
      </c>
      <c r="U91" s="17">
        <v>67</v>
      </c>
      <c r="V91" s="16">
        <v>82</v>
      </c>
      <c r="W91" s="17">
        <v>989</v>
      </c>
      <c r="X91" s="16">
        <v>365</v>
      </c>
      <c r="Y91" s="17">
        <v>186</v>
      </c>
      <c r="Z91" s="16">
        <v>119</v>
      </c>
      <c r="AA91" s="17" t="s">
        <v>113</v>
      </c>
      <c r="AB91" s="18">
        <v>24</v>
      </c>
      <c r="AC91" s="9">
        <v>13554</v>
      </c>
      <c r="AD91" s="15">
        <v>27</v>
      </c>
      <c r="AE91" s="16">
        <v>386</v>
      </c>
      <c r="AF91" s="17">
        <v>547</v>
      </c>
      <c r="AG91" s="16">
        <v>528</v>
      </c>
      <c r="AH91" s="17">
        <v>209</v>
      </c>
      <c r="AI91" s="16">
        <v>343</v>
      </c>
      <c r="AJ91" s="17">
        <v>7774</v>
      </c>
      <c r="AK91" s="16">
        <v>1687</v>
      </c>
      <c r="AL91" s="17">
        <v>1256</v>
      </c>
      <c r="AM91" s="16">
        <v>579</v>
      </c>
      <c r="AN91" s="17">
        <v>86</v>
      </c>
      <c r="AO91" s="18">
        <v>132</v>
      </c>
    </row>
    <row r="92" spans="1:41" ht="15" thickBot="1" x14ac:dyDescent="0.35">
      <c r="A92" s="20" t="s">
        <v>98</v>
      </c>
      <c r="B92" s="21">
        <v>16512</v>
      </c>
      <c r="C92" s="50">
        <v>8.733042635658915E-2</v>
      </c>
      <c r="D92" s="22">
        <v>26</v>
      </c>
      <c r="E92" s="23">
        <v>563</v>
      </c>
      <c r="F92" s="24">
        <v>853</v>
      </c>
      <c r="G92" s="23">
        <v>1028</v>
      </c>
      <c r="H92" s="24">
        <v>424</v>
      </c>
      <c r="I92" s="23">
        <v>478</v>
      </c>
      <c r="J92" s="24">
        <v>5376</v>
      </c>
      <c r="K92" s="23">
        <v>3921</v>
      </c>
      <c r="L92" s="24">
        <v>2358</v>
      </c>
      <c r="M92" s="23">
        <v>1055</v>
      </c>
      <c r="N92" s="24">
        <v>265</v>
      </c>
      <c r="O92" s="25">
        <v>165</v>
      </c>
      <c r="P92" s="21">
        <v>2270</v>
      </c>
      <c r="Q92" s="22" t="s">
        <v>113</v>
      </c>
      <c r="R92" s="23">
        <v>150</v>
      </c>
      <c r="S92" s="24">
        <v>262</v>
      </c>
      <c r="T92" s="23">
        <v>302</v>
      </c>
      <c r="U92" s="24">
        <v>172</v>
      </c>
      <c r="V92" s="23">
        <v>79</v>
      </c>
      <c r="W92" s="24">
        <v>777</v>
      </c>
      <c r="X92" s="23">
        <v>227</v>
      </c>
      <c r="Y92" s="24">
        <v>151</v>
      </c>
      <c r="Z92" s="23">
        <v>100</v>
      </c>
      <c r="AA92" s="24">
        <v>14</v>
      </c>
      <c r="AB92" s="25">
        <v>32</v>
      </c>
      <c r="AC92" s="21">
        <v>14242</v>
      </c>
      <c r="AD92" s="22">
        <v>22</v>
      </c>
      <c r="AE92" s="23">
        <v>413</v>
      </c>
      <c r="AF92" s="24">
        <v>591</v>
      </c>
      <c r="AG92" s="23">
        <v>726</v>
      </c>
      <c r="AH92" s="24">
        <v>252</v>
      </c>
      <c r="AI92" s="23">
        <v>399</v>
      </c>
      <c r="AJ92" s="24">
        <v>4599</v>
      </c>
      <c r="AK92" s="23">
        <v>3694</v>
      </c>
      <c r="AL92" s="24">
        <v>2207</v>
      </c>
      <c r="AM92" s="23">
        <v>955</v>
      </c>
      <c r="AN92" s="24">
        <v>251</v>
      </c>
      <c r="AO92" s="25">
        <v>133</v>
      </c>
    </row>
  </sheetData>
  <sortState ref="A2:AO92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SES</vt:lpstr>
      <vt:lpstr>Pop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2017-07-05T20:22:11Z</dcterms:modified>
</cp:coreProperties>
</file>