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ollster.ge\Geo Parl 2020\Analysis\PVT\"/>
    </mc:Choice>
  </mc:AlternateContent>
  <xr:revisionPtr revIDLastSave="0" documentId="13_ncr:1_{7B4095C7-28DE-444A-9BF3-E421E73C167A}" xr6:coauthVersionLast="45" xr6:coauthVersionMax="45" xr10:uidLastSave="{00000000-0000-0000-0000-000000000000}"/>
  <bookViews>
    <workbookView xWindow="-108" yWindow="-108" windowWidth="23256" windowHeight="12576" xr2:uid="{8B9C24D5-4B9D-4AB9-A329-993DCFBFA6B6}"/>
  </bookViews>
  <sheets>
    <sheet name="ფურცელი1" sheetId="1" r:id="rId1"/>
  </sheets>
  <definedNames>
    <definedName name="_xlnm._FilterDatabase" localSheetId="0" hidden="1">ფურცელი1!$A$1:$H$100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52" i="1"/>
  <c r="E51" i="1"/>
  <c r="E50" i="1"/>
  <c r="E49" i="1"/>
  <c r="E48" i="1"/>
  <c r="E47" i="1"/>
  <c r="E46" i="1"/>
  <c r="E45" i="1"/>
  <c r="E44" i="1"/>
  <c r="E43" i="1"/>
  <c r="E42" i="1"/>
  <c r="E41" i="1"/>
  <c r="D52" i="1"/>
  <c r="D51" i="1"/>
  <c r="D50" i="1"/>
  <c r="D49" i="1"/>
  <c r="D48" i="1"/>
  <c r="D47" i="1"/>
  <c r="D46" i="1"/>
  <c r="D45" i="1"/>
  <c r="D44" i="1"/>
  <c r="D43" i="1"/>
  <c r="D42" i="1"/>
  <c r="D41" i="1"/>
  <c r="F58" i="1"/>
  <c r="F57" i="1"/>
  <c r="F56" i="1"/>
  <c r="F55" i="1"/>
  <c r="F54" i="1"/>
  <c r="F53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</calcChain>
</file>

<file path=xl/sharedStrings.xml><?xml version="1.0" encoding="utf-8"?>
<sst xmlns="http://schemas.openxmlformats.org/spreadsheetml/2006/main" count="232" uniqueCount="106">
  <si>
    <t>Lower</t>
  </si>
  <si>
    <t>Upper</t>
  </si>
  <si>
    <t>Cand</t>
  </si>
  <si>
    <t>Elections</t>
  </si>
  <si>
    <t>Zourabichvili</t>
  </si>
  <si>
    <t>CEC</t>
  </si>
  <si>
    <t>Vashadze</t>
  </si>
  <si>
    <t>Bakradze</t>
  </si>
  <si>
    <t>UNM</t>
  </si>
  <si>
    <t>GD</t>
  </si>
  <si>
    <t>CDM</t>
  </si>
  <si>
    <t>Labor</t>
  </si>
  <si>
    <t>NR</t>
  </si>
  <si>
    <t>Rightists</t>
  </si>
  <si>
    <t>Aghordzineba</t>
  </si>
  <si>
    <t>Freedom</t>
  </si>
  <si>
    <t>NDP</t>
  </si>
  <si>
    <t>Unity</t>
  </si>
  <si>
    <t>Saakashvili</t>
  </si>
  <si>
    <t>Gachechiladze</t>
  </si>
  <si>
    <t>Natelashvili</t>
  </si>
  <si>
    <t>Patarkatsishvili</t>
  </si>
  <si>
    <t>Gamkrelidze</t>
  </si>
  <si>
    <t>Maisashvili</t>
  </si>
  <si>
    <t>Sarishvili</t>
  </si>
  <si>
    <t>U Opposition</t>
  </si>
  <si>
    <t>Republican</t>
  </si>
  <si>
    <t>CDA</t>
  </si>
  <si>
    <t>Topadze I</t>
  </si>
  <si>
    <t>Trad</t>
  </si>
  <si>
    <t>Georgian Politics</t>
  </si>
  <si>
    <t>Sportsmen</t>
  </si>
  <si>
    <t>Radical Democrats</t>
  </si>
  <si>
    <t>Our Country</t>
  </si>
  <si>
    <t>Usupashvili</t>
  </si>
  <si>
    <t>Japaridze</t>
  </si>
  <si>
    <t>Kukava</t>
  </si>
  <si>
    <t>Kaladze</t>
  </si>
  <si>
    <t>Elisashvili</t>
  </si>
  <si>
    <t>Udumashvili</t>
  </si>
  <si>
    <t>Khoshtaria</t>
  </si>
  <si>
    <t>Inashvili</t>
  </si>
  <si>
    <t>Gugava</t>
  </si>
  <si>
    <t>Shergelashvili</t>
  </si>
  <si>
    <t>Sturua</t>
  </si>
  <si>
    <t>Liluashvili</t>
  </si>
  <si>
    <t>Shukakidze</t>
  </si>
  <si>
    <t>2017 Tbilisi</t>
  </si>
  <si>
    <t>Georgian Dream</t>
  </si>
  <si>
    <t>United National Movement</t>
  </si>
  <si>
    <t>Alliance of Patriots of Georgia</t>
  </si>
  <si>
    <t>Irakli Alasania - Free Democrats</t>
  </si>
  <si>
    <t>Paata Burchuladze - State for People</t>
  </si>
  <si>
    <t>Nino Burjanadze - Democratic Movement</t>
  </si>
  <si>
    <t>Shalva Natelashvili - Labour Party of Georgia</t>
  </si>
  <si>
    <t>Usupashvili-Republicans</t>
  </si>
  <si>
    <t>Burjanadze</t>
  </si>
  <si>
    <t>2016 Parliamentary</t>
  </si>
  <si>
    <t>Margvelashvili</t>
  </si>
  <si>
    <t>Targamadze</t>
  </si>
  <si>
    <t>Davitashvili</t>
  </si>
  <si>
    <t>Other</t>
  </si>
  <si>
    <t>Sanebelidze</t>
  </si>
  <si>
    <t>2014 Tbilisi</t>
  </si>
  <si>
    <t>Narmania</t>
  </si>
  <si>
    <t>Melia</t>
  </si>
  <si>
    <t>Lortkipanidze</t>
  </si>
  <si>
    <t>Tkabladze</t>
  </si>
  <si>
    <t>Murvanidze</t>
  </si>
  <si>
    <t>Saluashvili</t>
  </si>
  <si>
    <t>Glonti</t>
  </si>
  <si>
    <t>Javakhidze</t>
  </si>
  <si>
    <t>Liparteliani</t>
  </si>
  <si>
    <t>Laghidze</t>
  </si>
  <si>
    <t>Modulo</t>
  </si>
  <si>
    <t>EG</t>
  </si>
  <si>
    <t>Lelo</t>
  </si>
  <si>
    <t>Girchi</t>
  </si>
  <si>
    <t>Mokalakeebi</t>
  </si>
  <si>
    <t>Labor Party</t>
  </si>
  <si>
    <t>2020 Parliamentary</t>
  </si>
  <si>
    <t>ISFED</t>
  </si>
  <si>
    <t>MoE</t>
  </si>
  <si>
    <t>2013 Presidential</t>
  </si>
  <si>
    <t>2004 Parliamentary</t>
  </si>
  <si>
    <t>2008 Parliamentary</t>
  </si>
  <si>
    <t>2008 Presidential</t>
  </si>
  <si>
    <t>2012 Parliamentary</t>
  </si>
  <si>
    <t>2006 Tbilisi Proportional</t>
  </si>
  <si>
    <t>Davitashvili-Khidasheli-Berdzenishvili</t>
  </si>
  <si>
    <t>Topadze/Industrialists</t>
  </si>
  <si>
    <t>Way of Georgia</t>
  </si>
  <si>
    <t>National Ideology</t>
  </si>
  <si>
    <t>Against all</t>
  </si>
  <si>
    <t>2004 Presidential</t>
  </si>
  <si>
    <t>Shashiashvili</t>
  </si>
  <si>
    <t>Sikharulidze</t>
  </si>
  <si>
    <t>Gharibashvili</t>
  </si>
  <si>
    <t>Kelekhsashvili</t>
  </si>
  <si>
    <t>2003 Parliamentary</t>
  </si>
  <si>
    <t>National Movement</t>
  </si>
  <si>
    <t>New Georgia</t>
  </si>
  <si>
    <t>Burjanadze-Democrats</t>
  </si>
  <si>
    <t>New Rights</t>
  </si>
  <si>
    <t>2018 Presidential 1st round</t>
  </si>
  <si>
    <t>2018 Presidential 2nd round (runoff)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</si>
</sst>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Sylfaen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</cellXfs>
  <cellStyles count="1">
    <cellStyle name="ჩვეულებრივი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ის თემა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F1AA-B01C-4C72-8421-86648BE89CF2}">
  <dimension ref="A1:H113"/>
  <sheetViews>
    <sheetView tabSelected="1" workbookViewId="0">
      <pane ySplit="1" topLeftCell="A89" activePane="bottomLeft" state="frozen"/>
      <selection pane="bottomLeft" activeCell="C104" sqref="C104"/>
    </sheetView>
  </sheetViews>
  <sheetFormatPr defaultRowHeight="13.8" x14ac:dyDescent="0.25"/>
  <cols>
    <col min="1" max="1" width="17.21875" style="1" bestFit="1" customWidth="1"/>
    <col min="2" max="2" width="38.88671875" style="1" bestFit="1" customWidth="1"/>
    <col min="3" max="7" width="8.88671875" style="1"/>
    <col min="8" max="9" width="9.21875" style="1" bestFit="1" customWidth="1"/>
    <col min="10" max="16384" width="8.88671875" style="1"/>
  </cols>
  <sheetData>
    <row r="1" spans="1:8" x14ac:dyDescent="0.25">
      <c r="A1" s="1" t="s">
        <v>3</v>
      </c>
      <c r="B1" s="1" t="s">
        <v>2</v>
      </c>
      <c r="C1" s="1" t="s">
        <v>81</v>
      </c>
      <c r="D1" s="1" t="s">
        <v>0</v>
      </c>
      <c r="E1" s="1" t="s">
        <v>1</v>
      </c>
      <c r="F1" s="1" t="s">
        <v>82</v>
      </c>
      <c r="G1" s="1" t="s">
        <v>5</v>
      </c>
      <c r="H1" s="1" t="s">
        <v>74</v>
      </c>
    </row>
    <row r="2" spans="1:8" x14ac:dyDescent="0.25">
      <c r="A2" s="1" t="s">
        <v>99</v>
      </c>
      <c r="B2" s="1" t="s">
        <v>100</v>
      </c>
      <c r="C2" s="1">
        <v>26.6</v>
      </c>
      <c r="G2" s="1">
        <v>18.079999999999998</v>
      </c>
      <c r="H2" s="1">
        <v>8.5200000000000031</v>
      </c>
    </row>
    <row r="3" spans="1:8" x14ac:dyDescent="0.25">
      <c r="A3" s="1" t="s">
        <v>99</v>
      </c>
      <c r="B3" s="1" t="s">
        <v>101</v>
      </c>
      <c r="C3" s="1">
        <v>18.920000000000002</v>
      </c>
      <c r="G3" s="1">
        <v>21.32</v>
      </c>
      <c r="H3" s="1">
        <v>2.3999999999999986</v>
      </c>
    </row>
    <row r="4" spans="1:8" x14ac:dyDescent="0.25">
      <c r="A4" s="1" t="s">
        <v>99</v>
      </c>
      <c r="B4" s="1" t="s">
        <v>11</v>
      </c>
      <c r="C4" s="1">
        <v>17.3</v>
      </c>
      <c r="G4" s="1">
        <v>12.04</v>
      </c>
      <c r="H4" s="1">
        <v>5.2600000000000016</v>
      </c>
    </row>
    <row r="5" spans="1:8" x14ac:dyDescent="0.25">
      <c r="A5" s="1" t="s">
        <v>99</v>
      </c>
      <c r="B5" s="1" t="s">
        <v>102</v>
      </c>
      <c r="C5" s="1">
        <v>10.15</v>
      </c>
      <c r="G5" s="1">
        <v>8.7899999999999991</v>
      </c>
      <c r="H5" s="1">
        <v>1.3600000000000012</v>
      </c>
    </row>
    <row r="6" spans="1:8" x14ac:dyDescent="0.25">
      <c r="A6" s="1" t="s">
        <v>99</v>
      </c>
      <c r="B6" s="1" t="s">
        <v>14</v>
      </c>
      <c r="C6" s="1">
        <v>8.1300000000000008</v>
      </c>
      <c r="G6" s="1">
        <v>18.84</v>
      </c>
      <c r="H6" s="1">
        <v>10.709999999999999</v>
      </c>
    </row>
    <row r="7" spans="1:8" x14ac:dyDescent="0.25">
      <c r="A7" s="1" t="s">
        <v>99</v>
      </c>
      <c r="B7" s="1" t="s">
        <v>103</v>
      </c>
      <c r="C7" s="1">
        <v>7.99</v>
      </c>
      <c r="G7" s="1">
        <v>7.35</v>
      </c>
      <c r="H7" s="1">
        <v>0.64000000000000057</v>
      </c>
    </row>
    <row r="8" spans="1:8" x14ac:dyDescent="0.25">
      <c r="A8" s="1" t="s">
        <v>84</v>
      </c>
      <c r="B8" s="1" t="s">
        <v>8</v>
      </c>
      <c r="C8" s="1">
        <v>67.78</v>
      </c>
      <c r="D8" s="1">
        <f t="shared" ref="D8:D14" si="0">C8-F8</f>
        <v>67.73</v>
      </c>
      <c r="E8" s="1">
        <f t="shared" ref="E8:E14" si="1">C8+F8</f>
        <v>67.83</v>
      </c>
      <c r="F8" s="1">
        <v>0.05</v>
      </c>
      <c r="G8" s="1">
        <v>67.75</v>
      </c>
      <c r="H8" s="1">
        <v>3.0000000000001137E-2</v>
      </c>
    </row>
    <row r="9" spans="1:8" x14ac:dyDescent="0.25">
      <c r="A9" s="1" t="s">
        <v>84</v>
      </c>
      <c r="B9" s="1" t="s">
        <v>13</v>
      </c>
      <c r="C9" s="1">
        <v>7.75</v>
      </c>
      <c r="D9" s="1">
        <f t="shared" si="0"/>
        <v>7.7</v>
      </c>
      <c r="E9" s="1">
        <f t="shared" si="1"/>
        <v>7.8</v>
      </c>
      <c r="F9" s="1">
        <v>0.05</v>
      </c>
      <c r="G9" s="1">
        <v>7.74</v>
      </c>
      <c r="H9" s="1">
        <v>9.9999999999997868E-3</v>
      </c>
    </row>
    <row r="10" spans="1:8" x14ac:dyDescent="0.25">
      <c r="A10" s="1" t="s">
        <v>84</v>
      </c>
      <c r="B10" s="1" t="s">
        <v>14</v>
      </c>
      <c r="C10" s="1">
        <v>6.6</v>
      </c>
      <c r="D10" s="1">
        <f t="shared" si="0"/>
        <v>6.55</v>
      </c>
      <c r="E10" s="1">
        <f t="shared" si="1"/>
        <v>6.6499999999999995</v>
      </c>
      <c r="F10" s="1">
        <v>0.05</v>
      </c>
      <c r="G10" s="1">
        <v>3.95</v>
      </c>
      <c r="H10" s="2">
        <v>2.6499999999999995</v>
      </c>
    </row>
    <row r="11" spans="1:8" x14ac:dyDescent="0.25">
      <c r="A11" s="1" t="s">
        <v>84</v>
      </c>
      <c r="B11" s="1" t="s">
        <v>11</v>
      </c>
      <c r="C11" s="1">
        <v>6.14</v>
      </c>
      <c r="D11" s="1">
        <f t="shared" si="0"/>
        <v>6.09</v>
      </c>
      <c r="E11" s="1">
        <f t="shared" si="1"/>
        <v>6.1899999999999995</v>
      </c>
      <c r="F11" s="1">
        <v>0.05</v>
      </c>
      <c r="G11" s="1">
        <v>6.14</v>
      </c>
      <c r="H11" s="1">
        <v>0</v>
      </c>
    </row>
    <row r="12" spans="1:8" x14ac:dyDescent="0.25">
      <c r="A12" s="1" t="s">
        <v>84</v>
      </c>
      <c r="B12" s="1" t="s">
        <v>15</v>
      </c>
      <c r="C12" s="1">
        <v>4.72</v>
      </c>
      <c r="D12" s="1">
        <f t="shared" si="0"/>
        <v>4.67</v>
      </c>
      <c r="E12" s="1">
        <f t="shared" si="1"/>
        <v>4.7699999999999996</v>
      </c>
      <c r="F12" s="1">
        <v>0.05</v>
      </c>
      <c r="G12" s="1">
        <v>4.49</v>
      </c>
      <c r="H12" s="1">
        <v>0.22999999999999954</v>
      </c>
    </row>
    <row r="13" spans="1:8" x14ac:dyDescent="0.25">
      <c r="A13" s="1" t="s">
        <v>84</v>
      </c>
      <c r="B13" s="1" t="s">
        <v>16</v>
      </c>
      <c r="C13" s="1">
        <v>2.38</v>
      </c>
      <c r="D13" s="1">
        <f t="shared" si="0"/>
        <v>2.33</v>
      </c>
      <c r="E13" s="1">
        <f t="shared" si="1"/>
        <v>2.4299999999999997</v>
      </c>
      <c r="F13" s="1">
        <v>0.05</v>
      </c>
      <c r="G13" s="1">
        <v>2.6</v>
      </c>
      <c r="H13" s="1">
        <v>0.2200000000000002</v>
      </c>
    </row>
    <row r="14" spans="1:8" x14ac:dyDescent="0.25">
      <c r="A14" s="1" t="s">
        <v>84</v>
      </c>
      <c r="B14" s="1" t="s">
        <v>17</v>
      </c>
      <c r="C14" s="1">
        <v>2.19</v>
      </c>
      <c r="D14" s="1">
        <f t="shared" si="0"/>
        <v>2.14</v>
      </c>
      <c r="E14" s="1">
        <f t="shared" si="1"/>
        <v>2.2399999999999998</v>
      </c>
      <c r="F14" s="1">
        <v>0.05</v>
      </c>
      <c r="G14" s="1">
        <v>2.5</v>
      </c>
      <c r="H14" s="1">
        <v>0.31000000000000005</v>
      </c>
    </row>
    <row r="15" spans="1:8" x14ac:dyDescent="0.25">
      <c r="A15" s="1" t="s">
        <v>94</v>
      </c>
      <c r="B15" s="1" t="s">
        <v>18</v>
      </c>
      <c r="C15" s="1">
        <v>96.41</v>
      </c>
      <c r="G15" s="1">
        <v>96.24</v>
      </c>
      <c r="H15" s="1">
        <v>0.17000000000000171</v>
      </c>
    </row>
    <row r="16" spans="1:8" x14ac:dyDescent="0.25">
      <c r="A16" s="1" t="s">
        <v>94</v>
      </c>
      <c r="B16" s="1" t="s">
        <v>95</v>
      </c>
      <c r="C16" s="1">
        <v>1.93</v>
      </c>
      <c r="G16" s="1">
        <v>1.87</v>
      </c>
      <c r="H16" s="1">
        <v>5.9999999999999831E-2</v>
      </c>
    </row>
    <row r="17" spans="1:8" x14ac:dyDescent="0.25">
      <c r="A17" s="1" t="s">
        <v>94</v>
      </c>
      <c r="B17" s="1" t="s">
        <v>72</v>
      </c>
      <c r="C17" s="1">
        <v>0.24</v>
      </c>
      <c r="G17" s="1">
        <v>0.25</v>
      </c>
      <c r="H17" s="1">
        <v>1.0000000000000009E-2</v>
      </c>
    </row>
    <row r="18" spans="1:8" x14ac:dyDescent="0.25">
      <c r="A18" s="1" t="s">
        <v>94</v>
      </c>
      <c r="B18" s="1" t="s">
        <v>96</v>
      </c>
      <c r="C18" s="1">
        <v>0.22</v>
      </c>
      <c r="G18" s="1">
        <v>0.24</v>
      </c>
      <c r="H18" s="1">
        <v>1.999999999999999E-2</v>
      </c>
    </row>
    <row r="19" spans="1:8" x14ac:dyDescent="0.25">
      <c r="A19" s="1" t="s">
        <v>94</v>
      </c>
      <c r="B19" s="1" t="s">
        <v>97</v>
      </c>
      <c r="C19" s="1">
        <v>0.16</v>
      </c>
      <c r="G19" s="1">
        <v>0.21</v>
      </c>
      <c r="H19" s="1">
        <v>4.9999999999999989E-2</v>
      </c>
    </row>
    <row r="20" spans="1:8" x14ac:dyDescent="0.25">
      <c r="A20" s="1" t="s">
        <v>94</v>
      </c>
      <c r="B20" s="1" t="s">
        <v>98</v>
      </c>
      <c r="C20" s="1">
        <v>7.0000000000000007E-2</v>
      </c>
      <c r="G20" s="1">
        <v>0.1</v>
      </c>
      <c r="H20" s="1">
        <v>0.03</v>
      </c>
    </row>
    <row r="21" spans="1:8" x14ac:dyDescent="0.25">
      <c r="A21" s="1" t="s">
        <v>94</v>
      </c>
      <c r="B21" s="1" t="s">
        <v>93</v>
      </c>
      <c r="C21" s="1">
        <v>0.32</v>
      </c>
      <c r="G21" s="1">
        <v>1.0900000000000176</v>
      </c>
      <c r="H21" s="1">
        <v>0.77000000000001756</v>
      </c>
    </row>
    <row r="22" spans="1:8" x14ac:dyDescent="0.25">
      <c r="A22" s="1" t="s">
        <v>88</v>
      </c>
      <c r="B22" s="1" t="s">
        <v>8</v>
      </c>
      <c r="C22" s="1">
        <v>67.05</v>
      </c>
      <c r="G22" s="1">
        <v>66.53</v>
      </c>
      <c r="H22" s="1">
        <v>0.51999999999999602</v>
      </c>
    </row>
    <row r="23" spans="1:8" x14ac:dyDescent="0.25">
      <c r="A23" s="1" t="s">
        <v>88</v>
      </c>
      <c r="B23" s="1" t="s">
        <v>89</v>
      </c>
      <c r="C23" s="1">
        <v>12.14</v>
      </c>
      <c r="G23" s="1">
        <v>12.04</v>
      </c>
      <c r="H23" s="1">
        <v>0.10000000000000142</v>
      </c>
    </row>
    <row r="24" spans="1:8" x14ac:dyDescent="0.25">
      <c r="A24" s="1" t="s">
        <v>88</v>
      </c>
      <c r="B24" s="1" t="s">
        <v>11</v>
      </c>
      <c r="C24" s="1">
        <v>10.75</v>
      </c>
      <c r="G24" s="1">
        <v>10.65</v>
      </c>
      <c r="H24" s="1">
        <v>9.9999999999999645E-2</v>
      </c>
    </row>
    <row r="25" spans="1:8" x14ac:dyDescent="0.25">
      <c r="A25" s="1" t="s">
        <v>88</v>
      </c>
      <c r="B25" s="1" t="s">
        <v>90</v>
      </c>
      <c r="C25" s="1">
        <v>6.22</v>
      </c>
      <c r="G25" s="1">
        <v>6.08</v>
      </c>
      <c r="H25" s="1">
        <v>0.13999999999999968</v>
      </c>
    </row>
    <row r="26" spans="1:8" x14ac:dyDescent="0.25">
      <c r="A26" s="1" t="s">
        <v>88</v>
      </c>
      <c r="B26" s="1" t="s">
        <v>91</v>
      </c>
      <c r="C26" s="1">
        <v>2.82</v>
      </c>
      <c r="G26" s="1">
        <v>2.77</v>
      </c>
      <c r="H26" s="1">
        <v>4.9999999999999822E-2</v>
      </c>
    </row>
    <row r="27" spans="1:8" ht="13.2" customHeight="1" x14ac:dyDescent="0.25">
      <c r="A27" s="1" t="s">
        <v>88</v>
      </c>
      <c r="B27" s="1" t="s">
        <v>92</v>
      </c>
      <c r="C27" s="1">
        <v>0.02</v>
      </c>
      <c r="G27" s="1">
        <v>0.02</v>
      </c>
      <c r="H27" s="1">
        <v>0</v>
      </c>
    </row>
    <row r="28" spans="1:8" x14ac:dyDescent="0.25">
      <c r="A28" s="1" t="s">
        <v>88</v>
      </c>
      <c r="B28" s="1" t="s">
        <v>93</v>
      </c>
      <c r="C28" s="1">
        <v>0.99</v>
      </c>
      <c r="G28" s="3">
        <v>0.94490497206976864</v>
      </c>
      <c r="H28" s="1">
        <v>4.5095027930231346E-2</v>
      </c>
    </row>
    <row r="29" spans="1:8" x14ac:dyDescent="0.25">
      <c r="A29" s="1" t="s">
        <v>85</v>
      </c>
      <c r="B29" s="1" t="s">
        <v>8</v>
      </c>
      <c r="C29" s="1">
        <v>59.2</v>
      </c>
      <c r="G29" s="1">
        <v>59.18</v>
      </c>
      <c r="H29" s="1">
        <v>2.0000000000003126E-2</v>
      </c>
    </row>
    <row r="30" spans="1:8" x14ac:dyDescent="0.25">
      <c r="A30" s="1" t="s">
        <v>85</v>
      </c>
      <c r="B30" s="1" t="s">
        <v>25</v>
      </c>
      <c r="C30" s="1">
        <v>17.7</v>
      </c>
      <c r="G30" s="1">
        <v>17.73</v>
      </c>
      <c r="H30" s="1">
        <v>3.0000000000001137E-2</v>
      </c>
    </row>
    <row r="31" spans="1:8" x14ac:dyDescent="0.25">
      <c r="A31" s="1" t="s">
        <v>85</v>
      </c>
      <c r="B31" s="1" t="s">
        <v>10</v>
      </c>
      <c r="C31" s="1">
        <v>8.6</v>
      </c>
      <c r="G31" s="1">
        <v>8.66</v>
      </c>
      <c r="H31" s="1">
        <v>6.0000000000000497E-2</v>
      </c>
    </row>
    <row r="32" spans="1:8" x14ac:dyDescent="0.25">
      <c r="A32" s="1" t="s">
        <v>85</v>
      </c>
      <c r="B32" s="1" t="s">
        <v>11</v>
      </c>
      <c r="C32" s="1">
        <v>7.4</v>
      </c>
      <c r="G32" s="1">
        <v>7.44</v>
      </c>
      <c r="H32" s="1">
        <v>4.0000000000000036E-2</v>
      </c>
    </row>
    <row r="33" spans="1:8" x14ac:dyDescent="0.25">
      <c r="A33" s="1" t="s">
        <v>85</v>
      </c>
      <c r="B33" s="1" t="s">
        <v>26</v>
      </c>
      <c r="C33" s="1">
        <v>3.7</v>
      </c>
      <c r="G33" s="1">
        <v>3.78</v>
      </c>
      <c r="H33" s="1">
        <v>7.9999999999999627E-2</v>
      </c>
    </row>
    <row r="34" spans="1:8" x14ac:dyDescent="0.25">
      <c r="A34" s="1" t="s">
        <v>85</v>
      </c>
      <c r="B34" s="1" t="s">
        <v>27</v>
      </c>
      <c r="C34" s="1">
        <v>0.9</v>
      </c>
      <c r="G34" s="1">
        <v>0.89</v>
      </c>
      <c r="H34" s="1">
        <v>1.0000000000000009E-2</v>
      </c>
    </row>
    <row r="35" spans="1:8" x14ac:dyDescent="0.25">
      <c r="A35" s="1" t="s">
        <v>85</v>
      </c>
      <c r="B35" s="1" t="s">
        <v>28</v>
      </c>
      <c r="C35" s="1">
        <v>0.9</v>
      </c>
      <c r="G35" s="1">
        <v>0.93</v>
      </c>
      <c r="H35" s="1">
        <v>3.0000000000000027E-2</v>
      </c>
    </row>
    <row r="36" spans="1:8" x14ac:dyDescent="0.25">
      <c r="A36" s="1" t="s">
        <v>85</v>
      </c>
      <c r="B36" s="1" t="s">
        <v>29</v>
      </c>
      <c r="C36" s="1">
        <v>0.5</v>
      </c>
      <c r="G36" s="1">
        <v>0.44</v>
      </c>
      <c r="H36" s="1">
        <v>0.06</v>
      </c>
    </row>
    <row r="37" spans="1:8" x14ac:dyDescent="0.25">
      <c r="A37" s="1" t="s">
        <v>85</v>
      </c>
      <c r="B37" s="1" t="s">
        <v>30</v>
      </c>
      <c r="C37" s="1">
        <v>0.5</v>
      </c>
      <c r="G37" s="1">
        <v>0.46</v>
      </c>
      <c r="H37" s="1">
        <v>3.999999999999998E-2</v>
      </c>
    </row>
    <row r="38" spans="1:8" x14ac:dyDescent="0.25">
      <c r="A38" s="1" t="s">
        <v>85</v>
      </c>
      <c r="B38" s="1" t="s">
        <v>31</v>
      </c>
      <c r="C38" s="1">
        <v>0.2</v>
      </c>
      <c r="G38" s="1">
        <v>0.19</v>
      </c>
      <c r="H38" s="1">
        <v>1.0000000000000009E-2</v>
      </c>
    </row>
    <row r="39" spans="1:8" x14ac:dyDescent="0.25">
      <c r="A39" s="1" t="s">
        <v>85</v>
      </c>
      <c r="B39" s="1" t="s">
        <v>32</v>
      </c>
      <c r="C39" s="1">
        <v>0.2</v>
      </c>
      <c r="G39" s="1">
        <v>0.18</v>
      </c>
      <c r="H39" s="1">
        <v>2.0000000000000018E-2</v>
      </c>
    </row>
    <row r="40" spans="1:8" x14ac:dyDescent="0.25">
      <c r="A40" s="1" t="s">
        <v>85</v>
      </c>
      <c r="B40" s="1" t="s">
        <v>33</v>
      </c>
      <c r="C40" s="1">
        <v>0.2</v>
      </c>
      <c r="G40" s="1">
        <v>0.12</v>
      </c>
      <c r="H40" s="1">
        <v>8.0000000000000016E-2</v>
      </c>
    </row>
    <row r="41" spans="1:8" x14ac:dyDescent="0.25">
      <c r="A41" s="1" t="s">
        <v>86</v>
      </c>
      <c r="B41" s="1" t="s">
        <v>18</v>
      </c>
      <c r="C41" s="1">
        <v>50.8</v>
      </c>
      <c r="D41" s="1">
        <f t="shared" ref="D41:D52" si="2">C41-F41</f>
        <v>50.779999999999994</v>
      </c>
      <c r="E41" s="1">
        <f t="shared" ref="E41:E52" si="3">C41+F41</f>
        <v>50.82</v>
      </c>
      <c r="F41" s="1">
        <v>0.02</v>
      </c>
      <c r="G41" s="1">
        <v>54.73</v>
      </c>
      <c r="H41" s="2">
        <v>3.9299999999999997</v>
      </c>
    </row>
    <row r="42" spans="1:8" x14ac:dyDescent="0.25">
      <c r="A42" s="1" t="s">
        <v>86</v>
      </c>
      <c r="B42" s="1" t="s">
        <v>19</v>
      </c>
      <c r="C42" s="1">
        <v>27.2</v>
      </c>
      <c r="D42" s="1">
        <f t="shared" si="2"/>
        <v>27.18</v>
      </c>
      <c r="E42" s="1">
        <f t="shared" si="3"/>
        <v>27.22</v>
      </c>
      <c r="F42" s="1">
        <v>0.02</v>
      </c>
      <c r="G42" s="1">
        <v>26.29</v>
      </c>
      <c r="H42" s="1">
        <v>0.91000000000000014</v>
      </c>
    </row>
    <row r="43" spans="1:8" x14ac:dyDescent="0.25">
      <c r="A43" s="1" t="s">
        <v>86</v>
      </c>
      <c r="B43" s="1" t="s">
        <v>21</v>
      </c>
      <c r="C43" s="1">
        <v>7.3</v>
      </c>
      <c r="D43" s="1">
        <f t="shared" si="2"/>
        <v>7.28</v>
      </c>
      <c r="E43" s="1">
        <f t="shared" si="3"/>
        <v>7.3199999999999994</v>
      </c>
      <c r="F43" s="1">
        <v>0.02</v>
      </c>
      <c r="G43" s="1">
        <v>7.27</v>
      </c>
      <c r="H43" s="1">
        <v>3.0000000000000249E-2</v>
      </c>
    </row>
    <row r="44" spans="1:8" x14ac:dyDescent="0.25">
      <c r="A44" s="1" t="s">
        <v>86</v>
      </c>
      <c r="B44" s="1" t="s">
        <v>20</v>
      </c>
      <c r="C44" s="1">
        <v>7</v>
      </c>
      <c r="D44" s="1">
        <f t="shared" si="2"/>
        <v>6.98</v>
      </c>
      <c r="E44" s="1">
        <f t="shared" si="3"/>
        <v>7.02</v>
      </c>
      <c r="F44" s="1">
        <v>0.02</v>
      </c>
      <c r="G44" s="1">
        <v>6.64</v>
      </c>
      <c r="H44" s="1">
        <v>0.36000000000000032</v>
      </c>
    </row>
    <row r="45" spans="1:8" x14ac:dyDescent="0.25">
      <c r="A45" s="1" t="s">
        <v>86</v>
      </c>
      <c r="B45" s="1" t="s">
        <v>22</v>
      </c>
      <c r="C45" s="1">
        <v>4.3</v>
      </c>
      <c r="D45" s="1">
        <f t="shared" si="2"/>
        <v>4.28</v>
      </c>
      <c r="E45" s="1">
        <f t="shared" si="3"/>
        <v>4.3199999999999994</v>
      </c>
      <c r="F45" s="1">
        <v>0.02</v>
      </c>
      <c r="G45" s="1">
        <v>4.12</v>
      </c>
      <c r="H45" s="1">
        <v>0.17999999999999972</v>
      </c>
    </row>
    <row r="46" spans="1:8" x14ac:dyDescent="0.25">
      <c r="A46" s="1" t="s">
        <v>86</v>
      </c>
      <c r="B46" s="1" t="s">
        <v>23</v>
      </c>
      <c r="C46" s="1">
        <v>1</v>
      </c>
      <c r="D46" s="1">
        <f t="shared" si="2"/>
        <v>0.98</v>
      </c>
      <c r="E46" s="1">
        <f t="shared" si="3"/>
        <v>1.02</v>
      </c>
      <c r="F46" s="1">
        <v>0.02</v>
      </c>
      <c r="G46" s="1">
        <v>0.79</v>
      </c>
      <c r="H46" s="1">
        <v>0.20999999999999996</v>
      </c>
    </row>
    <row r="47" spans="1:8" x14ac:dyDescent="0.25">
      <c r="A47" s="1" t="s">
        <v>86</v>
      </c>
      <c r="B47" s="1" t="s">
        <v>24</v>
      </c>
      <c r="C47" s="1">
        <v>0.2</v>
      </c>
      <c r="D47" s="1">
        <f t="shared" si="2"/>
        <v>0.18000000000000002</v>
      </c>
      <c r="E47" s="1">
        <f t="shared" si="3"/>
        <v>0.22</v>
      </c>
      <c r="F47" s="1">
        <v>0.02</v>
      </c>
      <c r="G47" s="1">
        <v>0.17</v>
      </c>
      <c r="H47" s="1">
        <v>0.03</v>
      </c>
    </row>
    <row r="48" spans="1:8" x14ac:dyDescent="0.25">
      <c r="A48" s="1" t="s">
        <v>87</v>
      </c>
      <c r="B48" s="1" t="s">
        <v>8</v>
      </c>
      <c r="C48" s="1">
        <v>40.700000000000003</v>
      </c>
      <c r="D48" s="1">
        <f t="shared" si="2"/>
        <v>40.690000000000005</v>
      </c>
      <c r="E48" s="1">
        <f t="shared" si="3"/>
        <v>40.71</v>
      </c>
      <c r="F48" s="1">
        <v>0.01</v>
      </c>
      <c r="G48" s="1">
        <v>40.340000000000003</v>
      </c>
      <c r="H48" s="1">
        <v>0.35999999999999943</v>
      </c>
    </row>
    <row r="49" spans="1:8" x14ac:dyDescent="0.25">
      <c r="A49" s="1" t="s">
        <v>87</v>
      </c>
      <c r="B49" s="1" t="s">
        <v>9</v>
      </c>
      <c r="C49" s="1">
        <v>54.6</v>
      </c>
      <c r="D49" s="1">
        <f t="shared" si="2"/>
        <v>54.59</v>
      </c>
      <c r="E49" s="1">
        <f t="shared" si="3"/>
        <v>54.61</v>
      </c>
      <c r="F49" s="1">
        <v>0.01</v>
      </c>
      <c r="G49" s="1">
        <v>54.97</v>
      </c>
      <c r="H49" s="1">
        <v>0.36999999999999744</v>
      </c>
    </row>
    <row r="50" spans="1:8" x14ac:dyDescent="0.25">
      <c r="A50" s="1" t="s">
        <v>87</v>
      </c>
      <c r="B50" s="1" t="s">
        <v>10</v>
      </c>
      <c r="C50" s="1">
        <v>2</v>
      </c>
      <c r="D50" s="1">
        <f t="shared" si="2"/>
        <v>1.99</v>
      </c>
      <c r="E50" s="1">
        <f t="shared" si="3"/>
        <v>2.0099999999999998</v>
      </c>
      <c r="F50" s="1">
        <v>0.01</v>
      </c>
      <c r="G50" s="1">
        <v>2.04</v>
      </c>
      <c r="H50" s="1">
        <v>4.0000000000000036E-2</v>
      </c>
    </row>
    <row r="51" spans="1:8" x14ac:dyDescent="0.25">
      <c r="A51" s="1" t="s">
        <v>87</v>
      </c>
      <c r="B51" s="1" t="s">
        <v>11</v>
      </c>
      <c r="C51" s="1">
        <v>1.2</v>
      </c>
      <c r="D51" s="1">
        <f t="shared" si="2"/>
        <v>1.19</v>
      </c>
      <c r="E51" s="1">
        <f t="shared" si="3"/>
        <v>1.21</v>
      </c>
      <c r="F51" s="1">
        <v>0.01</v>
      </c>
      <c r="G51" s="1">
        <v>1.24</v>
      </c>
      <c r="H51" s="1">
        <v>4.0000000000000036E-2</v>
      </c>
    </row>
    <row r="52" spans="1:8" x14ac:dyDescent="0.25">
      <c r="A52" s="1" t="s">
        <v>87</v>
      </c>
      <c r="B52" s="1" t="s">
        <v>12</v>
      </c>
      <c r="C52" s="1">
        <v>0.4</v>
      </c>
      <c r="D52" s="1">
        <f t="shared" si="2"/>
        <v>0.39</v>
      </c>
      <c r="E52" s="1">
        <f t="shared" si="3"/>
        <v>0.41000000000000003</v>
      </c>
      <c r="F52" s="1">
        <v>0.01</v>
      </c>
      <c r="G52" s="1">
        <v>0.43</v>
      </c>
      <c r="H52" s="1">
        <v>2.9999999999999971E-2</v>
      </c>
    </row>
    <row r="53" spans="1:8" x14ac:dyDescent="0.25">
      <c r="A53" s="1" t="s">
        <v>83</v>
      </c>
      <c r="B53" s="1" t="s">
        <v>58</v>
      </c>
      <c r="C53" s="1">
        <v>61.9</v>
      </c>
      <c r="D53" s="1">
        <v>61.2</v>
      </c>
      <c r="E53" s="1">
        <v>62.6</v>
      </c>
      <c r="F53" s="1">
        <f t="shared" ref="F53:F58" si="4">E53-C53</f>
        <v>0.70000000000000284</v>
      </c>
      <c r="G53" s="1">
        <v>62.12</v>
      </c>
      <c r="H53" s="1">
        <v>0.21999999999999886</v>
      </c>
    </row>
    <row r="54" spans="1:8" x14ac:dyDescent="0.25">
      <c r="A54" s="1" t="s">
        <v>83</v>
      </c>
      <c r="B54" s="1" t="s">
        <v>7</v>
      </c>
      <c r="C54" s="1">
        <v>21.8</v>
      </c>
      <c r="D54" s="1">
        <v>21.2</v>
      </c>
      <c r="E54" s="1">
        <v>22.4</v>
      </c>
      <c r="F54" s="1">
        <f t="shared" si="4"/>
        <v>0.59999999999999787</v>
      </c>
      <c r="G54" s="1">
        <v>21.72</v>
      </c>
      <c r="H54" s="1">
        <v>8.0000000000001847E-2</v>
      </c>
    </row>
    <row r="55" spans="1:8" x14ac:dyDescent="0.25">
      <c r="A55" s="1" t="s">
        <v>83</v>
      </c>
      <c r="B55" s="1" t="s">
        <v>56</v>
      </c>
      <c r="C55" s="1">
        <v>10.199999999999999</v>
      </c>
      <c r="D55" s="1">
        <v>9.9</v>
      </c>
      <c r="E55" s="1">
        <v>10.5</v>
      </c>
      <c r="F55" s="1">
        <f t="shared" si="4"/>
        <v>0.30000000000000071</v>
      </c>
      <c r="G55" s="1">
        <v>10.19</v>
      </c>
      <c r="H55" s="1">
        <v>9.9999999999997868E-3</v>
      </c>
    </row>
    <row r="56" spans="1:8" x14ac:dyDescent="0.25">
      <c r="A56" s="1" t="s">
        <v>83</v>
      </c>
      <c r="B56" s="1" t="s">
        <v>20</v>
      </c>
      <c r="C56" s="1">
        <v>2.8</v>
      </c>
      <c r="D56" s="1">
        <v>2.7</v>
      </c>
      <c r="E56" s="1">
        <v>3</v>
      </c>
      <c r="F56" s="1">
        <f t="shared" si="4"/>
        <v>0.20000000000000018</v>
      </c>
      <c r="G56" s="1">
        <v>2.88</v>
      </c>
      <c r="H56" s="1">
        <v>8.0000000000000071E-2</v>
      </c>
    </row>
    <row r="57" spans="1:8" x14ac:dyDescent="0.25">
      <c r="A57" s="1" t="s">
        <v>83</v>
      </c>
      <c r="B57" s="1" t="s">
        <v>59</v>
      </c>
      <c r="C57" s="1">
        <v>1.1000000000000001</v>
      </c>
      <c r="D57" s="1">
        <v>1</v>
      </c>
      <c r="E57" s="1">
        <v>1.1000000000000001</v>
      </c>
      <c r="F57" s="1">
        <f t="shared" si="4"/>
        <v>0</v>
      </c>
      <c r="G57" s="1">
        <v>1.06</v>
      </c>
      <c r="H57" s="1">
        <v>4.0000000000000036E-2</v>
      </c>
    </row>
    <row r="58" spans="1:8" x14ac:dyDescent="0.25">
      <c r="A58" s="1" t="s">
        <v>83</v>
      </c>
      <c r="B58" s="1" t="s">
        <v>60</v>
      </c>
      <c r="C58" s="1">
        <v>0.7</v>
      </c>
      <c r="D58" s="1">
        <v>0.6</v>
      </c>
      <c r="E58" s="1">
        <v>0.8</v>
      </c>
      <c r="F58" s="1">
        <f t="shared" si="4"/>
        <v>0.10000000000000009</v>
      </c>
      <c r="G58" s="1">
        <v>0.06</v>
      </c>
      <c r="H58" s="1">
        <v>0.6399999999999999</v>
      </c>
    </row>
    <row r="59" spans="1:8" x14ac:dyDescent="0.25">
      <c r="A59" s="1" t="s">
        <v>83</v>
      </c>
      <c r="B59" s="1" t="s">
        <v>61</v>
      </c>
      <c r="C59" s="1">
        <v>1.5</v>
      </c>
      <c r="G59" s="1">
        <v>1.9699999999999989</v>
      </c>
      <c r="H59" s="1">
        <v>0.46999999999999886</v>
      </c>
    </row>
    <row r="60" spans="1:8" x14ac:dyDescent="0.25">
      <c r="A60" s="1" t="s">
        <v>63</v>
      </c>
      <c r="B60" s="1" t="s">
        <v>64</v>
      </c>
      <c r="C60" s="1">
        <v>45.89</v>
      </c>
      <c r="D60" s="1">
        <v>45.24</v>
      </c>
      <c r="E60" s="1">
        <v>46.54</v>
      </c>
      <c r="F60" s="1">
        <f t="shared" ref="F60:F91" si="5">E60-C60</f>
        <v>0.64999999999999858</v>
      </c>
      <c r="G60" s="1">
        <v>46.09</v>
      </c>
      <c r="H60" s="1">
        <v>0.20000000000000284</v>
      </c>
    </row>
    <row r="61" spans="1:8" x14ac:dyDescent="0.25">
      <c r="A61" s="1" t="s">
        <v>63</v>
      </c>
      <c r="B61" s="1" t="s">
        <v>65</v>
      </c>
      <c r="C61" s="1">
        <v>27.99</v>
      </c>
      <c r="D61" s="1">
        <v>27.319999999999997</v>
      </c>
      <c r="E61" s="1">
        <v>28.66</v>
      </c>
      <c r="F61" s="1">
        <f t="shared" si="5"/>
        <v>0.67000000000000171</v>
      </c>
      <c r="G61" s="1">
        <v>27.97</v>
      </c>
      <c r="H61" s="1">
        <v>1.9999999999999574E-2</v>
      </c>
    </row>
    <row r="62" spans="1:8" x14ac:dyDescent="0.25">
      <c r="A62" s="1" t="s">
        <v>63</v>
      </c>
      <c r="B62" s="1" t="s">
        <v>66</v>
      </c>
      <c r="C62" s="1">
        <v>12.85</v>
      </c>
      <c r="D62" s="1">
        <v>12.43</v>
      </c>
      <c r="E62" s="1">
        <v>13.27</v>
      </c>
      <c r="F62" s="1">
        <f t="shared" si="5"/>
        <v>0.41999999999999993</v>
      </c>
      <c r="G62" s="1">
        <v>12.81</v>
      </c>
      <c r="H62" s="1">
        <v>3.9999999999999147E-2</v>
      </c>
    </row>
    <row r="63" spans="1:8" x14ac:dyDescent="0.25">
      <c r="A63" s="1" t="s">
        <v>63</v>
      </c>
      <c r="B63" s="1" t="s">
        <v>41</v>
      </c>
      <c r="C63" s="1">
        <v>5.3</v>
      </c>
      <c r="D63" s="1">
        <v>5.09</v>
      </c>
      <c r="E63" s="1">
        <v>5.51</v>
      </c>
      <c r="F63" s="1">
        <f t="shared" si="5"/>
        <v>0.20999999999999996</v>
      </c>
      <c r="G63" s="1">
        <v>5.37</v>
      </c>
      <c r="H63" s="1">
        <v>7.0000000000000284E-2</v>
      </c>
    </row>
    <row r="64" spans="1:8" x14ac:dyDescent="0.25">
      <c r="A64" s="1" t="s">
        <v>63</v>
      </c>
      <c r="B64" s="1" t="s">
        <v>67</v>
      </c>
      <c r="C64" s="1">
        <v>2.52</v>
      </c>
      <c r="D64" s="1">
        <v>2.4</v>
      </c>
      <c r="E64" s="1">
        <v>2.64</v>
      </c>
      <c r="F64" s="1">
        <f t="shared" si="5"/>
        <v>0.12000000000000011</v>
      </c>
      <c r="G64" s="1">
        <v>2.46</v>
      </c>
      <c r="H64" s="1">
        <v>6.0000000000000053E-2</v>
      </c>
    </row>
    <row r="65" spans="1:8" x14ac:dyDescent="0.25">
      <c r="A65" s="1" t="s">
        <v>63</v>
      </c>
      <c r="B65" s="1" t="s">
        <v>36</v>
      </c>
      <c r="C65" s="1">
        <v>2.27</v>
      </c>
      <c r="D65" s="1">
        <v>2.16</v>
      </c>
      <c r="E65" s="1">
        <v>2.38</v>
      </c>
      <c r="F65" s="1">
        <f t="shared" si="5"/>
        <v>0.10999999999999988</v>
      </c>
      <c r="G65" s="1">
        <v>2.3199999999999998</v>
      </c>
      <c r="H65" s="1">
        <v>4.9999999999999822E-2</v>
      </c>
    </row>
    <row r="66" spans="1:8" x14ac:dyDescent="0.25">
      <c r="A66" s="1" t="s">
        <v>63</v>
      </c>
      <c r="B66" s="1" t="s">
        <v>19</v>
      </c>
      <c r="C66" s="1">
        <v>1.17</v>
      </c>
      <c r="D66" s="1">
        <v>1.0899999999999999</v>
      </c>
      <c r="E66" s="1">
        <v>1.25</v>
      </c>
      <c r="F66" s="1">
        <f t="shared" si="5"/>
        <v>8.0000000000000071E-2</v>
      </c>
      <c r="G66" s="1">
        <v>1.1299999999999999</v>
      </c>
      <c r="H66" s="1">
        <v>4.0000000000000036E-2</v>
      </c>
    </row>
    <row r="67" spans="1:8" x14ac:dyDescent="0.25">
      <c r="A67" s="1" t="s">
        <v>63</v>
      </c>
      <c r="B67" s="1" t="s">
        <v>68</v>
      </c>
      <c r="C67" s="1">
        <v>0.5</v>
      </c>
      <c r="D67" s="1">
        <v>0.44</v>
      </c>
      <c r="E67" s="1">
        <v>0.56000000000000005</v>
      </c>
      <c r="F67" s="1">
        <f t="shared" si="5"/>
        <v>6.0000000000000053E-2</v>
      </c>
      <c r="G67" s="1">
        <v>0.5</v>
      </c>
      <c r="H67" s="1">
        <v>0</v>
      </c>
    </row>
    <row r="68" spans="1:8" x14ac:dyDescent="0.25">
      <c r="A68" s="1" t="s">
        <v>63</v>
      </c>
      <c r="B68" s="1" t="s">
        <v>69</v>
      </c>
      <c r="C68" s="1">
        <v>0.38</v>
      </c>
      <c r="D68" s="1">
        <v>0.32</v>
      </c>
      <c r="E68" s="1">
        <v>0.44</v>
      </c>
      <c r="F68" s="1">
        <f t="shared" si="5"/>
        <v>0.06</v>
      </c>
      <c r="G68" s="1">
        <v>0.32</v>
      </c>
      <c r="H68" s="1">
        <v>0.06</v>
      </c>
    </row>
    <row r="69" spans="1:8" x14ac:dyDescent="0.25">
      <c r="A69" s="1" t="s">
        <v>63</v>
      </c>
      <c r="B69" s="1" t="s">
        <v>70</v>
      </c>
      <c r="C69" s="1">
        <v>0.34</v>
      </c>
      <c r="D69" s="1">
        <v>0.29000000000000004</v>
      </c>
      <c r="E69" s="1">
        <v>0.39</v>
      </c>
      <c r="F69" s="1">
        <f t="shared" si="5"/>
        <v>4.9999999999999989E-2</v>
      </c>
      <c r="G69" s="1">
        <v>0.35</v>
      </c>
      <c r="H69" s="1">
        <v>9.9999999999999534E-3</v>
      </c>
    </row>
    <row r="70" spans="1:8" x14ac:dyDescent="0.25">
      <c r="A70" s="1" t="s">
        <v>63</v>
      </c>
      <c r="B70" s="1" t="s">
        <v>71</v>
      </c>
      <c r="C70" s="1">
        <v>0.33</v>
      </c>
      <c r="D70" s="1">
        <v>0.24000000000000002</v>
      </c>
      <c r="E70" s="1">
        <v>0.42000000000000004</v>
      </c>
      <c r="F70" s="1">
        <f t="shared" si="5"/>
        <v>9.0000000000000024E-2</v>
      </c>
      <c r="G70" s="1">
        <v>0.35</v>
      </c>
      <c r="H70" s="1">
        <v>1.9999999999999962E-2</v>
      </c>
    </row>
    <row r="71" spans="1:8" x14ac:dyDescent="0.25">
      <c r="A71" s="1" t="s">
        <v>63</v>
      </c>
      <c r="B71" s="1" t="s">
        <v>72</v>
      </c>
      <c r="C71" s="1">
        <v>0.21</v>
      </c>
      <c r="D71" s="1">
        <v>0.03</v>
      </c>
      <c r="E71" s="1">
        <v>0.39</v>
      </c>
      <c r="F71" s="1">
        <f t="shared" si="5"/>
        <v>0.18000000000000002</v>
      </c>
      <c r="G71" s="1">
        <v>0.11</v>
      </c>
      <c r="H71" s="1">
        <v>9.9999999999999992E-2</v>
      </c>
    </row>
    <row r="72" spans="1:8" x14ac:dyDescent="0.25">
      <c r="A72" s="1" t="s">
        <v>63</v>
      </c>
      <c r="B72" s="1" t="s">
        <v>45</v>
      </c>
      <c r="C72" s="1">
        <v>0.13</v>
      </c>
      <c r="D72" s="1">
        <v>0.09</v>
      </c>
      <c r="E72" s="1">
        <v>0.17</v>
      </c>
      <c r="F72" s="1">
        <f t="shared" si="5"/>
        <v>4.0000000000000008E-2</v>
      </c>
      <c r="G72" s="1">
        <v>0.11</v>
      </c>
      <c r="H72" s="1">
        <v>2.0000000000000004E-2</v>
      </c>
    </row>
    <row r="73" spans="1:8" x14ac:dyDescent="0.25">
      <c r="A73" s="1" t="s">
        <v>63</v>
      </c>
      <c r="B73" s="1" t="s">
        <v>73</v>
      </c>
      <c r="C73" s="1">
        <v>0.1</v>
      </c>
      <c r="D73" s="1">
        <v>0.08</v>
      </c>
      <c r="E73" s="1">
        <v>0.12000000000000001</v>
      </c>
      <c r="F73" s="1">
        <f t="shared" si="5"/>
        <v>2.0000000000000004E-2</v>
      </c>
      <c r="G73" s="1">
        <v>0.11</v>
      </c>
      <c r="H73" s="1">
        <v>9.999999999999995E-3</v>
      </c>
    </row>
    <row r="74" spans="1:8" x14ac:dyDescent="0.25">
      <c r="A74" s="1" t="s">
        <v>57</v>
      </c>
      <c r="B74" s="1" t="s">
        <v>48</v>
      </c>
      <c r="C74" s="1">
        <v>49.1</v>
      </c>
      <c r="D74" s="1">
        <v>48.199999999999996</v>
      </c>
      <c r="E74" s="1">
        <v>50</v>
      </c>
      <c r="F74" s="1">
        <f t="shared" si="5"/>
        <v>0.89999999999999858</v>
      </c>
      <c r="G74" s="1">
        <v>48.68</v>
      </c>
      <c r="H74" s="1">
        <v>0.42000000000000171</v>
      </c>
    </row>
    <row r="75" spans="1:8" x14ac:dyDescent="0.25">
      <c r="A75" s="1" t="s">
        <v>57</v>
      </c>
      <c r="B75" s="1" t="s">
        <v>49</v>
      </c>
      <c r="C75" s="1">
        <v>26.8</v>
      </c>
      <c r="D75" s="1">
        <v>25.900000000000002</v>
      </c>
      <c r="E75" s="1">
        <v>27.700000000000003</v>
      </c>
      <c r="F75" s="1">
        <f t="shared" si="5"/>
        <v>0.90000000000000213</v>
      </c>
      <c r="G75" s="1">
        <v>27.11</v>
      </c>
      <c r="H75" s="1">
        <v>0.30999999999999872</v>
      </c>
    </row>
    <row r="76" spans="1:8" x14ac:dyDescent="0.25">
      <c r="A76" s="1" t="s">
        <v>57</v>
      </c>
      <c r="B76" s="1" t="s">
        <v>50</v>
      </c>
      <c r="C76" s="1">
        <v>4.9000000000000004</v>
      </c>
      <c r="D76" s="1">
        <v>4.5999999999999996</v>
      </c>
      <c r="E76" s="1">
        <v>5.2</v>
      </c>
      <c r="F76" s="1">
        <f t="shared" si="5"/>
        <v>0.29999999999999982</v>
      </c>
      <c r="G76" s="1">
        <v>5.01</v>
      </c>
      <c r="H76" s="1">
        <v>0.10999999999999943</v>
      </c>
    </row>
    <row r="77" spans="1:8" x14ac:dyDescent="0.25">
      <c r="A77" s="1" t="s">
        <v>57</v>
      </c>
      <c r="B77" s="1" t="s">
        <v>51</v>
      </c>
      <c r="C77" s="1">
        <v>4.5999999999999996</v>
      </c>
      <c r="D77" s="1">
        <v>4.3</v>
      </c>
      <c r="E77" s="1">
        <v>4.9000000000000004</v>
      </c>
      <c r="F77" s="1">
        <f t="shared" si="5"/>
        <v>0.30000000000000071</v>
      </c>
      <c r="G77" s="1">
        <v>4.63</v>
      </c>
      <c r="H77" s="1">
        <v>3.0000000000000249E-2</v>
      </c>
    </row>
    <row r="78" spans="1:8" x14ac:dyDescent="0.25">
      <c r="A78" s="1" t="s">
        <v>57</v>
      </c>
      <c r="B78" s="1" t="s">
        <v>52</v>
      </c>
      <c r="C78" s="1">
        <v>3.5000000000000004</v>
      </c>
      <c r="D78" s="1">
        <v>3.2</v>
      </c>
      <c r="E78" s="1">
        <v>3.8</v>
      </c>
      <c r="F78" s="1">
        <f t="shared" si="5"/>
        <v>0.29999999999999938</v>
      </c>
      <c r="G78" s="1">
        <v>3.45</v>
      </c>
      <c r="H78" s="1">
        <v>5.0000000000000266E-2</v>
      </c>
    </row>
    <row r="79" spans="1:8" x14ac:dyDescent="0.25">
      <c r="A79" s="1" t="s">
        <v>57</v>
      </c>
      <c r="B79" s="1" t="s">
        <v>53</v>
      </c>
      <c r="C79" s="1">
        <v>3.4000000000000004</v>
      </c>
      <c r="D79" s="1">
        <v>3.2</v>
      </c>
      <c r="E79" s="1">
        <v>3.5999999999999996</v>
      </c>
      <c r="F79" s="1">
        <f t="shared" si="5"/>
        <v>0.19999999999999929</v>
      </c>
      <c r="G79" s="1">
        <v>3.53</v>
      </c>
      <c r="H79" s="1">
        <v>0.12999999999999945</v>
      </c>
    </row>
    <row r="80" spans="1:8" x14ac:dyDescent="0.25">
      <c r="A80" s="1" t="s">
        <v>57</v>
      </c>
      <c r="B80" s="1" t="s">
        <v>54</v>
      </c>
      <c r="C80" s="1">
        <v>3.1</v>
      </c>
      <c r="D80" s="1">
        <v>2.9000000000000004</v>
      </c>
      <c r="E80" s="1">
        <v>3.3000000000000003</v>
      </c>
      <c r="F80" s="1">
        <f t="shared" si="5"/>
        <v>0.20000000000000018</v>
      </c>
      <c r="G80" s="1">
        <v>3.14</v>
      </c>
      <c r="H80" s="1">
        <v>4.0000000000000036E-2</v>
      </c>
    </row>
    <row r="81" spans="1:8" x14ac:dyDescent="0.25">
      <c r="A81" s="1" t="s">
        <v>57</v>
      </c>
      <c r="B81" s="1" t="s">
        <v>55</v>
      </c>
      <c r="C81" s="1">
        <v>1.5</v>
      </c>
      <c r="D81" s="1">
        <v>1.4000000000000001</v>
      </c>
      <c r="E81" s="1">
        <v>1.6</v>
      </c>
      <c r="F81" s="1">
        <f t="shared" si="5"/>
        <v>0.10000000000000009</v>
      </c>
      <c r="G81" s="1">
        <v>1.55</v>
      </c>
      <c r="H81" s="1">
        <v>5.0000000000000044E-2</v>
      </c>
    </row>
    <row r="82" spans="1:8" x14ac:dyDescent="0.25">
      <c r="A82" s="1" t="s">
        <v>47</v>
      </c>
      <c r="B82" s="1" t="s">
        <v>37</v>
      </c>
      <c r="C82" s="1">
        <v>50.64</v>
      </c>
      <c r="D82" s="1">
        <v>50.03</v>
      </c>
      <c r="E82" s="1">
        <v>51.25</v>
      </c>
      <c r="F82" s="1">
        <f t="shared" si="5"/>
        <v>0.60999999999999943</v>
      </c>
      <c r="G82" s="1">
        <v>51.09</v>
      </c>
      <c r="H82" s="1">
        <v>0.45000000000000284</v>
      </c>
    </row>
    <row r="83" spans="1:8" x14ac:dyDescent="0.25">
      <c r="A83" s="1" t="s">
        <v>47</v>
      </c>
      <c r="B83" s="1" t="s">
        <v>38</v>
      </c>
      <c r="C83" s="1">
        <v>17.52</v>
      </c>
      <c r="D83" s="1">
        <v>17.04</v>
      </c>
      <c r="E83" s="1">
        <v>18</v>
      </c>
      <c r="F83" s="1">
        <f t="shared" si="5"/>
        <v>0.48000000000000043</v>
      </c>
      <c r="G83" s="1">
        <v>17.48</v>
      </c>
      <c r="H83" s="1">
        <v>3.9999999999999147E-2</v>
      </c>
    </row>
    <row r="84" spans="1:8" x14ac:dyDescent="0.25">
      <c r="A84" s="1" t="s">
        <v>47</v>
      </c>
      <c r="B84" s="1" t="s">
        <v>39</v>
      </c>
      <c r="C84" s="1">
        <v>16.8</v>
      </c>
      <c r="D84" s="1">
        <v>16.39</v>
      </c>
      <c r="E84" s="1">
        <v>17.21</v>
      </c>
      <c r="F84" s="1">
        <f t="shared" si="5"/>
        <v>0.41000000000000014</v>
      </c>
      <c r="G84" s="1">
        <v>16.59</v>
      </c>
      <c r="H84" s="1">
        <v>0.21000000000000085</v>
      </c>
    </row>
    <row r="85" spans="1:8" x14ac:dyDescent="0.25">
      <c r="A85" s="1" t="s">
        <v>47</v>
      </c>
      <c r="B85" s="1" t="s">
        <v>40</v>
      </c>
      <c r="C85" s="1">
        <v>7.12</v>
      </c>
      <c r="D85" s="1">
        <v>6.86</v>
      </c>
      <c r="E85" s="1">
        <v>7.38</v>
      </c>
      <c r="F85" s="1">
        <f t="shared" si="5"/>
        <v>0.25999999999999979</v>
      </c>
      <c r="G85" s="1">
        <v>7.11</v>
      </c>
      <c r="H85" s="1">
        <v>9.9999999999997868E-3</v>
      </c>
    </row>
    <row r="86" spans="1:8" x14ac:dyDescent="0.25">
      <c r="A86" s="1" t="s">
        <v>47</v>
      </c>
      <c r="B86" s="1" t="s">
        <v>41</v>
      </c>
      <c r="C86" s="1">
        <v>3.04</v>
      </c>
      <c r="D86" s="1">
        <v>2.91</v>
      </c>
      <c r="E86" s="1">
        <v>3.17</v>
      </c>
      <c r="F86" s="1">
        <f t="shared" si="5"/>
        <v>0.12999999999999989</v>
      </c>
      <c r="G86" s="1">
        <v>3.02</v>
      </c>
      <c r="H86" s="1">
        <v>2.0000000000000018E-2</v>
      </c>
    </row>
    <row r="87" spans="1:8" x14ac:dyDescent="0.25">
      <c r="A87" s="1" t="s">
        <v>47</v>
      </c>
      <c r="B87" s="1" t="s">
        <v>6</v>
      </c>
      <c r="C87" s="1">
        <v>1.98</v>
      </c>
      <c r="D87" s="1">
        <v>1.87</v>
      </c>
      <c r="E87" s="1">
        <v>2.09</v>
      </c>
      <c r="F87" s="1">
        <f t="shared" si="5"/>
        <v>0.10999999999999988</v>
      </c>
      <c r="G87" s="1">
        <v>1.95</v>
      </c>
      <c r="H87" s="1">
        <v>3.0000000000000027E-2</v>
      </c>
    </row>
    <row r="88" spans="1:8" x14ac:dyDescent="0.25">
      <c r="A88" s="1" t="s">
        <v>47</v>
      </c>
      <c r="B88" s="1" t="s">
        <v>36</v>
      </c>
      <c r="C88" s="1">
        <v>1.32</v>
      </c>
      <c r="D88" s="1">
        <v>1.25</v>
      </c>
      <c r="E88" s="1">
        <v>1.39</v>
      </c>
      <c r="F88" s="1">
        <f t="shared" si="5"/>
        <v>6.999999999999984E-2</v>
      </c>
      <c r="G88" s="1">
        <v>1.25</v>
      </c>
      <c r="H88" s="1">
        <v>7.0000000000000062E-2</v>
      </c>
    </row>
    <row r="89" spans="1:8" x14ac:dyDescent="0.25">
      <c r="A89" s="1" t="s">
        <v>47</v>
      </c>
      <c r="B89" s="1" t="s">
        <v>42</v>
      </c>
      <c r="C89" s="1">
        <v>0.97</v>
      </c>
      <c r="D89" s="1">
        <v>0.91</v>
      </c>
      <c r="E89" s="1">
        <v>1.03</v>
      </c>
      <c r="F89" s="1">
        <f t="shared" si="5"/>
        <v>6.0000000000000053E-2</v>
      </c>
      <c r="G89" s="1">
        <v>0.96</v>
      </c>
      <c r="H89" s="1">
        <v>1.0000000000000009E-2</v>
      </c>
    </row>
    <row r="90" spans="1:8" x14ac:dyDescent="0.25">
      <c r="A90" s="1" t="s">
        <v>47</v>
      </c>
      <c r="B90" s="1" t="s">
        <v>43</v>
      </c>
      <c r="C90" s="1">
        <v>0.26</v>
      </c>
      <c r="D90" s="1">
        <v>0.23</v>
      </c>
      <c r="E90" s="1">
        <v>0.28999999999999998</v>
      </c>
      <c r="F90" s="1">
        <f t="shared" si="5"/>
        <v>2.9999999999999971E-2</v>
      </c>
      <c r="G90" s="1">
        <v>0.25</v>
      </c>
      <c r="H90" s="1">
        <v>1.0000000000000009E-2</v>
      </c>
    </row>
    <row r="91" spans="1:8" x14ac:dyDescent="0.25">
      <c r="A91" s="1" t="s">
        <v>47</v>
      </c>
      <c r="B91" s="1" t="s">
        <v>44</v>
      </c>
      <c r="C91" s="1">
        <v>0.17</v>
      </c>
      <c r="D91" s="1">
        <v>0.06</v>
      </c>
      <c r="E91" s="1">
        <v>0.28000000000000003</v>
      </c>
      <c r="F91" s="1">
        <f t="shared" si="5"/>
        <v>0.11000000000000001</v>
      </c>
      <c r="G91" s="1">
        <v>0.1</v>
      </c>
      <c r="H91" s="1">
        <v>7.0000000000000007E-2</v>
      </c>
    </row>
    <row r="92" spans="1:8" x14ac:dyDescent="0.25">
      <c r="A92" s="1" t="s">
        <v>47</v>
      </c>
      <c r="B92" s="1" t="s">
        <v>45</v>
      </c>
      <c r="C92" s="1">
        <v>0.09</v>
      </c>
      <c r="D92" s="1">
        <v>7.0000000000000007E-2</v>
      </c>
      <c r="E92" s="1">
        <v>0.11</v>
      </c>
      <c r="F92" s="1">
        <f t="shared" ref="F92:F113" si="6">E92-C92</f>
        <v>2.0000000000000004E-2</v>
      </c>
      <c r="G92" s="1">
        <v>0.09</v>
      </c>
      <c r="H92" s="1">
        <v>0</v>
      </c>
    </row>
    <row r="93" spans="1:8" x14ac:dyDescent="0.25">
      <c r="A93" s="1" t="s">
        <v>47</v>
      </c>
      <c r="B93" s="1" t="s">
        <v>46</v>
      </c>
      <c r="C93" s="1">
        <v>0.06</v>
      </c>
      <c r="D93" s="1">
        <v>0.05</v>
      </c>
      <c r="E93" s="1">
        <v>7.0000000000000007E-2</v>
      </c>
      <c r="F93" s="1">
        <f t="shared" si="6"/>
        <v>1.0000000000000009E-2</v>
      </c>
      <c r="G93" s="1">
        <v>0.05</v>
      </c>
      <c r="H93" s="1">
        <v>9.999999999999995E-3</v>
      </c>
    </row>
    <row r="94" spans="1:8" x14ac:dyDescent="0.25">
      <c r="A94" s="1" t="s">
        <v>47</v>
      </c>
      <c r="B94" s="1" t="s">
        <v>62</v>
      </c>
      <c r="C94" s="1">
        <v>0.05</v>
      </c>
      <c r="D94" s="1">
        <v>0.04</v>
      </c>
      <c r="E94" s="1">
        <v>0.06</v>
      </c>
      <c r="F94" s="1">
        <f t="shared" si="6"/>
        <v>9.999999999999995E-3</v>
      </c>
      <c r="G94" s="1">
        <v>0.05</v>
      </c>
      <c r="H94" s="1">
        <v>0</v>
      </c>
    </row>
    <row r="95" spans="1:8" x14ac:dyDescent="0.25">
      <c r="A95" s="1" t="s">
        <v>104</v>
      </c>
      <c r="B95" s="1" t="s">
        <v>4</v>
      </c>
      <c r="C95" s="1">
        <v>37.6</v>
      </c>
      <c r="D95" s="1">
        <v>36.700000000000003</v>
      </c>
      <c r="E95" s="1">
        <v>38.5</v>
      </c>
      <c r="F95" s="1">
        <f t="shared" si="6"/>
        <v>0.89999999999999858</v>
      </c>
      <c r="G95" s="1">
        <v>38.64</v>
      </c>
      <c r="H95" s="2">
        <v>1.0399999999999991</v>
      </c>
    </row>
    <row r="96" spans="1:8" x14ac:dyDescent="0.25">
      <c r="A96" s="1" t="s">
        <v>104</v>
      </c>
      <c r="B96" s="1" t="s">
        <v>6</v>
      </c>
      <c r="C96" s="1">
        <v>38.5</v>
      </c>
      <c r="D96" s="1">
        <v>37.5</v>
      </c>
      <c r="E96" s="1">
        <v>39.5</v>
      </c>
      <c r="F96" s="1">
        <f t="shared" si="6"/>
        <v>1</v>
      </c>
      <c r="G96" s="1">
        <v>37.74</v>
      </c>
      <c r="H96" s="1">
        <v>0.75999999999999801</v>
      </c>
    </row>
    <row r="97" spans="1:8" x14ac:dyDescent="0.25">
      <c r="A97" s="1" t="s">
        <v>104</v>
      </c>
      <c r="B97" s="1" t="s">
        <v>7</v>
      </c>
      <c r="C97" s="1">
        <v>11</v>
      </c>
      <c r="D97" s="1">
        <v>10.5</v>
      </c>
      <c r="E97" s="1">
        <v>11.5</v>
      </c>
      <c r="F97" s="1">
        <f t="shared" si="6"/>
        <v>0.5</v>
      </c>
      <c r="G97" s="1">
        <v>10.97</v>
      </c>
      <c r="H97" s="1">
        <v>2.9999999999999361E-2</v>
      </c>
    </row>
    <row r="98" spans="1:8" x14ac:dyDescent="0.25">
      <c r="A98" s="1" t="s">
        <v>104</v>
      </c>
      <c r="B98" s="1" t="s">
        <v>20</v>
      </c>
      <c r="C98" s="1">
        <v>3.8</v>
      </c>
      <c r="D98" s="1">
        <v>3.6</v>
      </c>
      <c r="E98" s="1">
        <v>4</v>
      </c>
      <c r="F98" s="1">
        <f t="shared" si="6"/>
        <v>0.20000000000000018</v>
      </c>
      <c r="G98" s="1">
        <v>3.74</v>
      </c>
      <c r="H98" s="1">
        <v>5.9999999999999609E-2</v>
      </c>
    </row>
    <row r="99" spans="1:8" x14ac:dyDescent="0.25">
      <c r="A99" s="1" t="s">
        <v>104</v>
      </c>
      <c r="B99" s="1" t="s">
        <v>34</v>
      </c>
      <c r="C99" s="1">
        <v>2.2999999999999998</v>
      </c>
      <c r="D99" s="1">
        <v>2.1</v>
      </c>
      <c r="E99" s="1">
        <v>2.5</v>
      </c>
      <c r="F99" s="1">
        <f t="shared" si="6"/>
        <v>0.20000000000000018</v>
      </c>
      <c r="G99" s="1">
        <v>2.2599999999999998</v>
      </c>
      <c r="H99" s="1">
        <v>4.0000000000000036E-2</v>
      </c>
    </row>
    <row r="100" spans="1:8" x14ac:dyDescent="0.25">
      <c r="A100" s="1" t="s">
        <v>104</v>
      </c>
      <c r="B100" s="1" t="s">
        <v>35</v>
      </c>
      <c r="C100" s="1">
        <v>2.2000000000000002</v>
      </c>
      <c r="D100" s="1">
        <v>2</v>
      </c>
      <c r="E100" s="1">
        <v>2.4</v>
      </c>
      <c r="F100" s="1">
        <f t="shared" si="6"/>
        <v>0.19999999999999973</v>
      </c>
      <c r="G100" s="1">
        <v>2.2599999999999998</v>
      </c>
      <c r="H100" s="1">
        <v>5.9999999999999609E-2</v>
      </c>
    </row>
    <row r="101" spans="1:8" x14ac:dyDescent="0.25">
      <c r="A101" s="1" t="s">
        <v>104</v>
      </c>
      <c r="B101" s="1" t="s">
        <v>36</v>
      </c>
      <c r="C101" s="1">
        <v>1.3</v>
      </c>
      <c r="D101" s="1">
        <v>1.2</v>
      </c>
      <c r="E101" s="1">
        <v>1.4</v>
      </c>
      <c r="F101" s="1">
        <f t="shared" si="6"/>
        <v>9.9999999999999867E-2</v>
      </c>
      <c r="G101" s="1">
        <v>1.33</v>
      </c>
      <c r="H101" s="1">
        <v>3.0000000000000027E-2</v>
      </c>
    </row>
    <row r="102" spans="1:8" x14ac:dyDescent="0.25">
      <c r="A102" s="1" t="s">
        <v>105</v>
      </c>
      <c r="B102" s="1" t="s">
        <v>4</v>
      </c>
      <c r="C102" s="1">
        <v>59.1</v>
      </c>
      <c r="D102" s="1">
        <v>58.3</v>
      </c>
      <c r="E102" s="1">
        <v>59.9</v>
      </c>
      <c r="F102" s="1">
        <f t="shared" si="6"/>
        <v>0.79999999999999716</v>
      </c>
      <c r="G102" s="1">
        <v>59.52</v>
      </c>
      <c r="H102" s="1">
        <v>0.42000000000000171</v>
      </c>
    </row>
    <row r="103" spans="1:8" x14ac:dyDescent="0.25">
      <c r="A103" s="1" t="s">
        <v>105</v>
      </c>
      <c r="B103" s="1" t="s">
        <v>6</v>
      </c>
      <c r="C103" s="1">
        <v>40.9</v>
      </c>
      <c r="D103" s="1">
        <v>40.1</v>
      </c>
      <c r="E103" s="1">
        <v>41.7</v>
      </c>
      <c r="F103" s="1">
        <f t="shared" si="6"/>
        <v>0.80000000000000426</v>
      </c>
      <c r="G103" s="1">
        <v>40.479999999999997</v>
      </c>
      <c r="H103" s="1">
        <v>0.42000000000000171</v>
      </c>
    </row>
    <row r="104" spans="1:8" x14ac:dyDescent="0.25">
      <c r="A104" s="1" t="s">
        <v>80</v>
      </c>
      <c r="B104" s="1" t="s">
        <v>9</v>
      </c>
      <c r="C104" s="1">
        <v>45.800000000000004</v>
      </c>
      <c r="D104" s="1">
        <v>45.1</v>
      </c>
      <c r="E104" s="1">
        <v>46.5</v>
      </c>
      <c r="F104" s="1">
        <f t="shared" si="6"/>
        <v>0.69999999999999574</v>
      </c>
      <c r="G104" s="1">
        <v>48.14</v>
      </c>
      <c r="H104" s="2">
        <v>2.3399999999999963</v>
      </c>
    </row>
    <row r="105" spans="1:8" x14ac:dyDescent="0.25">
      <c r="A105" s="1" t="s">
        <v>80</v>
      </c>
      <c r="B105" s="1" t="s">
        <v>8</v>
      </c>
      <c r="C105" s="1">
        <v>26.400000000000002</v>
      </c>
      <c r="D105" s="1">
        <v>25.8</v>
      </c>
      <c r="E105" s="1">
        <v>27</v>
      </c>
      <c r="F105" s="1">
        <f t="shared" si="6"/>
        <v>0.59999999999999787</v>
      </c>
      <c r="G105" s="1">
        <v>26.78</v>
      </c>
      <c r="H105" s="1">
        <v>0.37999999999999901</v>
      </c>
    </row>
    <row r="106" spans="1:8" x14ac:dyDescent="0.25">
      <c r="A106" s="1" t="s">
        <v>80</v>
      </c>
      <c r="B106" s="1" t="s">
        <v>75</v>
      </c>
      <c r="C106" s="1">
        <v>3.6999999999999997</v>
      </c>
      <c r="D106" s="1">
        <v>3.5000000000000004</v>
      </c>
      <c r="E106" s="1">
        <v>3.9</v>
      </c>
      <c r="F106" s="1">
        <f t="shared" si="6"/>
        <v>0.20000000000000018</v>
      </c>
      <c r="G106" s="1">
        <v>3.79</v>
      </c>
      <c r="H106" s="1">
        <v>9.0000000000000302E-2</v>
      </c>
    </row>
    <row r="107" spans="1:8" x14ac:dyDescent="0.25">
      <c r="A107" s="1" t="s">
        <v>80</v>
      </c>
      <c r="B107" s="1" t="s">
        <v>50</v>
      </c>
      <c r="C107" s="1">
        <v>3.1</v>
      </c>
      <c r="D107" s="1">
        <v>3</v>
      </c>
      <c r="E107" s="1">
        <v>3.2</v>
      </c>
      <c r="F107" s="1">
        <f t="shared" si="6"/>
        <v>0.10000000000000009</v>
      </c>
      <c r="G107" s="1">
        <v>3.22</v>
      </c>
      <c r="H107" s="1">
        <v>0.12000000000000011</v>
      </c>
    </row>
    <row r="108" spans="1:8" x14ac:dyDescent="0.25">
      <c r="A108" s="1" t="s">
        <v>80</v>
      </c>
      <c r="B108" s="1" t="s">
        <v>76</v>
      </c>
      <c r="C108" s="1">
        <v>3.1</v>
      </c>
      <c r="D108" s="1">
        <v>2.9000000000000004</v>
      </c>
      <c r="E108" s="1">
        <v>3.3000000000000003</v>
      </c>
      <c r="F108" s="1">
        <f t="shared" si="6"/>
        <v>0.20000000000000018</v>
      </c>
      <c r="G108" s="1">
        <v>3.2</v>
      </c>
      <c r="H108" s="1">
        <v>0.10000000000000009</v>
      </c>
    </row>
    <row r="109" spans="1:8" x14ac:dyDescent="0.25">
      <c r="A109" s="1" t="s">
        <v>80</v>
      </c>
      <c r="B109" s="1" t="s">
        <v>6</v>
      </c>
      <c r="C109" s="1">
        <v>3</v>
      </c>
      <c r="D109" s="1">
        <v>2.9000000000000004</v>
      </c>
      <c r="E109" s="1">
        <v>3.1</v>
      </c>
      <c r="F109" s="1">
        <f t="shared" si="6"/>
        <v>0.10000000000000009</v>
      </c>
      <c r="G109" s="1">
        <v>3</v>
      </c>
      <c r="H109" s="1">
        <v>0</v>
      </c>
    </row>
    <row r="110" spans="1:8" x14ac:dyDescent="0.25">
      <c r="A110" s="1" t="s">
        <v>80</v>
      </c>
      <c r="B110" s="1" t="s">
        <v>77</v>
      </c>
      <c r="C110" s="1">
        <v>2.8000000000000003</v>
      </c>
      <c r="D110" s="1">
        <v>2.6</v>
      </c>
      <c r="E110" s="1">
        <v>3</v>
      </c>
      <c r="F110" s="1">
        <f t="shared" si="6"/>
        <v>0.19999999999999973</v>
      </c>
      <c r="G110" s="1">
        <v>3</v>
      </c>
      <c r="H110" s="1">
        <v>0.19999999999999973</v>
      </c>
    </row>
    <row r="111" spans="1:8" x14ac:dyDescent="0.25">
      <c r="A111" s="1" t="s">
        <v>80</v>
      </c>
      <c r="B111" s="1" t="s">
        <v>78</v>
      </c>
      <c r="C111" s="1">
        <v>1.3</v>
      </c>
      <c r="D111" s="1">
        <v>1.2</v>
      </c>
      <c r="E111" s="1">
        <v>1.4000000000000001</v>
      </c>
      <c r="F111" s="1">
        <f t="shared" si="6"/>
        <v>0.10000000000000009</v>
      </c>
      <c r="G111" s="1">
        <v>1.36</v>
      </c>
      <c r="H111" s="1">
        <v>6.0000000000000053E-2</v>
      </c>
    </row>
    <row r="112" spans="1:8" x14ac:dyDescent="0.25">
      <c r="A112" s="1" t="s">
        <v>80</v>
      </c>
      <c r="B112" s="1" t="s">
        <v>79</v>
      </c>
      <c r="C112" s="1">
        <v>1</v>
      </c>
      <c r="D112" s="1">
        <v>0.89999999999999991</v>
      </c>
      <c r="E112" s="1">
        <v>1.0999999999999999</v>
      </c>
      <c r="F112" s="1">
        <f t="shared" si="6"/>
        <v>9.9999999999999867E-2</v>
      </c>
      <c r="G112" s="1">
        <v>1</v>
      </c>
      <c r="H112" s="1">
        <v>0</v>
      </c>
    </row>
    <row r="113" spans="1:8" x14ac:dyDescent="0.25">
      <c r="A113" s="1" t="s">
        <v>80</v>
      </c>
      <c r="B113" s="1" t="s">
        <v>56</v>
      </c>
      <c r="C113" s="1">
        <v>0.89999999999999991</v>
      </c>
      <c r="D113" s="1">
        <v>0.8</v>
      </c>
      <c r="E113" s="1">
        <v>1</v>
      </c>
      <c r="F113" s="1">
        <f t="shared" si="6"/>
        <v>0.10000000000000009</v>
      </c>
      <c r="G113" s="1">
        <v>0.85</v>
      </c>
      <c r="H113" s="1">
        <v>4.9999999999999933E-2</v>
      </c>
    </row>
  </sheetData>
  <sortState xmlns:xlrd2="http://schemas.microsoft.com/office/spreadsheetml/2017/richdata2" ref="A2:H113">
    <sortCondition ref="A2:A1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სამუშაო ფურცლები</vt:lpstr>
      </vt:variant>
      <vt:variant>
        <vt:i4>1</vt:i4>
      </vt:variant>
    </vt:vector>
  </HeadingPairs>
  <TitlesOfParts>
    <vt:vector size="1" baseType="lpstr">
      <vt:lpstr>ფურცელი1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Sichinava</dc:creator>
  <cp:lastModifiedBy>David Sichinava</cp:lastModifiedBy>
  <dcterms:created xsi:type="dcterms:W3CDTF">2020-11-02T16:30:31Z</dcterms:created>
  <dcterms:modified xsi:type="dcterms:W3CDTF">2020-12-11T19:56:59Z</dcterms:modified>
</cp:coreProperties>
</file>