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ollster.ge\Geo Parl 2020\Analysis\PVT\"/>
    </mc:Choice>
  </mc:AlternateContent>
  <xr:revisionPtr revIDLastSave="0" documentId="8_{9F616EB5-299B-45FC-AF66-51CDA0E53518}" xr6:coauthVersionLast="45" xr6:coauthVersionMax="45" xr10:uidLastSave="{00000000-0000-0000-0000-000000000000}"/>
  <bookViews>
    <workbookView xWindow="-108" yWindow="-108" windowWidth="23256" windowHeight="12576" xr2:uid="{A60E8D4E-6553-4956-9311-EEAE5C1BFA83}"/>
  </bookViews>
  <sheets>
    <sheet name="ფურცელი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J34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<sst xmlns="http://schemas.openxmlformats.org/spreadsheetml/2006/main" count="51" uniqueCount="51">
  <si>
    <t>(პარტია) „თეთრები”</t>
  </si>
  <si>
    <t>„ბაქრაძე, უგულავა, ბოკერია - ევროპული საქართველო - მოძრაობა თავისუფლებისთვის“</t>
  </si>
  <si>
    <t>ნინო ბურჯანაძე-ერთიანი საქართველო-დემოკრატიული მოძრაობა</t>
  </si>
  <si>
    <t>„დავით ჭიჭინაძე ტრიბუნა - ქდმ”</t>
  </si>
  <si>
    <t>საარჩევნო ბლოკი „ერთიანი ნაციონალური მოძრაობა-გაერთიანებული ოპოზიცია „ძალა ერთობაშია”</t>
  </si>
  <si>
    <t>„მომავალი საქართველო”</t>
  </si>
  <si>
    <t>„თამაზ მეჭიაური ერთიანი საქართველოსთვის“</t>
  </si>
  <si>
    <t>„დავით თარხან-მოურავი, ირმა ინაშვილი - საქართველოს პატრიოტთა ალიანსი”</t>
  </si>
  <si>
    <t>„გაჩეჩილაძე - მწვანეთა პარტია“</t>
  </si>
  <si>
    <t>„შალვა ნათელაშვილი-საქართველოს ლეიბორისტული პარტია“</t>
  </si>
  <si>
    <t>„მშრომელთა სოციალისტური პარტია“</t>
  </si>
  <si>
    <t>„მოძრაობა თავისუფალი საქართველოსთვის”</t>
  </si>
  <si>
    <t>„რეფორმერი“</t>
  </si>
  <si>
    <t>„ბეჟან გუნავა - ქართული არჩევანი“</t>
  </si>
  <si>
    <t>„ახალი ქრისტიან-დემოკრატები”</t>
  </si>
  <si>
    <t>„ირაკლი ოქრუაშვილი - გამარჯვებული საქართველო“</t>
  </si>
  <si>
    <t>„მრეწველობა გადაარჩენს საქართველოს“</t>
  </si>
  <si>
    <t>მოქალაქეთა პოლიტიკური გაერთიანება „ჩვენი საქართველო - სოლიდარობის ალიანსი“</t>
  </si>
  <si>
    <t>„საქართველო“</t>
  </si>
  <si>
    <t>„თავისუფალი საქართველო (კახა კუკავა, გიორგი წულაია)“</t>
  </si>
  <si>
    <t>„ახალი ძალა“</t>
  </si>
  <si>
    <t>„ალეკო ელისაშვილი-მოქალაქეები“</t>
  </si>
  <si>
    <t>„თავისუფალი დემოკრატები“</t>
  </si>
  <si>
    <t>ეკა ბესელია - პ.პ. „სამართლიანობისთვის“</t>
  </si>
  <si>
    <t>საარჩევნო ბლოკი „გიორგი ვაშაძე-სტრატეგია აღმაშენებელი”</t>
  </si>
  <si>
    <t>„ქართული ფესვები”</t>
  </si>
  <si>
    <t>„შეცვალე საქართველო”</t>
  </si>
  <si>
    <t>თავისუფლება-ზვიად გამსახურდიას გზა</t>
  </si>
  <si>
    <t>„სახალხო პარტია“</t>
  </si>
  <si>
    <t>„ეროვნულ-დემოკრატიული პარტია (ედპ)“</t>
  </si>
  <si>
    <t>„სოციალური სამართლიანობისათვის“</t>
  </si>
  <si>
    <t>„გირჩი“</t>
  </si>
  <si>
    <t>ქართული ოცნება - დემოკრატიული საქართველო</t>
  </si>
  <si>
    <t>რეფორმატორები</t>
  </si>
  <si>
    <t>„ზვიადის გზა“ (ღმერთის, სიმართლისა და ქვეყნისათვის)</t>
  </si>
  <si>
    <t>„ლევან ჩაჩუა, გურამ ფალავანდიშვილი - ქართული იდეა“</t>
  </si>
  <si>
    <t>„ეროვნულ დემოკრატიული მოძრაობა“</t>
  </si>
  <si>
    <t>„გია ჟორჟოლიანი - სოციალ-დემოკრატები საქართველოს განვითარებისათვის“</t>
  </si>
  <si>
    <t>„ზვიად ძიძიგური - საქართველოს კონსერვატიული პარტია”</t>
  </si>
  <si>
    <t>„არჩევანი სამშობლოსათვის“</t>
  </si>
  <si>
    <t>„ჯონდო ბაღათურია - ქართული დასი”</t>
  </si>
  <si>
    <t>„პროგრესული საქართველო“</t>
  </si>
  <si>
    <t>„საქართველოს ძალოვან ვეტერანთა და პატრიოტთა პოლიტიკური მოძრაობა”</t>
  </si>
  <si>
    <t>„სერგო ჯავახიძე-ევროატლანტიკური ვექტორი“</t>
  </si>
  <si>
    <t>„ტრადიციონალისტები“</t>
  </si>
  <si>
    <t>„ანა რეხვიაშვილი - სახალხო მოძრაობა ქრისტიან-დემოკრატები“</t>
  </si>
  <si>
    <t>„ქართული მარში-ეროვნული მოძრაობა“</t>
  </si>
  <si>
    <t>„ლელო - მამუკა ხაზარაძე“</t>
  </si>
  <si>
    <t>მამულიშვილთა ორდენი „სამშობლო“</t>
  </si>
  <si>
    <t>„საქართველოს განვითარების პარტია“</t>
  </si>
  <si>
    <t>მონაცემები ოლქებისა და უბნების მიხედვით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</si>
</sst>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2" fillId="0" borderId="0" xfId="0" applyFont="1"/>
    <xf numFmtId="2" fontId="0" fillId="0" borderId="0" xfId="0" applyNumberFormat="1"/>
  </cellXfs>
  <cellStyles count="3">
    <cellStyle name="მძიმე" xfId="1" builtinId="3"/>
    <cellStyle name="პროცენტი" xfId="2" builtinId="5"/>
    <cellStyle name="ჩვეულებრივი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5439-2F32-4156-A6F1-E05A7D7CA7A0}">
  <dimension ref="E1:N52"/>
  <sheetViews>
    <sheetView tabSelected="1" topLeftCell="C13" workbookViewId="0">
      <selection activeCell="I34" sqref="I34"/>
    </sheetView>
  </sheetViews>
  <sheetFormatPr defaultRowHeight="14.4" x14ac:dyDescent="0.3"/>
  <cols>
    <col min="6" max="6" width="96.77734375" bestFit="1" customWidth="1"/>
  </cols>
  <sheetData>
    <row r="1" spans="5:9" x14ac:dyDescent="0.3">
      <c r="G1">
        <v>65295</v>
      </c>
    </row>
    <row r="2" spans="5:9" x14ac:dyDescent="0.3">
      <c r="F2" t="s">
        <v>0</v>
      </c>
      <c r="G2">
        <v>2103</v>
      </c>
      <c r="H2" s="1">
        <v>-1.1000000000000001E-3</v>
      </c>
      <c r="I2" s="3">
        <f>G2/SUM($G$1:$G$51)</f>
        <v>1.0569485698777197E-3</v>
      </c>
    </row>
    <row r="3" spans="5:9" x14ac:dyDescent="0.3">
      <c r="E3">
        <v>2</v>
      </c>
      <c r="F3" t="s">
        <v>1</v>
      </c>
      <c r="G3">
        <v>72986</v>
      </c>
      <c r="H3" s="1">
        <v>-3.7900000000000003E-2</v>
      </c>
      <c r="I3" s="3">
        <f t="shared" ref="I3:I51" si="0">G3/SUM($G$1:$G$51)</f>
        <v>3.6682096205941629E-2</v>
      </c>
    </row>
    <row r="4" spans="5:9" x14ac:dyDescent="0.3">
      <c r="E4">
        <v>3</v>
      </c>
      <c r="F4" t="s">
        <v>2</v>
      </c>
      <c r="G4">
        <v>16286</v>
      </c>
      <c r="H4" s="1">
        <v>-8.5000000000000006E-3</v>
      </c>
      <c r="I4" s="3">
        <f t="shared" si="0"/>
        <v>8.1851946785680176E-3</v>
      </c>
    </row>
    <row r="5" spans="5:9" x14ac:dyDescent="0.3">
      <c r="E5">
        <v>4</v>
      </c>
      <c r="F5" t="s">
        <v>3</v>
      </c>
      <c r="G5">
        <v>9896</v>
      </c>
      <c r="H5" s="1">
        <v>-5.1000000000000004E-3</v>
      </c>
      <c r="I5" s="3">
        <f t="shared" si="0"/>
        <v>4.97363910961004E-3</v>
      </c>
    </row>
    <row r="6" spans="5:9" x14ac:dyDescent="0.3">
      <c r="E6">
        <v>5</v>
      </c>
      <c r="F6" t="s">
        <v>4</v>
      </c>
      <c r="G6">
        <v>523127</v>
      </c>
      <c r="H6" s="1">
        <v>-0.27179999999999999</v>
      </c>
      <c r="I6" s="3">
        <f t="shared" si="0"/>
        <v>0.26291884665450399</v>
      </c>
    </row>
    <row r="7" spans="5:9" x14ac:dyDescent="0.3">
      <c r="E7">
        <v>6</v>
      </c>
      <c r="F7" t="s">
        <v>5</v>
      </c>
      <c r="G7">
        <v>2206</v>
      </c>
      <c r="H7" s="1">
        <v>-1.1000000000000001E-3</v>
      </c>
      <c r="I7" s="3">
        <f t="shared" si="0"/>
        <v>1.1087154280315023E-3</v>
      </c>
    </row>
    <row r="8" spans="5:9" x14ac:dyDescent="0.3">
      <c r="E8">
        <v>7</v>
      </c>
      <c r="F8" t="s">
        <v>6</v>
      </c>
      <c r="G8">
        <v>2728</v>
      </c>
      <c r="H8" s="1">
        <v>-1.4E-3</v>
      </c>
      <c r="I8" s="3">
        <f t="shared" si="0"/>
        <v>1.37106785479145E-3</v>
      </c>
    </row>
    <row r="9" spans="5:9" x14ac:dyDescent="0.3">
      <c r="E9">
        <v>8</v>
      </c>
      <c r="F9" t="s">
        <v>7</v>
      </c>
      <c r="G9">
        <v>60480</v>
      </c>
      <c r="H9" s="1">
        <v>-3.1399999999999997E-2</v>
      </c>
      <c r="I9" s="3">
        <f t="shared" si="0"/>
        <v>3.0396694962531851E-2</v>
      </c>
    </row>
    <row r="10" spans="5:9" x14ac:dyDescent="0.3">
      <c r="E10">
        <v>9</v>
      </c>
      <c r="F10" t="s">
        <v>8</v>
      </c>
      <c r="G10">
        <v>1305</v>
      </c>
      <c r="H10" s="1">
        <v>-6.9999999999999999E-4</v>
      </c>
      <c r="I10" s="3">
        <f t="shared" si="0"/>
        <v>6.5588106689986887E-4</v>
      </c>
    </row>
    <row r="11" spans="5:9" x14ac:dyDescent="0.3">
      <c r="E11">
        <v>10</v>
      </c>
      <c r="F11" t="s">
        <v>9</v>
      </c>
      <c r="G11">
        <v>19314</v>
      </c>
      <c r="H11" s="2">
        <v>-0.01</v>
      </c>
      <c r="I11" s="3">
        <f t="shared" si="0"/>
        <v>9.7070397901180584E-3</v>
      </c>
    </row>
    <row r="12" spans="5:9" x14ac:dyDescent="0.3">
      <c r="E12">
        <v>11</v>
      </c>
      <c r="F12" t="s">
        <v>10</v>
      </c>
      <c r="G12">
        <v>610</v>
      </c>
      <c r="H12" s="1">
        <v>-2.9999999999999997E-4</v>
      </c>
      <c r="I12" s="3">
        <f t="shared" si="0"/>
        <v>3.0658042207580078E-4</v>
      </c>
    </row>
    <row r="13" spans="5:9" x14ac:dyDescent="0.3">
      <c r="E13">
        <v>12</v>
      </c>
      <c r="F13" t="s">
        <v>11</v>
      </c>
      <c r="G13">
        <v>739</v>
      </c>
      <c r="H13" s="1">
        <v>-4.0000000000000002E-4</v>
      </c>
      <c r="I13" s="3">
        <f t="shared" si="0"/>
        <v>3.7141464248199467E-4</v>
      </c>
    </row>
    <row r="14" spans="5:9" x14ac:dyDescent="0.3">
      <c r="E14">
        <v>13</v>
      </c>
      <c r="F14" t="s">
        <v>12</v>
      </c>
      <c r="G14">
        <v>2063</v>
      </c>
      <c r="H14" s="1">
        <v>-1.1000000000000001E-3</v>
      </c>
      <c r="I14" s="3">
        <f t="shared" si="0"/>
        <v>1.0368449356432409E-3</v>
      </c>
    </row>
    <row r="15" spans="5:9" x14ac:dyDescent="0.3">
      <c r="E15">
        <v>14</v>
      </c>
      <c r="F15" t="s">
        <v>13</v>
      </c>
      <c r="G15">
        <v>2165</v>
      </c>
      <c r="H15" s="1">
        <v>-1.1000000000000001E-3</v>
      </c>
      <c r="I15" s="3">
        <f t="shared" si="0"/>
        <v>1.0881092029411618E-3</v>
      </c>
    </row>
    <row r="16" spans="5:9" x14ac:dyDescent="0.3">
      <c r="E16">
        <v>16</v>
      </c>
      <c r="F16" t="s">
        <v>14</v>
      </c>
      <c r="G16">
        <v>460</v>
      </c>
      <c r="H16" s="1">
        <v>-2.0000000000000001E-4</v>
      </c>
      <c r="I16" s="3">
        <f t="shared" si="0"/>
        <v>2.3119179369650549E-4</v>
      </c>
    </row>
    <row r="17" spans="5:9" x14ac:dyDescent="0.3">
      <c r="E17">
        <v>17</v>
      </c>
      <c r="F17" t="s">
        <v>15</v>
      </c>
      <c r="G17">
        <v>3750</v>
      </c>
      <c r="H17" s="1">
        <v>-1.9E-3</v>
      </c>
      <c r="I17" s="3">
        <f t="shared" si="0"/>
        <v>1.8847157094823816E-3</v>
      </c>
    </row>
    <row r="18" spans="5:9" x14ac:dyDescent="0.3">
      <c r="E18">
        <v>18</v>
      </c>
      <c r="F18" t="s">
        <v>16</v>
      </c>
      <c r="G18">
        <v>1048</v>
      </c>
      <c r="H18" s="1">
        <v>-5.0000000000000001E-4</v>
      </c>
      <c r="I18" s="3">
        <f t="shared" si="0"/>
        <v>5.2671521694334293E-4</v>
      </c>
    </row>
    <row r="19" spans="5:9" x14ac:dyDescent="0.3">
      <c r="E19">
        <v>19</v>
      </c>
      <c r="F19" t="s">
        <v>17</v>
      </c>
      <c r="G19">
        <v>8335</v>
      </c>
      <c r="H19" s="1">
        <v>-4.3E-3</v>
      </c>
      <c r="I19" s="3">
        <f t="shared" si="0"/>
        <v>4.1890947836095071E-3</v>
      </c>
    </row>
    <row r="20" spans="5:9" x14ac:dyDescent="0.3">
      <c r="E20">
        <v>20</v>
      </c>
      <c r="F20" t="s">
        <v>18</v>
      </c>
      <c r="G20">
        <v>1189</v>
      </c>
      <c r="H20" s="1">
        <v>-5.9999999999999995E-4</v>
      </c>
      <c r="I20" s="3">
        <f t="shared" si="0"/>
        <v>5.9758052761988052E-4</v>
      </c>
    </row>
    <row r="21" spans="5:9" x14ac:dyDescent="0.3">
      <c r="E21">
        <v>21</v>
      </c>
      <c r="F21" t="s">
        <v>19</v>
      </c>
      <c r="G21">
        <v>6393</v>
      </c>
      <c r="H21" s="1">
        <v>-3.3E-3</v>
      </c>
      <c r="I21" s="3">
        <f t="shared" si="0"/>
        <v>3.2130633415255643E-3</v>
      </c>
    </row>
    <row r="22" spans="5:9" x14ac:dyDescent="0.3">
      <c r="E22">
        <v>23</v>
      </c>
      <c r="F22" t="s">
        <v>20</v>
      </c>
      <c r="G22">
        <v>1458</v>
      </c>
      <c r="H22" s="1">
        <v>-8.0000000000000004E-4</v>
      </c>
      <c r="I22" s="3">
        <f t="shared" si="0"/>
        <v>7.3277746784675005E-4</v>
      </c>
    </row>
    <row r="23" spans="5:9" x14ac:dyDescent="0.3">
      <c r="E23">
        <v>24</v>
      </c>
      <c r="F23" t="s">
        <v>21</v>
      </c>
      <c r="G23">
        <v>25508</v>
      </c>
      <c r="H23" s="1">
        <v>-1.3299999999999999E-2</v>
      </c>
      <c r="I23" s="3">
        <f t="shared" si="0"/>
        <v>1.2820087551327091E-2</v>
      </c>
    </row>
    <row r="24" spans="5:9" x14ac:dyDescent="0.3">
      <c r="E24">
        <v>25</v>
      </c>
      <c r="F24" t="s">
        <v>22</v>
      </c>
      <c r="G24">
        <v>5188</v>
      </c>
      <c r="H24" s="1">
        <v>-2.7000000000000001E-3</v>
      </c>
      <c r="I24" s="3">
        <f t="shared" si="0"/>
        <v>2.6074413602118923E-3</v>
      </c>
    </row>
    <row r="25" spans="5:9" x14ac:dyDescent="0.3">
      <c r="E25">
        <v>26</v>
      </c>
      <c r="F25" t="s">
        <v>23</v>
      </c>
      <c r="G25">
        <v>1979</v>
      </c>
      <c r="H25" s="1">
        <v>-1E-3</v>
      </c>
      <c r="I25" s="3">
        <f t="shared" si="0"/>
        <v>9.9462730375083556E-4</v>
      </c>
    </row>
    <row r="26" spans="5:9" x14ac:dyDescent="0.3">
      <c r="E26">
        <v>27</v>
      </c>
      <c r="F26" t="s">
        <v>24</v>
      </c>
      <c r="G26">
        <v>60671</v>
      </c>
      <c r="H26" s="1">
        <v>-3.15E-2</v>
      </c>
      <c r="I26" s="3">
        <f t="shared" si="0"/>
        <v>3.0492689816001489E-2</v>
      </c>
    </row>
    <row r="27" spans="5:9" x14ac:dyDescent="0.3">
      <c r="E27">
        <v>28</v>
      </c>
      <c r="F27" t="s">
        <v>25</v>
      </c>
      <c r="G27">
        <v>1914</v>
      </c>
      <c r="H27" s="1">
        <v>-1E-3</v>
      </c>
      <c r="I27" s="3">
        <f t="shared" si="0"/>
        <v>9.6195889811980764E-4</v>
      </c>
    </row>
    <row r="28" spans="5:9" x14ac:dyDescent="0.3">
      <c r="E28">
        <v>30</v>
      </c>
      <c r="F28" t="s">
        <v>26</v>
      </c>
      <c r="G28">
        <v>1292</v>
      </c>
      <c r="H28" s="1">
        <v>-6.9999999999999999E-4</v>
      </c>
      <c r="I28" s="3">
        <f t="shared" si="0"/>
        <v>6.4934738577366322E-4</v>
      </c>
    </row>
    <row r="29" spans="5:9" x14ac:dyDescent="0.3">
      <c r="E29">
        <v>31</v>
      </c>
      <c r="F29" t="s">
        <v>27</v>
      </c>
      <c r="G29">
        <v>2841</v>
      </c>
      <c r="H29" s="1">
        <v>-1.5E-3</v>
      </c>
      <c r="I29" s="3">
        <f t="shared" si="0"/>
        <v>1.4278606215038523E-3</v>
      </c>
    </row>
    <row r="30" spans="5:9" x14ac:dyDescent="0.3">
      <c r="E30">
        <v>32</v>
      </c>
      <c r="F30" t="s">
        <v>28</v>
      </c>
      <c r="G30">
        <v>1005</v>
      </c>
      <c r="H30" s="1">
        <v>-5.0000000000000001E-4</v>
      </c>
      <c r="I30" s="3">
        <f t="shared" si="0"/>
        <v>5.051038101412783E-4</v>
      </c>
    </row>
    <row r="31" spans="5:9" x14ac:dyDescent="0.3">
      <c r="E31">
        <v>33</v>
      </c>
      <c r="F31" t="s">
        <v>29</v>
      </c>
      <c r="G31">
        <v>421</v>
      </c>
      <c r="H31" s="1">
        <v>-2.0000000000000001E-4</v>
      </c>
      <c r="I31" s="3">
        <f t="shared" si="0"/>
        <v>2.1159075031788871E-4</v>
      </c>
    </row>
    <row r="32" spans="5:9" x14ac:dyDescent="0.3">
      <c r="E32">
        <v>34</v>
      </c>
      <c r="F32" t="s">
        <v>30</v>
      </c>
      <c r="G32">
        <v>2885</v>
      </c>
      <c r="H32" s="1">
        <v>-1.5E-3</v>
      </c>
      <c r="I32" s="3">
        <f t="shared" si="0"/>
        <v>1.4499746191617791E-3</v>
      </c>
    </row>
    <row r="33" spans="5:14" x14ac:dyDescent="0.3">
      <c r="E33">
        <v>36</v>
      </c>
      <c r="F33" t="s">
        <v>31</v>
      </c>
      <c r="G33">
        <v>55598</v>
      </c>
      <c r="H33" s="1">
        <v>-2.8899999999999999E-2</v>
      </c>
      <c r="I33" s="3">
        <f t="shared" si="0"/>
        <v>2.7943046404213721E-2</v>
      </c>
    </row>
    <row r="34" spans="5:14" x14ac:dyDescent="0.3">
      <c r="E34">
        <v>41</v>
      </c>
      <c r="F34" t="s">
        <v>32</v>
      </c>
      <c r="G34">
        <v>928004</v>
      </c>
      <c r="H34" s="1">
        <v>-0.48220000000000002</v>
      </c>
      <c r="I34" s="3">
        <f t="shared" si="0"/>
        <v>0.46640632460333015</v>
      </c>
      <c r="J34" s="4">
        <f>I34-H34</f>
        <v>0.94860632460333016</v>
      </c>
      <c r="L34" s="5">
        <v>47.6</v>
      </c>
      <c r="M34" s="5">
        <v>45.800000000000004</v>
      </c>
      <c r="N34" s="6">
        <f>L34-M34</f>
        <v>1.7999999999999972</v>
      </c>
    </row>
    <row r="35" spans="5:14" x14ac:dyDescent="0.3">
      <c r="E35">
        <v>42</v>
      </c>
      <c r="F35" t="s">
        <v>33</v>
      </c>
      <c r="G35">
        <v>1658</v>
      </c>
      <c r="H35" s="1">
        <v>-8.9999999999999998E-4</v>
      </c>
      <c r="I35" s="3">
        <f t="shared" si="0"/>
        <v>8.3329563901914365E-4</v>
      </c>
    </row>
    <row r="36" spans="5:14" x14ac:dyDescent="0.3">
      <c r="E36">
        <v>43</v>
      </c>
      <c r="F36" t="s">
        <v>34</v>
      </c>
      <c r="G36">
        <v>1563</v>
      </c>
      <c r="H36" s="1">
        <v>-8.0000000000000004E-4</v>
      </c>
      <c r="I36" s="3">
        <f t="shared" si="0"/>
        <v>7.8554950771225665E-4</v>
      </c>
    </row>
    <row r="37" spans="5:14" x14ac:dyDescent="0.3">
      <c r="E37">
        <v>44</v>
      </c>
      <c r="F37" t="s">
        <v>35</v>
      </c>
      <c r="G37">
        <v>8263</v>
      </c>
      <c r="H37" s="1">
        <v>-4.3E-3</v>
      </c>
      <c r="I37" s="3">
        <f t="shared" si="0"/>
        <v>4.1529082419874451E-3</v>
      </c>
    </row>
    <row r="38" spans="5:14" x14ac:dyDescent="0.3">
      <c r="E38">
        <v>45</v>
      </c>
      <c r="F38" t="s">
        <v>36</v>
      </c>
      <c r="G38">
        <v>4850</v>
      </c>
      <c r="H38" s="1">
        <v>-2.5000000000000001E-3</v>
      </c>
      <c r="I38" s="3">
        <f t="shared" si="0"/>
        <v>2.4375656509305469E-3</v>
      </c>
    </row>
    <row r="39" spans="5:14" x14ac:dyDescent="0.3">
      <c r="E39">
        <v>46</v>
      </c>
      <c r="F39" t="s">
        <v>37</v>
      </c>
      <c r="G39">
        <v>4413</v>
      </c>
      <c r="H39" s="1">
        <v>-2.3E-3</v>
      </c>
      <c r="I39" s="3">
        <f t="shared" si="0"/>
        <v>2.2179334469188666E-3</v>
      </c>
    </row>
    <row r="40" spans="5:14" x14ac:dyDescent="0.3">
      <c r="E40">
        <v>47</v>
      </c>
      <c r="F40" t="s">
        <v>38</v>
      </c>
      <c r="G40">
        <v>3124</v>
      </c>
      <c r="H40" s="1">
        <v>-1.6000000000000001E-3</v>
      </c>
      <c r="I40" s="3">
        <f t="shared" si="0"/>
        <v>1.5700938337127894E-3</v>
      </c>
    </row>
    <row r="41" spans="5:14" x14ac:dyDescent="0.3">
      <c r="E41">
        <v>48</v>
      </c>
      <c r="F41" t="s">
        <v>39</v>
      </c>
      <c r="G41">
        <v>536</v>
      </c>
      <c r="H41" s="1">
        <v>-2.9999999999999997E-4</v>
      </c>
      <c r="I41" s="3">
        <f t="shared" si="0"/>
        <v>2.6938869874201511E-4</v>
      </c>
    </row>
    <row r="42" spans="5:14" x14ac:dyDescent="0.3">
      <c r="E42">
        <v>49</v>
      </c>
      <c r="F42" t="s">
        <v>40</v>
      </c>
      <c r="G42">
        <v>982</v>
      </c>
      <c r="H42" s="1">
        <v>-5.0000000000000001E-4</v>
      </c>
      <c r="I42" s="3">
        <f t="shared" si="0"/>
        <v>4.9354422045645306E-4</v>
      </c>
    </row>
    <row r="43" spans="5:14" x14ac:dyDescent="0.3">
      <c r="E43">
        <v>50</v>
      </c>
      <c r="F43" t="s">
        <v>41</v>
      </c>
      <c r="G43">
        <v>980</v>
      </c>
      <c r="H43" s="1">
        <v>-5.0000000000000001E-4</v>
      </c>
      <c r="I43" s="3">
        <f t="shared" si="0"/>
        <v>4.9253903874472906E-4</v>
      </c>
    </row>
    <row r="44" spans="5:14" x14ac:dyDescent="0.3">
      <c r="E44">
        <v>51</v>
      </c>
      <c r="F44" t="s">
        <v>42</v>
      </c>
      <c r="G44">
        <v>3245</v>
      </c>
      <c r="H44" s="1">
        <v>-1.6999999999999999E-3</v>
      </c>
      <c r="I44" s="3">
        <f t="shared" si="0"/>
        <v>1.6309073272720877E-3</v>
      </c>
    </row>
    <row r="45" spans="5:14" x14ac:dyDescent="0.3">
      <c r="E45">
        <v>52</v>
      </c>
      <c r="F45" t="s">
        <v>43</v>
      </c>
      <c r="G45">
        <v>424</v>
      </c>
      <c r="H45" s="1">
        <v>-2.0000000000000001E-4</v>
      </c>
      <c r="I45" s="3">
        <f t="shared" si="0"/>
        <v>2.1309852288547461E-4</v>
      </c>
    </row>
    <row r="46" spans="5:14" x14ac:dyDescent="0.3">
      <c r="E46">
        <v>53</v>
      </c>
      <c r="F46" t="s">
        <v>44</v>
      </c>
      <c r="G46">
        <v>479</v>
      </c>
      <c r="H46" s="1">
        <v>-2.0000000000000001E-4</v>
      </c>
      <c r="I46" s="3">
        <f t="shared" si="0"/>
        <v>2.4074101995788289E-4</v>
      </c>
    </row>
    <row r="47" spans="5:14" x14ac:dyDescent="0.3">
      <c r="E47">
        <v>54</v>
      </c>
      <c r="F47" t="s">
        <v>45</v>
      </c>
      <c r="G47">
        <v>334</v>
      </c>
      <c r="H47" s="1">
        <v>-2.0000000000000001E-4</v>
      </c>
      <c r="I47" s="3">
        <f t="shared" si="0"/>
        <v>1.6786534585789745E-4</v>
      </c>
    </row>
    <row r="48" spans="5:14" x14ac:dyDescent="0.3">
      <c r="E48">
        <v>55</v>
      </c>
      <c r="F48" t="s">
        <v>46</v>
      </c>
      <c r="G48">
        <v>4753</v>
      </c>
      <c r="H48" s="1">
        <v>-2.5000000000000001E-3</v>
      </c>
      <c r="I48" s="3">
        <f t="shared" si="0"/>
        <v>2.3888143379119362E-3</v>
      </c>
    </row>
    <row r="49" spans="5:9" x14ac:dyDescent="0.3">
      <c r="E49">
        <v>56</v>
      </c>
      <c r="F49" t="s">
        <v>47</v>
      </c>
      <c r="G49">
        <v>60712</v>
      </c>
      <c r="H49" s="1">
        <v>-3.15E-2</v>
      </c>
      <c r="I49" s="3">
        <f t="shared" si="0"/>
        <v>3.051329604109183E-2</v>
      </c>
    </row>
    <row r="50" spans="5:9" x14ac:dyDescent="0.3">
      <c r="E50">
        <v>57</v>
      </c>
      <c r="F50" t="s">
        <v>48</v>
      </c>
      <c r="G50">
        <v>583</v>
      </c>
      <c r="H50" s="1">
        <v>-2.9999999999999997E-4</v>
      </c>
      <c r="I50" s="3">
        <f t="shared" si="0"/>
        <v>2.9301046896752759E-4</v>
      </c>
    </row>
    <row r="51" spans="5:9" x14ac:dyDescent="0.3">
      <c r="E51">
        <v>60</v>
      </c>
      <c r="F51" t="s">
        <v>49</v>
      </c>
      <c r="G51">
        <v>1549</v>
      </c>
      <c r="H51" s="1">
        <v>-8.0000000000000004E-4</v>
      </c>
      <c r="I51" s="3">
        <f t="shared" si="0"/>
        <v>7.7851323573018916E-4</v>
      </c>
    </row>
    <row r="52" spans="5:9" x14ac:dyDescent="0.3">
      <c r="E52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სამუშაო ფურცლები</vt:lpstr>
      </vt:variant>
      <vt:variant>
        <vt:i4>1</vt:i4>
      </vt:variant>
    </vt:vector>
  </HeadingPairs>
  <TitlesOfParts>
    <vt:vector size="1" baseType="lpstr">
      <vt:lpstr>ფურცელი1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2020-12-11T19:07:35Z</dcterms:created>
  <dcterms:modified xsi:type="dcterms:W3CDTF">2020-12-11T19:56:56Z</dcterms:modified>
</cp:coreProperties>
</file>