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llster.ge\Geo Parl 2020\Analysis\PVT\"/>
    </mc:Choice>
  </mc:AlternateContent>
  <xr:revisionPtr revIDLastSave="0" documentId="13_ncr:1_{732C3B5A-3C46-426B-8ADF-806B5144788B}" xr6:coauthVersionLast="45" xr6:coauthVersionMax="45" xr10:uidLastSave="{00000000-0000-0000-0000-000000000000}"/>
  <bookViews>
    <workbookView xWindow="-108" yWindow="-108" windowWidth="23256" windowHeight="12576" xr2:uid="{8B9C24D5-4B9D-4AB9-A329-993DCFBFA6B6}"/>
  </bookViews>
  <sheets>
    <sheet name="ფურცელი1" sheetId="1" r:id="rId1"/>
  </sheets>
  <definedNames>
    <definedName name="_xlnm._FilterDatabase" localSheetId="0" hidden="1">ფურცელი1!$A$1:$H$100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52" i="1"/>
  <c r="E51" i="1"/>
  <c r="E50" i="1"/>
  <c r="E49" i="1"/>
  <c r="E48" i="1"/>
  <c r="E47" i="1"/>
  <c r="E46" i="1"/>
  <c r="E45" i="1"/>
  <c r="E44" i="1"/>
  <c r="E43" i="1"/>
  <c r="E42" i="1"/>
  <c r="E41" i="1"/>
  <c r="D52" i="1"/>
  <c r="D51" i="1"/>
  <c r="D50" i="1"/>
  <c r="D49" i="1"/>
  <c r="D48" i="1"/>
  <c r="D47" i="1"/>
  <c r="D46" i="1"/>
  <c r="D45" i="1"/>
  <c r="D44" i="1"/>
  <c r="D43" i="1"/>
  <c r="D42" i="1"/>
  <c r="D41" i="1"/>
  <c r="F58" i="1"/>
  <c r="F57" i="1"/>
  <c r="F56" i="1"/>
  <c r="F55" i="1"/>
  <c r="F54" i="1"/>
  <c r="F53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</calcChain>
</file>

<file path=xl/sharedStrings.xml><?xml version="1.0" encoding="utf-8"?>
<sst xmlns="http://schemas.openxmlformats.org/spreadsheetml/2006/main" count="232" uniqueCount="106">
  <si>
    <t>Lower</t>
  </si>
  <si>
    <t>Upper</t>
  </si>
  <si>
    <t>Cand</t>
  </si>
  <si>
    <t>Elections</t>
  </si>
  <si>
    <t>Zourabichvili</t>
  </si>
  <si>
    <t>CEC</t>
  </si>
  <si>
    <t>Vashadze</t>
  </si>
  <si>
    <t>Bakradze</t>
  </si>
  <si>
    <t>UNM</t>
  </si>
  <si>
    <t>GD</t>
  </si>
  <si>
    <t>CDM</t>
  </si>
  <si>
    <t>Labor</t>
  </si>
  <si>
    <t>NR</t>
  </si>
  <si>
    <t>Rightists</t>
  </si>
  <si>
    <t>Aghordzineba</t>
  </si>
  <si>
    <t>Freedom</t>
  </si>
  <si>
    <t>NDP</t>
  </si>
  <si>
    <t>Unity</t>
  </si>
  <si>
    <t>Saakashvili</t>
  </si>
  <si>
    <t>Gachechiladze</t>
  </si>
  <si>
    <t>Natelashvili</t>
  </si>
  <si>
    <t>Patarkatsishvili</t>
  </si>
  <si>
    <t>Gamkrelidze</t>
  </si>
  <si>
    <t>Maisashvili</t>
  </si>
  <si>
    <t>Sarishvili</t>
  </si>
  <si>
    <t>U Opposition</t>
  </si>
  <si>
    <t>Republican</t>
  </si>
  <si>
    <t>CDA</t>
  </si>
  <si>
    <t>Topadze I</t>
  </si>
  <si>
    <t>Trad</t>
  </si>
  <si>
    <t>Georgian Politics</t>
  </si>
  <si>
    <t>Sportsmen</t>
  </si>
  <si>
    <t>Radical Democrats</t>
  </si>
  <si>
    <t>Our Country</t>
  </si>
  <si>
    <t>Usupashvili</t>
  </si>
  <si>
    <t>Japaridze</t>
  </si>
  <si>
    <t>Kukava</t>
  </si>
  <si>
    <t>Kaladze</t>
  </si>
  <si>
    <t>Elisashvili</t>
  </si>
  <si>
    <t>Udumashvili</t>
  </si>
  <si>
    <t>Khoshtaria</t>
  </si>
  <si>
    <t>Inashvili</t>
  </si>
  <si>
    <t>Gugava</t>
  </si>
  <si>
    <t>Shergelashvili</t>
  </si>
  <si>
    <t>Sturua</t>
  </si>
  <si>
    <t>Liluashvili</t>
  </si>
  <si>
    <t>Shukakidze</t>
  </si>
  <si>
    <t>2017 Tbilisi</t>
  </si>
  <si>
    <t>Georgian Dream</t>
  </si>
  <si>
    <t>United National Movement</t>
  </si>
  <si>
    <t>Alliance of Patriots of Georgia</t>
  </si>
  <si>
    <t>Irakli Alasania - Free Democrats</t>
  </si>
  <si>
    <t>Paata Burchuladze - State for People</t>
  </si>
  <si>
    <t>Nino Burjanadze - Democratic Movement</t>
  </si>
  <si>
    <t>Shalva Natelashvili - Labour Party of Georgia</t>
  </si>
  <si>
    <t>Usupashvili-Republicans</t>
  </si>
  <si>
    <t>Burjanadze</t>
  </si>
  <si>
    <t>2016 Parliamentary</t>
  </si>
  <si>
    <t>Margvelashvili</t>
  </si>
  <si>
    <t>Targamadze</t>
  </si>
  <si>
    <t>Davitashvili</t>
  </si>
  <si>
    <t>Other</t>
  </si>
  <si>
    <t>Sanebelidze</t>
  </si>
  <si>
    <t>2014 Tbilisi</t>
  </si>
  <si>
    <t>Narmania</t>
  </si>
  <si>
    <t>Melia</t>
  </si>
  <si>
    <t>Lortkipanidze</t>
  </si>
  <si>
    <t>Tkabladze</t>
  </si>
  <si>
    <t>Murvanidze</t>
  </si>
  <si>
    <t>Saluashvili</t>
  </si>
  <si>
    <t>Glonti</t>
  </si>
  <si>
    <t>Javakhidze</t>
  </si>
  <si>
    <t>Liparteliani</t>
  </si>
  <si>
    <t>Laghidze</t>
  </si>
  <si>
    <t>Modulo</t>
  </si>
  <si>
    <t>EG</t>
  </si>
  <si>
    <t>Lelo</t>
  </si>
  <si>
    <t>Girchi</t>
  </si>
  <si>
    <t>Mokalakeebi</t>
  </si>
  <si>
    <t>Labor Party</t>
  </si>
  <si>
    <t>2020 Parliamentary</t>
  </si>
  <si>
    <t>ISFED</t>
  </si>
  <si>
    <t>MoE</t>
  </si>
  <si>
    <t>2018 Presidential 1</t>
  </si>
  <si>
    <t>2018 Presidential 2</t>
  </si>
  <si>
    <t>2013 Presidential</t>
  </si>
  <si>
    <t>2004 Parliamentary</t>
  </si>
  <si>
    <t>2008 Parliamentary</t>
  </si>
  <si>
    <t>2008 Presidential</t>
  </si>
  <si>
    <t>2012 Parliamentary</t>
  </si>
  <si>
    <t>2006 Tbilisi Proportional</t>
  </si>
  <si>
    <t>Davitashvili-Khidasheli-Berdzenishvili</t>
  </si>
  <si>
    <t>Topadze/Industrialists</t>
  </si>
  <si>
    <t>Way of Georgia</t>
  </si>
  <si>
    <t>National Ideology</t>
  </si>
  <si>
    <t>Against all</t>
  </si>
  <si>
    <t>2004 Presidential</t>
  </si>
  <si>
    <t>Shashiashvili</t>
  </si>
  <si>
    <t>Sikharulidze</t>
  </si>
  <si>
    <t>Gharibashvili</t>
  </si>
  <si>
    <t>Kelekhsashvili</t>
  </si>
  <si>
    <t>2003 Parliamentary</t>
  </si>
  <si>
    <t>National Movement</t>
  </si>
  <si>
    <t>New Georgia</t>
  </si>
  <si>
    <t>Burjanadze-Democrats</t>
  </si>
  <si>
    <t>New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</si>
</sst>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Sylfae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6" fontId="0" fillId="0" borderId="0" xfId="0" applyNumberFormat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F1AA-B01C-4C72-8421-86648BE89CF2}">
  <dimension ref="A1:H113"/>
  <sheetViews>
    <sheetView tabSelected="1" workbookViewId="0">
      <selection activeCell="A2" sqref="A2"/>
    </sheetView>
  </sheetViews>
  <sheetFormatPr defaultRowHeight="14.4" x14ac:dyDescent="0.3"/>
  <cols>
    <col min="1" max="1" width="17.21875" bestFit="1" customWidth="1"/>
    <col min="2" max="2" width="38.88671875" bestFit="1" customWidth="1"/>
    <col min="8" max="9" width="9.21875" bestFit="1" customWidth="1"/>
  </cols>
  <sheetData>
    <row r="1" spans="1:8" x14ac:dyDescent="0.3">
      <c r="A1" t="s">
        <v>3</v>
      </c>
      <c r="B1" t="s">
        <v>2</v>
      </c>
      <c r="C1" t="s">
        <v>81</v>
      </c>
      <c r="D1" t="s">
        <v>0</v>
      </c>
      <c r="E1" t="s">
        <v>1</v>
      </c>
      <c r="F1" t="s">
        <v>82</v>
      </c>
      <c r="G1" t="s">
        <v>5</v>
      </c>
      <c r="H1" t="s">
        <v>74</v>
      </c>
    </row>
    <row r="2" spans="1:8" x14ac:dyDescent="0.3">
      <c r="A2" t="s">
        <v>101</v>
      </c>
      <c r="B2" t="s">
        <v>102</v>
      </c>
      <c r="C2">
        <v>26.6</v>
      </c>
      <c r="G2">
        <v>18.079999999999998</v>
      </c>
      <c r="H2">
        <v>8.5200000000000031</v>
      </c>
    </row>
    <row r="3" spans="1:8" x14ac:dyDescent="0.3">
      <c r="A3" t="s">
        <v>101</v>
      </c>
      <c r="B3" t="s">
        <v>103</v>
      </c>
      <c r="C3">
        <v>18.920000000000002</v>
      </c>
      <c r="G3">
        <v>21.32</v>
      </c>
      <c r="H3">
        <v>2.3999999999999986</v>
      </c>
    </row>
    <row r="4" spans="1:8" x14ac:dyDescent="0.3">
      <c r="A4" t="s">
        <v>101</v>
      </c>
      <c r="B4" t="s">
        <v>11</v>
      </c>
      <c r="C4">
        <v>17.3</v>
      </c>
      <c r="G4">
        <v>12.04</v>
      </c>
      <c r="H4">
        <v>5.2600000000000016</v>
      </c>
    </row>
    <row r="5" spans="1:8" x14ac:dyDescent="0.3">
      <c r="A5" t="s">
        <v>101</v>
      </c>
      <c r="B5" t="s">
        <v>104</v>
      </c>
      <c r="C5">
        <v>10.15</v>
      </c>
      <c r="G5">
        <v>8.7899999999999991</v>
      </c>
      <c r="H5">
        <v>1.3600000000000012</v>
      </c>
    </row>
    <row r="6" spans="1:8" x14ac:dyDescent="0.3">
      <c r="A6" t="s">
        <v>101</v>
      </c>
      <c r="B6" t="s">
        <v>14</v>
      </c>
      <c r="C6">
        <v>8.1300000000000008</v>
      </c>
      <c r="G6">
        <v>18.84</v>
      </c>
      <c r="H6">
        <v>10.709999999999999</v>
      </c>
    </row>
    <row r="7" spans="1:8" x14ac:dyDescent="0.3">
      <c r="A7" t="s">
        <v>101</v>
      </c>
      <c r="B7" t="s">
        <v>105</v>
      </c>
      <c r="C7">
        <v>7.99</v>
      </c>
      <c r="G7">
        <v>7.35</v>
      </c>
      <c r="H7">
        <v>0.64000000000000057</v>
      </c>
    </row>
    <row r="8" spans="1:8" x14ac:dyDescent="0.3">
      <c r="A8" t="s">
        <v>86</v>
      </c>
      <c r="B8" t="s">
        <v>8</v>
      </c>
      <c r="C8">
        <v>67.78</v>
      </c>
      <c r="D8">
        <f>C8-F8</f>
        <v>67.73</v>
      </c>
      <c r="E8">
        <f>C8+F8</f>
        <v>67.83</v>
      </c>
      <c r="F8">
        <v>0.05</v>
      </c>
      <c r="G8">
        <v>67.75</v>
      </c>
      <c r="H8">
        <v>3.0000000000001137E-2</v>
      </c>
    </row>
    <row r="9" spans="1:8" x14ac:dyDescent="0.3">
      <c r="A9" t="s">
        <v>86</v>
      </c>
      <c r="B9" t="s">
        <v>13</v>
      </c>
      <c r="C9">
        <v>7.75</v>
      </c>
      <c r="D9">
        <f>C9-F9</f>
        <v>7.7</v>
      </c>
      <c r="E9">
        <f>C9+F9</f>
        <v>7.8</v>
      </c>
      <c r="F9">
        <v>0.05</v>
      </c>
      <c r="G9">
        <v>7.74</v>
      </c>
      <c r="H9">
        <v>9.9999999999997868E-3</v>
      </c>
    </row>
    <row r="10" spans="1:8" x14ac:dyDescent="0.3">
      <c r="A10" t="s">
        <v>86</v>
      </c>
      <c r="B10" t="s">
        <v>14</v>
      </c>
      <c r="C10">
        <v>6.6</v>
      </c>
      <c r="D10">
        <f>C10-F10</f>
        <v>6.55</v>
      </c>
      <c r="E10">
        <f>C10+F10</f>
        <v>6.6499999999999995</v>
      </c>
      <c r="F10">
        <v>0.05</v>
      </c>
      <c r="G10">
        <v>3.95</v>
      </c>
      <c r="H10" s="1">
        <v>2.6499999999999995</v>
      </c>
    </row>
    <row r="11" spans="1:8" x14ac:dyDescent="0.3">
      <c r="A11" t="s">
        <v>86</v>
      </c>
      <c r="B11" t="s">
        <v>11</v>
      </c>
      <c r="C11">
        <v>6.14</v>
      </c>
      <c r="D11">
        <f>C11-F11</f>
        <v>6.09</v>
      </c>
      <c r="E11">
        <f>C11+F11</f>
        <v>6.1899999999999995</v>
      </c>
      <c r="F11">
        <v>0.05</v>
      </c>
      <c r="G11">
        <v>6.14</v>
      </c>
      <c r="H11">
        <v>0</v>
      </c>
    </row>
    <row r="12" spans="1:8" x14ac:dyDescent="0.3">
      <c r="A12" t="s">
        <v>86</v>
      </c>
      <c r="B12" t="s">
        <v>15</v>
      </c>
      <c r="C12">
        <v>4.72</v>
      </c>
      <c r="D12">
        <f>C12-F12</f>
        <v>4.67</v>
      </c>
      <c r="E12">
        <f>C12+F12</f>
        <v>4.7699999999999996</v>
      </c>
      <c r="F12">
        <v>0.05</v>
      </c>
      <c r="G12">
        <v>4.49</v>
      </c>
      <c r="H12">
        <v>0.22999999999999954</v>
      </c>
    </row>
    <row r="13" spans="1:8" x14ac:dyDescent="0.3">
      <c r="A13" t="s">
        <v>86</v>
      </c>
      <c r="B13" t="s">
        <v>16</v>
      </c>
      <c r="C13">
        <v>2.38</v>
      </c>
      <c r="D13">
        <f>C13-F13</f>
        <v>2.33</v>
      </c>
      <c r="E13">
        <f>C13+F13</f>
        <v>2.4299999999999997</v>
      </c>
      <c r="F13">
        <v>0.05</v>
      </c>
      <c r="G13">
        <v>2.6</v>
      </c>
      <c r="H13">
        <v>0.2200000000000002</v>
      </c>
    </row>
    <row r="14" spans="1:8" x14ac:dyDescent="0.3">
      <c r="A14" t="s">
        <v>86</v>
      </c>
      <c r="B14" t="s">
        <v>17</v>
      </c>
      <c r="C14">
        <v>2.19</v>
      </c>
      <c r="D14">
        <f>C14-F14</f>
        <v>2.14</v>
      </c>
      <c r="E14">
        <f>C14+F14</f>
        <v>2.2399999999999998</v>
      </c>
      <c r="F14">
        <v>0.05</v>
      </c>
      <c r="G14">
        <v>2.5</v>
      </c>
      <c r="H14">
        <v>0.31000000000000005</v>
      </c>
    </row>
    <row r="15" spans="1:8" x14ac:dyDescent="0.3">
      <c r="A15" t="s">
        <v>96</v>
      </c>
      <c r="B15" t="s">
        <v>18</v>
      </c>
      <c r="C15">
        <v>96.41</v>
      </c>
      <c r="G15">
        <v>96.24</v>
      </c>
      <c r="H15">
        <v>0.17000000000000171</v>
      </c>
    </row>
    <row r="16" spans="1:8" x14ac:dyDescent="0.3">
      <c r="A16" t="s">
        <v>96</v>
      </c>
      <c r="B16" t="s">
        <v>97</v>
      </c>
      <c r="C16">
        <v>1.93</v>
      </c>
      <c r="G16">
        <v>1.87</v>
      </c>
      <c r="H16">
        <v>5.9999999999999831E-2</v>
      </c>
    </row>
    <row r="17" spans="1:8" x14ac:dyDescent="0.3">
      <c r="A17" t="s">
        <v>96</v>
      </c>
      <c r="B17" t="s">
        <v>72</v>
      </c>
      <c r="C17">
        <v>0.24</v>
      </c>
      <c r="G17">
        <v>0.25</v>
      </c>
      <c r="H17">
        <v>1.0000000000000009E-2</v>
      </c>
    </row>
    <row r="18" spans="1:8" x14ac:dyDescent="0.3">
      <c r="A18" t="s">
        <v>96</v>
      </c>
      <c r="B18" t="s">
        <v>98</v>
      </c>
      <c r="C18">
        <v>0.22</v>
      </c>
      <c r="G18">
        <v>0.24</v>
      </c>
      <c r="H18">
        <v>1.999999999999999E-2</v>
      </c>
    </row>
    <row r="19" spans="1:8" x14ac:dyDescent="0.3">
      <c r="A19" t="s">
        <v>96</v>
      </c>
      <c r="B19" t="s">
        <v>99</v>
      </c>
      <c r="C19">
        <v>0.16</v>
      </c>
      <c r="G19">
        <v>0.21</v>
      </c>
      <c r="H19">
        <v>4.9999999999999989E-2</v>
      </c>
    </row>
    <row r="20" spans="1:8" x14ac:dyDescent="0.3">
      <c r="A20" t="s">
        <v>96</v>
      </c>
      <c r="B20" t="s">
        <v>100</v>
      </c>
      <c r="C20">
        <v>7.0000000000000007E-2</v>
      </c>
      <c r="G20">
        <v>0.1</v>
      </c>
      <c r="H20">
        <v>0.03</v>
      </c>
    </row>
    <row r="21" spans="1:8" x14ac:dyDescent="0.3">
      <c r="A21" t="s">
        <v>96</v>
      </c>
      <c r="B21" t="s">
        <v>95</v>
      </c>
      <c r="C21">
        <v>0.32</v>
      </c>
      <c r="G21">
        <v>1.0900000000000176</v>
      </c>
      <c r="H21">
        <v>0.77000000000001756</v>
      </c>
    </row>
    <row r="22" spans="1:8" x14ac:dyDescent="0.3">
      <c r="A22" t="s">
        <v>90</v>
      </c>
      <c r="B22" t="s">
        <v>8</v>
      </c>
      <c r="C22">
        <v>67.05</v>
      </c>
      <c r="G22">
        <v>66.53</v>
      </c>
      <c r="H22">
        <v>0.51999999999999602</v>
      </c>
    </row>
    <row r="23" spans="1:8" x14ac:dyDescent="0.3">
      <c r="A23" t="s">
        <v>90</v>
      </c>
      <c r="B23" t="s">
        <v>91</v>
      </c>
      <c r="C23">
        <v>12.14</v>
      </c>
      <c r="G23">
        <v>12.04</v>
      </c>
      <c r="H23">
        <v>0.10000000000000142</v>
      </c>
    </row>
    <row r="24" spans="1:8" x14ac:dyDescent="0.3">
      <c r="A24" t="s">
        <v>90</v>
      </c>
      <c r="B24" t="s">
        <v>11</v>
      </c>
      <c r="C24">
        <v>10.75</v>
      </c>
      <c r="G24">
        <v>10.65</v>
      </c>
      <c r="H24">
        <v>9.9999999999999645E-2</v>
      </c>
    </row>
    <row r="25" spans="1:8" x14ac:dyDescent="0.3">
      <c r="A25" t="s">
        <v>90</v>
      </c>
      <c r="B25" t="s">
        <v>92</v>
      </c>
      <c r="C25">
        <v>6.22</v>
      </c>
      <c r="G25">
        <v>6.08</v>
      </c>
      <c r="H25">
        <v>0.13999999999999968</v>
      </c>
    </row>
    <row r="26" spans="1:8" x14ac:dyDescent="0.3">
      <c r="A26" t="s">
        <v>90</v>
      </c>
      <c r="B26" t="s">
        <v>93</v>
      </c>
      <c r="C26">
        <v>2.82</v>
      </c>
      <c r="G26">
        <v>2.77</v>
      </c>
      <c r="H26">
        <v>4.9999999999999822E-2</v>
      </c>
    </row>
    <row r="27" spans="1:8" ht="13.2" customHeight="1" x14ac:dyDescent="0.3">
      <c r="A27" t="s">
        <v>90</v>
      </c>
      <c r="B27" t="s">
        <v>94</v>
      </c>
      <c r="C27">
        <v>0.02</v>
      </c>
      <c r="G27">
        <v>0.02</v>
      </c>
      <c r="H27">
        <v>0</v>
      </c>
    </row>
    <row r="28" spans="1:8" x14ac:dyDescent="0.3">
      <c r="A28" t="s">
        <v>90</v>
      </c>
      <c r="B28" t="s">
        <v>95</v>
      </c>
      <c r="C28">
        <v>0.99</v>
      </c>
      <c r="G28" s="2">
        <v>0.94490497206976864</v>
      </c>
      <c r="H28">
        <v>4.5095027930231346E-2</v>
      </c>
    </row>
    <row r="29" spans="1:8" x14ac:dyDescent="0.3">
      <c r="A29" t="s">
        <v>87</v>
      </c>
      <c r="B29" t="s">
        <v>8</v>
      </c>
      <c r="C29">
        <v>59.2</v>
      </c>
      <c r="G29">
        <v>59.18</v>
      </c>
      <c r="H29">
        <v>2.0000000000003126E-2</v>
      </c>
    </row>
    <row r="30" spans="1:8" x14ac:dyDescent="0.3">
      <c r="A30" t="s">
        <v>87</v>
      </c>
      <c r="B30" t="s">
        <v>25</v>
      </c>
      <c r="C30">
        <v>17.7</v>
      </c>
      <c r="G30">
        <v>17.73</v>
      </c>
      <c r="H30">
        <v>3.0000000000001137E-2</v>
      </c>
    </row>
    <row r="31" spans="1:8" x14ac:dyDescent="0.3">
      <c r="A31" t="s">
        <v>87</v>
      </c>
      <c r="B31" t="s">
        <v>10</v>
      </c>
      <c r="C31">
        <v>8.6</v>
      </c>
      <c r="G31">
        <v>8.66</v>
      </c>
      <c r="H31">
        <v>6.0000000000000497E-2</v>
      </c>
    </row>
    <row r="32" spans="1:8" x14ac:dyDescent="0.3">
      <c r="A32" t="s">
        <v>87</v>
      </c>
      <c r="B32" t="s">
        <v>11</v>
      </c>
      <c r="C32">
        <v>7.4</v>
      </c>
      <c r="G32">
        <v>7.44</v>
      </c>
      <c r="H32">
        <v>4.0000000000000036E-2</v>
      </c>
    </row>
    <row r="33" spans="1:8" x14ac:dyDescent="0.3">
      <c r="A33" t="s">
        <v>87</v>
      </c>
      <c r="B33" t="s">
        <v>26</v>
      </c>
      <c r="C33">
        <v>3.7</v>
      </c>
      <c r="G33">
        <v>3.78</v>
      </c>
      <c r="H33">
        <v>7.9999999999999627E-2</v>
      </c>
    </row>
    <row r="34" spans="1:8" x14ac:dyDescent="0.3">
      <c r="A34" t="s">
        <v>87</v>
      </c>
      <c r="B34" t="s">
        <v>27</v>
      </c>
      <c r="C34">
        <v>0.9</v>
      </c>
      <c r="G34">
        <v>0.89</v>
      </c>
      <c r="H34">
        <v>1.0000000000000009E-2</v>
      </c>
    </row>
    <row r="35" spans="1:8" x14ac:dyDescent="0.3">
      <c r="A35" t="s">
        <v>87</v>
      </c>
      <c r="B35" t="s">
        <v>28</v>
      </c>
      <c r="C35">
        <v>0.9</v>
      </c>
      <c r="G35">
        <v>0.93</v>
      </c>
      <c r="H35">
        <v>3.0000000000000027E-2</v>
      </c>
    </row>
    <row r="36" spans="1:8" x14ac:dyDescent="0.3">
      <c r="A36" t="s">
        <v>87</v>
      </c>
      <c r="B36" t="s">
        <v>29</v>
      </c>
      <c r="C36">
        <v>0.5</v>
      </c>
      <c r="G36">
        <v>0.44</v>
      </c>
      <c r="H36">
        <v>0.06</v>
      </c>
    </row>
    <row r="37" spans="1:8" x14ac:dyDescent="0.3">
      <c r="A37" t="s">
        <v>87</v>
      </c>
      <c r="B37" t="s">
        <v>30</v>
      </c>
      <c r="C37">
        <v>0.5</v>
      </c>
      <c r="G37">
        <v>0.46</v>
      </c>
      <c r="H37">
        <v>3.999999999999998E-2</v>
      </c>
    </row>
    <row r="38" spans="1:8" x14ac:dyDescent="0.3">
      <c r="A38" t="s">
        <v>87</v>
      </c>
      <c r="B38" t="s">
        <v>31</v>
      </c>
      <c r="C38">
        <v>0.2</v>
      </c>
      <c r="G38">
        <v>0.19</v>
      </c>
      <c r="H38">
        <v>1.0000000000000009E-2</v>
      </c>
    </row>
    <row r="39" spans="1:8" x14ac:dyDescent="0.3">
      <c r="A39" t="s">
        <v>87</v>
      </c>
      <c r="B39" t="s">
        <v>32</v>
      </c>
      <c r="C39">
        <v>0.2</v>
      </c>
      <c r="G39">
        <v>0.18</v>
      </c>
      <c r="H39">
        <v>2.0000000000000018E-2</v>
      </c>
    </row>
    <row r="40" spans="1:8" x14ac:dyDescent="0.3">
      <c r="A40" t="s">
        <v>87</v>
      </c>
      <c r="B40" t="s">
        <v>33</v>
      </c>
      <c r="C40">
        <v>0.2</v>
      </c>
      <c r="G40">
        <v>0.12</v>
      </c>
      <c r="H40">
        <v>8.0000000000000016E-2</v>
      </c>
    </row>
    <row r="41" spans="1:8" x14ac:dyDescent="0.3">
      <c r="A41" t="s">
        <v>88</v>
      </c>
      <c r="B41" t="s">
        <v>18</v>
      </c>
      <c r="C41">
        <v>50.8</v>
      </c>
      <c r="D41">
        <f>C41-F41</f>
        <v>50.779999999999994</v>
      </c>
      <c r="E41">
        <f>C41+F41</f>
        <v>50.82</v>
      </c>
      <c r="F41">
        <v>0.02</v>
      </c>
      <c r="G41">
        <v>54.73</v>
      </c>
      <c r="H41" s="1">
        <v>3.9299999999999997</v>
      </c>
    </row>
    <row r="42" spans="1:8" x14ac:dyDescent="0.3">
      <c r="A42" t="s">
        <v>88</v>
      </c>
      <c r="B42" t="s">
        <v>19</v>
      </c>
      <c r="C42">
        <v>27.2</v>
      </c>
      <c r="D42">
        <f>C42-F42</f>
        <v>27.18</v>
      </c>
      <c r="E42">
        <f>C42+F42</f>
        <v>27.22</v>
      </c>
      <c r="F42">
        <v>0.02</v>
      </c>
      <c r="G42">
        <v>26.29</v>
      </c>
      <c r="H42">
        <v>0.91000000000000014</v>
      </c>
    </row>
    <row r="43" spans="1:8" x14ac:dyDescent="0.3">
      <c r="A43" t="s">
        <v>88</v>
      </c>
      <c r="B43" t="s">
        <v>21</v>
      </c>
      <c r="C43">
        <v>7.3</v>
      </c>
      <c r="D43">
        <f>C43-F43</f>
        <v>7.28</v>
      </c>
      <c r="E43">
        <f>C43+F43</f>
        <v>7.3199999999999994</v>
      </c>
      <c r="F43">
        <v>0.02</v>
      </c>
      <c r="G43">
        <v>7.27</v>
      </c>
      <c r="H43">
        <v>3.0000000000000249E-2</v>
      </c>
    </row>
    <row r="44" spans="1:8" x14ac:dyDescent="0.3">
      <c r="A44" t="s">
        <v>88</v>
      </c>
      <c r="B44" t="s">
        <v>20</v>
      </c>
      <c r="C44">
        <v>7</v>
      </c>
      <c r="D44">
        <f>C44-F44</f>
        <v>6.98</v>
      </c>
      <c r="E44">
        <f>C44+F44</f>
        <v>7.02</v>
      </c>
      <c r="F44">
        <v>0.02</v>
      </c>
      <c r="G44">
        <v>6.64</v>
      </c>
      <c r="H44">
        <v>0.36000000000000032</v>
      </c>
    </row>
    <row r="45" spans="1:8" x14ac:dyDescent="0.3">
      <c r="A45" t="s">
        <v>88</v>
      </c>
      <c r="B45" t="s">
        <v>22</v>
      </c>
      <c r="C45">
        <v>4.3</v>
      </c>
      <c r="D45">
        <f>C45-F45</f>
        <v>4.28</v>
      </c>
      <c r="E45">
        <f>C45+F45</f>
        <v>4.3199999999999994</v>
      </c>
      <c r="F45">
        <v>0.02</v>
      </c>
      <c r="G45">
        <v>4.12</v>
      </c>
      <c r="H45">
        <v>0.17999999999999972</v>
      </c>
    </row>
    <row r="46" spans="1:8" x14ac:dyDescent="0.3">
      <c r="A46" t="s">
        <v>88</v>
      </c>
      <c r="B46" t="s">
        <v>23</v>
      </c>
      <c r="C46">
        <v>1</v>
      </c>
      <c r="D46">
        <f>C46-F46</f>
        <v>0.98</v>
      </c>
      <c r="E46">
        <f>C46+F46</f>
        <v>1.02</v>
      </c>
      <c r="F46">
        <v>0.02</v>
      </c>
      <c r="G46">
        <v>0.79</v>
      </c>
      <c r="H46">
        <v>0.20999999999999996</v>
      </c>
    </row>
    <row r="47" spans="1:8" x14ac:dyDescent="0.3">
      <c r="A47" t="s">
        <v>88</v>
      </c>
      <c r="B47" t="s">
        <v>24</v>
      </c>
      <c r="C47">
        <v>0.2</v>
      </c>
      <c r="D47">
        <f>C47-F47</f>
        <v>0.18000000000000002</v>
      </c>
      <c r="E47">
        <f>C47+F47</f>
        <v>0.22</v>
      </c>
      <c r="F47">
        <v>0.02</v>
      </c>
      <c r="G47">
        <v>0.17</v>
      </c>
      <c r="H47">
        <v>0.03</v>
      </c>
    </row>
    <row r="48" spans="1:8" x14ac:dyDescent="0.3">
      <c r="A48" t="s">
        <v>89</v>
      </c>
      <c r="B48" t="s">
        <v>8</v>
      </c>
      <c r="C48">
        <v>40.700000000000003</v>
      </c>
      <c r="D48">
        <f>C48-F48</f>
        <v>40.690000000000005</v>
      </c>
      <c r="E48">
        <f>C48+F48</f>
        <v>40.71</v>
      </c>
      <c r="F48">
        <v>0.01</v>
      </c>
      <c r="G48">
        <v>40.340000000000003</v>
      </c>
      <c r="H48">
        <v>0.35999999999999943</v>
      </c>
    </row>
    <row r="49" spans="1:8" x14ac:dyDescent="0.3">
      <c r="A49" t="s">
        <v>89</v>
      </c>
      <c r="B49" t="s">
        <v>9</v>
      </c>
      <c r="C49">
        <v>54.6</v>
      </c>
      <c r="D49">
        <f>C49-F49</f>
        <v>54.59</v>
      </c>
      <c r="E49">
        <f>C49+F49</f>
        <v>54.61</v>
      </c>
      <c r="F49">
        <v>0.01</v>
      </c>
      <c r="G49">
        <v>54.97</v>
      </c>
      <c r="H49">
        <v>0.36999999999999744</v>
      </c>
    </row>
    <row r="50" spans="1:8" x14ac:dyDescent="0.3">
      <c r="A50" t="s">
        <v>89</v>
      </c>
      <c r="B50" t="s">
        <v>10</v>
      </c>
      <c r="C50">
        <v>2</v>
      </c>
      <c r="D50">
        <f>C50-F50</f>
        <v>1.99</v>
      </c>
      <c r="E50">
        <f>C50+F50</f>
        <v>2.0099999999999998</v>
      </c>
      <c r="F50">
        <v>0.01</v>
      </c>
      <c r="G50">
        <v>2.04</v>
      </c>
      <c r="H50">
        <v>4.0000000000000036E-2</v>
      </c>
    </row>
    <row r="51" spans="1:8" x14ac:dyDescent="0.3">
      <c r="A51" t="s">
        <v>89</v>
      </c>
      <c r="B51" t="s">
        <v>11</v>
      </c>
      <c r="C51">
        <v>1.2</v>
      </c>
      <c r="D51">
        <f>C51-F51</f>
        <v>1.19</v>
      </c>
      <c r="E51">
        <f>C51+F51</f>
        <v>1.21</v>
      </c>
      <c r="F51">
        <v>0.01</v>
      </c>
      <c r="G51">
        <v>1.24</v>
      </c>
      <c r="H51">
        <v>4.0000000000000036E-2</v>
      </c>
    </row>
    <row r="52" spans="1:8" x14ac:dyDescent="0.3">
      <c r="A52" t="s">
        <v>89</v>
      </c>
      <c r="B52" t="s">
        <v>12</v>
      </c>
      <c r="C52">
        <v>0.4</v>
      </c>
      <c r="D52">
        <f>C52-F52</f>
        <v>0.39</v>
      </c>
      <c r="E52">
        <f>C52+F52</f>
        <v>0.41000000000000003</v>
      </c>
      <c r="F52">
        <v>0.01</v>
      </c>
      <c r="G52">
        <v>0.43</v>
      </c>
      <c r="H52">
        <v>2.9999999999999971E-2</v>
      </c>
    </row>
    <row r="53" spans="1:8" x14ac:dyDescent="0.3">
      <c r="A53" t="s">
        <v>85</v>
      </c>
      <c r="B53" t="s">
        <v>58</v>
      </c>
      <c r="C53">
        <v>61.9</v>
      </c>
      <c r="D53">
        <v>61.2</v>
      </c>
      <c r="E53">
        <v>62.6</v>
      </c>
      <c r="F53">
        <f>E53-C53</f>
        <v>0.70000000000000284</v>
      </c>
      <c r="G53">
        <v>62.12</v>
      </c>
      <c r="H53">
        <v>0.21999999999999886</v>
      </c>
    </row>
    <row r="54" spans="1:8" x14ac:dyDescent="0.3">
      <c r="A54" t="s">
        <v>85</v>
      </c>
      <c r="B54" t="s">
        <v>7</v>
      </c>
      <c r="C54">
        <v>21.8</v>
      </c>
      <c r="D54">
        <v>21.2</v>
      </c>
      <c r="E54">
        <v>22.4</v>
      </c>
      <c r="F54">
        <f>E54-C54</f>
        <v>0.59999999999999787</v>
      </c>
      <c r="G54">
        <v>21.72</v>
      </c>
      <c r="H54">
        <v>8.0000000000001847E-2</v>
      </c>
    </row>
    <row r="55" spans="1:8" x14ac:dyDescent="0.3">
      <c r="A55" t="s">
        <v>85</v>
      </c>
      <c r="B55" t="s">
        <v>56</v>
      </c>
      <c r="C55">
        <v>10.199999999999999</v>
      </c>
      <c r="D55">
        <v>9.9</v>
      </c>
      <c r="E55">
        <v>10.5</v>
      </c>
      <c r="F55">
        <f>E55-C55</f>
        <v>0.30000000000000071</v>
      </c>
      <c r="G55">
        <v>10.19</v>
      </c>
      <c r="H55">
        <v>9.9999999999997868E-3</v>
      </c>
    </row>
    <row r="56" spans="1:8" x14ac:dyDescent="0.3">
      <c r="A56" t="s">
        <v>85</v>
      </c>
      <c r="B56" t="s">
        <v>20</v>
      </c>
      <c r="C56">
        <v>2.8</v>
      </c>
      <c r="D56">
        <v>2.7</v>
      </c>
      <c r="E56">
        <v>3</v>
      </c>
      <c r="F56">
        <f>E56-C56</f>
        <v>0.20000000000000018</v>
      </c>
      <c r="G56">
        <v>2.88</v>
      </c>
      <c r="H56">
        <v>8.0000000000000071E-2</v>
      </c>
    </row>
    <row r="57" spans="1:8" x14ac:dyDescent="0.3">
      <c r="A57" t="s">
        <v>85</v>
      </c>
      <c r="B57" t="s">
        <v>59</v>
      </c>
      <c r="C57">
        <v>1.1000000000000001</v>
      </c>
      <c r="D57">
        <v>1</v>
      </c>
      <c r="E57">
        <v>1.1000000000000001</v>
      </c>
      <c r="F57">
        <f>E57-C57</f>
        <v>0</v>
      </c>
      <c r="G57">
        <v>1.06</v>
      </c>
      <c r="H57">
        <v>4.0000000000000036E-2</v>
      </c>
    </row>
    <row r="58" spans="1:8" x14ac:dyDescent="0.3">
      <c r="A58" t="s">
        <v>85</v>
      </c>
      <c r="B58" t="s">
        <v>60</v>
      </c>
      <c r="C58">
        <v>0.7</v>
      </c>
      <c r="D58">
        <v>0.6</v>
      </c>
      <c r="E58">
        <v>0.8</v>
      </c>
      <c r="F58">
        <f>E58-C58</f>
        <v>0.10000000000000009</v>
      </c>
      <c r="G58">
        <v>0.06</v>
      </c>
      <c r="H58">
        <v>0.6399999999999999</v>
      </c>
    </row>
    <row r="59" spans="1:8" x14ac:dyDescent="0.3">
      <c r="A59" t="s">
        <v>85</v>
      </c>
      <c r="B59" t="s">
        <v>61</v>
      </c>
      <c r="C59">
        <v>1.5</v>
      </c>
      <c r="G59">
        <v>1.9699999999999989</v>
      </c>
      <c r="H59">
        <v>0.46999999999999886</v>
      </c>
    </row>
    <row r="60" spans="1:8" x14ac:dyDescent="0.3">
      <c r="A60" t="s">
        <v>63</v>
      </c>
      <c r="B60" t="s">
        <v>64</v>
      </c>
      <c r="C60">
        <v>45.89</v>
      </c>
      <c r="D60">
        <v>45.24</v>
      </c>
      <c r="E60">
        <v>46.54</v>
      </c>
      <c r="F60">
        <f>E60-C60</f>
        <v>0.64999999999999858</v>
      </c>
      <c r="G60">
        <v>46.09</v>
      </c>
      <c r="H60">
        <v>0.20000000000000284</v>
      </c>
    </row>
    <row r="61" spans="1:8" x14ac:dyDescent="0.3">
      <c r="A61" t="s">
        <v>63</v>
      </c>
      <c r="B61" t="s">
        <v>65</v>
      </c>
      <c r="C61">
        <v>27.99</v>
      </c>
      <c r="D61">
        <v>27.319999999999997</v>
      </c>
      <c r="E61">
        <v>28.66</v>
      </c>
      <c r="F61">
        <f>E61-C61</f>
        <v>0.67000000000000171</v>
      </c>
      <c r="G61">
        <v>27.97</v>
      </c>
      <c r="H61">
        <v>1.9999999999999574E-2</v>
      </c>
    </row>
    <row r="62" spans="1:8" x14ac:dyDescent="0.3">
      <c r="A62" t="s">
        <v>63</v>
      </c>
      <c r="B62" t="s">
        <v>66</v>
      </c>
      <c r="C62">
        <v>12.85</v>
      </c>
      <c r="D62">
        <v>12.43</v>
      </c>
      <c r="E62">
        <v>13.27</v>
      </c>
      <c r="F62">
        <f>E62-C62</f>
        <v>0.41999999999999993</v>
      </c>
      <c r="G62">
        <v>12.81</v>
      </c>
      <c r="H62">
        <v>3.9999999999999147E-2</v>
      </c>
    </row>
    <row r="63" spans="1:8" x14ac:dyDescent="0.3">
      <c r="A63" t="s">
        <v>63</v>
      </c>
      <c r="B63" t="s">
        <v>41</v>
      </c>
      <c r="C63">
        <v>5.3</v>
      </c>
      <c r="D63">
        <v>5.09</v>
      </c>
      <c r="E63">
        <v>5.51</v>
      </c>
      <c r="F63">
        <f>E63-C63</f>
        <v>0.20999999999999996</v>
      </c>
      <c r="G63">
        <v>5.37</v>
      </c>
      <c r="H63">
        <v>7.0000000000000284E-2</v>
      </c>
    </row>
    <row r="64" spans="1:8" x14ac:dyDescent="0.3">
      <c r="A64" t="s">
        <v>63</v>
      </c>
      <c r="B64" t="s">
        <v>67</v>
      </c>
      <c r="C64">
        <v>2.52</v>
      </c>
      <c r="D64">
        <v>2.4</v>
      </c>
      <c r="E64">
        <v>2.64</v>
      </c>
      <c r="F64">
        <f>E64-C64</f>
        <v>0.12000000000000011</v>
      </c>
      <c r="G64">
        <v>2.46</v>
      </c>
      <c r="H64">
        <v>6.0000000000000053E-2</v>
      </c>
    </row>
    <row r="65" spans="1:8" x14ac:dyDescent="0.3">
      <c r="A65" t="s">
        <v>63</v>
      </c>
      <c r="B65" t="s">
        <v>36</v>
      </c>
      <c r="C65">
        <v>2.27</v>
      </c>
      <c r="D65">
        <v>2.16</v>
      </c>
      <c r="E65">
        <v>2.38</v>
      </c>
      <c r="F65">
        <f>E65-C65</f>
        <v>0.10999999999999988</v>
      </c>
      <c r="G65">
        <v>2.3199999999999998</v>
      </c>
      <c r="H65">
        <v>4.9999999999999822E-2</v>
      </c>
    </row>
    <row r="66" spans="1:8" x14ac:dyDescent="0.3">
      <c r="A66" t="s">
        <v>63</v>
      </c>
      <c r="B66" t="s">
        <v>19</v>
      </c>
      <c r="C66">
        <v>1.17</v>
      </c>
      <c r="D66">
        <v>1.0899999999999999</v>
      </c>
      <c r="E66">
        <v>1.25</v>
      </c>
      <c r="F66">
        <f>E66-C66</f>
        <v>8.0000000000000071E-2</v>
      </c>
      <c r="G66">
        <v>1.1299999999999999</v>
      </c>
      <c r="H66">
        <v>4.0000000000000036E-2</v>
      </c>
    </row>
    <row r="67" spans="1:8" x14ac:dyDescent="0.3">
      <c r="A67" t="s">
        <v>63</v>
      </c>
      <c r="B67" t="s">
        <v>68</v>
      </c>
      <c r="C67">
        <v>0.5</v>
      </c>
      <c r="D67">
        <v>0.44</v>
      </c>
      <c r="E67">
        <v>0.56000000000000005</v>
      </c>
      <c r="F67">
        <f>E67-C67</f>
        <v>6.0000000000000053E-2</v>
      </c>
      <c r="G67">
        <v>0.5</v>
      </c>
      <c r="H67">
        <v>0</v>
      </c>
    </row>
    <row r="68" spans="1:8" x14ac:dyDescent="0.3">
      <c r="A68" t="s">
        <v>63</v>
      </c>
      <c r="B68" t="s">
        <v>69</v>
      </c>
      <c r="C68">
        <v>0.38</v>
      </c>
      <c r="D68">
        <v>0.32</v>
      </c>
      <c r="E68">
        <v>0.44</v>
      </c>
      <c r="F68">
        <f>E68-C68</f>
        <v>0.06</v>
      </c>
      <c r="G68">
        <v>0.32</v>
      </c>
      <c r="H68">
        <v>0.06</v>
      </c>
    </row>
    <row r="69" spans="1:8" x14ac:dyDescent="0.3">
      <c r="A69" t="s">
        <v>63</v>
      </c>
      <c r="B69" t="s">
        <v>70</v>
      </c>
      <c r="C69">
        <v>0.34</v>
      </c>
      <c r="D69">
        <v>0.29000000000000004</v>
      </c>
      <c r="E69">
        <v>0.39</v>
      </c>
      <c r="F69">
        <f>E69-C69</f>
        <v>4.9999999999999989E-2</v>
      </c>
      <c r="G69">
        <v>0.35</v>
      </c>
      <c r="H69">
        <v>9.9999999999999534E-3</v>
      </c>
    </row>
    <row r="70" spans="1:8" x14ac:dyDescent="0.3">
      <c r="A70" t="s">
        <v>63</v>
      </c>
      <c r="B70" t="s">
        <v>71</v>
      </c>
      <c r="C70">
        <v>0.33</v>
      </c>
      <c r="D70">
        <v>0.24000000000000002</v>
      </c>
      <c r="E70">
        <v>0.42000000000000004</v>
      </c>
      <c r="F70">
        <f>E70-C70</f>
        <v>9.0000000000000024E-2</v>
      </c>
      <c r="G70">
        <v>0.35</v>
      </c>
      <c r="H70">
        <v>1.9999999999999962E-2</v>
      </c>
    </row>
    <row r="71" spans="1:8" x14ac:dyDescent="0.3">
      <c r="A71" t="s">
        <v>63</v>
      </c>
      <c r="B71" t="s">
        <v>72</v>
      </c>
      <c r="C71">
        <v>0.21</v>
      </c>
      <c r="D71">
        <v>0.03</v>
      </c>
      <c r="E71">
        <v>0.39</v>
      </c>
      <c r="F71">
        <f>E71-C71</f>
        <v>0.18000000000000002</v>
      </c>
      <c r="G71">
        <v>0.11</v>
      </c>
      <c r="H71">
        <v>9.9999999999999992E-2</v>
      </c>
    </row>
    <row r="72" spans="1:8" x14ac:dyDescent="0.3">
      <c r="A72" t="s">
        <v>63</v>
      </c>
      <c r="B72" t="s">
        <v>45</v>
      </c>
      <c r="C72">
        <v>0.13</v>
      </c>
      <c r="D72">
        <v>0.09</v>
      </c>
      <c r="E72">
        <v>0.17</v>
      </c>
      <c r="F72">
        <f>E72-C72</f>
        <v>4.0000000000000008E-2</v>
      </c>
      <c r="G72">
        <v>0.11</v>
      </c>
      <c r="H72">
        <v>2.0000000000000004E-2</v>
      </c>
    </row>
    <row r="73" spans="1:8" x14ac:dyDescent="0.3">
      <c r="A73" t="s">
        <v>63</v>
      </c>
      <c r="B73" t="s">
        <v>73</v>
      </c>
      <c r="C73">
        <v>0.1</v>
      </c>
      <c r="D73">
        <v>0.08</v>
      </c>
      <c r="E73">
        <v>0.12000000000000001</v>
      </c>
      <c r="F73">
        <f>E73-C73</f>
        <v>2.0000000000000004E-2</v>
      </c>
      <c r="G73">
        <v>0.11</v>
      </c>
      <c r="H73">
        <v>9.999999999999995E-3</v>
      </c>
    </row>
    <row r="74" spans="1:8" x14ac:dyDescent="0.3">
      <c r="A74" t="s">
        <v>57</v>
      </c>
      <c r="B74" t="s">
        <v>48</v>
      </c>
      <c r="C74">
        <v>49.1</v>
      </c>
      <c r="D74">
        <v>48.199999999999996</v>
      </c>
      <c r="E74">
        <v>50</v>
      </c>
      <c r="F74">
        <f>E74-C74</f>
        <v>0.89999999999999858</v>
      </c>
      <c r="G74">
        <v>48.68</v>
      </c>
      <c r="H74">
        <v>0.42000000000000171</v>
      </c>
    </row>
    <row r="75" spans="1:8" x14ac:dyDescent="0.3">
      <c r="A75" t="s">
        <v>57</v>
      </c>
      <c r="B75" t="s">
        <v>49</v>
      </c>
      <c r="C75">
        <v>26.8</v>
      </c>
      <c r="D75">
        <v>25.900000000000002</v>
      </c>
      <c r="E75">
        <v>27.700000000000003</v>
      </c>
      <c r="F75">
        <f>E75-C75</f>
        <v>0.90000000000000213</v>
      </c>
      <c r="G75">
        <v>27.11</v>
      </c>
      <c r="H75">
        <v>0.30999999999999872</v>
      </c>
    </row>
    <row r="76" spans="1:8" x14ac:dyDescent="0.3">
      <c r="A76" t="s">
        <v>57</v>
      </c>
      <c r="B76" t="s">
        <v>50</v>
      </c>
      <c r="C76">
        <v>4.9000000000000004</v>
      </c>
      <c r="D76">
        <v>4.5999999999999996</v>
      </c>
      <c r="E76">
        <v>5.2</v>
      </c>
      <c r="F76">
        <f>E76-C76</f>
        <v>0.29999999999999982</v>
      </c>
      <c r="G76">
        <v>5.01</v>
      </c>
      <c r="H76">
        <v>0.10999999999999943</v>
      </c>
    </row>
    <row r="77" spans="1:8" x14ac:dyDescent="0.3">
      <c r="A77" t="s">
        <v>57</v>
      </c>
      <c r="B77" t="s">
        <v>51</v>
      </c>
      <c r="C77">
        <v>4.5999999999999996</v>
      </c>
      <c r="D77">
        <v>4.3</v>
      </c>
      <c r="E77">
        <v>4.9000000000000004</v>
      </c>
      <c r="F77">
        <f>E77-C77</f>
        <v>0.30000000000000071</v>
      </c>
      <c r="G77">
        <v>4.63</v>
      </c>
      <c r="H77">
        <v>3.0000000000000249E-2</v>
      </c>
    </row>
    <row r="78" spans="1:8" x14ac:dyDescent="0.3">
      <c r="A78" t="s">
        <v>57</v>
      </c>
      <c r="B78" t="s">
        <v>52</v>
      </c>
      <c r="C78">
        <v>3.5000000000000004</v>
      </c>
      <c r="D78">
        <v>3.2</v>
      </c>
      <c r="E78">
        <v>3.8</v>
      </c>
      <c r="F78">
        <f>E78-C78</f>
        <v>0.29999999999999938</v>
      </c>
      <c r="G78">
        <v>3.45</v>
      </c>
      <c r="H78">
        <v>5.0000000000000266E-2</v>
      </c>
    </row>
    <row r="79" spans="1:8" x14ac:dyDescent="0.3">
      <c r="A79" t="s">
        <v>57</v>
      </c>
      <c r="B79" t="s">
        <v>53</v>
      </c>
      <c r="C79">
        <v>3.4000000000000004</v>
      </c>
      <c r="D79">
        <v>3.2</v>
      </c>
      <c r="E79">
        <v>3.5999999999999996</v>
      </c>
      <c r="F79">
        <f>E79-C79</f>
        <v>0.19999999999999929</v>
      </c>
      <c r="G79">
        <v>3.53</v>
      </c>
      <c r="H79">
        <v>0.12999999999999945</v>
      </c>
    </row>
    <row r="80" spans="1:8" x14ac:dyDescent="0.3">
      <c r="A80" t="s">
        <v>57</v>
      </c>
      <c r="B80" t="s">
        <v>54</v>
      </c>
      <c r="C80">
        <v>3.1</v>
      </c>
      <c r="D80">
        <v>2.9000000000000004</v>
      </c>
      <c r="E80">
        <v>3.3000000000000003</v>
      </c>
      <c r="F80">
        <f>E80-C80</f>
        <v>0.20000000000000018</v>
      </c>
      <c r="G80">
        <v>3.14</v>
      </c>
      <c r="H80">
        <v>4.0000000000000036E-2</v>
      </c>
    </row>
    <row r="81" spans="1:8" x14ac:dyDescent="0.3">
      <c r="A81" t="s">
        <v>57</v>
      </c>
      <c r="B81" t="s">
        <v>55</v>
      </c>
      <c r="C81">
        <v>1.5</v>
      </c>
      <c r="D81">
        <v>1.4000000000000001</v>
      </c>
      <c r="E81">
        <v>1.6</v>
      </c>
      <c r="F81">
        <f>E81-C81</f>
        <v>0.10000000000000009</v>
      </c>
      <c r="G81">
        <v>1.55</v>
      </c>
      <c r="H81">
        <v>5.0000000000000044E-2</v>
      </c>
    </row>
    <row r="82" spans="1:8" x14ac:dyDescent="0.3">
      <c r="A82" t="s">
        <v>47</v>
      </c>
      <c r="B82" t="s">
        <v>37</v>
      </c>
      <c r="C82">
        <v>50.64</v>
      </c>
      <c r="D82">
        <v>50.03</v>
      </c>
      <c r="E82">
        <v>51.25</v>
      </c>
      <c r="F82">
        <f>E82-C82</f>
        <v>0.60999999999999943</v>
      </c>
      <c r="G82">
        <v>51.09</v>
      </c>
      <c r="H82">
        <v>0.45000000000000284</v>
      </c>
    </row>
    <row r="83" spans="1:8" x14ac:dyDescent="0.3">
      <c r="A83" t="s">
        <v>47</v>
      </c>
      <c r="B83" t="s">
        <v>38</v>
      </c>
      <c r="C83">
        <v>17.52</v>
      </c>
      <c r="D83">
        <v>17.04</v>
      </c>
      <c r="E83">
        <v>18</v>
      </c>
      <c r="F83">
        <f>E83-C83</f>
        <v>0.48000000000000043</v>
      </c>
      <c r="G83">
        <v>17.48</v>
      </c>
      <c r="H83">
        <v>3.9999999999999147E-2</v>
      </c>
    </row>
    <row r="84" spans="1:8" x14ac:dyDescent="0.3">
      <c r="A84" t="s">
        <v>47</v>
      </c>
      <c r="B84" t="s">
        <v>39</v>
      </c>
      <c r="C84">
        <v>16.8</v>
      </c>
      <c r="D84">
        <v>16.39</v>
      </c>
      <c r="E84">
        <v>17.21</v>
      </c>
      <c r="F84">
        <f>E84-C84</f>
        <v>0.41000000000000014</v>
      </c>
      <c r="G84">
        <v>16.59</v>
      </c>
      <c r="H84">
        <v>0.21000000000000085</v>
      </c>
    </row>
    <row r="85" spans="1:8" x14ac:dyDescent="0.3">
      <c r="A85" t="s">
        <v>47</v>
      </c>
      <c r="B85" t="s">
        <v>40</v>
      </c>
      <c r="C85">
        <v>7.12</v>
      </c>
      <c r="D85">
        <v>6.86</v>
      </c>
      <c r="E85">
        <v>7.38</v>
      </c>
      <c r="F85">
        <f>E85-C85</f>
        <v>0.25999999999999979</v>
      </c>
      <c r="G85">
        <v>7.11</v>
      </c>
      <c r="H85">
        <v>9.9999999999997868E-3</v>
      </c>
    </row>
    <row r="86" spans="1:8" x14ac:dyDescent="0.3">
      <c r="A86" t="s">
        <v>47</v>
      </c>
      <c r="B86" t="s">
        <v>41</v>
      </c>
      <c r="C86">
        <v>3.04</v>
      </c>
      <c r="D86">
        <v>2.91</v>
      </c>
      <c r="E86">
        <v>3.17</v>
      </c>
      <c r="F86">
        <f>E86-C86</f>
        <v>0.12999999999999989</v>
      </c>
      <c r="G86">
        <v>3.02</v>
      </c>
      <c r="H86">
        <v>2.0000000000000018E-2</v>
      </c>
    </row>
    <row r="87" spans="1:8" x14ac:dyDescent="0.3">
      <c r="A87" t="s">
        <v>47</v>
      </c>
      <c r="B87" t="s">
        <v>6</v>
      </c>
      <c r="C87">
        <v>1.98</v>
      </c>
      <c r="D87">
        <v>1.87</v>
      </c>
      <c r="E87">
        <v>2.09</v>
      </c>
      <c r="F87">
        <f>E87-C87</f>
        <v>0.10999999999999988</v>
      </c>
      <c r="G87">
        <v>1.95</v>
      </c>
      <c r="H87">
        <v>3.0000000000000027E-2</v>
      </c>
    </row>
    <row r="88" spans="1:8" x14ac:dyDescent="0.3">
      <c r="A88" t="s">
        <v>47</v>
      </c>
      <c r="B88" t="s">
        <v>36</v>
      </c>
      <c r="C88">
        <v>1.32</v>
      </c>
      <c r="D88">
        <v>1.25</v>
      </c>
      <c r="E88">
        <v>1.39</v>
      </c>
      <c r="F88">
        <f>E88-C88</f>
        <v>6.999999999999984E-2</v>
      </c>
      <c r="G88">
        <v>1.25</v>
      </c>
      <c r="H88">
        <v>7.0000000000000062E-2</v>
      </c>
    </row>
    <row r="89" spans="1:8" x14ac:dyDescent="0.3">
      <c r="A89" t="s">
        <v>47</v>
      </c>
      <c r="B89" t="s">
        <v>42</v>
      </c>
      <c r="C89">
        <v>0.97</v>
      </c>
      <c r="D89">
        <v>0.91</v>
      </c>
      <c r="E89">
        <v>1.03</v>
      </c>
      <c r="F89">
        <f>E89-C89</f>
        <v>6.0000000000000053E-2</v>
      </c>
      <c r="G89">
        <v>0.96</v>
      </c>
      <c r="H89">
        <v>1.0000000000000009E-2</v>
      </c>
    </row>
    <row r="90" spans="1:8" x14ac:dyDescent="0.3">
      <c r="A90" t="s">
        <v>47</v>
      </c>
      <c r="B90" t="s">
        <v>43</v>
      </c>
      <c r="C90">
        <v>0.26</v>
      </c>
      <c r="D90">
        <v>0.23</v>
      </c>
      <c r="E90">
        <v>0.28999999999999998</v>
      </c>
      <c r="F90">
        <f>E90-C90</f>
        <v>2.9999999999999971E-2</v>
      </c>
      <c r="G90">
        <v>0.25</v>
      </c>
      <c r="H90">
        <v>1.0000000000000009E-2</v>
      </c>
    </row>
    <row r="91" spans="1:8" x14ac:dyDescent="0.3">
      <c r="A91" t="s">
        <v>47</v>
      </c>
      <c r="B91" t="s">
        <v>44</v>
      </c>
      <c r="C91">
        <v>0.17</v>
      </c>
      <c r="D91">
        <v>0.06</v>
      </c>
      <c r="E91">
        <v>0.28000000000000003</v>
      </c>
      <c r="F91">
        <f>E91-C91</f>
        <v>0.11000000000000001</v>
      </c>
      <c r="G91">
        <v>0.1</v>
      </c>
      <c r="H91">
        <v>7.0000000000000007E-2</v>
      </c>
    </row>
    <row r="92" spans="1:8" x14ac:dyDescent="0.3">
      <c r="A92" t="s">
        <v>47</v>
      </c>
      <c r="B92" t="s">
        <v>45</v>
      </c>
      <c r="C92">
        <v>0.09</v>
      </c>
      <c r="D92">
        <v>7.0000000000000007E-2</v>
      </c>
      <c r="E92">
        <v>0.11</v>
      </c>
      <c r="F92">
        <f>E92-C92</f>
        <v>2.0000000000000004E-2</v>
      </c>
      <c r="G92">
        <v>0.09</v>
      </c>
      <c r="H92">
        <v>0</v>
      </c>
    </row>
    <row r="93" spans="1:8" x14ac:dyDescent="0.3">
      <c r="A93" t="s">
        <v>47</v>
      </c>
      <c r="B93" t="s">
        <v>46</v>
      </c>
      <c r="C93">
        <v>0.06</v>
      </c>
      <c r="D93">
        <v>0.05</v>
      </c>
      <c r="E93">
        <v>7.0000000000000007E-2</v>
      </c>
      <c r="F93">
        <f>E93-C93</f>
        <v>1.0000000000000009E-2</v>
      </c>
      <c r="G93">
        <v>0.05</v>
      </c>
      <c r="H93">
        <v>9.999999999999995E-3</v>
      </c>
    </row>
    <row r="94" spans="1:8" x14ac:dyDescent="0.3">
      <c r="A94" t="s">
        <v>47</v>
      </c>
      <c r="B94" t="s">
        <v>62</v>
      </c>
      <c r="C94">
        <v>0.05</v>
      </c>
      <c r="D94">
        <v>0.04</v>
      </c>
      <c r="E94">
        <v>0.06</v>
      </c>
      <c r="F94">
        <f>E94-C94</f>
        <v>9.999999999999995E-3</v>
      </c>
      <c r="G94">
        <v>0.05</v>
      </c>
      <c r="H94">
        <v>0</v>
      </c>
    </row>
    <row r="95" spans="1:8" x14ac:dyDescent="0.3">
      <c r="A95" t="s">
        <v>83</v>
      </c>
      <c r="B95" t="s">
        <v>4</v>
      </c>
      <c r="C95">
        <v>37.6</v>
      </c>
      <c r="D95">
        <v>36.700000000000003</v>
      </c>
      <c r="E95">
        <v>38.5</v>
      </c>
      <c r="F95">
        <f>E95-C95</f>
        <v>0.89999999999999858</v>
      </c>
      <c r="G95">
        <v>38.64</v>
      </c>
      <c r="H95" s="1">
        <v>1.0399999999999991</v>
      </c>
    </row>
    <row r="96" spans="1:8" x14ac:dyDescent="0.3">
      <c r="A96" t="s">
        <v>83</v>
      </c>
      <c r="B96" t="s">
        <v>6</v>
      </c>
      <c r="C96">
        <v>38.5</v>
      </c>
      <c r="D96">
        <v>37.5</v>
      </c>
      <c r="E96">
        <v>39.5</v>
      </c>
      <c r="F96">
        <f>E96-C96</f>
        <v>1</v>
      </c>
      <c r="G96">
        <v>37.74</v>
      </c>
      <c r="H96">
        <v>0.75999999999999801</v>
      </c>
    </row>
    <row r="97" spans="1:8" x14ac:dyDescent="0.3">
      <c r="A97" t="s">
        <v>83</v>
      </c>
      <c r="B97" t="s">
        <v>7</v>
      </c>
      <c r="C97">
        <v>11</v>
      </c>
      <c r="D97">
        <v>10.5</v>
      </c>
      <c r="E97">
        <v>11.5</v>
      </c>
      <c r="F97">
        <f>E97-C97</f>
        <v>0.5</v>
      </c>
      <c r="G97">
        <v>10.97</v>
      </c>
      <c r="H97">
        <v>2.9999999999999361E-2</v>
      </c>
    </row>
    <row r="98" spans="1:8" x14ac:dyDescent="0.3">
      <c r="A98" t="s">
        <v>83</v>
      </c>
      <c r="B98" t="s">
        <v>20</v>
      </c>
      <c r="C98">
        <v>3.8</v>
      </c>
      <c r="D98">
        <v>3.6</v>
      </c>
      <c r="E98">
        <v>4</v>
      </c>
      <c r="F98">
        <f>E98-C98</f>
        <v>0.20000000000000018</v>
      </c>
      <c r="G98">
        <v>3.74</v>
      </c>
      <c r="H98">
        <v>5.9999999999999609E-2</v>
      </c>
    </row>
    <row r="99" spans="1:8" x14ac:dyDescent="0.3">
      <c r="A99" t="s">
        <v>83</v>
      </c>
      <c r="B99" t="s">
        <v>34</v>
      </c>
      <c r="C99">
        <v>2.2999999999999998</v>
      </c>
      <c r="D99">
        <v>2.1</v>
      </c>
      <c r="E99">
        <v>2.5</v>
      </c>
      <c r="F99">
        <f>E99-C99</f>
        <v>0.20000000000000018</v>
      </c>
      <c r="G99">
        <v>2.2599999999999998</v>
      </c>
      <c r="H99">
        <v>4.0000000000000036E-2</v>
      </c>
    </row>
    <row r="100" spans="1:8" x14ac:dyDescent="0.3">
      <c r="A100" t="s">
        <v>83</v>
      </c>
      <c r="B100" t="s">
        <v>35</v>
      </c>
      <c r="C100">
        <v>2.2000000000000002</v>
      </c>
      <c r="D100">
        <v>2</v>
      </c>
      <c r="E100">
        <v>2.4</v>
      </c>
      <c r="F100">
        <f>E100-C100</f>
        <v>0.19999999999999973</v>
      </c>
      <c r="G100">
        <v>2.2599999999999998</v>
      </c>
      <c r="H100">
        <v>5.9999999999999609E-2</v>
      </c>
    </row>
    <row r="101" spans="1:8" x14ac:dyDescent="0.3">
      <c r="A101" t="s">
        <v>83</v>
      </c>
      <c r="B101" t="s">
        <v>36</v>
      </c>
      <c r="C101">
        <v>1.3</v>
      </c>
      <c r="D101">
        <v>1.2</v>
      </c>
      <c r="E101">
        <v>1.4</v>
      </c>
      <c r="F101">
        <f>E101-C101</f>
        <v>9.9999999999999867E-2</v>
      </c>
      <c r="G101">
        <v>1.33</v>
      </c>
      <c r="H101">
        <v>3.0000000000000027E-2</v>
      </c>
    </row>
    <row r="102" spans="1:8" x14ac:dyDescent="0.3">
      <c r="A102" t="s">
        <v>84</v>
      </c>
      <c r="B102" t="s">
        <v>4</v>
      </c>
      <c r="C102">
        <v>59.1</v>
      </c>
      <c r="D102">
        <v>58.3</v>
      </c>
      <c r="E102">
        <v>59.9</v>
      </c>
      <c r="F102">
        <f>E102-C102</f>
        <v>0.79999999999999716</v>
      </c>
      <c r="G102">
        <v>59.52</v>
      </c>
      <c r="H102">
        <v>0.42000000000000171</v>
      </c>
    </row>
    <row r="103" spans="1:8" x14ac:dyDescent="0.3">
      <c r="A103" t="s">
        <v>84</v>
      </c>
      <c r="B103" t="s">
        <v>6</v>
      </c>
      <c r="C103">
        <v>40.9</v>
      </c>
      <c r="D103">
        <v>40.1</v>
      </c>
      <c r="E103">
        <v>41.7</v>
      </c>
      <c r="F103">
        <f>E103-C103</f>
        <v>0.80000000000000426</v>
      </c>
      <c r="G103">
        <v>40.479999999999997</v>
      </c>
      <c r="H103">
        <v>0.42000000000000171</v>
      </c>
    </row>
    <row r="104" spans="1:8" x14ac:dyDescent="0.3">
      <c r="A104" t="s">
        <v>80</v>
      </c>
      <c r="B104" t="s">
        <v>9</v>
      </c>
      <c r="C104">
        <v>45.800000000000004</v>
      </c>
      <c r="D104">
        <v>45.1</v>
      </c>
      <c r="E104">
        <v>46.5</v>
      </c>
      <c r="F104">
        <f>E104-C104</f>
        <v>0.69999999999999574</v>
      </c>
      <c r="G104">
        <v>48.14</v>
      </c>
      <c r="H104" s="1">
        <v>2.3399999999999963</v>
      </c>
    </row>
    <row r="105" spans="1:8" x14ac:dyDescent="0.3">
      <c r="A105" t="s">
        <v>80</v>
      </c>
      <c r="B105" t="s">
        <v>8</v>
      </c>
      <c r="C105">
        <v>26.400000000000002</v>
      </c>
      <c r="D105">
        <v>25.8</v>
      </c>
      <c r="E105">
        <v>27</v>
      </c>
      <c r="F105">
        <f>E105-C105</f>
        <v>0.59999999999999787</v>
      </c>
      <c r="G105">
        <v>26.78</v>
      </c>
      <c r="H105">
        <v>0.37999999999999901</v>
      </c>
    </row>
    <row r="106" spans="1:8" x14ac:dyDescent="0.3">
      <c r="A106" t="s">
        <v>80</v>
      </c>
      <c r="B106" t="s">
        <v>75</v>
      </c>
      <c r="C106">
        <v>3.6999999999999997</v>
      </c>
      <c r="D106">
        <v>3.5000000000000004</v>
      </c>
      <c r="E106">
        <v>3.9</v>
      </c>
      <c r="F106">
        <f>E106-C106</f>
        <v>0.20000000000000018</v>
      </c>
      <c r="G106">
        <v>3.79</v>
      </c>
      <c r="H106">
        <v>9.0000000000000302E-2</v>
      </c>
    </row>
    <row r="107" spans="1:8" x14ac:dyDescent="0.3">
      <c r="A107" t="s">
        <v>80</v>
      </c>
      <c r="B107" t="s">
        <v>50</v>
      </c>
      <c r="C107">
        <v>3.1</v>
      </c>
      <c r="D107">
        <v>3</v>
      </c>
      <c r="E107">
        <v>3.2</v>
      </c>
      <c r="F107">
        <f>E107-C107</f>
        <v>0.10000000000000009</v>
      </c>
      <c r="G107">
        <v>3.22</v>
      </c>
      <c r="H107">
        <v>0.12000000000000011</v>
      </c>
    </row>
    <row r="108" spans="1:8" x14ac:dyDescent="0.3">
      <c r="A108" t="s">
        <v>80</v>
      </c>
      <c r="B108" t="s">
        <v>76</v>
      </c>
      <c r="C108">
        <v>3.1</v>
      </c>
      <c r="D108">
        <v>2.9000000000000004</v>
      </c>
      <c r="E108">
        <v>3.3000000000000003</v>
      </c>
      <c r="F108">
        <f>E108-C108</f>
        <v>0.20000000000000018</v>
      </c>
      <c r="G108">
        <v>3.2</v>
      </c>
      <c r="H108">
        <v>0.10000000000000009</v>
      </c>
    </row>
    <row r="109" spans="1:8" x14ac:dyDescent="0.3">
      <c r="A109" t="s">
        <v>80</v>
      </c>
      <c r="B109" t="s">
        <v>6</v>
      </c>
      <c r="C109">
        <v>3</v>
      </c>
      <c r="D109">
        <v>2.9000000000000004</v>
      </c>
      <c r="E109">
        <v>3.1</v>
      </c>
      <c r="F109">
        <f>E109-C109</f>
        <v>0.10000000000000009</v>
      </c>
      <c r="G109">
        <v>3</v>
      </c>
      <c r="H109">
        <v>0</v>
      </c>
    </row>
    <row r="110" spans="1:8" x14ac:dyDescent="0.3">
      <c r="A110" t="s">
        <v>80</v>
      </c>
      <c r="B110" t="s">
        <v>77</v>
      </c>
      <c r="C110">
        <v>2.8000000000000003</v>
      </c>
      <c r="D110">
        <v>2.6</v>
      </c>
      <c r="E110">
        <v>3</v>
      </c>
      <c r="F110">
        <f>E110-C110</f>
        <v>0.19999999999999973</v>
      </c>
      <c r="G110">
        <v>3</v>
      </c>
      <c r="H110">
        <v>0.19999999999999973</v>
      </c>
    </row>
    <row r="111" spans="1:8" x14ac:dyDescent="0.3">
      <c r="A111" t="s">
        <v>80</v>
      </c>
      <c r="B111" t="s">
        <v>78</v>
      </c>
      <c r="C111">
        <v>1.3</v>
      </c>
      <c r="D111">
        <v>1.2</v>
      </c>
      <c r="E111">
        <v>1.4000000000000001</v>
      </c>
      <c r="F111">
        <f>E111-C111</f>
        <v>0.10000000000000009</v>
      </c>
      <c r="G111">
        <v>1.36</v>
      </c>
      <c r="H111">
        <v>6.0000000000000053E-2</v>
      </c>
    </row>
    <row r="112" spans="1:8" x14ac:dyDescent="0.3">
      <c r="A112" t="s">
        <v>80</v>
      </c>
      <c r="B112" t="s">
        <v>79</v>
      </c>
      <c r="C112">
        <v>1</v>
      </c>
      <c r="D112">
        <v>0.89999999999999991</v>
      </c>
      <c r="E112">
        <v>1.0999999999999999</v>
      </c>
      <c r="F112">
        <f>E112-C112</f>
        <v>9.9999999999999867E-2</v>
      </c>
      <c r="G112">
        <v>1</v>
      </c>
      <c r="H112">
        <v>0</v>
      </c>
    </row>
    <row r="113" spans="1:8" x14ac:dyDescent="0.3">
      <c r="A113" t="s">
        <v>80</v>
      </c>
      <c r="B113" t="s">
        <v>56</v>
      </c>
      <c r="C113">
        <v>0.89999999999999991</v>
      </c>
      <c r="D113">
        <v>0.8</v>
      </c>
      <c r="E113">
        <v>1</v>
      </c>
      <c r="F113">
        <f>E113-C113</f>
        <v>0.10000000000000009</v>
      </c>
      <c r="G113">
        <v>0.85</v>
      </c>
      <c r="H113">
        <v>4.9999999999999933E-2</v>
      </c>
    </row>
  </sheetData>
  <sortState xmlns:xlrd2="http://schemas.microsoft.com/office/spreadsheetml/2017/richdata2" ref="A2:H113">
    <sortCondition ref="A2:A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1</vt:i4>
      </vt:variant>
    </vt:vector>
  </HeadingPairs>
  <TitlesOfParts>
    <vt:vector size="1" baseType="lpstr">
      <vt:lpstr>ფურცელი1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2020-11-02T16:30:31Z</dcterms:created>
  <dcterms:modified xsi:type="dcterms:W3CDTF">2020-11-03T15:05:14Z</dcterms:modified>
</cp:coreProperties>
</file>