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 projects\Courses\I_SSRM\website\pres\pres8\"/>
    </mc:Choice>
  </mc:AlternateContent>
  <xr:revisionPtr revIDLastSave="0" documentId="13_ncr:1_{F16232A0-3858-4591-9A5A-350A02CD0D48}" xr6:coauthVersionLast="43" xr6:coauthVersionMax="43" xr10:uidLastSave="{00000000-0000-0000-0000-000000000000}"/>
  <bookViews>
    <workbookView xWindow="-108" yWindow="-108" windowWidth="23256" windowHeight="12576" activeTab="1" xr2:uid="{3D758391-2C54-41EE-9F92-116E0D1E2B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C10" i="1"/>
  <c r="F10" i="1" s="1"/>
  <c r="F12" i="1" s="1"/>
  <c r="F13" i="1" s="1"/>
  <c r="I14" i="1" l="1"/>
  <c r="I13" i="1"/>
  <c r="D3" i="1"/>
  <c r="D2" i="1"/>
  <c r="B4" i="1"/>
  <c r="B3" i="1"/>
  <c r="B2" i="1"/>
  <c r="D4" i="1" l="1"/>
  <c r="D5" i="1" s="1"/>
  <c r="F6" i="1"/>
  <c r="F5" i="1"/>
</calcChain>
</file>

<file path=xl/sharedStrings.xml><?xml version="1.0" encoding="utf-8"?>
<sst xmlns="http://schemas.openxmlformats.org/spreadsheetml/2006/main" count="38" uniqueCount="34">
  <si>
    <t>p(1-p)</t>
  </si>
  <si>
    <t>1)</t>
  </si>
  <si>
    <t>SE*1.96</t>
  </si>
  <si>
    <t>2)</t>
  </si>
  <si>
    <t>3)</t>
  </si>
  <si>
    <t>4)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</si>
  <si>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</si>
  <si>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</si>
  <si>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</si>
  <si>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</si>
  <si>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</si>
  <si>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</si>
  <si>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</si>
  <si>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</si>
  <si>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</si>
  <si>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</si>
  <si>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</si>
  <si>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</si>
  <si>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</si>
  <si>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</si>
  <si>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</si>
  <si>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</si>
  <si>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</si>
  <si>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</si>
  <si>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</si>
  <si>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</si>
  <si>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</si>
  <si>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</si>
  <si>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</si>
  <si>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ცდომილების ზღვარი:</t>
  </si>
  <si>
    <t>სტ. შეცდომა * z</t>
  </si>
  <si>
    <t>პროპორცია p(1-p)</t>
  </si>
  <si>
    <t>შერჩევის ზომა (n)</t>
  </si>
  <si>
    <t>პოპულაცია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</si>
</sst>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0" fontId="2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60D7-3F21-49BD-BC25-629AA67F7A35}">
  <dimension ref="A1:I14"/>
  <sheetViews>
    <sheetView zoomScale="130" zoomScaleNormal="130" workbookViewId="0">
      <selection activeCell="G12" sqref="G12"/>
    </sheetView>
  </sheetViews>
  <sheetFormatPr defaultRowHeight="14.4" x14ac:dyDescent="0.3"/>
  <cols>
    <col min="2" max="2" width="23.5546875" bestFit="1" customWidth="1"/>
    <col min="4" max="4" width="11" bestFit="1" customWidth="1"/>
    <col min="6" max="6" width="10" bestFit="1" customWidth="1"/>
    <col min="9" max="9" width="21.33203125" bestFit="1" customWidth="1"/>
  </cols>
  <sheetData>
    <row r="1" spans="1:9" x14ac:dyDescent="0.3">
      <c r="A1" t="s">
        <v>0</v>
      </c>
      <c r="C1" t="s">
        <v>2</v>
      </c>
    </row>
    <row r="2" spans="1:9" x14ac:dyDescent="0.3">
      <c r="A2">
        <v>0.5</v>
      </c>
      <c r="B2">
        <f>0.5*(1-0.5)</f>
        <v>0.25</v>
      </c>
      <c r="C2" t="s">
        <v>1</v>
      </c>
      <c r="D2">
        <f>SQRT((0.5*(1-0.5))/3000)</f>
        <v>9.1287092917527683E-3</v>
      </c>
    </row>
    <row r="3" spans="1:9" x14ac:dyDescent="0.3">
      <c r="A3">
        <v>0.4</v>
      </c>
      <c r="B3">
        <f>0.4*(1-0.4)</f>
        <v>0.24</v>
      </c>
      <c r="C3" t="s">
        <v>3</v>
      </c>
      <c r="D3" s="5">
        <f>SQRT((800000-3000)/(799999))</f>
        <v>0.99812386271146558</v>
      </c>
    </row>
    <row r="4" spans="1:9" x14ac:dyDescent="0.3">
      <c r="A4">
        <v>0.1</v>
      </c>
      <c r="B4">
        <f>0.1*(1-0.1)</f>
        <v>9.0000000000000011E-2</v>
      </c>
      <c r="C4" t="s">
        <v>4</v>
      </c>
      <c r="D4">
        <f>D3*D2</f>
        <v>9.1115825798543208E-3</v>
      </c>
    </row>
    <row r="5" spans="1:9" x14ac:dyDescent="0.3">
      <c r="C5" t="s">
        <v>5</v>
      </c>
      <c r="D5" s="2">
        <f>D4*1.96</f>
        <v>1.7858701856514468E-2</v>
      </c>
      <c r="E5" s="3">
        <v>0.55000000000000004</v>
      </c>
      <c r="F5" s="1">
        <f>E5+D5</f>
        <v>0.56785870185651455</v>
      </c>
    </row>
    <row r="6" spans="1:9" x14ac:dyDescent="0.3">
      <c r="F6" s="1">
        <f>E5-D5</f>
        <v>0.53214129814348554</v>
      </c>
    </row>
    <row r="8" spans="1:9" x14ac:dyDescent="0.3">
      <c r="B8" t="s">
        <v>29</v>
      </c>
      <c r="C8" t="s">
        <v>30</v>
      </c>
    </row>
    <row r="10" spans="1:9" x14ac:dyDescent="0.3">
      <c r="B10" t="s">
        <v>31</v>
      </c>
      <c r="C10">
        <f>0.5*(1-0.5)</f>
        <v>0.25</v>
      </c>
      <c r="E10" t="s">
        <v>1</v>
      </c>
      <c r="F10" s="6">
        <f>SQRT(C10/C11)</f>
        <v>1.1180339887498949E-2</v>
      </c>
    </row>
    <row r="11" spans="1:9" x14ac:dyDescent="0.3">
      <c r="B11" t="s">
        <v>32</v>
      </c>
      <c r="C11">
        <v>2000</v>
      </c>
      <c r="E11" t="s">
        <v>3</v>
      </c>
      <c r="F11" s="6">
        <f>SQRT((C12-C11)/(C12-1))</f>
        <v>0.99874984199075523</v>
      </c>
    </row>
    <row r="12" spans="1:9" x14ac:dyDescent="0.3">
      <c r="B12" t="s">
        <v>33</v>
      </c>
      <c r="C12">
        <v>800000</v>
      </c>
      <c r="E12" t="s">
        <v>4</v>
      </c>
      <c r="F12" s="6">
        <f>F11*F10</f>
        <v>1.1166362696042513E-2</v>
      </c>
    </row>
    <row r="13" spans="1:9" x14ac:dyDescent="0.3">
      <c r="E13" t="s">
        <v>5</v>
      </c>
      <c r="F13" s="2">
        <f>F12*1.96</f>
        <v>2.1886070884243325E-2</v>
      </c>
      <c r="H13" s="3">
        <v>0.2</v>
      </c>
      <c r="I13" s="3">
        <f>H13+F13</f>
        <v>0.22188607088424334</v>
      </c>
    </row>
    <row r="14" spans="1:9" x14ac:dyDescent="0.3">
      <c r="I14" s="3">
        <f>H13-F13</f>
        <v>0.17811392911575669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FC43-C99D-4120-A0A7-CE0676D6DA42}">
  <dimension ref="A1:W13"/>
  <sheetViews>
    <sheetView tabSelected="1" workbookViewId="0">
      <selection activeCell="J9" sqref="J9"/>
    </sheetView>
  </sheetViews>
  <sheetFormatPr defaultRowHeight="14.4" x14ac:dyDescent="0.3"/>
  <sheetData>
    <row r="1" spans="1:23" x14ac:dyDescent="0.3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</row>
    <row r="2" spans="1:23" x14ac:dyDescent="0.3">
      <c r="A2">
        <v>2</v>
      </c>
      <c r="B2">
        <v>5</v>
      </c>
      <c r="C2">
        <v>3</v>
      </c>
      <c r="D2">
        <v>5</v>
      </c>
      <c r="E2">
        <v>5</v>
      </c>
      <c r="F2">
        <v>5</v>
      </c>
      <c r="G2">
        <v>5</v>
      </c>
      <c r="H2">
        <v>2</v>
      </c>
      <c r="I2">
        <v>4</v>
      </c>
      <c r="J2">
        <v>3</v>
      </c>
      <c r="K2">
        <v>1</v>
      </c>
      <c r="L2">
        <v>5</v>
      </c>
      <c r="M2">
        <v>4</v>
      </c>
      <c r="N2">
        <v>3</v>
      </c>
      <c r="O2">
        <v>1</v>
      </c>
      <c r="P2">
        <v>4</v>
      </c>
      <c r="Q2">
        <v>4</v>
      </c>
      <c r="R2">
        <v>4</v>
      </c>
      <c r="S2">
        <v>4</v>
      </c>
      <c r="T2">
        <v>5</v>
      </c>
      <c r="U2">
        <v>4</v>
      </c>
      <c r="V2">
        <v>5</v>
      </c>
      <c r="W2">
        <v>5</v>
      </c>
    </row>
    <row r="3" spans="1:23" x14ac:dyDescent="0.3">
      <c r="A3">
        <v>1</v>
      </c>
      <c r="B3">
        <v>4</v>
      </c>
      <c r="C3">
        <v>1</v>
      </c>
      <c r="D3">
        <v>1</v>
      </c>
      <c r="E3">
        <v>4</v>
      </c>
      <c r="F3">
        <v>3</v>
      </c>
      <c r="G3">
        <v>1</v>
      </c>
      <c r="H3">
        <v>5</v>
      </c>
      <c r="I3">
        <v>5</v>
      </c>
      <c r="J3">
        <v>5</v>
      </c>
      <c r="K3">
        <v>3</v>
      </c>
      <c r="L3">
        <v>2</v>
      </c>
      <c r="M3">
        <v>5</v>
      </c>
      <c r="N3">
        <v>5</v>
      </c>
      <c r="O3">
        <v>4</v>
      </c>
      <c r="P3">
        <v>5</v>
      </c>
      <c r="Q3">
        <v>5</v>
      </c>
      <c r="R3">
        <v>1</v>
      </c>
      <c r="S3">
        <v>5</v>
      </c>
      <c r="T3">
        <v>5</v>
      </c>
      <c r="U3">
        <v>3</v>
      </c>
      <c r="V3">
        <v>5</v>
      </c>
      <c r="W3">
        <v>5</v>
      </c>
    </row>
    <row r="4" spans="1:23" x14ac:dyDescent="0.3">
      <c r="A4">
        <v>2</v>
      </c>
      <c r="B4">
        <v>4</v>
      </c>
      <c r="C4">
        <v>2</v>
      </c>
      <c r="D4">
        <v>3</v>
      </c>
      <c r="E4">
        <v>4</v>
      </c>
      <c r="F4">
        <v>5</v>
      </c>
      <c r="G4">
        <v>4</v>
      </c>
      <c r="H4">
        <v>2</v>
      </c>
      <c r="I4">
        <v>5</v>
      </c>
      <c r="J4">
        <v>4</v>
      </c>
      <c r="K4">
        <v>5</v>
      </c>
      <c r="L4">
        <v>2</v>
      </c>
      <c r="M4">
        <v>3</v>
      </c>
      <c r="N4">
        <v>4</v>
      </c>
      <c r="O4">
        <v>5</v>
      </c>
      <c r="P4">
        <v>3</v>
      </c>
      <c r="Q4">
        <v>4</v>
      </c>
      <c r="R4">
        <v>3</v>
      </c>
      <c r="S4">
        <v>3</v>
      </c>
      <c r="T4">
        <v>3</v>
      </c>
      <c r="U4">
        <v>3</v>
      </c>
      <c r="V4">
        <v>2</v>
      </c>
      <c r="W4">
        <v>3</v>
      </c>
    </row>
    <row r="5" spans="1:23" x14ac:dyDescent="0.3">
      <c r="A5">
        <v>3</v>
      </c>
      <c r="B5">
        <v>3</v>
      </c>
      <c r="C5">
        <v>2</v>
      </c>
      <c r="D5">
        <v>3</v>
      </c>
      <c r="E5">
        <v>4</v>
      </c>
      <c r="F5">
        <v>4</v>
      </c>
      <c r="G5">
        <v>4</v>
      </c>
      <c r="H5">
        <v>5</v>
      </c>
      <c r="I5">
        <v>5</v>
      </c>
      <c r="J5">
        <v>5</v>
      </c>
      <c r="K5">
        <v>4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3</v>
      </c>
      <c r="S5">
        <v>4</v>
      </c>
      <c r="T5">
        <v>4</v>
      </c>
      <c r="U5">
        <v>5</v>
      </c>
      <c r="V5">
        <v>4</v>
      </c>
      <c r="W5">
        <v>4</v>
      </c>
    </row>
    <row r="6" spans="1:23" x14ac:dyDescent="0.3">
      <c r="A6">
        <v>3</v>
      </c>
      <c r="B6">
        <v>3</v>
      </c>
      <c r="C6">
        <v>1</v>
      </c>
      <c r="D6">
        <v>2</v>
      </c>
      <c r="E6">
        <v>4</v>
      </c>
      <c r="F6">
        <v>5</v>
      </c>
      <c r="G6">
        <v>2</v>
      </c>
      <c r="H6">
        <v>4</v>
      </c>
      <c r="I6">
        <v>5</v>
      </c>
      <c r="J6">
        <v>4</v>
      </c>
      <c r="K6">
        <v>3</v>
      </c>
      <c r="L6">
        <v>2</v>
      </c>
      <c r="M6">
        <v>4</v>
      </c>
      <c r="N6">
        <v>5</v>
      </c>
      <c r="O6">
        <v>4</v>
      </c>
      <c r="P6">
        <v>1</v>
      </c>
      <c r="Q6">
        <v>4</v>
      </c>
      <c r="R6">
        <v>2</v>
      </c>
      <c r="S6">
        <v>2</v>
      </c>
      <c r="T6">
        <v>3</v>
      </c>
      <c r="U6">
        <v>3</v>
      </c>
      <c r="V6">
        <v>2</v>
      </c>
      <c r="W6">
        <v>1</v>
      </c>
    </row>
    <row r="7" spans="1:23" x14ac:dyDescent="0.3">
      <c r="A7">
        <v>2</v>
      </c>
      <c r="B7">
        <v>4</v>
      </c>
      <c r="C7">
        <v>1</v>
      </c>
      <c r="D7">
        <v>2</v>
      </c>
      <c r="E7">
        <v>3</v>
      </c>
      <c r="F7">
        <v>2</v>
      </c>
      <c r="G7">
        <v>1</v>
      </c>
      <c r="H7">
        <v>3</v>
      </c>
      <c r="I7">
        <v>1</v>
      </c>
      <c r="J7">
        <v>4</v>
      </c>
      <c r="K7">
        <v>3</v>
      </c>
      <c r="L7">
        <v>2</v>
      </c>
      <c r="M7">
        <v>1</v>
      </c>
      <c r="N7">
        <v>2</v>
      </c>
      <c r="O7">
        <v>4</v>
      </c>
      <c r="P7">
        <v>3</v>
      </c>
      <c r="Q7">
        <v>2</v>
      </c>
      <c r="R7">
        <v>3</v>
      </c>
      <c r="S7">
        <v>2</v>
      </c>
      <c r="T7">
        <v>3</v>
      </c>
      <c r="U7">
        <v>2</v>
      </c>
      <c r="V7">
        <v>1</v>
      </c>
      <c r="W7">
        <v>3</v>
      </c>
    </row>
    <row r="8" spans="1:23" x14ac:dyDescent="0.3">
      <c r="A8">
        <v>3</v>
      </c>
      <c r="B8">
        <v>4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3</v>
      </c>
      <c r="L8">
        <v>4</v>
      </c>
      <c r="M8">
        <v>3</v>
      </c>
      <c r="N8">
        <v>4</v>
      </c>
      <c r="O8">
        <v>4</v>
      </c>
      <c r="P8">
        <v>3</v>
      </c>
      <c r="Q8">
        <v>5</v>
      </c>
      <c r="R8">
        <v>1</v>
      </c>
      <c r="S8">
        <v>5</v>
      </c>
      <c r="T8">
        <v>5</v>
      </c>
      <c r="U8">
        <v>1</v>
      </c>
      <c r="V8">
        <v>4</v>
      </c>
      <c r="W8">
        <v>1</v>
      </c>
    </row>
    <row r="9" spans="1:23" x14ac:dyDescent="0.3">
      <c r="A9">
        <v>4</v>
      </c>
      <c r="B9">
        <v>3</v>
      </c>
      <c r="C9">
        <v>2</v>
      </c>
      <c r="D9">
        <v>4</v>
      </c>
      <c r="E9">
        <v>5</v>
      </c>
      <c r="F9">
        <v>3</v>
      </c>
      <c r="G9">
        <v>3</v>
      </c>
      <c r="H9">
        <v>4</v>
      </c>
      <c r="I9">
        <v>1</v>
      </c>
      <c r="J9">
        <v>3</v>
      </c>
      <c r="K9">
        <v>5</v>
      </c>
      <c r="L9">
        <v>3</v>
      </c>
      <c r="M9">
        <v>4</v>
      </c>
      <c r="N9">
        <v>3</v>
      </c>
      <c r="O9">
        <v>3</v>
      </c>
      <c r="P9">
        <v>2</v>
      </c>
      <c r="Q9">
        <v>3</v>
      </c>
      <c r="R9">
        <v>4</v>
      </c>
      <c r="S9">
        <v>4</v>
      </c>
      <c r="T9">
        <v>4</v>
      </c>
      <c r="U9">
        <v>4</v>
      </c>
      <c r="V9">
        <v>4</v>
      </c>
      <c r="W9">
        <v>3</v>
      </c>
    </row>
    <row r="10" spans="1:23" x14ac:dyDescent="0.3">
      <c r="A10">
        <v>2</v>
      </c>
      <c r="B10">
        <v>2</v>
      </c>
      <c r="C10">
        <v>1</v>
      </c>
      <c r="D10">
        <v>4</v>
      </c>
      <c r="E10">
        <v>2</v>
      </c>
      <c r="F10">
        <v>4</v>
      </c>
      <c r="G10">
        <v>3</v>
      </c>
      <c r="H10">
        <v>2</v>
      </c>
      <c r="I10">
        <v>3</v>
      </c>
      <c r="J10">
        <v>1</v>
      </c>
      <c r="K10">
        <v>1</v>
      </c>
      <c r="L10">
        <v>2</v>
      </c>
      <c r="M10">
        <v>1</v>
      </c>
      <c r="N10">
        <v>4</v>
      </c>
      <c r="O10">
        <v>2</v>
      </c>
      <c r="P10">
        <v>3</v>
      </c>
      <c r="Q10">
        <v>4</v>
      </c>
      <c r="R10">
        <v>4</v>
      </c>
      <c r="S10">
        <v>3</v>
      </c>
      <c r="T10">
        <v>5</v>
      </c>
      <c r="U10">
        <v>4</v>
      </c>
      <c r="V10">
        <v>2</v>
      </c>
      <c r="W10">
        <v>2</v>
      </c>
    </row>
    <row r="11" spans="1:23" x14ac:dyDescent="0.3">
      <c r="A11">
        <v>1</v>
      </c>
      <c r="B11">
        <v>3</v>
      </c>
      <c r="C11">
        <v>1</v>
      </c>
      <c r="D11">
        <v>2</v>
      </c>
      <c r="E11">
        <v>2</v>
      </c>
      <c r="F11">
        <v>4</v>
      </c>
      <c r="G11">
        <v>5</v>
      </c>
      <c r="H11">
        <v>5</v>
      </c>
      <c r="I11">
        <v>5</v>
      </c>
      <c r="J11">
        <v>5</v>
      </c>
      <c r="K11">
        <v>4</v>
      </c>
      <c r="L11">
        <v>3</v>
      </c>
      <c r="M11">
        <v>4</v>
      </c>
      <c r="N11">
        <v>3</v>
      </c>
      <c r="O11">
        <v>4</v>
      </c>
      <c r="P11">
        <v>3</v>
      </c>
      <c r="Q11">
        <v>3</v>
      </c>
      <c r="R11">
        <v>5</v>
      </c>
      <c r="S11">
        <v>5</v>
      </c>
      <c r="T11">
        <v>5</v>
      </c>
      <c r="U11">
        <v>4</v>
      </c>
      <c r="V11">
        <v>5</v>
      </c>
      <c r="W11">
        <v>4</v>
      </c>
    </row>
    <row r="12" spans="1:23" x14ac:dyDescent="0.3">
      <c r="A12">
        <v>2</v>
      </c>
      <c r="B12">
        <v>4</v>
      </c>
      <c r="C12">
        <v>1</v>
      </c>
      <c r="D12">
        <v>4</v>
      </c>
      <c r="E12">
        <v>3</v>
      </c>
      <c r="F12">
        <v>5</v>
      </c>
      <c r="G12">
        <v>4</v>
      </c>
      <c r="H12">
        <v>5</v>
      </c>
      <c r="I12">
        <v>4</v>
      </c>
      <c r="J12">
        <v>3</v>
      </c>
      <c r="K12">
        <v>3</v>
      </c>
      <c r="L12">
        <v>5</v>
      </c>
      <c r="M12">
        <v>4</v>
      </c>
      <c r="N12">
        <v>5</v>
      </c>
      <c r="O12">
        <v>3</v>
      </c>
      <c r="P12">
        <v>3</v>
      </c>
      <c r="Q12">
        <v>4</v>
      </c>
      <c r="R12">
        <v>4</v>
      </c>
      <c r="S12">
        <v>5</v>
      </c>
      <c r="T12">
        <v>5</v>
      </c>
      <c r="U12">
        <v>5</v>
      </c>
      <c r="V12">
        <v>5</v>
      </c>
      <c r="W12">
        <v>4</v>
      </c>
    </row>
    <row r="13" spans="1:23" x14ac:dyDescent="0.3">
      <c r="A13">
        <v>2</v>
      </c>
      <c r="B13">
        <v>4</v>
      </c>
      <c r="C13">
        <v>1</v>
      </c>
      <c r="D13">
        <v>3</v>
      </c>
      <c r="E13">
        <v>4</v>
      </c>
      <c r="F13">
        <v>4</v>
      </c>
      <c r="G13">
        <v>4</v>
      </c>
      <c r="H13">
        <v>3</v>
      </c>
      <c r="I13">
        <v>5</v>
      </c>
      <c r="J13">
        <v>3</v>
      </c>
      <c r="K13">
        <v>2</v>
      </c>
      <c r="L13">
        <v>3</v>
      </c>
      <c r="M13">
        <v>4</v>
      </c>
      <c r="N13">
        <v>3</v>
      </c>
      <c r="O13">
        <v>3</v>
      </c>
      <c r="P13">
        <v>1</v>
      </c>
      <c r="Q13">
        <v>4</v>
      </c>
      <c r="R13">
        <v>2</v>
      </c>
      <c r="S13">
        <v>4</v>
      </c>
      <c r="T13">
        <v>4</v>
      </c>
      <c r="U13">
        <v>4</v>
      </c>
      <c r="V13">
        <v>4</v>
      </c>
      <c r="W13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Sichinava</dc:creator>
  <cp:lastModifiedBy>David Sichinava</cp:lastModifiedBy>
  <dcterms:created xsi:type="dcterms:W3CDTF">2018-11-15T12:34:47Z</dcterms:created>
  <dcterms:modified xsi:type="dcterms:W3CDTF">2019-05-23T12:56:18Z</dcterms:modified>
</cp:coreProperties>
</file>