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11_L61/"/>
    </mc:Choice>
  </mc:AlternateContent>
  <xr:revisionPtr revIDLastSave="2" documentId="11_6EB0296FD83D4128A1925547A9ABF2352C3A0F4E" xr6:coauthVersionLast="47" xr6:coauthVersionMax="47" xr10:uidLastSave="{EC03CA03-AAB9-4065-8EE5-AFD2F6130C48}"/>
  <bookViews>
    <workbookView xWindow="-120" yWindow="-120" windowWidth="29040" windowHeight="1572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E14" i="1" l="1"/>
  <c r="E15" i="1" s="1"/>
  <c r="E13" i="1"/>
  <c r="E18" i="1" l="1"/>
</calcChain>
</file>

<file path=xl/sharedStrings.xml><?xml version="1.0" encoding="utf-8"?>
<sst xmlns="http://schemas.openxmlformats.org/spreadsheetml/2006/main" count="38" uniqueCount="33">
  <si>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</si>
  <si>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</si>
  <si>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</si>
  <si>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</si>
  <si>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</si>
  <si>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</si>
  <si>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</si>
  <si>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</si>
  <si>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</si>
  <si>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</si>
  <si>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</si>
  <si>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</si>
  <si>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</si>
  <si>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</si>
  <si>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</si>
  <si>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</si>
  <si>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</si>
  <si>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</si>
  <si>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Solution:</t>
  </si>
  <si>
    <t>Task 1.3</t>
  </si>
  <si>
    <t>Decision</t>
  </si>
  <si>
    <t>Accept</t>
  </si>
  <si>
    <t>-</t>
  </si>
  <si>
    <t>At the 5% significance level we cannot say that the competitor's open rate is not 40%</t>
  </si>
  <si>
    <t>Comment</t>
  </si>
  <si>
    <t>Test at 5% significance. Comment on the decision with the appropriate statistical jargon.</t>
  </si>
  <si>
    <t>Test at 1% significance. Comment on the decision with the appropriate statistical jargon.</t>
  </si>
  <si>
    <t>The new problem requries a two-sided test</t>
  </si>
  <si>
    <t>One-sided</t>
  </si>
  <si>
    <t>Two-sided</t>
  </si>
  <si>
    <r>
      <rPr>
        <i/>
        <sz val="9"/>
        <color theme="1"/>
        <rFont val="Arial"/>
        <family val="2"/>
      </rPr>
      <t>*Different wording*</t>
    </r>
    <r>
      <rPr>
        <sz val="9"/>
        <color theme="1"/>
        <rFont val="Arial"/>
        <family val="2"/>
      </rPr>
      <t xml:space="preserve"> The test on that sample shows that at 1% significance, our competitor's open rate is not significantly different from 40%.</t>
    </r>
  </si>
  <si>
    <t>Calculate the p-value of the test. Solve 1.1 and 1.2 using the p-value.</t>
  </si>
  <si>
    <t>The p-value of this test is 0.608. 0.608 &gt; 0.05 and 0.01, therefore, we cannot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</si>
</sst>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3" fillId="2" borderId="1" xfId="0" applyFont="1" applyFill="1" applyBorder="1" applyAlignment="1">
      <alignment horizontal="left"/>
    </xf>
    <xf numFmtId="0" fontId="2" fillId="3" borderId="0" xfId="0" applyFont="1" applyFill="1"/>
    <xf numFmtId="164" fontId="2" fillId="3" borderId="2" xfId="0" applyNumberFormat="1" applyFont="1" applyFill="1" applyBorder="1"/>
    <xf numFmtId="0" fontId="3" fillId="3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tabSelected="1" workbookViewId="0">
      <selection activeCell="I17" sqref="I17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103.140625" style="1" bestFit="1" customWidth="1"/>
    <col min="13" max="16384" width="8.85546875" style="1"/>
  </cols>
  <sheetData>
    <row r="1" spans="2:12" ht="15.75" x14ac:dyDescent="0.25">
      <c r="B1" s="3" t="s">
        <v>9</v>
      </c>
    </row>
    <row r="2" spans="2:12" x14ac:dyDescent="0.2">
      <c r="B2" s="2" t="s">
        <v>5</v>
      </c>
    </row>
    <row r="3" spans="2:12" x14ac:dyDescent="0.2">
      <c r="B3" s="2"/>
    </row>
    <row r="4" spans="2:12" x14ac:dyDescent="0.2">
      <c r="B4" s="2" t="s">
        <v>12</v>
      </c>
      <c r="C4" s="1" t="s">
        <v>13</v>
      </c>
    </row>
    <row r="5" spans="2:12" x14ac:dyDescent="0.2">
      <c r="B5" s="2" t="s">
        <v>14</v>
      </c>
      <c r="C5" s="1" t="s">
        <v>15</v>
      </c>
    </row>
    <row r="6" spans="2:12" x14ac:dyDescent="0.2">
      <c r="B6" s="2"/>
      <c r="C6" s="2" t="s">
        <v>16</v>
      </c>
      <c r="D6" s="1" t="s">
        <v>25</v>
      </c>
    </row>
    <row r="7" spans="2:12" x14ac:dyDescent="0.2">
      <c r="B7" s="2"/>
      <c r="C7" s="2" t="s">
        <v>17</v>
      </c>
      <c r="D7" s="1" t="s">
        <v>26</v>
      </c>
    </row>
    <row r="8" spans="2:12" x14ac:dyDescent="0.2">
      <c r="B8" s="2"/>
      <c r="C8" s="2" t="s">
        <v>19</v>
      </c>
      <c r="D8" s="1" t="s">
        <v>31</v>
      </c>
    </row>
    <row r="9" spans="2:12" x14ac:dyDescent="0.2">
      <c r="B9" s="2"/>
    </row>
    <row r="10" spans="2:12" x14ac:dyDescent="0.2">
      <c r="B10" s="2" t="s">
        <v>18</v>
      </c>
    </row>
    <row r="12" spans="2:12" ht="12.75" thickBot="1" x14ac:dyDescent="0.25">
      <c r="B12" s="7" t="s">
        <v>1</v>
      </c>
    </row>
    <row r="13" spans="2:12" x14ac:dyDescent="0.2">
      <c r="B13" s="5">
        <v>0.26</v>
      </c>
      <c r="C13" s="13"/>
      <c r="D13" s="2" t="s">
        <v>7</v>
      </c>
      <c r="E13" s="8">
        <f>AVERAGE(B13:B22)</f>
        <v>0.37699999999999995</v>
      </c>
      <c r="H13" s="2" t="s">
        <v>4</v>
      </c>
    </row>
    <row r="14" spans="2:12" x14ac:dyDescent="0.2">
      <c r="B14" s="5">
        <v>0.23</v>
      </c>
      <c r="C14" s="13"/>
      <c r="D14" s="2" t="s">
        <v>8</v>
      </c>
      <c r="E14" s="8">
        <f>_xlfn.STDEV.S(B13:B22)</f>
        <v>0.13736002976767953</v>
      </c>
      <c r="H14" s="1" t="s">
        <v>27</v>
      </c>
    </row>
    <row r="15" spans="2:12" x14ac:dyDescent="0.2">
      <c r="B15" s="5">
        <v>0.42</v>
      </c>
      <c r="C15" s="13"/>
      <c r="D15" s="2" t="s">
        <v>2</v>
      </c>
      <c r="E15" s="8">
        <f>E14/SQRT(10)</f>
        <v>4.3437055353439655E-2</v>
      </c>
    </row>
    <row r="16" spans="2:12" ht="12.75" thickBot="1" x14ac:dyDescent="0.25">
      <c r="B16" s="5">
        <v>0.49</v>
      </c>
      <c r="C16" s="13"/>
      <c r="H16" s="7"/>
      <c r="I16" s="7" t="s">
        <v>28</v>
      </c>
      <c r="J16" s="17" t="s">
        <v>29</v>
      </c>
      <c r="K16" s="7" t="s">
        <v>20</v>
      </c>
      <c r="L16" s="14" t="s">
        <v>24</v>
      </c>
    </row>
    <row r="17" spans="2:13" ht="13.5" x14ac:dyDescent="0.25">
      <c r="B17" s="5">
        <v>0.23</v>
      </c>
      <c r="C17" s="13"/>
      <c r="D17" s="2" t="s">
        <v>3</v>
      </c>
      <c r="E17" s="5">
        <v>0.4</v>
      </c>
      <c r="G17" s="2" t="s">
        <v>16</v>
      </c>
      <c r="H17" s="2" t="s">
        <v>10</v>
      </c>
      <c r="I17" s="1">
        <v>1.83</v>
      </c>
      <c r="J17" s="15">
        <v>2.2599999999999998</v>
      </c>
      <c r="K17" s="1" t="s">
        <v>21</v>
      </c>
      <c r="L17" s="1" t="s">
        <v>23</v>
      </c>
      <c r="M17" s="9"/>
    </row>
    <row r="18" spans="2:13" ht="13.5" x14ac:dyDescent="0.25">
      <c r="B18" s="5">
        <v>0.59</v>
      </c>
      <c r="C18" s="13"/>
      <c r="D18" s="2" t="s">
        <v>6</v>
      </c>
      <c r="E18" s="10">
        <f>(E13-E17)/E15</f>
        <v>-0.5295018231059434</v>
      </c>
      <c r="G18" s="2" t="s">
        <v>17</v>
      </c>
      <c r="H18" s="2" t="s">
        <v>11</v>
      </c>
      <c r="I18" s="1">
        <v>2.82</v>
      </c>
      <c r="J18" s="15">
        <v>3.25</v>
      </c>
      <c r="K18" s="1" t="s">
        <v>21</v>
      </c>
      <c r="L18" s="1" t="s">
        <v>30</v>
      </c>
    </row>
    <row r="19" spans="2:13" x14ac:dyDescent="0.2">
      <c r="B19" s="5">
        <v>0.28999999999999998</v>
      </c>
      <c r="C19" s="13"/>
      <c r="G19" s="2"/>
      <c r="H19" s="11" t="s">
        <v>0</v>
      </c>
      <c r="I19" s="4">
        <v>0.30399999999999999</v>
      </c>
      <c r="J19" s="16">
        <f>2*I19</f>
        <v>0.60799999999999998</v>
      </c>
      <c r="K19" s="12" t="s">
        <v>22</v>
      </c>
      <c r="L19" s="12" t="s">
        <v>19</v>
      </c>
    </row>
    <row r="20" spans="2:13" x14ac:dyDescent="0.2">
      <c r="B20" s="5">
        <v>0.28999999999999998</v>
      </c>
      <c r="C20" s="13"/>
    </row>
    <row r="21" spans="2:13" x14ac:dyDescent="0.2">
      <c r="B21" s="5">
        <v>0.56999999999999995</v>
      </c>
      <c r="C21" s="13"/>
      <c r="G21" s="2" t="s">
        <v>19</v>
      </c>
      <c r="H21" s="1" t="s">
        <v>32</v>
      </c>
    </row>
    <row r="22" spans="2:13" x14ac:dyDescent="0.2">
      <c r="B22" s="6">
        <v>0.4</v>
      </c>
      <c r="C22" s="13"/>
    </row>
  </sheetData>
  <sortState xmlns:xlrd2="http://schemas.microsoft.com/office/spreadsheetml/2017/richdata2" ref="B30:I49">
    <sortCondition descending="1" ref="I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2017-04-21T12:34:14Z</dcterms:created>
  <dcterms:modified xsi:type="dcterms:W3CDTF">2023-12-30T01:00:12Z</dcterms:modified>
</cp:coreProperties>
</file>