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filterPrivacy="1"/>
  <xr:revisionPtr revIDLastSave="96" documentId="13_ncr:1_{8CA81E69-6FA9-45AE-8FEC-C75CF3B0D44E}" xr6:coauthVersionLast="47" xr6:coauthVersionMax="47" xr10:uidLastSave="{9D105984-D9E6-4779-9857-BEDCFCDE488B}"/>
  <bookViews>
    <workbookView xWindow="-120" yWindow="-120" windowWidth="29040" windowHeight="15720" xr2:uid="{00000000-000D-0000-FFFF-FFFF00000000}"/>
  </bookViews>
  <sheets>
    <sheet name="Data" sheetId="3" r:id="rId1"/>
  </sheet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2" i="3" l="1"/>
  <c r="F23" i="3"/>
  <c r="F24" i="3"/>
  <c r="C22" i="3"/>
  <c r="C21" i="3"/>
  <c r="C20" i="3" l="1"/>
  <c r="C19" i="3"/>
  <c r="C18" i="3"/>
</calcChain>
</file>

<file path=xl/sharedStrings.xml><?xml version="1.0" encoding="utf-8"?>
<sst xmlns="http://schemas.openxmlformats.org/spreadsheetml/2006/main" count="24" uniqueCount="24">
  <si>
    <t>Mean</t>
  </si>
  <si>
    <t>Std. deviation</t>
  </si>
  <si>
    <t>Sample size</t>
  </si>
  <si>
    <t>Background</t>
  </si>
  <si>
    <t>Monday</t>
  </si>
  <si>
    <t>Saturday</t>
  </si>
  <si>
    <t>Shopping example</t>
  </si>
  <si>
    <t>Testing of two means. Independent samples, population variances unknown but assumed to be equal</t>
  </si>
  <si>
    <t>Task</t>
  </si>
  <si>
    <t xml:space="preserve">Statistically speaking, is there strong evidence that the number of clicks the add records on Mondays is higher than the number of clicks on Saturdays? </t>
  </si>
  <si>
    <t>You have data on the amount of times people click on a pop-up add on 24 Mondays and 21 Saturdays on an e-learning platform for several years. The samples are drawn independently.</t>
  </si>
  <si>
    <t>Null hypotheses</t>
  </si>
  <si>
    <t>Alternative hyphotesis</t>
  </si>
  <si>
    <t>&lt;=0</t>
  </si>
  <si>
    <t>s^2p / pooled variance</t>
  </si>
  <si>
    <t>pooled std</t>
  </si>
  <si>
    <t>degrees of freedom</t>
  </si>
  <si>
    <t>T score</t>
  </si>
  <si>
    <t>p-value</t>
  </si>
  <si>
    <t>REJECT NULL HIPOTESIS</t>
  </si>
  <si>
    <t>click -&gt; monday - saturdays &lt;=0</t>
  </si>
  <si>
    <t>clicks -&gt; mondays - saturdays &gt; 0</t>
  </si>
  <si>
    <t>the result is insignificant, we do not reject the null hypothesis. In relation to the problem, we can say that clicks on Mondays are less than or equal to clicks on Saturdays.</t>
  </si>
  <si>
    <t>When the p-value is less than alpha, we reject the null hypothesis and we say that the result is significant. Since the p-value is higher than 0.05, the result is said insignificant.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</si>
</sst>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0.000"/>
    <numFmt numFmtId="173" formatCode="_(&quot;$&quot;* #,##0_);_(&quot;$&quot;* \(#,##0\);_(&quot;$&quot;* &quot;-&quot;??_);_(@_)"/>
  </numFmts>
  <fonts count="8" x14ac:knownFonts="1">
    <font>
      <sz val="11"/>
      <color theme="1"/>
      <name val="Calibri"/>
      <family val="2"/>
      <scheme val="minor"/>
    </font>
    <font>
      <sz val="11"/>
      <color theme="1"/>
      <name val="Calibri"/>
      <family val="2"/>
      <scheme val="minor"/>
    </font>
    <font>
      <sz val="9"/>
      <color theme="1"/>
      <name val="Arial"/>
      <family val="2"/>
    </font>
    <font>
      <b/>
      <sz val="9"/>
      <color rgb="FF002060"/>
      <name val="Arial"/>
      <family val="2"/>
    </font>
    <font>
      <b/>
      <sz val="12"/>
      <color rgb="FF002060"/>
      <name val="Arial"/>
      <family val="2"/>
    </font>
    <font>
      <sz val="9"/>
      <color theme="1"/>
      <name val="Calibri"/>
      <family val="2"/>
    </font>
    <font>
      <sz val="9"/>
      <name val="Arial"/>
      <family val="2"/>
    </font>
    <font>
      <sz val="11"/>
      <color rgb="FF2D2F31"/>
      <name val="Segoe UI"/>
      <family val="2"/>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medium">
        <color rgb="FF002060"/>
      </bottom>
      <diagonal/>
    </border>
    <border>
      <left/>
      <right/>
      <top/>
      <bottom style="thin">
        <color rgb="FF002060"/>
      </bottom>
      <diagonal/>
    </border>
  </borders>
  <cellStyleXfs count="2">
    <xf numFmtId="0" fontId="0" fillId="0" borderId="0"/>
    <xf numFmtId="164" fontId="1" fillId="0" borderId="0" applyFont="0" applyFill="0" applyBorder="0" applyAlignment="0" applyProtection="0"/>
  </cellStyleXfs>
  <cellXfs count="22">
    <xf numFmtId="0" fontId="0" fillId="0" borderId="0" xfId="0"/>
    <xf numFmtId="0" fontId="2" fillId="2" borderId="0" xfId="0" applyFont="1" applyFill="1"/>
    <xf numFmtId="0" fontId="3" fillId="2" borderId="0" xfId="0" applyFont="1" applyFill="1"/>
    <xf numFmtId="0" fontId="4" fillId="2" borderId="0" xfId="0" applyFont="1" applyFill="1"/>
    <xf numFmtId="0" fontId="3" fillId="2" borderId="1" xfId="0" applyFont="1" applyFill="1" applyBorder="1" applyAlignment="1">
      <alignment horizontal="right"/>
    </xf>
    <xf numFmtId="0" fontId="3" fillId="2" borderId="2" xfId="0" applyFont="1" applyFill="1" applyBorder="1"/>
    <xf numFmtId="165" fontId="2" fillId="2" borderId="0" xfId="0" applyNumberFormat="1" applyFont="1" applyFill="1"/>
    <xf numFmtId="0" fontId="3" fillId="2" borderId="0" xfId="0" applyFont="1" applyFill="1" applyAlignment="1">
      <alignment horizontal="left"/>
    </xf>
    <xf numFmtId="164" fontId="2" fillId="2" borderId="0" xfId="1" applyFont="1" applyFill="1" applyBorder="1"/>
    <xf numFmtId="49" fontId="5" fillId="2" borderId="0" xfId="0" applyNumberFormat="1" applyFont="1" applyFill="1"/>
    <xf numFmtId="49" fontId="2" fillId="2" borderId="0" xfId="0" applyNumberFormat="1" applyFont="1" applyFill="1"/>
    <xf numFmtId="4" fontId="2" fillId="2" borderId="0" xfId="1" applyNumberFormat="1" applyFont="1" applyFill="1"/>
    <xf numFmtId="4" fontId="2" fillId="2" borderId="0" xfId="0" applyNumberFormat="1" applyFont="1" applyFill="1"/>
    <xf numFmtId="49" fontId="3" fillId="2" borderId="0" xfId="0" applyNumberFormat="1" applyFont="1" applyFill="1"/>
    <xf numFmtId="49" fontId="6" fillId="2" borderId="0" xfId="0" applyNumberFormat="1" applyFont="1" applyFill="1"/>
    <xf numFmtId="3" fontId="2" fillId="2" borderId="2" xfId="0" applyNumberFormat="1" applyFont="1" applyFill="1" applyBorder="1"/>
    <xf numFmtId="0" fontId="2" fillId="2" borderId="0" xfId="0" applyFont="1" applyFill="1"/>
    <xf numFmtId="0" fontId="0" fillId="0" borderId="0" xfId="0"/>
    <xf numFmtId="3" fontId="2" fillId="2" borderId="0" xfId="0" applyNumberFormat="1" applyFont="1" applyFill="1"/>
    <xf numFmtId="2" fontId="2" fillId="2" borderId="0" xfId="0" applyNumberFormat="1" applyFont="1" applyFill="1"/>
    <xf numFmtId="173" fontId="2" fillId="2" borderId="0" xfId="1" applyNumberFormat="1" applyFont="1" applyFill="1" applyBorder="1"/>
    <xf numFmtId="0" fontId="7" fillId="0" borderId="0" xfId="0" applyFo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V24"/>
  <sheetViews>
    <sheetView tabSelected="1" workbookViewId="0">
      <selection activeCell="I20" sqref="I20"/>
    </sheetView>
  </sheetViews>
  <sheetFormatPr defaultColWidth="8.85546875" defaultRowHeight="12" x14ac:dyDescent="0.2"/>
  <cols>
    <col min="1" max="1" width="2" style="1" customWidth="1"/>
    <col min="2" max="2" width="21.28515625" style="1" customWidth="1"/>
    <col min="3" max="3" width="16.140625" style="1" customWidth="1"/>
    <col min="4" max="4" width="9.85546875" style="1" bestFit="1" customWidth="1"/>
    <col min="5" max="5" width="16" style="1" bestFit="1" customWidth="1"/>
    <col min="6" max="6" width="10.85546875" style="1" bestFit="1" customWidth="1"/>
    <col min="7" max="7" width="10" style="1" bestFit="1" customWidth="1"/>
    <col min="8" max="8" width="14.85546875" style="1" bestFit="1" customWidth="1"/>
    <col min="9" max="9" width="6.7109375" style="1" bestFit="1" customWidth="1"/>
    <col min="10" max="10" width="5.7109375" style="1" bestFit="1" customWidth="1"/>
    <col min="11" max="16384" width="8.85546875" style="1"/>
  </cols>
  <sheetData>
    <row r="1" spans="2:22" ht="15.75" x14ac:dyDescent="0.25">
      <c r="B1" s="3" t="s">
        <v>7</v>
      </c>
    </row>
    <row r="2" spans="2:22" x14ac:dyDescent="0.2">
      <c r="B2" s="2" t="s">
        <v>6</v>
      </c>
    </row>
    <row r="3" spans="2:22" x14ac:dyDescent="0.2">
      <c r="B3" s="2"/>
      <c r="C3" s="16" t="s">
        <v>10</v>
      </c>
      <c r="D3" s="17"/>
      <c r="E3" s="17"/>
      <c r="F3" s="17"/>
      <c r="G3" s="17"/>
      <c r="H3" s="17"/>
      <c r="I3" s="17"/>
      <c r="J3" s="17"/>
      <c r="K3" s="17"/>
      <c r="L3" s="17"/>
      <c r="M3" s="17"/>
      <c r="N3" s="17"/>
      <c r="O3" s="17"/>
      <c r="P3" s="17"/>
      <c r="Q3" s="17"/>
      <c r="R3" s="17"/>
      <c r="S3" s="17"/>
      <c r="T3" s="17"/>
      <c r="U3" s="17"/>
      <c r="V3" s="17"/>
    </row>
    <row r="4" spans="2:22" ht="15" customHeight="1" x14ac:dyDescent="0.2">
      <c r="B4" s="2" t="s">
        <v>3</v>
      </c>
      <c r="C4" s="17"/>
      <c r="D4" s="17"/>
      <c r="E4" s="17"/>
      <c r="F4" s="17"/>
      <c r="G4" s="17"/>
      <c r="H4" s="17"/>
      <c r="I4" s="17"/>
      <c r="J4" s="17"/>
      <c r="K4" s="17"/>
      <c r="L4" s="17"/>
      <c r="M4" s="17"/>
      <c r="N4" s="17"/>
      <c r="O4" s="17"/>
      <c r="P4" s="17"/>
      <c r="Q4" s="17"/>
      <c r="R4" s="17"/>
      <c r="S4" s="17"/>
      <c r="T4" s="17"/>
      <c r="U4" s="17"/>
      <c r="V4" s="17"/>
    </row>
    <row r="5" spans="2:22" x14ac:dyDescent="0.2">
      <c r="B5" s="2" t="s">
        <v>8</v>
      </c>
      <c r="C5" s="1" t="s">
        <v>9</v>
      </c>
    </row>
    <row r="6" spans="2:22" x14ac:dyDescent="0.2">
      <c r="B6" s="2"/>
    </row>
    <row r="8" spans="2:22" ht="12.75" thickBot="1" x14ac:dyDescent="0.25">
      <c r="B8" s="4"/>
      <c r="C8" s="4" t="s">
        <v>4</v>
      </c>
      <c r="D8" s="4" t="s">
        <v>5</v>
      </c>
      <c r="G8" s="7"/>
      <c r="H8" s="2"/>
      <c r="K8" s="2"/>
      <c r="L8" s="10"/>
      <c r="M8" s="13"/>
      <c r="N8" s="10"/>
      <c r="O8" s="10"/>
    </row>
    <row r="9" spans="2:22" x14ac:dyDescent="0.2">
      <c r="B9" s="2" t="s">
        <v>0</v>
      </c>
      <c r="C9" s="11">
        <v>1078</v>
      </c>
      <c r="D9" s="11">
        <v>908.2</v>
      </c>
      <c r="K9" s="2"/>
      <c r="L9" s="10"/>
      <c r="M9" s="14"/>
      <c r="N9" s="10"/>
      <c r="O9" s="10"/>
      <c r="P9" s="10"/>
      <c r="Q9" s="10"/>
      <c r="R9" s="10"/>
      <c r="S9" s="10"/>
    </row>
    <row r="10" spans="2:22" x14ac:dyDescent="0.2">
      <c r="B10" s="2" t="s">
        <v>1</v>
      </c>
      <c r="C10" s="11">
        <v>633</v>
      </c>
      <c r="D10" s="11">
        <v>469.8</v>
      </c>
      <c r="K10" s="9"/>
      <c r="L10" s="9"/>
      <c r="M10" s="9"/>
      <c r="N10" s="9"/>
      <c r="O10" s="10"/>
      <c r="P10" s="10"/>
      <c r="Q10" s="10"/>
      <c r="R10" s="10"/>
      <c r="S10" s="10"/>
    </row>
    <row r="11" spans="2:22" x14ac:dyDescent="0.2">
      <c r="B11" s="5" t="s">
        <v>2</v>
      </c>
      <c r="C11" s="15">
        <v>24</v>
      </c>
      <c r="D11" s="15">
        <v>21</v>
      </c>
      <c r="L11" s="10"/>
      <c r="M11" s="10"/>
      <c r="N11" s="10"/>
      <c r="O11" s="10"/>
      <c r="P11" s="10"/>
      <c r="Q11" s="10"/>
      <c r="R11" s="10"/>
      <c r="S11" s="10"/>
    </row>
    <row r="12" spans="2:22" x14ac:dyDescent="0.2">
      <c r="D12" s="12"/>
      <c r="E12" s="12"/>
      <c r="K12" s="2"/>
      <c r="L12" s="10"/>
      <c r="M12" s="13"/>
      <c r="N12" s="10"/>
      <c r="O12" s="10"/>
      <c r="P12" s="10"/>
      <c r="Q12" s="10"/>
      <c r="R12" s="10"/>
      <c r="S12" s="10"/>
    </row>
    <row r="13" spans="2:22" x14ac:dyDescent="0.2">
      <c r="C13" s="2"/>
      <c r="D13" s="12"/>
      <c r="E13" s="12"/>
      <c r="L13" s="10"/>
      <c r="M13" s="10"/>
      <c r="N13" s="10"/>
      <c r="O13" s="10"/>
      <c r="P13" s="10"/>
      <c r="Q13" s="10"/>
      <c r="R13" s="10"/>
      <c r="S13" s="10"/>
    </row>
    <row r="14" spans="2:22" x14ac:dyDescent="0.2">
      <c r="C14" s="2"/>
      <c r="D14" s="12"/>
      <c r="E14" s="12"/>
      <c r="L14" s="10"/>
      <c r="M14" s="10"/>
      <c r="N14" s="10"/>
      <c r="O14" s="10"/>
      <c r="P14" s="10"/>
      <c r="Q14" s="10"/>
      <c r="R14" s="10"/>
      <c r="S14" s="10"/>
    </row>
    <row r="15" spans="2:22" x14ac:dyDescent="0.2">
      <c r="B15" s="1" t="s">
        <v>11</v>
      </c>
      <c r="C15" s="2">
        <v>0</v>
      </c>
      <c r="D15" s="12" t="s">
        <v>13</v>
      </c>
      <c r="E15" s="12" t="s">
        <v>20</v>
      </c>
      <c r="J15" s="2"/>
      <c r="M15" s="2"/>
    </row>
    <row r="16" spans="2:22" x14ac:dyDescent="0.2">
      <c r="B16" s="1" t="s">
        <v>12</v>
      </c>
      <c r="C16" s="2"/>
      <c r="D16" s="6"/>
      <c r="E16" s="1" t="s">
        <v>21</v>
      </c>
      <c r="J16" s="2"/>
    </row>
    <row r="17" spans="2:13" x14ac:dyDescent="0.2">
      <c r="B17" s="8"/>
      <c r="C17" s="8"/>
      <c r="M17" s="2"/>
    </row>
    <row r="18" spans="2:13" x14ac:dyDescent="0.2">
      <c r="B18" s="8" t="s">
        <v>14</v>
      </c>
      <c r="C18" s="20">
        <f>(((C11-1)*(C10^2))+((D11-1)*(D10^2)))/(C11+D11-2)</f>
        <v>316978.78604651167</v>
      </c>
    </row>
    <row r="19" spans="2:13" x14ac:dyDescent="0.2">
      <c r="B19" s="1" t="s">
        <v>15</v>
      </c>
      <c r="C19" s="6">
        <f>SQRT((C18/C11)/(C18/D11))</f>
        <v>0.93541434669348533</v>
      </c>
      <c r="M19" s="2"/>
    </row>
    <row r="20" spans="2:13" ht="16.5" x14ac:dyDescent="0.3">
      <c r="B20" s="1" t="s">
        <v>16</v>
      </c>
      <c r="C20" s="18">
        <f>C11+D11-2</f>
        <v>43</v>
      </c>
      <c r="I20" s="21" t="s">
        <v>23</v>
      </c>
    </row>
    <row r="21" spans="2:13" x14ac:dyDescent="0.2">
      <c r="B21" s="1" t="s">
        <v>17</v>
      </c>
      <c r="C21" s="19">
        <f>((C9-D9)-C15)/SQRT(C18/C11+C18/D11)</f>
        <v>1.0093263198083002</v>
      </c>
      <c r="F21" s="1" t="s">
        <v>19</v>
      </c>
      <c r="M21" s="2"/>
    </row>
    <row r="22" spans="2:13" ht="16.5" x14ac:dyDescent="0.3">
      <c r="B22" s="1" t="s">
        <v>18</v>
      </c>
      <c r="C22" s="19">
        <f>_xlfn.T.DIST(-C21,C20,TRUE)</f>
        <v>0.15923213814109316</v>
      </c>
      <c r="E22" s="1">
        <v>0.1</v>
      </c>
      <c r="F22" s="1" t="b">
        <f>$C$22&lt;E22</f>
        <v>0</v>
      </c>
      <c r="I22" s="21" t="s">
        <v>22</v>
      </c>
    </row>
    <row r="23" spans="2:13" x14ac:dyDescent="0.2">
      <c r="E23" s="1">
        <v>0.05</v>
      </c>
      <c r="F23" s="1" t="b">
        <f t="shared" ref="F23:F24" si="0">$C$22&lt;E23</f>
        <v>0</v>
      </c>
      <c r="M23" s="2"/>
    </row>
    <row r="24" spans="2:13" x14ac:dyDescent="0.2">
      <c r="E24" s="1">
        <v>0.01</v>
      </c>
      <c r="F24" s="1" t="b">
        <f t="shared" si="0"/>
        <v>0</v>
      </c>
    </row>
  </sheetData>
  <mergeCells count="1">
    <mergeCell ref="C3:V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2024-01-06T01:24:40Z</dcterms:modified>
</cp:coreProperties>
</file>