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7bce3676324858c/Cursos/Python/Statistics/S14_L80/"/>
    </mc:Choice>
  </mc:AlternateContent>
  <xr:revisionPtr revIDLastSave="14" documentId="11_E50C9DBC0917E4595F3CC5F251BC1D7AB1029FF8" xr6:coauthVersionLast="47" xr6:coauthVersionMax="47" xr10:uidLastSave="{04F9FE7C-8F98-46DB-A0F0-88E6E057DF3F}"/>
  <bookViews>
    <workbookView xWindow="-120" yWindow="-120" windowWidth="29040" windowHeight="15720" xr2:uid="{00000000-000D-0000-FFFF-FFFF00000000}"/>
  </bookViews>
  <sheets>
    <sheet name="Summary output" sheetId="7" r:id="rId1"/>
    <sheet name="Minor formatting applied" sheetId="6" r:id="rId2"/>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7" l="1"/>
</calcChain>
</file>

<file path=xl/sharedStrings.xml><?xml version="1.0" encoding="utf-8"?>
<sst xmlns="http://schemas.openxmlformats.org/spreadsheetml/2006/main" count="82" uniqueCount="44">
  <si>
    <t>Coefficients</t>
  </si>
  <si>
    <t>Standard Error</t>
  </si>
  <si>
    <t>t Stat</t>
  </si>
  <si>
    <t>P-value</t>
  </si>
  <si>
    <t>Lower 95%</t>
  </si>
  <si>
    <t>Upper 95%</t>
  </si>
  <si>
    <t>Lower 95.0%</t>
  </si>
  <si>
    <t>Upper 95.0%</t>
  </si>
  <si>
    <t>Intercept</t>
  </si>
  <si>
    <t>Regression Statistics</t>
  </si>
  <si>
    <t>Multiple R</t>
  </si>
  <si>
    <t>R Square</t>
  </si>
  <si>
    <t>Adjusted R Square</t>
  </si>
  <si>
    <t>Observations</t>
  </si>
  <si>
    <t>SUMMARY OUTPUT</t>
  </si>
  <si>
    <t>ANOVA</t>
  </si>
  <si>
    <t>df</t>
  </si>
  <si>
    <t>SS</t>
  </si>
  <si>
    <t>MS</t>
  </si>
  <si>
    <t>F</t>
  </si>
  <si>
    <t>Significance F</t>
  </si>
  <si>
    <t>Regression</t>
  </si>
  <si>
    <t>Residual</t>
  </si>
  <si>
    <t>Total</t>
  </si>
  <si>
    <t>Regression tables</t>
  </si>
  <si>
    <t>X Variable 1</t>
  </si>
  <si>
    <t>Exercise</t>
  </si>
  <si>
    <t>Background</t>
  </si>
  <si>
    <t>This is a regression, where the dependent variable (y) is the price of an apartment, while the independent ( X1 ) is size of the property.</t>
  </si>
  <si>
    <t>Task 1</t>
  </si>
  <si>
    <t>Find how many observations was this regression ran on.</t>
  </si>
  <si>
    <t>Task 2</t>
  </si>
  <si>
    <t>What is the R-squared of this regression? What does it tell you?</t>
  </si>
  <si>
    <t>Task 3</t>
  </si>
  <si>
    <t xml:space="preserve">Determine if size is a statistically significant predictor of price. </t>
  </si>
  <si>
    <t>Task 4</t>
  </si>
  <si>
    <t>What is the regression equation associated with this regression model?</t>
  </si>
  <si>
    <t>You are given the summary output of a regression, performed in Excel. Minor formatting was applied to these tables so they look like the ones in the lesson.</t>
  </si>
  <si>
    <t>Size (x1)</t>
  </si>
  <si>
    <t xml:space="preserve">You are given the summary output of a regression, performed in Excel. If you feel uncomfortable with the formatting (digits after the dot, etc.), the second sheet contains the same tables, but formatted in the way you saw them in the lesson. </t>
  </si>
  <si>
    <t xml:space="preserve">You are encouraged to try to perform the formatting on your own, as this is the default way you will get the regression tables in most software. </t>
  </si>
  <si>
    <t>Yes, Size is a significant predictor because at least the p-value es less tan 0,05 at least 95 %</t>
  </si>
  <si>
    <t>3170+(296,63)x</t>
  </si>
  <si>
    <t>R Square of 91 % is a good r-square that tells us the91 of the dependet varaible is explain  by the independet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</si>
</sst>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7" x14ac:knownFonts="1">
    <font>
      <sz val="11"/>
      <color theme="1"/>
      <name val="Calibri"/>
      <family val="2"/>
      <scheme val="minor"/>
    </font>
    <font>
      <sz val="9"/>
      <color theme="1"/>
      <name val="Arial"/>
      <family val="2"/>
    </font>
    <font>
      <sz val="9"/>
      <name val="Arial"/>
      <family val="2"/>
    </font>
    <font>
      <b/>
      <sz val="12"/>
      <color rgb="FF002060"/>
      <name val="Arial"/>
      <family val="2"/>
    </font>
    <font>
      <b/>
      <sz val="9"/>
      <color rgb="FF002060"/>
      <name val="Arial"/>
      <family val="2"/>
    </font>
    <font>
      <i/>
      <sz val="9"/>
      <color theme="1"/>
      <name val="Arial"/>
      <family val="2"/>
    </font>
    <font>
      <b/>
      <sz val="9"/>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8">
    <xf numFmtId="0" fontId="0" fillId="0" borderId="0" xfId="0"/>
    <xf numFmtId="0" fontId="1" fillId="2" borderId="0" xfId="0" applyFont="1" applyFill="1"/>
    <xf numFmtId="165" fontId="1" fillId="2" borderId="0" xfId="0" applyNumberFormat="1" applyFont="1" applyFill="1"/>
    <xf numFmtId="165" fontId="1" fillId="2" borderId="2" xfId="0" applyNumberFormat="1" applyFont="1" applyFill="1" applyBorder="1"/>
    <xf numFmtId="0" fontId="1" fillId="2" borderId="2" xfId="0" applyFont="1" applyFill="1" applyBorder="1"/>
    <xf numFmtId="164" fontId="1" fillId="2" borderId="0" xfId="0" applyNumberFormat="1" applyFont="1" applyFill="1"/>
    <xf numFmtId="164" fontId="1" fillId="2" borderId="2" xfId="0" applyNumberFormat="1" applyFont="1" applyFill="1" applyBorder="1"/>
    <xf numFmtId="0" fontId="3" fillId="2" borderId="0" xfId="0" applyFont="1" applyFill="1"/>
    <xf numFmtId="2" fontId="1" fillId="2" borderId="0" xfId="0" applyNumberFormat="1" applyFont="1" applyFill="1"/>
    <xf numFmtId="2" fontId="1" fillId="2" borderId="2" xfId="0" applyNumberFormat="1" applyFont="1" applyFill="1" applyBorder="1"/>
    <xf numFmtId="0" fontId="4" fillId="2" borderId="0" xfId="0" applyFont="1" applyFill="1"/>
    <xf numFmtId="0" fontId="5" fillId="2" borderId="1" xfId="0" applyFont="1" applyFill="1" applyBorder="1" applyAlignment="1">
      <alignment horizontal="centerContinuous"/>
    </xf>
    <xf numFmtId="0" fontId="5" fillId="2" borderId="1" xfId="0" applyFont="1" applyFill="1" applyBorder="1" applyAlignment="1">
      <alignment horizontal="center"/>
    </xf>
    <xf numFmtId="1" fontId="1" fillId="2" borderId="2" xfId="0" applyNumberFormat="1" applyFont="1" applyFill="1" applyBorder="1"/>
    <xf numFmtId="0" fontId="2" fillId="2" borderId="0" xfId="0" applyFont="1" applyFill="1"/>
    <xf numFmtId="0" fontId="5" fillId="2" borderId="0" xfId="0" applyFont="1" applyFill="1" applyAlignment="1">
      <alignment horizontal="center"/>
    </xf>
    <xf numFmtId="0" fontId="2" fillId="0" borderId="0" xfId="0" applyFont="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8"/>
  <sheetViews>
    <sheetView tabSelected="1" workbookViewId="0">
      <selection activeCell="H37" sqref="H37"/>
    </sheetView>
  </sheetViews>
  <sheetFormatPr defaultColWidth="8.85546875" defaultRowHeight="12" x14ac:dyDescent="0.2"/>
  <cols>
    <col min="1" max="1" width="2" style="1" customWidth="1"/>
    <col min="2" max="2" width="14.7109375" style="1" customWidth="1"/>
    <col min="3" max="3" width="10.5703125" style="1" bestFit="1" customWidth="1"/>
    <col min="4" max="4" width="11.85546875" style="1" bestFit="1" customWidth="1"/>
    <col min="5" max="5" width="10.85546875" style="1" bestFit="1" customWidth="1"/>
    <col min="6" max="6" width="10.5703125" style="1" bestFit="1" customWidth="1"/>
    <col min="7" max="7" width="11.42578125" style="1" bestFit="1" customWidth="1"/>
    <col min="8" max="8" width="10.5703125" style="1" bestFit="1" customWidth="1"/>
    <col min="9" max="9" width="11.140625" style="1" bestFit="1" customWidth="1"/>
    <col min="10" max="10" width="10.7109375" style="1" bestFit="1" customWidth="1"/>
    <col min="11" max="12" width="8.85546875" style="1"/>
    <col min="13" max="13" width="3.42578125" style="1" bestFit="1" customWidth="1"/>
    <col min="14" max="16384" width="8.85546875" style="1"/>
  </cols>
  <sheetData>
    <row r="1" spans="2:12" ht="15.75" x14ac:dyDescent="0.25">
      <c r="B1" s="7" t="s">
        <v>24</v>
      </c>
    </row>
    <row r="2" spans="2:12" x14ac:dyDescent="0.2">
      <c r="B2" s="10" t="s">
        <v>26</v>
      </c>
    </row>
    <row r="3" spans="2:12" x14ac:dyDescent="0.2">
      <c r="B3" s="10"/>
    </row>
    <row r="4" spans="2:12" x14ac:dyDescent="0.2">
      <c r="B4" s="10" t="s">
        <v>27</v>
      </c>
      <c r="C4" s="1" t="s">
        <v>39</v>
      </c>
    </row>
    <row r="5" spans="2:12" x14ac:dyDescent="0.2">
      <c r="B5" s="10"/>
      <c r="C5" s="1" t="s">
        <v>40</v>
      </c>
    </row>
    <row r="6" spans="2:12" x14ac:dyDescent="0.2">
      <c r="B6" s="10"/>
      <c r="C6" s="1" t="s">
        <v>28</v>
      </c>
    </row>
    <row r="7" spans="2:12" x14ac:dyDescent="0.2">
      <c r="B7" s="10" t="s">
        <v>29</v>
      </c>
      <c r="C7" s="1" t="s">
        <v>30</v>
      </c>
    </row>
    <row r="8" spans="2:12" x14ac:dyDescent="0.2">
      <c r="B8" s="10" t="s">
        <v>31</v>
      </c>
      <c r="C8" s="1" t="s">
        <v>32</v>
      </c>
    </row>
    <row r="9" spans="2:12" x14ac:dyDescent="0.2">
      <c r="B9" s="10" t="s">
        <v>33</v>
      </c>
      <c r="C9" s="1" t="s">
        <v>34</v>
      </c>
    </row>
    <row r="10" spans="2:12" x14ac:dyDescent="0.2">
      <c r="B10" s="10" t="s">
        <v>35</v>
      </c>
      <c r="C10" s="1" t="s">
        <v>36</v>
      </c>
    </row>
    <row r="12" spans="2:12" x14ac:dyDescent="0.2">
      <c r="B12" s="1" t="s">
        <v>14</v>
      </c>
    </row>
    <row r="13" spans="2:12" ht="12.75" thickBot="1" x14ac:dyDescent="0.25"/>
    <row r="14" spans="2:12" x14ac:dyDescent="0.2">
      <c r="B14" s="11" t="s">
        <v>9</v>
      </c>
      <c r="C14" s="11"/>
      <c r="L14" s="10"/>
    </row>
    <row r="15" spans="2:12" x14ac:dyDescent="0.2">
      <c r="B15" s="1" t="s">
        <v>10</v>
      </c>
      <c r="C15" s="1">
        <v>0.95440200679558562</v>
      </c>
      <c r="L15" s="10"/>
    </row>
    <row r="16" spans="2:12" x14ac:dyDescent="0.2">
      <c r="B16" s="1" t="s">
        <v>11</v>
      </c>
      <c r="C16" s="1">
        <v>0.91088319057544109</v>
      </c>
    </row>
    <row r="17" spans="2:13" x14ac:dyDescent="0.2">
      <c r="B17" s="1" t="s">
        <v>12</v>
      </c>
      <c r="C17" s="1">
        <v>0.91054690072855593</v>
      </c>
      <c r="L17" s="10"/>
    </row>
    <row r="18" spans="2:13" x14ac:dyDescent="0.2">
      <c r="B18" s="1" t="s">
        <v>1</v>
      </c>
      <c r="C18" s="1">
        <v>26459.636243243109</v>
      </c>
      <c r="L18" s="10"/>
      <c r="M18" s="16"/>
    </row>
    <row r="19" spans="2:13" ht="12.75" thickBot="1" x14ac:dyDescent="0.25">
      <c r="B19" s="4" t="s">
        <v>13</v>
      </c>
      <c r="C19" s="4">
        <v>267</v>
      </c>
    </row>
    <row r="21" spans="2:13" ht="12.75" thickBot="1" x14ac:dyDescent="0.25">
      <c r="B21" s="1" t="s">
        <v>15</v>
      </c>
    </row>
    <row r="22" spans="2:13" x14ac:dyDescent="0.2">
      <c r="B22" s="12"/>
      <c r="C22" s="12" t="s">
        <v>16</v>
      </c>
      <c r="D22" s="12" t="s">
        <v>17</v>
      </c>
      <c r="E22" s="12" t="s">
        <v>18</v>
      </c>
      <c r="F22" s="12" t="s">
        <v>19</v>
      </c>
      <c r="G22" s="12" t="s">
        <v>20</v>
      </c>
    </row>
    <row r="23" spans="2:13" x14ac:dyDescent="0.2">
      <c r="B23" s="1" t="s">
        <v>21</v>
      </c>
      <c r="C23" s="1">
        <v>1</v>
      </c>
      <c r="D23" s="1">
        <v>1896342030988.3276</v>
      </c>
      <c r="E23" s="1">
        <v>1896342030988.3276</v>
      </c>
      <c r="F23" s="1">
        <v>2708.6253094241833</v>
      </c>
      <c r="G23" s="1">
        <v>3.7989884738531791E-141</v>
      </c>
    </row>
    <row r="24" spans="2:13" x14ac:dyDescent="0.2">
      <c r="B24" s="1" t="s">
        <v>22</v>
      </c>
      <c r="C24" s="1">
        <v>265</v>
      </c>
      <c r="D24" s="1">
        <v>185529772783.05725</v>
      </c>
      <c r="E24" s="1">
        <v>700112350.1247443</v>
      </c>
    </row>
    <row r="25" spans="2:13" ht="12.75" thickBot="1" x14ac:dyDescent="0.25">
      <c r="B25" s="4" t="s">
        <v>23</v>
      </c>
      <c r="C25" s="4">
        <v>266</v>
      </c>
      <c r="D25" s="4">
        <v>2081871803771.3848</v>
      </c>
      <c r="E25" s="4"/>
      <c r="F25" s="4"/>
      <c r="G25" s="4"/>
    </row>
    <row r="26" spans="2:13" ht="12.75" thickBot="1" x14ac:dyDescent="0.25"/>
    <row r="27" spans="2:13" x14ac:dyDescent="0.2">
      <c r="B27" s="12"/>
      <c r="C27" s="12" t="s">
        <v>0</v>
      </c>
      <c r="D27" s="12" t="s">
        <v>1</v>
      </c>
      <c r="E27" s="12" t="s">
        <v>2</v>
      </c>
      <c r="F27" s="12" t="s">
        <v>3</v>
      </c>
      <c r="G27" s="12" t="s">
        <v>4</v>
      </c>
      <c r="H27" s="12" t="s">
        <v>5</v>
      </c>
      <c r="I27" s="12" t="s">
        <v>6</v>
      </c>
      <c r="J27" s="12" t="s">
        <v>7</v>
      </c>
    </row>
    <row r="28" spans="2:13" x14ac:dyDescent="0.2">
      <c r="B28" s="1" t="s">
        <v>8</v>
      </c>
      <c r="C28" s="1">
        <v>3170.2291248979163</v>
      </c>
      <c r="D28" s="1">
        <v>5571.8365613515944</v>
      </c>
      <c r="E28" s="1">
        <v>0.56897381859472462</v>
      </c>
      <c r="F28" s="1">
        <v>0.56985580809282643</v>
      </c>
      <c r="G28" s="1">
        <v>-7800.4734711163201</v>
      </c>
      <c r="H28" s="1">
        <v>14140.931720912153</v>
      </c>
      <c r="I28" s="1">
        <v>-7800.4734711163201</v>
      </c>
      <c r="J28" s="1">
        <v>14140.931720912153</v>
      </c>
    </row>
    <row r="29" spans="2:13" ht="12.75" thickBot="1" x14ac:dyDescent="0.25">
      <c r="B29" s="4" t="s">
        <v>25</v>
      </c>
      <c r="C29" s="4">
        <v>296.36892587511392</v>
      </c>
      <c r="D29" s="4">
        <v>5.6945341276839825</v>
      </c>
      <c r="E29" s="4">
        <v>52.044455126595189</v>
      </c>
      <c r="F29" s="4">
        <v>3.7989884738536121E-141</v>
      </c>
      <c r="G29" s="4">
        <v>285.15663713516568</v>
      </c>
      <c r="H29" s="4">
        <v>307.58121461506215</v>
      </c>
      <c r="I29" s="4">
        <v>285.15663713516568</v>
      </c>
      <c r="J29" s="4">
        <v>307.58121461506215</v>
      </c>
    </row>
    <row r="35" spans="7:9" x14ac:dyDescent="0.2">
      <c r="G35" s="17" t="s">
        <v>29</v>
      </c>
      <c r="H35" s="1">
        <v>267</v>
      </c>
    </row>
    <row r="36" spans="7:9" x14ac:dyDescent="0.2">
      <c r="G36" s="17" t="s">
        <v>31</v>
      </c>
      <c r="H36" s="1" t="s">
        <v>43</v>
      </c>
    </row>
    <row r="37" spans="7:9" x14ac:dyDescent="0.2">
      <c r="G37" s="17" t="s">
        <v>33</v>
      </c>
      <c r="H37" s="1" t="b">
        <f>F29&lt;0.05</f>
        <v>1</v>
      </c>
      <c r="I37" s="1" t="s">
        <v>41</v>
      </c>
    </row>
    <row r="38" spans="7:9" x14ac:dyDescent="0.2">
      <c r="G38" s="17" t="s">
        <v>35</v>
      </c>
      <c r="H38" s="1"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29"/>
  <sheetViews>
    <sheetView workbookViewId="0">
      <selection activeCell="D23" sqref="D23"/>
    </sheetView>
  </sheetViews>
  <sheetFormatPr defaultColWidth="8.85546875" defaultRowHeight="12" x14ac:dyDescent="0.2"/>
  <cols>
    <col min="1" max="1" width="2" style="1" customWidth="1"/>
    <col min="2" max="2" width="15.28515625" style="1" customWidth="1"/>
    <col min="3" max="3" width="11" style="1" bestFit="1" customWidth="1"/>
    <col min="4" max="4" width="16.5703125" style="1" bestFit="1" customWidth="1"/>
    <col min="5" max="5" width="14.7109375" style="1" bestFit="1" customWidth="1"/>
    <col min="6" max="6" width="10.7109375" style="1" bestFit="1" customWidth="1"/>
    <col min="7" max="7" width="11.42578125" style="1" bestFit="1" customWidth="1"/>
    <col min="8" max="10" width="9" style="1" bestFit="1" customWidth="1"/>
    <col min="11" max="11" width="8.85546875" style="1"/>
    <col min="12" max="12" width="3.7109375" style="1" customWidth="1"/>
    <col min="13" max="16384" width="8.85546875" style="1"/>
  </cols>
  <sheetData>
    <row r="1" spans="2:11" ht="15.75" x14ac:dyDescent="0.25">
      <c r="B1" s="7" t="s">
        <v>24</v>
      </c>
    </row>
    <row r="2" spans="2:11" x14ac:dyDescent="0.2">
      <c r="B2" s="10" t="s">
        <v>26</v>
      </c>
    </row>
    <row r="3" spans="2:11" x14ac:dyDescent="0.2">
      <c r="B3" s="14"/>
    </row>
    <row r="4" spans="2:11" x14ac:dyDescent="0.2">
      <c r="B4" s="10" t="s">
        <v>27</v>
      </c>
      <c r="C4" s="1" t="s">
        <v>37</v>
      </c>
    </row>
    <row r="5" spans="2:11" x14ac:dyDescent="0.2">
      <c r="B5" s="10"/>
      <c r="C5" s="1" t="s">
        <v>28</v>
      </c>
    </row>
    <row r="6" spans="2:11" x14ac:dyDescent="0.2">
      <c r="B6" s="10" t="s">
        <v>29</v>
      </c>
      <c r="C6" s="1" t="s">
        <v>30</v>
      </c>
    </row>
    <row r="7" spans="2:11" x14ac:dyDescent="0.2">
      <c r="B7" s="10" t="s">
        <v>31</v>
      </c>
      <c r="C7" s="1" t="s">
        <v>32</v>
      </c>
    </row>
    <row r="8" spans="2:11" x14ac:dyDescent="0.2">
      <c r="B8" s="10" t="s">
        <v>33</v>
      </c>
      <c r="C8" s="1" t="s">
        <v>34</v>
      </c>
    </row>
    <row r="9" spans="2:11" x14ac:dyDescent="0.2">
      <c r="B9" s="10" t="s">
        <v>35</v>
      </c>
      <c r="C9" s="1" t="s">
        <v>36</v>
      </c>
    </row>
    <row r="11" spans="2:11" x14ac:dyDescent="0.2">
      <c r="B11" s="1" t="s">
        <v>14</v>
      </c>
    </row>
    <row r="12" spans="2:11" ht="12.75" thickBot="1" x14ac:dyDescent="0.25"/>
    <row r="13" spans="2:11" x14ac:dyDescent="0.2">
      <c r="B13" s="11" t="s">
        <v>9</v>
      </c>
      <c r="C13" s="11"/>
      <c r="K13" s="10"/>
    </row>
    <row r="14" spans="2:11" x14ac:dyDescent="0.2">
      <c r="B14" s="1" t="s">
        <v>10</v>
      </c>
      <c r="C14" s="2">
        <v>0.95440200679558562</v>
      </c>
      <c r="K14" s="10"/>
    </row>
    <row r="15" spans="2:11" x14ac:dyDescent="0.2">
      <c r="B15" s="1" t="s">
        <v>11</v>
      </c>
      <c r="C15" s="2">
        <v>0.91088319057544109</v>
      </c>
    </row>
    <row r="16" spans="2:11" x14ac:dyDescent="0.2">
      <c r="B16" s="1" t="s">
        <v>12</v>
      </c>
      <c r="C16" s="2">
        <v>0.91054690072855593</v>
      </c>
      <c r="K16" s="10"/>
    </row>
    <row r="17" spans="2:12" x14ac:dyDescent="0.2">
      <c r="B17" s="1" t="s">
        <v>1</v>
      </c>
      <c r="C17" s="8">
        <v>26459.636243243109</v>
      </c>
      <c r="K17" s="10"/>
      <c r="L17" s="16"/>
    </row>
    <row r="18" spans="2:12" ht="12.75" thickBot="1" x14ac:dyDescent="0.25">
      <c r="B18" s="4" t="s">
        <v>13</v>
      </c>
      <c r="C18" s="13">
        <v>267</v>
      </c>
    </row>
    <row r="20" spans="2:12" ht="12.75" thickBot="1" x14ac:dyDescent="0.25">
      <c r="B20" s="1" t="s">
        <v>15</v>
      </c>
    </row>
    <row r="21" spans="2:12" x14ac:dyDescent="0.2">
      <c r="B21" s="12"/>
      <c r="C21" s="12" t="s">
        <v>16</v>
      </c>
      <c r="D21" s="12" t="s">
        <v>17</v>
      </c>
      <c r="E21" s="12" t="s">
        <v>18</v>
      </c>
      <c r="F21" s="12" t="s">
        <v>19</v>
      </c>
      <c r="G21" s="12" t="s">
        <v>20</v>
      </c>
    </row>
    <row r="22" spans="2:12" x14ac:dyDescent="0.2">
      <c r="B22" s="1" t="s">
        <v>21</v>
      </c>
      <c r="C22" s="1">
        <v>1</v>
      </c>
      <c r="D22" s="8">
        <v>1896342030988.3276</v>
      </c>
      <c r="E22" s="8">
        <v>1896342030988.3276</v>
      </c>
      <c r="F22" s="8">
        <v>2708.6253094241833</v>
      </c>
      <c r="G22" s="2">
        <v>3.7989884738531791E-141</v>
      </c>
    </row>
    <row r="23" spans="2:12" x14ac:dyDescent="0.2">
      <c r="B23" s="1" t="s">
        <v>22</v>
      </c>
      <c r="C23" s="1">
        <v>265</v>
      </c>
      <c r="D23" s="8">
        <v>185529772783.05725</v>
      </c>
      <c r="E23" s="8">
        <v>700112350.1247443</v>
      </c>
      <c r="F23" s="8"/>
      <c r="G23" s="8"/>
    </row>
    <row r="24" spans="2:12" ht="12.75" thickBot="1" x14ac:dyDescent="0.25">
      <c r="B24" s="4" t="s">
        <v>23</v>
      </c>
      <c r="C24" s="4">
        <v>266</v>
      </c>
      <c r="D24" s="9">
        <v>2081871803771.3848</v>
      </c>
      <c r="E24" s="9"/>
      <c r="F24" s="9"/>
      <c r="G24" s="9"/>
    </row>
    <row r="26" spans="2:12" ht="12.75" thickBot="1" x14ac:dyDescent="0.25">
      <c r="G26" s="15"/>
      <c r="H26" s="15"/>
      <c r="I26" s="15"/>
      <c r="J26" s="15"/>
    </row>
    <row r="27" spans="2:12" x14ac:dyDescent="0.2">
      <c r="B27" s="12"/>
      <c r="C27" s="12" t="s">
        <v>0</v>
      </c>
      <c r="D27" s="12" t="s">
        <v>1</v>
      </c>
      <c r="E27" s="12" t="s">
        <v>2</v>
      </c>
      <c r="F27" s="12" t="s">
        <v>3</v>
      </c>
    </row>
    <row r="28" spans="2:12" x14ac:dyDescent="0.2">
      <c r="B28" s="1" t="s">
        <v>8</v>
      </c>
      <c r="C28" s="5">
        <v>3170.2291248979163</v>
      </c>
      <c r="D28" s="2">
        <v>5571.8365613515944</v>
      </c>
      <c r="E28" s="8">
        <v>0.56897381859472462</v>
      </c>
      <c r="F28" s="2">
        <v>0.56985580809282643</v>
      </c>
    </row>
    <row r="29" spans="2:12" ht="12.75" thickBot="1" x14ac:dyDescent="0.25">
      <c r="B29" s="4" t="s">
        <v>38</v>
      </c>
      <c r="C29" s="6">
        <v>296.36892587511392</v>
      </c>
      <c r="D29" s="3">
        <v>5.6945341276839825</v>
      </c>
      <c r="E29" s="9">
        <v>52.044455126595189</v>
      </c>
      <c r="F29" s="3">
        <v>3.7989884738536121E-141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output</vt:lpstr>
      <vt:lpstr>Minor formatting applied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David Martínez</cp:lastModifiedBy>
  <dcterms:created xsi:type="dcterms:W3CDTF">2017-04-27T14:52:52Z</dcterms:created>
  <dcterms:modified xsi:type="dcterms:W3CDTF">2024-01-26T22:49:40Z</dcterms:modified>
</cp:coreProperties>
</file>