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7_L37/"/>
    </mc:Choice>
  </mc:AlternateContent>
  <xr:revisionPtr revIDLastSave="6" documentId="11_D64C52AF474F38371D925547A9F1CAE04F32BCE2" xr6:coauthVersionLast="47" xr6:coauthVersionMax="47" xr10:uidLastSave="{DA4BBE72-7FE5-499F-AB8D-065CEA3F1E81}"/>
  <bookViews>
    <workbookView xWindow="-120" yWindow="-120" windowWidth="29040" windowHeight="1572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6" l="1"/>
  <c r="E11" i="6"/>
  <c r="E9" i="6"/>
  <c r="J11" i="6" l="1"/>
  <c r="I11" i="6"/>
  <c r="J10" i="6"/>
</calcChain>
</file>

<file path=xl/sharedStrings.xml><?xml version="1.0" encoding="utf-8"?>
<sst xmlns="http://schemas.openxmlformats.org/spreadsheetml/2006/main" count="17" uniqueCount="17">
  <si>
    <t>CI low</t>
  </si>
  <si>
    <t>CI high</t>
  </si>
  <si>
    <t>Standard error</t>
  </si>
  <si>
    <t>Confidence intervals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</si>
  <si>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</si>
  <si>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</si>
  <si>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</si>
  <si>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</si>
  <si>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</si>
  <si>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</si>
  <si>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*CI low stands for lower bound of the confidence interval</t>
  </si>
  <si>
    <t xml:space="preserve"> CI high stands for higher bound of the confidence interval</t>
  </si>
  <si>
    <r>
      <t>95% CI, z</t>
    </r>
    <r>
      <rPr>
        <b/>
        <vertAlign val="subscript"/>
        <sz val="9"/>
        <color rgb="FF002060"/>
        <rFont val="Arial"/>
        <family val="2"/>
      </rPr>
      <t>0.025</t>
    </r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</si>
  <si>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</si>
  <si>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The percentages indicate the confidence</t>
  </si>
  <si>
    <t>Z stands for the fact that we are using the z-statistic</t>
  </si>
  <si>
    <t>Note that this is not a common way to summarize the data. It is just a clear and useful one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</si>
</sst>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9" fontId="5" fillId="2" borderId="2" xfId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5"/>
  <sheetViews>
    <sheetView tabSelected="1" zoomScale="90" zoomScaleNormal="90" workbookViewId="0">
      <selection activeCell="E13" sqref="E13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79.7109375" style="1" bestFit="1" customWidth="1"/>
    <col min="9" max="9" width="11.28515625" style="1" bestFit="1" customWidth="1"/>
    <col min="10" max="10" width="12.28515625" style="1" bestFit="1" customWidth="1"/>
    <col min="11" max="16384" width="8.85546875" style="1"/>
  </cols>
  <sheetData>
    <row r="1" spans="2:14" ht="15.75" x14ac:dyDescent="0.25">
      <c r="B1" s="3" t="s">
        <v>9</v>
      </c>
    </row>
    <row r="2" spans="2:14" x14ac:dyDescent="0.2">
      <c r="B2" s="5" t="s">
        <v>5</v>
      </c>
    </row>
    <row r="3" spans="2:14" x14ac:dyDescent="0.2">
      <c r="B3" s="5"/>
    </row>
    <row r="4" spans="2:14" x14ac:dyDescent="0.2">
      <c r="B4" s="5"/>
    </row>
    <row r="5" spans="2:14" ht="12.75" thickBot="1" x14ac:dyDescent="0.25">
      <c r="B5" s="4" t="s">
        <v>8</v>
      </c>
    </row>
    <row r="6" spans="2:14" x14ac:dyDescent="0.2">
      <c r="B6" s="7">
        <v>117313</v>
      </c>
    </row>
    <row r="7" spans="2:14" x14ac:dyDescent="0.2">
      <c r="B7" s="7">
        <v>104002</v>
      </c>
      <c r="H7" s="5" t="s">
        <v>3</v>
      </c>
    </row>
    <row r="8" spans="2:14" x14ac:dyDescent="0.2">
      <c r="B8" s="7">
        <v>113038</v>
      </c>
    </row>
    <row r="9" spans="2:14" ht="12.75" thickBot="1" x14ac:dyDescent="0.25">
      <c r="B9" s="7">
        <v>101936</v>
      </c>
      <c r="D9" s="5" t="s">
        <v>6</v>
      </c>
      <c r="E9" s="7">
        <f>AVERAGE(B6:B35)</f>
        <v>100200.36666666667</v>
      </c>
      <c r="H9" s="4" t="s">
        <v>4</v>
      </c>
      <c r="I9" s="4" t="s">
        <v>0</v>
      </c>
      <c r="J9" s="4" t="s">
        <v>1</v>
      </c>
      <c r="N9" s="2"/>
    </row>
    <row r="10" spans="2:14" x14ac:dyDescent="0.2">
      <c r="B10" s="7">
        <v>84560</v>
      </c>
      <c r="D10" s="5" t="s">
        <v>7</v>
      </c>
      <c r="E10" s="7">
        <v>15000</v>
      </c>
      <c r="H10" s="6">
        <v>0.95</v>
      </c>
      <c r="I10" s="7">
        <f>E9-E11*E13</f>
        <v>94832.685603116042</v>
      </c>
      <c r="J10" s="7">
        <f>E9+E13*E11</f>
        <v>105568.04773021729</v>
      </c>
    </row>
    <row r="11" spans="2:14" x14ac:dyDescent="0.2">
      <c r="B11" s="7">
        <v>113136</v>
      </c>
      <c r="D11" s="5" t="s">
        <v>2</v>
      </c>
      <c r="E11" s="7">
        <f>E10/SQRT(30)</f>
        <v>2738.6127875258308</v>
      </c>
      <c r="H11" s="9">
        <v>0.99</v>
      </c>
      <c r="I11" s="8">
        <f>E9-E14*E11</f>
        <v>93134.745674850026</v>
      </c>
      <c r="J11" s="8">
        <f>E9+E14*E11</f>
        <v>107265.98765848331</v>
      </c>
      <c r="N11" s="2"/>
    </row>
    <row r="12" spans="2:14" x14ac:dyDescent="0.2">
      <c r="B12" s="7">
        <v>80740</v>
      </c>
    </row>
    <row r="13" spans="2:14" ht="13.5" x14ac:dyDescent="0.25">
      <c r="B13" s="7">
        <v>100536</v>
      </c>
      <c r="D13" s="5" t="s">
        <v>12</v>
      </c>
      <c r="E13" s="1">
        <v>1.96</v>
      </c>
      <c r="H13" s="1" t="s">
        <v>10</v>
      </c>
    </row>
    <row r="14" spans="2:14" ht="13.5" x14ac:dyDescent="0.25">
      <c r="B14" s="7">
        <v>105052</v>
      </c>
      <c r="D14" s="5" t="s">
        <v>13</v>
      </c>
      <c r="E14" s="1">
        <v>2.58</v>
      </c>
      <c r="H14" s="1" t="s">
        <v>11</v>
      </c>
    </row>
    <row r="15" spans="2:14" x14ac:dyDescent="0.2">
      <c r="B15" s="7">
        <v>87201</v>
      </c>
      <c r="H15" s="1" t="s">
        <v>14</v>
      </c>
    </row>
    <row r="16" spans="2:14" x14ac:dyDescent="0.2">
      <c r="B16" s="7">
        <v>91986</v>
      </c>
      <c r="H16" s="1" t="s">
        <v>15</v>
      </c>
    </row>
    <row r="17" spans="2:8" x14ac:dyDescent="0.2">
      <c r="B17" s="7">
        <v>94868</v>
      </c>
      <c r="H17" s="1" t="s">
        <v>16</v>
      </c>
    </row>
    <row r="18" spans="2:8" x14ac:dyDescent="0.2">
      <c r="B18" s="7">
        <v>90745</v>
      </c>
    </row>
    <row r="19" spans="2:8" x14ac:dyDescent="0.2">
      <c r="B19" s="7">
        <v>102848</v>
      </c>
    </row>
    <row r="20" spans="2:8" x14ac:dyDescent="0.2">
      <c r="B20" s="7">
        <v>85927</v>
      </c>
    </row>
    <row r="21" spans="2:8" x14ac:dyDescent="0.2">
      <c r="B21" s="7">
        <v>112276</v>
      </c>
    </row>
    <row r="22" spans="2:8" x14ac:dyDescent="0.2">
      <c r="B22" s="7">
        <v>108637</v>
      </c>
    </row>
    <row r="23" spans="2:8" x14ac:dyDescent="0.2">
      <c r="B23" s="7">
        <v>96818</v>
      </c>
    </row>
    <row r="24" spans="2:8" x14ac:dyDescent="0.2">
      <c r="B24" s="7">
        <v>92307</v>
      </c>
    </row>
    <row r="25" spans="2:8" x14ac:dyDescent="0.2">
      <c r="B25" s="7">
        <v>114564</v>
      </c>
    </row>
    <row r="26" spans="2:8" x14ac:dyDescent="0.2">
      <c r="B26" s="7">
        <v>109714</v>
      </c>
    </row>
    <row r="27" spans="2:8" x14ac:dyDescent="0.2">
      <c r="B27" s="7">
        <v>108833</v>
      </c>
    </row>
    <row r="28" spans="2:8" x14ac:dyDescent="0.2">
      <c r="B28" s="7">
        <v>115295</v>
      </c>
    </row>
    <row r="29" spans="2:8" x14ac:dyDescent="0.2">
      <c r="B29" s="7">
        <v>89279</v>
      </c>
    </row>
    <row r="30" spans="2:8" x14ac:dyDescent="0.2">
      <c r="B30" s="7">
        <v>81720</v>
      </c>
    </row>
    <row r="31" spans="2:8" x14ac:dyDescent="0.2">
      <c r="B31" s="7">
        <v>89344</v>
      </c>
    </row>
    <row r="32" spans="2:8" x14ac:dyDescent="0.2">
      <c r="B32" s="7">
        <v>114426</v>
      </c>
    </row>
    <row r="33" spans="2:2" x14ac:dyDescent="0.2">
      <c r="B33" s="7">
        <v>90410</v>
      </c>
    </row>
    <row r="34" spans="2:2" x14ac:dyDescent="0.2">
      <c r="B34" s="7">
        <v>95118</v>
      </c>
    </row>
    <row r="35" spans="2:2" x14ac:dyDescent="0.2">
      <c r="B35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2017-04-21T12:34:14Z</dcterms:created>
  <dcterms:modified xsi:type="dcterms:W3CDTF">2023-11-15T02:12:32Z</dcterms:modified>
</cp:coreProperties>
</file>