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2" documentId="11_E00C4D453D346C2BDBFC1E7C3CD13761FD93059C" xr6:coauthVersionLast="47" xr6:coauthVersionMax="47" xr10:uidLastSave="{8F4BD314-62DF-4F3D-BA3A-180DD77366C2}"/>
  <bookViews>
    <workbookView xWindow="-120" yWindow="-120" windowWidth="29040" windowHeight="15720" xr2:uid="{00000000-000D-0000-FFFF-FFFF00000000}"/>
  </bookViews>
  <sheets>
    <sheet name="CI, indep, var k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E12" i="1"/>
  <c r="E13" i="1"/>
  <c r="I13" i="1" l="1"/>
</calcChain>
</file>

<file path=xl/sharedStrings.xml><?xml version="1.0" encoding="utf-8"?>
<sst xmlns="http://schemas.openxmlformats.org/spreadsheetml/2006/main" count="24" uniqueCount="24">
  <si>
    <t>Engineering</t>
  </si>
  <si>
    <t>Management</t>
  </si>
  <si>
    <t>CI low</t>
  </si>
  <si>
    <t>CI high</t>
  </si>
  <si>
    <t>University example</t>
  </si>
  <si>
    <t>Size</t>
  </si>
  <si>
    <t>Population std</t>
  </si>
  <si>
    <t>Difference</t>
  </si>
  <si>
    <t>?</t>
  </si>
  <si>
    <t>Z</t>
  </si>
  <si>
    <t>Confidence interval for the difference of two means. Independent samples, variance known</t>
  </si>
  <si>
    <t>Sample mean</t>
  </si>
  <si>
    <t>Background</t>
  </si>
  <si>
    <t>You have the dataset from the lesson.</t>
  </si>
  <si>
    <t>Task 1</t>
  </si>
  <si>
    <t>Calculate the 99% confidence interval</t>
  </si>
  <si>
    <t>Solution:</t>
  </si>
  <si>
    <r>
      <t>99% CI, z</t>
    </r>
    <r>
      <rPr>
        <b/>
        <vertAlign val="subscript"/>
        <sz val="9"/>
        <color rgb="FF002060"/>
        <rFont val="Arial"/>
        <family val="2"/>
      </rPr>
      <t>0.005</t>
    </r>
  </si>
  <si>
    <t>Task 2</t>
  </si>
  <si>
    <t>Compare it to the 95% confidence interval from the lesson</t>
  </si>
  <si>
    <t>Task 1:</t>
  </si>
  <si>
    <t>Task 2:</t>
  </si>
  <si>
    <t>The 95% confidence interval that we obtained in the lesson was [-9.28, -4.72]</t>
  </si>
  <si>
    <t>A higher confidence leads to a broader interval (see Margin of error lesson).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</si>
</sst>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9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1" fillId="2" borderId="2" xfId="0" applyFont="1" applyFill="1" applyBorder="1" applyAlignment="1">
      <alignment horizontal="right"/>
    </xf>
    <xf numFmtId="2" fontId="2" fillId="2" borderId="0" xfId="0" applyNumberFormat="1" applyFont="1" applyFill="1"/>
    <xf numFmtId="0" fontId="1" fillId="2" borderId="1" xfId="0" applyFont="1" applyFill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9" fontId="1" fillId="2" borderId="1" xfId="0" applyNumberFormat="1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tabSelected="1" zoomScale="96" zoomScaleNormal="96" workbookViewId="0">
      <selection activeCell="H14" sqref="H14"/>
    </sheetView>
  </sheetViews>
  <sheetFormatPr defaultColWidth="8.85546875" defaultRowHeight="12" x14ac:dyDescent="0.2"/>
  <cols>
    <col min="1" max="1" width="2" style="2" customWidth="1"/>
    <col min="2" max="2" width="12.28515625" style="2" customWidth="1"/>
    <col min="3" max="3" width="10.7109375" style="2" bestFit="1" customWidth="1"/>
    <col min="4" max="4" width="11.28515625" style="2" bestFit="1" customWidth="1"/>
    <col min="5" max="5" width="11" style="2" bestFit="1" customWidth="1"/>
    <col min="6" max="7" width="8.85546875" style="2"/>
    <col min="8" max="8" width="6.28515625" style="2" bestFit="1" customWidth="1"/>
    <col min="9" max="9" width="6.42578125" style="2" bestFit="1" customWidth="1"/>
    <col min="10" max="16384" width="8.85546875" style="2"/>
  </cols>
  <sheetData>
    <row r="1" spans="2:14" ht="15.75" x14ac:dyDescent="0.25">
      <c r="B1" s="4" t="s">
        <v>10</v>
      </c>
    </row>
    <row r="2" spans="2:14" x14ac:dyDescent="0.2">
      <c r="B2" s="1" t="s">
        <v>4</v>
      </c>
    </row>
    <row r="4" spans="2:14" x14ac:dyDescent="0.2">
      <c r="B4" s="1" t="s">
        <v>12</v>
      </c>
      <c r="C4" s="2" t="s">
        <v>13</v>
      </c>
      <c r="M4" s="13"/>
      <c r="N4" s="13"/>
    </row>
    <row r="5" spans="2:14" x14ac:dyDescent="0.2">
      <c r="B5" s="1" t="s">
        <v>14</v>
      </c>
      <c r="C5" s="2" t="s">
        <v>15</v>
      </c>
      <c r="M5" s="12"/>
      <c r="N5" s="12"/>
    </row>
    <row r="6" spans="2:14" x14ac:dyDescent="0.2">
      <c r="B6" s="1" t="s">
        <v>18</v>
      </c>
      <c r="C6" s="2" t="s">
        <v>19</v>
      </c>
      <c r="M6" s="12"/>
      <c r="N6" s="12"/>
    </row>
    <row r="7" spans="2:14" x14ac:dyDescent="0.2">
      <c r="M7" s="12"/>
      <c r="N7" s="12"/>
    </row>
    <row r="8" spans="2:14" x14ac:dyDescent="0.2">
      <c r="B8" s="1" t="s">
        <v>16</v>
      </c>
      <c r="M8" s="12"/>
      <c r="N8" s="12"/>
    </row>
    <row r="9" spans="2:14" x14ac:dyDescent="0.2">
      <c r="M9" s="3"/>
      <c r="N9" s="3"/>
    </row>
    <row r="10" spans="2:14" ht="12.75" thickBot="1" x14ac:dyDescent="0.25">
      <c r="B10" s="6"/>
      <c r="C10" s="6" t="s">
        <v>0</v>
      </c>
      <c r="D10" s="6" t="s">
        <v>1</v>
      </c>
      <c r="E10" s="6" t="s">
        <v>7</v>
      </c>
      <c r="G10" s="1" t="s">
        <v>20</v>
      </c>
    </row>
    <row r="11" spans="2:14" x14ac:dyDescent="0.2">
      <c r="B11" s="1" t="s">
        <v>5</v>
      </c>
      <c r="C11" s="2">
        <v>100</v>
      </c>
      <c r="D11" s="2">
        <v>70</v>
      </c>
      <c r="E11" s="5" t="s">
        <v>8</v>
      </c>
    </row>
    <row r="12" spans="2:14" ht="12.75" thickBot="1" x14ac:dyDescent="0.25">
      <c r="B12" s="1" t="s">
        <v>11</v>
      </c>
      <c r="C12" s="2">
        <v>58</v>
      </c>
      <c r="D12" s="2">
        <v>65</v>
      </c>
      <c r="E12" s="7">
        <f>C12-D12</f>
        <v>-7</v>
      </c>
      <c r="G12" s="6" t="s">
        <v>9</v>
      </c>
      <c r="H12" s="6" t="s">
        <v>2</v>
      </c>
      <c r="I12" s="6" t="s">
        <v>3</v>
      </c>
    </row>
    <row r="13" spans="2:14" x14ac:dyDescent="0.2">
      <c r="B13" s="8" t="s">
        <v>6</v>
      </c>
      <c r="C13" s="9">
        <v>10</v>
      </c>
      <c r="D13" s="9">
        <v>5</v>
      </c>
      <c r="E13" s="10">
        <f>SQRT((C13*C13/C11+D13*D13/D11))</f>
        <v>1.1649647450214351</v>
      </c>
      <c r="G13" s="11">
        <v>0.99</v>
      </c>
      <c r="H13" s="10">
        <f>E12-E13*C16</f>
        <v>-10.005609042155303</v>
      </c>
      <c r="I13" s="10">
        <f>E12+E13*C16</f>
        <v>-3.9943909578446974</v>
      </c>
    </row>
    <row r="15" spans="2:14" x14ac:dyDescent="0.2">
      <c r="B15" s="1"/>
    </row>
    <row r="16" spans="2:14" ht="13.5" x14ac:dyDescent="0.25">
      <c r="B16" s="1" t="s">
        <v>17</v>
      </c>
      <c r="C16" s="2">
        <v>2.58</v>
      </c>
    </row>
    <row r="18" spans="2:3" x14ac:dyDescent="0.2">
      <c r="B18" s="1" t="s">
        <v>21</v>
      </c>
      <c r="C18" s="2" t="s">
        <v>22</v>
      </c>
    </row>
    <row r="19" spans="2:3" x14ac:dyDescent="0.2">
      <c r="C19" s="2" t="s">
        <v>23</v>
      </c>
    </row>
  </sheetData>
  <mergeCells count="1">
    <mergeCell ref="M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CI, indep, var kwn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2023-12-04T00:37:31Z</dcterms:modified>
</cp:coreProperties>
</file>