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<sst xmlns="http://schemas.openxmlformats.org/spreadsheetml/2006/main" count="53" uniqueCount="21">
  <si>
    <t>classe/atributo</t>
  </si>
  <si>
    <t>quantidade</t>
  </si>
  <si>
    <t>YES</t>
  </si>
  <si>
    <t>NO</t>
  </si>
  <si>
    <t>E(YES)</t>
  </si>
  <si>
    <t>E(NO)</t>
  </si>
  <si>
    <t>entropia</t>
  </si>
  <si>
    <t>GI</t>
  </si>
  <si>
    <t>buy_computer</t>
  </si>
  <si>
    <t>age(&lt;=30)</t>
  </si>
  <si>
    <t>age(31-40)</t>
  </si>
  <si>
    <t>age(&gt;40)</t>
  </si>
  <si>
    <t>income(high)</t>
  </si>
  <si>
    <t>income(low)</t>
  </si>
  <si>
    <t>income(medium)</t>
  </si>
  <si>
    <t>student(no)</t>
  </si>
  <si>
    <t>student(yes)</t>
  </si>
  <si>
    <t>credit(fair)</t>
  </si>
  <si>
    <t>credit(excellent)</t>
  </si>
  <si>
    <t>age &lt;=30</t>
  </si>
  <si>
    <t>age &gt;40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</si>
</sst>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theme="1"/>
      <name val="Arial"/>
    </font>
    <font>
      <sz val="11.0"/>
      <color rgb="FF000000"/>
      <name val="Inconsolata"/>
    </font>
    <font>
      <sz val="11.0"/>
      <color rgb="FF000000"/>
      <name val="Arial"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2" fillId="2" fontId="2" numFmtId="0" xfId="0" applyAlignment="1" applyBorder="1" applyFill="1" applyFont="1">
      <alignment readingOrder="0"/>
    </xf>
    <xf borderId="2" fillId="0" fontId="1" numFmtId="0" xfId="0" applyBorder="1" applyFont="1"/>
    <xf borderId="3" fillId="0" fontId="1" numFmtId="0" xfId="0" applyBorder="1" applyFont="1"/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5" fillId="2" fontId="2" numFmtId="0" xfId="0" applyAlignment="1" applyBorder="1" applyFont="1">
      <alignment readingOrder="0"/>
    </xf>
    <xf borderId="5" fillId="0" fontId="1" numFmtId="0" xfId="0" applyBorder="1" applyFont="1"/>
    <xf borderId="6" fillId="0" fontId="1" numFmtId="0" xfId="0" applyAlignment="1" applyBorder="1" applyFont="1">
      <alignment horizontal="center"/>
    </xf>
    <xf borderId="7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2" fontId="3" numFmtId="0" xfId="0" applyAlignment="1" applyFont="1">
      <alignment readingOrder="0"/>
    </xf>
    <xf borderId="8" fillId="0" fontId="4" numFmtId="0" xfId="0" applyBorder="1" applyFont="1"/>
    <xf borderId="9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10" fillId="2" fontId="2" numFmtId="0" xfId="0" applyAlignment="1" applyBorder="1" applyFont="1">
      <alignment readingOrder="0"/>
    </xf>
    <xf borderId="10" fillId="0" fontId="1" numFmtId="0" xfId="0" applyBorder="1" applyFont="1"/>
    <xf borderId="11" fillId="0" fontId="4" numFmtId="0" xfId="0" applyBorder="1" applyFont="1"/>
    <xf borderId="8" fillId="0" fontId="1" numFmtId="0" xfId="0" applyAlignment="1" applyBorder="1" applyFont="1">
      <alignment horizontal="center"/>
    </xf>
    <xf borderId="7" fillId="2" fontId="5" numFmtId="0" xfId="0" applyAlignment="1" applyBorder="1" applyFont="1">
      <alignment horizontal="left" readingOrder="0"/>
    </xf>
    <xf borderId="0" fillId="2" fontId="2" numFmtId="0" xfId="0" applyAlignment="1" applyFont="1">
      <alignment readingOrder="0"/>
    </xf>
    <xf borderId="9" fillId="2" fontId="5" numFmtId="0" xfId="0" applyAlignment="1" applyBorder="1" applyFont="1">
      <alignment horizontal="left" readingOrder="0"/>
    </xf>
    <xf borderId="6" fillId="0" fontId="1" numFmtId="0" xfId="0" applyBorder="1" applyFont="1"/>
    <xf borderId="5" fillId="2" fontId="3" numFmtId="0" xfId="0" applyAlignment="1" applyBorder="1" applyFont="1">
      <alignment readingOrder="0"/>
    </xf>
    <xf borderId="10" fillId="2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/>
      <c r="I1" s="3" t="s">
        <v>7</v>
      </c>
    </row>
    <row r="2">
      <c r="A2" s="1" t="s">
        <v>8</v>
      </c>
      <c r="B2" s="2">
        <v>10.0</v>
      </c>
      <c r="C2" s="2">
        <v>4.0</v>
      </c>
      <c r="D2" s="2">
        <f t="shared" ref="D2:D12" si="1">B2-C2</f>
        <v>6</v>
      </c>
      <c r="E2" s="4">
        <f t="shared" ref="E2:E3" si="2">-(C2/B2*LOG(C2/B2,2))</f>
        <v>0.528771238</v>
      </c>
      <c r="F2" s="2">
        <f t="shared" ref="F2:F12" si="3">-(D2/B2*LOG(D2/B2,2))</f>
        <v>0.4421793565</v>
      </c>
      <c r="G2" s="2">
        <f t="shared" ref="G2:G12" si="4">E2+F2</f>
        <v>0.9709505945</v>
      </c>
      <c r="H2" s="5"/>
      <c r="I2" s="6"/>
    </row>
    <row r="3">
      <c r="A3" s="7" t="s">
        <v>9</v>
      </c>
      <c r="B3" s="8">
        <v>4.0</v>
      </c>
      <c r="C3" s="8">
        <v>1.0</v>
      </c>
      <c r="D3" s="8">
        <f t="shared" si="1"/>
        <v>3</v>
      </c>
      <c r="E3" s="9">
        <f t="shared" si="2"/>
        <v>0.5</v>
      </c>
      <c r="F3" s="8">
        <f t="shared" si="3"/>
        <v>0.3112781245</v>
      </c>
      <c r="G3" s="8">
        <f t="shared" si="4"/>
        <v>0.8112781245</v>
      </c>
      <c r="H3" s="10"/>
      <c r="I3" s="11">
        <f>G2-SUMPRODUCT((B3:B5)/10,G3:G5)</f>
        <v>0.3219280949</v>
      </c>
    </row>
    <row r="4">
      <c r="A4" s="12" t="s">
        <v>10</v>
      </c>
      <c r="B4" s="13">
        <v>2.0</v>
      </c>
      <c r="C4" s="13">
        <v>0.0</v>
      </c>
      <c r="D4" s="13">
        <f t="shared" si="1"/>
        <v>2</v>
      </c>
      <c r="E4" s="14">
        <v>0.0</v>
      </c>
      <c r="F4" s="13">
        <f t="shared" si="3"/>
        <v>0</v>
      </c>
      <c r="G4" s="13">
        <f t="shared" si="4"/>
        <v>0</v>
      </c>
      <c r="I4" s="15"/>
    </row>
    <row r="5">
      <c r="A5" s="16" t="s">
        <v>11</v>
      </c>
      <c r="B5" s="17">
        <v>4.0</v>
      </c>
      <c r="C5" s="17">
        <v>1.0</v>
      </c>
      <c r="D5" s="17">
        <f t="shared" si="1"/>
        <v>3</v>
      </c>
      <c r="E5" s="18">
        <f t="shared" ref="E5:E12" si="5">-(C5/B5*LOG(C5/B5,2))</f>
        <v>0.5</v>
      </c>
      <c r="F5" s="17">
        <f t="shared" si="3"/>
        <v>0.3112781245</v>
      </c>
      <c r="G5" s="17">
        <f t="shared" si="4"/>
        <v>0.8112781245</v>
      </c>
      <c r="H5" s="19"/>
      <c r="I5" s="20"/>
    </row>
    <row r="6">
      <c r="A6" s="7" t="s">
        <v>12</v>
      </c>
      <c r="B6" s="8">
        <v>3.0</v>
      </c>
      <c r="C6" s="8">
        <v>1.0</v>
      </c>
      <c r="D6" s="8">
        <f t="shared" si="1"/>
        <v>2</v>
      </c>
      <c r="E6" s="9">
        <f t="shared" si="5"/>
        <v>0.5283208336</v>
      </c>
      <c r="F6" s="8">
        <f t="shared" si="3"/>
        <v>0.3899750005</v>
      </c>
      <c r="G6" s="8">
        <f t="shared" si="4"/>
        <v>0.9182958341</v>
      </c>
      <c r="H6" s="10"/>
      <c r="I6" s="21">
        <f>G2-SUMPRODUCT((B6:B8)/10,G6:G8)</f>
        <v>0.09546184424</v>
      </c>
    </row>
    <row r="7">
      <c r="A7" s="22" t="s">
        <v>13</v>
      </c>
      <c r="B7" s="13">
        <v>4.0</v>
      </c>
      <c r="C7" s="13">
        <v>3.0</v>
      </c>
      <c r="D7" s="13">
        <f t="shared" si="1"/>
        <v>1</v>
      </c>
      <c r="E7" s="23">
        <f t="shared" si="5"/>
        <v>0.3112781245</v>
      </c>
      <c r="F7" s="13">
        <f t="shared" si="3"/>
        <v>0.5</v>
      </c>
      <c r="G7" s="13">
        <f t="shared" si="4"/>
        <v>0.8112781245</v>
      </c>
      <c r="I7" s="15"/>
    </row>
    <row r="8">
      <c r="A8" s="24" t="s">
        <v>14</v>
      </c>
      <c r="B8" s="17">
        <v>3.0</v>
      </c>
      <c r="C8" s="17">
        <v>2.0</v>
      </c>
      <c r="D8" s="17">
        <f t="shared" si="1"/>
        <v>1</v>
      </c>
      <c r="E8" s="18">
        <f t="shared" si="5"/>
        <v>0.3899750005</v>
      </c>
      <c r="F8" s="17">
        <f t="shared" si="3"/>
        <v>0.5283208336</v>
      </c>
      <c r="G8" s="17">
        <f t="shared" si="4"/>
        <v>0.9182958341</v>
      </c>
      <c r="H8" s="19"/>
      <c r="I8" s="20"/>
    </row>
    <row r="9">
      <c r="A9" s="7" t="s">
        <v>15</v>
      </c>
      <c r="B9" s="8">
        <v>5.0</v>
      </c>
      <c r="C9" s="8">
        <v>2.0</v>
      </c>
      <c r="D9" s="8">
        <f t="shared" si="1"/>
        <v>3</v>
      </c>
      <c r="E9" s="9">
        <f t="shared" si="5"/>
        <v>0.528771238</v>
      </c>
      <c r="F9" s="8">
        <f t="shared" si="3"/>
        <v>0.4421793565</v>
      </c>
      <c r="G9" s="8">
        <f t="shared" si="4"/>
        <v>0.9709505945</v>
      </c>
      <c r="H9" s="10"/>
      <c r="I9" s="25">
        <f>G2-SUMPRODUCT((B9:B10)/10,G9:G10)</f>
        <v>0.1245112498</v>
      </c>
    </row>
    <row r="10">
      <c r="A10" s="16" t="s">
        <v>16</v>
      </c>
      <c r="B10" s="17">
        <v>5.0</v>
      </c>
      <c r="C10" s="17">
        <v>4.0</v>
      </c>
      <c r="D10" s="17">
        <f t="shared" si="1"/>
        <v>1</v>
      </c>
      <c r="E10" s="18">
        <f t="shared" si="5"/>
        <v>0.2575424759</v>
      </c>
      <c r="F10" s="17">
        <f t="shared" si="3"/>
        <v>0.464385619</v>
      </c>
      <c r="G10" s="17">
        <f t="shared" si="4"/>
        <v>0.7219280949</v>
      </c>
      <c r="H10" s="19"/>
      <c r="I10" s="20"/>
    </row>
    <row r="11">
      <c r="A11" s="7" t="s">
        <v>17</v>
      </c>
      <c r="B11" s="8">
        <v>7.0</v>
      </c>
      <c r="C11" s="8">
        <v>5.0</v>
      </c>
      <c r="D11" s="8">
        <f t="shared" si="1"/>
        <v>2</v>
      </c>
      <c r="E11" s="9">
        <f t="shared" si="5"/>
        <v>0.346733448</v>
      </c>
      <c r="F11" s="8">
        <f t="shared" si="3"/>
        <v>0.5163871206</v>
      </c>
      <c r="G11" s="8">
        <f t="shared" si="4"/>
        <v>0.8631205686</v>
      </c>
      <c r="H11" s="10"/>
      <c r="I11" s="25">
        <f>G2-SUMPRODUCT((B11:B12)/10,G11:G12)</f>
        <v>0.09127744624</v>
      </c>
    </row>
    <row r="12">
      <c r="A12" s="16" t="s">
        <v>18</v>
      </c>
      <c r="B12" s="17">
        <v>3.0</v>
      </c>
      <c r="C12" s="17">
        <v>2.0</v>
      </c>
      <c r="D12" s="17">
        <f t="shared" si="1"/>
        <v>1</v>
      </c>
      <c r="E12" s="18">
        <f t="shared" si="5"/>
        <v>0.3899750005</v>
      </c>
      <c r="F12" s="17">
        <f t="shared" si="3"/>
        <v>0.5283208336</v>
      </c>
      <c r="G12" s="17">
        <f t="shared" si="4"/>
        <v>0.9182958341</v>
      </c>
      <c r="H12" s="19"/>
      <c r="I12" s="20"/>
    </row>
    <row r="13">
      <c r="E13" s="23"/>
    </row>
    <row r="14">
      <c r="A14" s="13" t="s">
        <v>19</v>
      </c>
      <c r="E14" s="23"/>
    </row>
    <row r="15">
      <c r="A15" s="1" t="s">
        <v>0</v>
      </c>
      <c r="B15" s="2" t="s">
        <v>1</v>
      </c>
      <c r="C15" s="2" t="s">
        <v>2</v>
      </c>
      <c r="D15" s="2" t="s">
        <v>3</v>
      </c>
      <c r="E15" s="2" t="s">
        <v>4</v>
      </c>
      <c r="F15" s="2" t="s">
        <v>5</v>
      </c>
      <c r="G15" s="2" t="s">
        <v>6</v>
      </c>
      <c r="H15" s="2"/>
      <c r="I15" s="3" t="s">
        <v>7</v>
      </c>
    </row>
    <row r="16">
      <c r="A16" s="1" t="s">
        <v>8</v>
      </c>
      <c r="B16" s="2">
        <v>4.0</v>
      </c>
      <c r="C16" s="2">
        <v>1.0</v>
      </c>
      <c r="D16" s="2">
        <f t="shared" ref="D16:D23" si="6">B16-C16</f>
        <v>3</v>
      </c>
      <c r="E16" s="4">
        <f>-(C16/B16*LOG(C16/B16,2))</f>
        <v>0.5</v>
      </c>
      <c r="F16" s="2">
        <f t="shared" ref="F16:F17" si="7">-(D16/B16*LOG(D16/B16,2))</f>
        <v>0.3112781245</v>
      </c>
      <c r="G16" s="2">
        <f t="shared" ref="G16:G23" si="8">E16+F16</f>
        <v>0.8112781245</v>
      </c>
      <c r="H16" s="5"/>
      <c r="I16" s="6"/>
    </row>
    <row r="17">
      <c r="A17" s="7" t="s">
        <v>12</v>
      </c>
      <c r="B17" s="8">
        <v>2.0</v>
      </c>
      <c r="C17" s="8">
        <v>0.0</v>
      </c>
      <c r="D17" s="8">
        <f t="shared" si="6"/>
        <v>2</v>
      </c>
      <c r="E17" s="26">
        <v>0.0</v>
      </c>
      <c r="F17" s="8">
        <f t="shared" si="7"/>
        <v>0</v>
      </c>
      <c r="G17" s="8">
        <f t="shared" si="8"/>
        <v>0</v>
      </c>
      <c r="H17" s="10"/>
      <c r="I17" s="21">
        <f>G16-SUMPRODUCT((B17:B19)/10,G17:G19)</f>
        <v>0.8112781245</v>
      </c>
    </row>
    <row r="18">
      <c r="A18" s="22" t="s">
        <v>13</v>
      </c>
      <c r="B18" s="13">
        <v>1.0</v>
      </c>
      <c r="C18" s="13">
        <v>1.0</v>
      </c>
      <c r="D18" s="13">
        <f t="shared" si="6"/>
        <v>0</v>
      </c>
      <c r="E18" s="23">
        <f>-(C18/B18*LOG(C18/B18,2))</f>
        <v>0</v>
      </c>
      <c r="F18" s="13">
        <v>0.0</v>
      </c>
      <c r="G18" s="13">
        <f t="shared" si="8"/>
        <v>0</v>
      </c>
      <c r="I18" s="15"/>
    </row>
    <row r="19">
      <c r="A19" s="24" t="s">
        <v>14</v>
      </c>
      <c r="B19" s="17">
        <v>1.0</v>
      </c>
      <c r="C19" s="17">
        <v>0.0</v>
      </c>
      <c r="D19" s="17">
        <f t="shared" si="6"/>
        <v>1</v>
      </c>
      <c r="E19" s="27">
        <v>0.0</v>
      </c>
      <c r="F19" s="17">
        <f t="shared" ref="F19:F20" si="9">-(D19/B19*LOG(D19/B19,2))</f>
        <v>0</v>
      </c>
      <c r="G19" s="17">
        <f t="shared" si="8"/>
        <v>0</v>
      </c>
      <c r="H19" s="19"/>
      <c r="I19" s="20"/>
    </row>
    <row r="20">
      <c r="A20" s="7" t="s">
        <v>15</v>
      </c>
      <c r="B20" s="8">
        <v>3.0</v>
      </c>
      <c r="C20" s="8">
        <v>0.0</v>
      </c>
      <c r="D20" s="8">
        <f t="shared" si="6"/>
        <v>3</v>
      </c>
      <c r="E20" s="26">
        <v>0.0</v>
      </c>
      <c r="F20" s="8">
        <f t="shared" si="9"/>
        <v>0</v>
      </c>
      <c r="G20" s="8">
        <f t="shared" si="8"/>
        <v>0</v>
      </c>
      <c r="H20" s="10"/>
      <c r="I20" s="25">
        <f>G16-SUMPRODUCT((B20:B21)/10,G20:G21)</f>
        <v>0.8112781245</v>
      </c>
    </row>
    <row r="21">
      <c r="A21" s="16" t="s">
        <v>16</v>
      </c>
      <c r="B21" s="17">
        <v>1.0</v>
      </c>
      <c r="C21" s="17">
        <v>1.0</v>
      </c>
      <c r="D21" s="17">
        <f t="shared" si="6"/>
        <v>0</v>
      </c>
      <c r="E21" s="18">
        <f t="shared" ref="E21:E22" si="10">-(C21/B21*LOG(C21/B21,2))</f>
        <v>0</v>
      </c>
      <c r="F21" s="17">
        <v>0.0</v>
      </c>
      <c r="G21" s="17">
        <f t="shared" si="8"/>
        <v>0</v>
      </c>
      <c r="H21" s="19"/>
      <c r="I21" s="20"/>
    </row>
    <row r="22">
      <c r="A22" s="7" t="s">
        <v>17</v>
      </c>
      <c r="B22" s="8">
        <v>3.0</v>
      </c>
      <c r="C22" s="8">
        <v>1.0</v>
      </c>
      <c r="D22" s="8">
        <f t="shared" si="6"/>
        <v>2</v>
      </c>
      <c r="E22" s="9">
        <f t="shared" si="10"/>
        <v>0.5283208336</v>
      </c>
      <c r="F22" s="8">
        <f t="shared" ref="F22:F23" si="11">-(D22/B22*LOG(D22/B22,2))</f>
        <v>0.3899750005</v>
      </c>
      <c r="G22" s="8">
        <f t="shared" si="8"/>
        <v>0.9182958341</v>
      </c>
      <c r="H22" s="10"/>
      <c r="I22" s="25">
        <f>G16-SUMPRODUCT((B22:B23)/10,G22:G23)</f>
        <v>0.5357893742</v>
      </c>
    </row>
    <row r="23">
      <c r="A23" s="16" t="s">
        <v>18</v>
      </c>
      <c r="B23" s="17">
        <v>1.0</v>
      </c>
      <c r="C23" s="17">
        <v>0.0</v>
      </c>
      <c r="D23" s="17">
        <f t="shared" si="6"/>
        <v>1</v>
      </c>
      <c r="E23" s="27">
        <v>0.0</v>
      </c>
      <c r="F23" s="17">
        <f t="shared" si="11"/>
        <v>0</v>
      </c>
      <c r="G23" s="17">
        <f t="shared" si="8"/>
        <v>0</v>
      </c>
      <c r="H23" s="19"/>
      <c r="I23" s="20"/>
    </row>
    <row r="25">
      <c r="A25" s="13" t="s">
        <v>20</v>
      </c>
    </row>
    <row r="26">
      <c r="A26" s="1" t="s">
        <v>0</v>
      </c>
      <c r="B26" s="2" t="s">
        <v>1</v>
      </c>
      <c r="C26" s="2" t="s">
        <v>2</v>
      </c>
      <c r="D26" s="2" t="s">
        <v>3</v>
      </c>
      <c r="E26" s="2" t="s">
        <v>4</v>
      </c>
      <c r="F26" s="2" t="s">
        <v>5</v>
      </c>
      <c r="G26" s="2" t="s">
        <v>6</v>
      </c>
      <c r="H26" s="2"/>
      <c r="I26" s="3" t="s">
        <v>7</v>
      </c>
    </row>
    <row r="27">
      <c r="A27" s="1" t="s">
        <v>8</v>
      </c>
      <c r="B27" s="2">
        <v>4.0</v>
      </c>
      <c r="C27" s="2">
        <v>3.0</v>
      </c>
      <c r="D27" s="2">
        <f t="shared" ref="D27:D34" si="12">B27-C27</f>
        <v>1</v>
      </c>
      <c r="E27" s="4">
        <f>-(C27/B27*LOG(C27/B27,2))</f>
        <v>0.3112781245</v>
      </c>
      <c r="F27" s="2">
        <f>-(D27/B27*LOG(D27/B27,2))</f>
        <v>0.5</v>
      </c>
      <c r="G27" s="2">
        <f>E27+F27</f>
        <v>0.8112781245</v>
      </c>
      <c r="H27" s="5"/>
      <c r="I27" s="6"/>
    </row>
    <row r="28">
      <c r="A28" s="7" t="s">
        <v>12</v>
      </c>
      <c r="B28" s="8">
        <v>0.0</v>
      </c>
      <c r="C28" s="8">
        <v>0.0</v>
      </c>
      <c r="D28" s="8">
        <f t="shared" si="12"/>
        <v>0</v>
      </c>
      <c r="E28" s="26">
        <v>0.0</v>
      </c>
      <c r="F28" s="8">
        <v>0.0</v>
      </c>
      <c r="G28" s="8">
        <v>0.0</v>
      </c>
      <c r="H28" s="10"/>
      <c r="I28" s="21">
        <f>G27-SUMPRODUCT((B28:B30)/10,G28:G30)</f>
        <v>0.6112781245</v>
      </c>
    </row>
    <row r="29">
      <c r="A29" s="22" t="s">
        <v>13</v>
      </c>
      <c r="B29" s="13">
        <v>2.0</v>
      </c>
      <c r="C29" s="13">
        <v>1.0</v>
      </c>
      <c r="D29" s="13">
        <f t="shared" si="12"/>
        <v>1</v>
      </c>
      <c r="E29" s="23">
        <f>-(C29/B29*LOG(C29/B29,2))</f>
        <v>0.5</v>
      </c>
      <c r="F29" s="23">
        <f>-(D29/B29*LOG(D29/B29,2))</f>
        <v>0.5</v>
      </c>
      <c r="G29" s="13">
        <f t="shared" ref="G29:G34" si="13">E29+F29</f>
        <v>1</v>
      </c>
      <c r="I29" s="15"/>
    </row>
    <row r="30">
      <c r="A30" s="24" t="s">
        <v>14</v>
      </c>
      <c r="B30" s="17">
        <v>2.0</v>
      </c>
      <c r="C30" s="17">
        <v>2.0</v>
      </c>
      <c r="D30" s="17">
        <f t="shared" si="12"/>
        <v>0</v>
      </c>
      <c r="E30" s="27">
        <v>0.0</v>
      </c>
      <c r="F30" s="17">
        <v>0.0</v>
      </c>
      <c r="G30" s="17">
        <f t="shared" si="13"/>
        <v>0</v>
      </c>
      <c r="H30" s="19"/>
      <c r="I30" s="20"/>
    </row>
    <row r="31">
      <c r="A31" s="7" t="s">
        <v>15</v>
      </c>
      <c r="B31" s="8">
        <v>1.0</v>
      </c>
      <c r="C31" s="8">
        <v>1.0</v>
      </c>
      <c r="D31" s="8">
        <f t="shared" si="12"/>
        <v>0</v>
      </c>
      <c r="E31" s="26">
        <v>0.0</v>
      </c>
      <c r="F31" s="8">
        <v>0.0</v>
      </c>
      <c r="G31" s="8">
        <f t="shared" si="13"/>
        <v>0</v>
      </c>
      <c r="H31" s="10"/>
      <c r="I31" s="25">
        <f>G27-SUMPRODUCT((B31:B32)/10,G31:G32)</f>
        <v>0.6942856243</v>
      </c>
    </row>
    <row r="32">
      <c r="A32" s="16" t="s">
        <v>16</v>
      </c>
      <c r="B32" s="17">
        <v>3.0</v>
      </c>
      <c r="C32" s="17">
        <v>2.0</v>
      </c>
      <c r="D32" s="17">
        <f t="shared" si="12"/>
        <v>1</v>
      </c>
      <c r="E32" s="18">
        <f t="shared" ref="E32:E33" si="14">-(C32/B32*LOG(C32/B32,2))</f>
        <v>0.3899750005</v>
      </c>
      <c r="F32" s="17">
        <v>0.0</v>
      </c>
      <c r="G32" s="17">
        <f t="shared" si="13"/>
        <v>0.3899750005</v>
      </c>
      <c r="H32" s="19"/>
      <c r="I32" s="20"/>
    </row>
    <row r="33">
      <c r="A33" s="7" t="s">
        <v>17</v>
      </c>
      <c r="B33" s="8">
        <v>3.0</v>
      </c>
      <c r="C33" s="8">
        <v>3.0</v>
      </c>
      <c r="D33" s="8">
        <f t="shared" si="12"/>
        <v>0</v>
      </c>
      <c r="E33" s="9">
        <f t="shared" si="14"/>
        <v>0</v>
      </c>
      <c r="F33" s="8">
        <v>0.0</v>
      </c>
      <c r="G33" s="8">
        <f t="shared" si="13"/>
        <v>0</v>
      </c>
      <c r="H33" s="10"/>
      <c r="I33" s="25">
        <f>G27-SUMPRODUCT((B33:B34)/10,G33:G34)</f>
        <v>0.8112781245</v>
      </c>
    </row>
    <row r="34">
      <c r="A34" s="16" t="s">
        <v>18</v>
      </c>
      <c r="B34" s="17">
        <v>1.0</v>
      </c>
      <c r="C34" s="17">
        <v>0.0</v>
      </c>
      <c r="D34" s="17">
        <f t="shared" si="12"/>
        <v>1</v>
      </c>
      <c r="E34" s="27">
        <v>0.0</v>
      </c>
      <c r="F34" s="17">
        <f>-(D34/B34*LOG(D34/B34,2))</f>
        <v>0</v>
      </c>
      <c r="G34" s="17">
        <f t="shared" si="13"/>
        <v>0</v>
      </c>
      <c r="H34" s="19"/>
      <c r="I34" s="20"/>
    </row>
  </sheetData>
  <mergeCells count="10">
    <mergeCell ref="I28:I30"/>
    <mergeCell ref="I31:I32"/>
    <mergeCell ref="I33:I34"/>
    <mergeCell ref="I3:I5"/>
    <mergeCell ref="I6:I8"/>
    <mergeCell ref="I9:I10"/>
    <mergeCell ref="I11:I12"/>
    <mergeCell ref="I17:I19"/>
    <mergeCell ref="I20:I21"/>
    <mergeCell ref="I22:I23"/>
  </mergeCells>
  <drawing r:id="rId1"/>
</worksheet>
</file>