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Malaria-Detector-CNN\"/>
    </mc:Choice>
  </mc:AlternateContent>
  <xr:revisionPtr revIDLastSave="0" documentId="13_ncr:1_{2DDAB6AC-A87A-4BA8-8140-E36369D332B5}" xr6:coauthVersionLast="43" xr6:coauthVersionMax="43" xr10:uidLastSave="{00000000-0000-0000-0000-000000000000}"/>
  <bookViews>
    <workbookView xWindow="-110" yWindow="-110" windowWidth="17690" windowHeight="11020" xr2:uid="{5CF980F8-5083-4923-9DA0-07D7FCE332D6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1" l="1"/>
  <c r="N14" i="1"/>
  <c r="M12" i="1"/>
  <c r="M11" i="1"/>
  <c r="M8" i="1"/>
  <c r="M7" i="1"/>
  <c r="M14" i="1" s="1"/>
  <c r="M4" i="1"/>
  <c r="M15" i="1" s="1"/>
  <c r="M3" i="1"/>
  <c r="F14" i="1"/>
  <c r="F10" i="1"/>
  <c r="F6" i="1"/>
  <c r="G6" i="1" l="1"/>
  <c r="G10" i="1"/>
  <c r="G14" i="1"/>
  <c r="F16" i="1"/>
</calcChain>
</file>

<file path=xl/sharedStrings.xml><?xml version="1.0" encoding="utf-8"?>
<sst xmlns="http://schemas.openxmlformats.org/spreadsheetml/2006/main" count="31" uniqueCount="16">
  <si>
    <t>Test</t>
  </si>
  <si>
    <t>M</t>
  </si>
  <si>
    <t>N</t>
  </si>
  <si>
    <t>SK</t>
  </si>
  <si>
    <t>Train</t>
  </si>
  <si>
    <t>Valid</t>
  </si>
  <si>
    <t>total</t>
  </si>
  <si>
    <t>Skin Cancer Project</t>
  </si>
  <si>
    <t>Malaria Project</t>
  </si>
  <si>
    <t>P</t>
  </si>
  <si>
    <t>U</t>
  </si>
  <si>
    <t>Desired %</t>
  </si>
  <si>
    <t>Total Images</t>
  </si>
  <si>
    <t>Total</t>
  </si>
  <si>
    <t>% Allocation</t>
  </si>
  <si>
    <t>Actual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</si>
</sst>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3ACB-484C-4498-A6AA-E69954DDF94C}">
  <dimension ref="B1:N16"/>
  <sheetViews>
    <sheetView tabSelected="1" workbookViewId="0">
      <selection activeCell="C20" sqref="C20"/>
    </sheetView>
  </sheetViews>
  <sheetFormatPr defaultRowHeight="14.5" x14ac:dyDescent="0.35"/>
  <sheetData>
    <row r="1" spans="2:14" x14ac:dyDescent="0.35">
      <c r="B1" t="s">
        <v>7</v>
      </c>
      <c r="J1" t="s">
        <v>8</v>
      </c>
      <c r="L1" t="s">
        <v>12</v>
      </c>
      <c r="M1">
        <v>13779</v>
      </c>
    </row>
    <row r="2" spans="2:14" x14ac:dyDescent="0.35">
      <c r="L2" t="s">
        <v>11</v>
      </c>
      <c r="M2" t="s">
        <v>14</v>
      </c>
      <c r="N2" t="s">
        <v>15</v>
      </c>
    </row>
    <row r="3" spans="2:14" x14ac:dyDescent="0.35">
      <c r="B3" t="s">
        <v>0</v>
      </c>
      <c r="C3" t="s">
        <v>1</v>
      </c>
      <c r="D3">
        <v>117</v>
      </c>
      <c r="J3" t="s">
        <v>0</v>
      </c>
      <c r="K3" t="s">
        <v>9</v>
      </c>
      <c r="L3">
        <v>0.2</v>
      </c>
      <c r="M3">
        <f>L3*M$1</f>
        <v>2755.8</v>
      </c>
      <c r="N3">
        <v>2756</v>
      </c>
    </row>
    <row r="4" spans="2:14" x14ac:dyDescent="0.35">
      <c r="C4" t="s">
        <v>2</v>
      </c>
      <c r="D4">
        <v>393</v>
      </c>
      <c r="K4" t="s">
        <v>10</v>
      </c>
      <c r="L4">
        <v>0.2</v>
      </c>
      <c r="M4">
        <f>L4*M$1</f>
        <v>2755.8</v>
      </c>
      <c r="N4">
        <v>2756</v>
      </c>
    </row>
    <row r="5" spans="2:14" x14ac:dyDescent="0.35">
      <c r="C5" t="s">
        <v>3</v>
      </c>
      <c r="D5">
        <v>90</v>
      </c>
    </row>
    <row r="6" spans="2:14" x14ac:dyDescent="0.35">
      <c r="F6">
        <f>SUM(D3:D5)</f>
        <v>600</v>
      </c>
      <c r="G6" s="1">
        <f>F6/F$16</f>
        <v>0.21818181818181817</v>
      </c>
    </row>
    <row r="7" spans="2:14" x14ac:dyDescent="0.35">
      <c r="B7" t="s">
        <v>4</v>
      </c>
      <c r="C7" t="s">
        <v>1</v>
      </c>
      <c r="D7">
        <v>374</v>
      </c>
      <c r="J7" t="s">
        <v>4</v>
      </c>
      <c r="K7" t="s">
        <v>9</v>
      </c>
      <c r="L7">
        <v>0.7</v>
      </c>
      <c r="M7">
        <f t="shared" ref="M7:M8" si="0">L7*M$1</f>
        <v>9645.2999999999993</v>
      </c>
      <c r="N7">
        <v>9645</v>
      </c>
    </row>
    <row r="8" spans="2:14" x14ac:dyDescent="0.35">
      <c r="C8" t="s">
        <v>2</v>
      </c>
      <c r="D8">
        <v>1372</v>
      </c>
      <c r="K8" t="s">
        <v>10</v>
      </c>
      <c r="L8">
        <v>0.7</v>
      </c>
      <c r="M8">
        <f t="shared" si="0"/>
        <v>9645.2999999999993</v>
      </c>
      <c r="N8">
        <v>9645</v>
      </c>
    </row>
    <row r="9" spans="2:14" x14ac:dyDescent="0.35">
      <c r="C9" t="s">
        <v>3</v>
      </c>
      <c r="D9">
        <v>254</v>
      </c>
    </row>
    <row r="10" spans="2:14" x14ac:dyDescent="0.35">
      <c r="F10">
        <f>SUM(D7:D9)</f>
        <v>2000</v>
      </c>
      <c r="G10" s="1">
        <f>F10/F$16</f>
        <v>0.72727272727272729</v>
      </c>
    </row>
    <row r="11" spans="2:14" x14ac:dyDescent="0.35">
      <c r="B11" t="s">
        <v>5</v>
      </c>
      <c r="C11" t="s">
        <v>1</v>
      </c>
      <c r="D11">
        <v>30</v>
      </c>
      <c r="J11" t="s">
        <v>5</v>
      </c>
      <c r="K11" t="s">
        <v>9</v>
      </c>
      <c r="L11">
        <v>0.1</v>
      </c>
      <c r="M11">
        <f t="shared" ref="M11:M12" si="1">L11*M$1</f>
        <v>1377.9</v>
      </c>
      <c r="N11">
        <v>1378</v>
      </c>
    </row>
    <row r="12" spans="2:14" x14ac:dyDescent="0.35">
      <c r="C12" t="s">
        <v>2</v>
      </c>
      <c r="D12">
        <v>78</v>
      </c>
      <c r="K12" t="s">
        <v>10</v>
      </c>
      <c r="L12">
        <v>0.1</v>
      </c>
      <c r="M12">
        <f t="shared" si="1"/>
        <v>1377.9</v>
      </c>
      <c r="N12">
        <v>1378</v>
      </c>
    </row>
    <row r="13" spans="2:14" x14ac:dyDescent="0.35">
      <c r="C13" t="s">
        <v>3</v>
      </c>
      <c r="D13">
        <v>42</v>
      </c>
    </row>
    <row r="14" spans="2:14" x14ac:dyDescent="0.35">
      <c r="F14">
        <f>SUM(D11:D13)</f>
        <v>150</v>
      </c>
      <c r="G14" s="1">
        <f>F14/F$16</f>
        <v>5.4545454545454543E-2</v>
      </c>
      <c r="J14" t="s">
        <v>13</v>
      </c>
      <c r="K14" t="s">
        <v>9</v>
      </c>
      <c r="M14">
        <f>M3+M7+M11</f>
        <v>13778.999999999998</v>
      </c>
      <c r="N14">
        <f>N3+N7+N11</f>
        <v>13779</v>
      </c>
    </row>
    <row r="15" spans="2:14" x14ac:dyDescent="0.35">
      <c r="K15" t="s">
        <v>10</v>
      </c>
      <c r="M15">
        <f>M4+M8+M12</f>
        <v>13778.999999999998</v>
      </c>
      <c r="N15">
        <f>N4+N8+N12</f>
        <v>13779</v>
      </c>
    </row>
    <row r="16" spans="2:14" x14ac:dyDescent="0.35">
      <c r="E16" t="s">
        <v>6</v>
      </c>
      <c r="F16">
        <f>SUM(F3:F15)</f>
        <v>2750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Price</dc:creator>
  <cp:lastModifiedBy>David Price</cp:lastModifiedBy>
  <dcterms:created xsi:type="dcterms:W3CDTF">2019-04-30T22:39:03Z</dcterms:created>
  <dcterms:modified xsi:type="dcterms:W3CDTF">2019-05-13T23:39:13Z</dcterms:modified>
</cp:coreProperties>
</file>