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2752b491f9262a/Desktop/BIM/Thesis/Code/"/>
    </mc:Choice>
  </mc:AlternateContent>
  <xr:revisionPtr revIDLastSave="5" documentId="13_ncr:1_{4C91CE8A-6B82-4700-A71A-0D4680F249F1}" xr6:coauthVersionLast="47" xr6:coauthVersionMax="47" xr10:uidLastSave="{25414BC5-DF0C-4F43-9AE3-2E18BBF00566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9" i="1"/>
  <c r="O70" i="1"/>
  <c r="O71" i="1"/>
  <c r="O72" i="1"/>
  <c r="O73" i="1"/>
  <c r="O74" i="1"/>
  <c r="O75" i="1"/>
  <c r="O76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<sst xmlns="http://schemas.openxmlformats.org/spreadsheetml/2006/main" count="715" uniqueCount="308">
  <si>
    <t>player_name</t>
  </si>
  <si>
    <t>highest_ranking</t>
  </si>
  <si>
    <t>country</t>
  </si>
  <si>
    <t>mother_occupation</t>
  </si>
  <si>
    <t>father_occupation</t>
  </si>
  <si>
    <t>sibling_info</t>
  </si>
  <si>
    <t>sibling_player</t>
  </si>
  <si>
    <t>titles_won</t>
  </si>
  <si>
    <t>association</t>
  </si>
  <si>
    <t>year_turned_pro</t>
  </si>
  <si>
    <t>father_occupation_std</t>
  </si>
  <si>
    <t>mother_occupation_std</t>
  </si>
  <si>
    <t>father_ISEI</t>
  </si>
  <si>
    <t>mother_ISEI</t>
  </si>
  <si>
    <t>Roger Federer</t>
  </si>
  <si>
    <t>Taylor Fritz</t>
  </si>
  <si>
    <t>Novak Djokovic</t>
  </si>
  <si>
    <t>Jessica Pegula</t>
  </si>
  <si>
    <t>Grigor Dimitrov</t>
  </si>
  <si>
    <t>Jannik Sinner</t>
  </si>
  <si>
    <t>Ben Shelton</t>
  </si>
  <si>
    <t>Carlos Alcaraz</t>
  </si>
  <si>
    <t>Alexander Zverev</t>
  </si>
  <si>
    <t>Coco Gauff</t>
  </si>
  <si>
    <t>Madison Keys</t>
  </si>
  <si>
    <t>Tommy Paul</t>
  </si>
  <si>
    <t>Jordan Thompson</t>
  </si>
  <si>
    <t>Jack Draper</t>
  </si>
  <si>
    <t>Casper Ruud</t>
  </si>
  <si>
    <t>Alex de Minaur</t>
  </si>
  <si>
    <t>Lorenzo Musetti</t>
  </si>
  <si>
    <t>Holger Rune</t>
  </si>
  <si>
    <t>Daniil Medvedev</t>
  </si>
  <si>
    <t>Arthur Fils</t>
  </si>
  <si>
    <t>Rafael Nadal</t>
  </si>
  <si>
    <t>Andy Murray</t>
  </si>
  <si>
    <t>Stan Wawrinka</t>
  </si>
  <si>
    <t>Serena Williams</t>
  </si>
  <si>
    <t>Venus Williams</t>
  </si>
  <si>
    <t>Juan Martin del Potro</t>
  </si>
  <si>
    <t>Simona Halep</t>
  </si>
  <si>
    <t>Aryna Sabalenka</t>
  </si>
  <si>
    <t>Iga Swiatek</t>
  </si>
  <si>
    <t>Hubert Hurkacz</t>
  </si>
  <si>
    <t>Monica Seles</t>
  </si>
  <si>
    <t>Steffi Graf</t>
  </si>
  <si>
    <t>Andre Agassi</t>
  </si>
  <si>
    <t>Stefanos Tsitsipas</t>
  </si>
  <si>
    <t>Andrey Rublev</t>
  </si>
  <si>
    <t>Maria Sharapova</t>
  </si>
  <si>
    <t>Naomi Osaka</t>
  </si>
  <si>
    <t>Petra Kvitova</t>
  </si>
  <si>
    <t>Caroline Wozniacki</t>
  </si>
  <si>
    <t>Kim Clijsters</t>
  </si>
  <si>
    <t>Sebastian Korda</t>
  </si>
  <si>
    <t>Emma Raducanu</t>
  </si>
  <si>
    <t>Maria Sakkari</t>
  </si>
  <si>
    <t>Bjorn Borg</t>
  </si>
  <si>
    <t>John McEnroe</t>
  </si>
  <si>
    <t>Pete Sampras</t>
  </si>
  <si>
    <t>Jimmy Connors</t>
  </si>
  <si>
    <t>Ivan Lendl</t>
  </si>
  <si>
    <t>Boris Becker</t>
  </si>
  <si>
    <t>Stefan Edberg</t>
  </si>
  <si>
    <t>Goran Ivanisevic</t>
  </si>
  <si>
    <t>Andy Roddick</t>
  </si>
  <si>
    <t>Lleyton Hewitt</t>
  </si>
  <si>
    <t>Jim Courier</t>
  </si>
  <si>
    <t>Michael Chang</t>
  </si>
  <si>
    <t>Marat Safin</t>
  </si>
  <si>
    <t>Nick Kyrgios</t>
  </si>
  <si>
    <t>Frances Tiafoe</t>
  </si>
  <si>
    <t>Dominic Thiem</t>
  </si>
  <si>
    <t>Martina Navratilova</t>
  </si>
  <si>
    <t>Chris Evert</t>
  </si>
  <si>
    <t>Billie Jean King</t>
  </si>
  <si>
    <t>Margaret Court</t>
  </si>
  <si>
    <t>Justine Henin</t>
  </si>
  <si>
    <t>Martina Hingis</t>
  </si>
  <si>
    <t>Victoria Azarenka</t>
  </si>
  <si>
    <t>Li Na</t>
  </si>
  <si>
    <t>Marion Bartoli</t>
  </si>
  <si>
    <t>Ashleigh Barty</t>
  </si>
  <si>
    <t>Garbine Muguruza</t>
  </si>
  <si>
    <t>Sloane Stephens</t>
  </si>
  <si>
    <t>Jennifer Capriati</t>
  </si>
  <si>
    <t>Svetlana Kuznetsova</t>
  </si>
  <si>
    <t>Helena Sukova</t>
  </si>
  <si>
    <t>Angelique Kerber</t>
  </si>
  <si>
    <t>Gabriela Sabatini</t>
  </si>
  <si>
    <t>John Isner</t>
  </si>
  <si>
    <t>David Goffin</t>
  </si>
  <si>
    <t>Gael Monfils</t>
  </si>
  <si>
    <t>Elina Svitolina</t>
  </si>
  <si>
    <t>Ana Ivanovic</t>
  </si>
  <si>
    <t>Jo-Wilfried Tsonga</t>
  </si>
  <si>
    <t>Francisco Cerundolo</t>
  </si>
  <si>
    <t>Juan Manuel Cerundolo</t>
  </si>
  <si>
    <t>Paula Badosa</t>
  </si>
  <si>
    <t>Agnieszka Radwańska</t>
  </si>
  <si>
    <t>Arantxa Sánchez Vicario</t>
  </si>
  <si>
    <t>Mischa Zverev</t>
  </si>
  <si>
    <t>Jakub Mensik</t>
  </si>
  <si>
    <t>Ugo Humbert</t>
  </si>
  <si>
    <t>Karen Khachanov</t>
  </si>
  <si>
    <t>Matteo Berrettini</t>
  </si>
  <si>
    <t>Brandon Nakashima</t>
  </si>
  <si>
    <t>Elena Rybakina</t>
  </si>
  <si>
    <t>Emma Navarro</t>
  </si>
  <si>
    <t>Amanda Anisimova</t>
  </si>
  <si>
    <t>Donna Vekic</t>
  </si>
  <si>
    <t>Marin Cilic</t>
  </si>
  <si>
    <t>Jelena Ostapenko</t>
  </si>
  <si>
    <t>Beatriz Haddad Maia</t>
  </si>
  <si>
    <t>Switzerland</t>
  </si>
  <si>
    <t>USA</t>
  </si>
  <si>
    <t>Serbia</t>
  </si>
  <si>
    <t>Bulgaria</t>
  </si>
  <si>
    <t>Italy</t>
  </si>
  <si>
    <t>Spain</t>
  </si>
  <si>
    <t>Germany</t>
  </si>
  <si>
    <t>Australia</t>
  </si>
  <si>
    <t>Great Britain</t>
  </si>
  <si>
    <t>Norway</t>
  </si>
  <si>
    <t>Denmark</t>
  </si>
  <si>
    <t>Russia</t>
  </si>
  <si>
    <t>France</t>
  </si>
  <si>
    <t>Argentina</t>
  </si>
  <si>
    <t>Romania</t>
  </si>
  <si>
    <t>Belarus</t>
  </si>
  <si>
    <t>Poland</t>
  </si>
  <si>
    <t>Greece</t>
  </si>
  <si>
    <t>Japan</t>
  </si>
  <si>
    <t>Czech Republic</t>
  </si>
  <si>
    <t>Belgium</t>
  </si>
  <si>
    <t>Sweden</t>
  </si>
  <si>
    <t>Croatia</t>
  </si>
  <si>
    <t>Austria</t>
  </si>
  <si>
    <t>China</t>
  </si>
  <si>
    <t>Ukraine</t>
  </si>
  <si>
    <t>Kazahstan</t>
  </si>
  <si>
    <t>Latvia</t>
  </si>
  <si>
    <t>Brazil</t>
  </si>
  <si>
    <t>employee at pharmaceutical firm</t>
  </si>
  <si>
    <t>professional tennis player</t>
  </si>
  <si>
    <t>entrepreneur</t>
  </si>
  <si>
    <t>CEO</t>
  </si>
  <si>
    <t>volleyball player</t>
  </si>
  <si>
    <t>waitress</t>
  </si>
  <si>
    <t>real estate</t>
  </si>
  <si>
    <t>shop assistant</t>
  </si>
  <si>
    <t>educator</t>
  </si>
  <si>
    <t>attorney</t>
  </si>
  <si>
    <t>audiologist</t>
  </si>
  <si>
    <t>works at superannuation company</t>
  </si>
  <si>
    <t>secretary</t>
  </si>
  <si>
    <t>businesswoman</t>
  </si>
  <si>
    <t>-</t>
  </si>
  <si>
    <t>unemployed</t>
  </si>
  <si>
    <t>tennis coach</t>
  </si>
  <si>
    <t>teacher</t>
  </si>
  <si>
    <t>model</t>
  </si>
  <si>
    <t>orthodontist</t>
  </si>
  <si>
    <t>nurse</t>
  </si>
  <si>
    <t>housekeeping</t>
  </si>
  <si>
    <t>homemaker</t>
  </si>
  <si>
    <t>school teacher</t>
  </si>
  <si>
    <t>professional volleyball player</t>
  </si>
  <si>
    <t>national gymnast</t>
  </si>
  <si>
    <t>financial sector</t>
  </si>
  <si>
    <t>surgical nurse</t>
  </si>
  <si>
    <t>beautician</t>
  </si>
  <si>
    <t>office clerk</t>
  </si>
  <si>
    <t>chemical engineer</t>
  </si>
  <si>
    <t>professional netball player</t>
  </si>
  <si>
    <t>librarian</t>
  </si>
  <si>
    <t>chemist</t>
  </si>
  <si>
    <t>computer engineer</t>
  </si>
  <si>
    <t>gymnast, tennis player, ski instructor</t>
  </si>
  <si>
    <t>tennis center manager</t>
  </si>
  <si>
    <t>radiographer</t>
  </si>
  <si>
    <t>professional American NFL player</t>
  </si>
  <si>
    <t>flight attendant</t>
  </si>
  <si>
    <t>cyclist</t>
  </si>
  <si>
    <t>real estate broker</t>
  </si>
  <si>
    <t>housewife</t>
  </si>
  <si>
    <t>professional rower</t>
  </si>
  <si>
    <t>lawyer</t>
  </si>
  <si>
    <t>sports psychologist</t>
  </si>
  <si>
    <t>fashion industry</t>
  </si>
  <si>
    <t>accountant</t>
  </si>
  <si>
    <t>marketing and public relations</t>
  </si>
  <si>
    <t>works at family business butcher shop</t>
  </si>
  <si>
    <t>doctor</t>
  </si>
  <si>
    <t>pharmacist</t>
  </si>
  <si>
    <t>talent recruiter</t>
  </si>
  <si>
    <t>finance and bank industry</t>
  </si>
  <si>
    <t>track hurdle athlete</t>
  </si>
  <si>
    <t>bank worker</t>
  </si>
  <si>
    <t>executive at pharmaceutical firm</t>
  </si>
  <si>
    <t>professional skier</t>
  </si>
  <si>
    <t>business owner</t>
  </si>
  <si>
    <t>chef</t>
  </si>
  <si>
    <t>healthcare executive</t>
  </si>
  <si>
    <t>marble producer</t>
  </si>
  <si>
    <t>basketball player</t>
  </si>
  <si>
    <t>businessman</t>
  </si>
  <si>
    <t>regional manager</t>
  </si>
  <si>
    <t>farmer</t>
  </si>
  <si>
    <t>veterinarian</t>
  </si>
  <si>
    <t>zootechnics technician</t>
  </si>
  <si>
    <t>professional ice hockey player</t>
  </si>
  <si>
    <t>computer specialist</t>
  </si>
  <si>
    <t>professional cartoonist</t>
  </si>
  <si>
    <t>professional boxer</t>
  </si>
  <si>
    <t>former boxer/businessman</t>
  </si>
  <si>
    <t>construction engineer</t>
  </si>
  <si>
    <t>mayor</t>
  </si>
  <si>
    <t>professional football player</t>
  </si>
  <si>
    <t>electrician</t>
  </si>
  <si>
    <t>aerospace engineer</t>
  </si>
  <si>
    <t>toll bridge attendant</t>
  </si>
  <si>
    <t>professional tennis player/lawyer</t>
  </si>
  <si>
    <t>architect</t>
  </si>
  <si>
    <t>policeman</t>
  </si>
  <si>
    <t>engineering professor</t>
  </si>
  <si>
    <t>australian rules football player</t>
  </si>
  <si>
    <t>executive at fruit-juice processing company</t>
  </si>
  <si>
    <t>director of tennis club in Moscow</t>
  </si>
  <si>
    <t>house painter</t>
  </si>
  <si>
    <t>maintenance worker</t>
  </si>
  <si>
    <t>ski instructor</t>
  </si>
  <si>
    <t>firefighter</t>
  </si>
  <si>
    <t>factory foreman</t>
  </si>
  <si>
    <t>factory manager</t>
  </si>
  <si>
    <t>professional badminton player</t>
  </si>
  <si>
    <t>government officer</t>
  </si>
  <si>
    <t>industrial engineer</t>
  </si>
  <si>
    <t>swimmer</t>
  </si>
  <si>
    <t>cycling coach</t>
  </si>
  <si>
    <t>president of Czechoslovak Tennis Federation</t>
  </si>
  <si>
    <t>executive at General Motors</t>
  </si>
  <si>
    <t>politician</t>
  </si>
  <si>
    <t>professional wrestler</t>
  </si>
  <si>
    <t>professional handball player</t>
  </si>
  <si>
    <t>engineer</t>
  </si>
  <si>
    <t>IT professional</t>
  </si>
  <si>
    <t>owns the family business butcher shop</t>
  </si>
  <si>
    <t xml:space="preserve">businessman </t>
  </si>
  <si>
    <t>professional athlete</t>
  </si>
  <si>
    <t>ATP</t>
  </si>
  <si>
    <t>WTA</t>
  </si>
  <si>
    <t>Managing directors and chief executives</t>
  </si>
  <si>
    <t>Sports, recreation and cultural centre managers</t>
  </si>
  <si>
    <t>Science and engineering professionals</t>
  </si>
  <si>
    <t>Business services and administration managers</t>
  </si>
  <si>
    <t>Agricultural and forestry production managers</t>
  </si>
  <si>
    <t>Information and communications technology service managers</t>
  </si>
  <si>
    <t>Senior government officials</t>
  </si>
  <si>
    <t>Financial and insurance services branch managers</t>
  </si>
  <si>
    <t>Architects, planners, surveyors and designers</t>
  </si>
  <si>
    <t>Protective services workers</t>
  </si>
  <si>
    <t>Health professionals</t>
  </si>
  <si>
    <t>Waiters and bartenders</t>
  </si>
  <si>
    <t>Teaching professionals</t>
  </si>
  <si>
    <t>Domestic housekeepers</t>
  </si>
  <si>
    <t>Pharmaceutical technicians and assistants</t>
  </si>
  <si>
    <t>Athletes and sports players</t>
  </si>
  <si>
    <t>Chefs</t>
  </si>
  <si>
    <t>Real estate agents and property managers</t>
  </si>
  <si>
    <t>Shop sales assistants</t>
  </si>
  <si>
    <t>NULL</t>
  </si>
  <si>
    <t>Audiologists and speech terapists</t>
  </si>
  <si>
    <t>Financial and investment advisers</t>
  </si>
  <si>
    <t>Secretaries (general)</t>
  </si>
  <si>
    <t>Stonemasons, stone cutters, splitters and carvers</t>
  </si>
  <si>
    <t>Manager</t>
  </si>
  <si>
    <t>Veterinary technicians and assistants</t>
  </si>
  <si>
    <t>Life science technicians and related associate professionals</t>
  </si>
  <si>
    <t>Fashion and other models</t>
  </si>
  <si>
    <t>Creative and performing artists not elsewhere classified</t>
  </si>
  <si>
    <t>Electrical equipment installers and repairers</t>
  </si>
  <si>
    <t>Beauticians and related workers</t>
  </si>
  <si>
    <t>Service station attendants</t>
  </si>
  <si>
    <t>General office clerks</t>
  </si>
  <si>
    <t>Librarians and related information professionals</t>
  </si>
  <si>
    <t>Painters and related workers</t>
  </si>
  <si>
    <t>Building caretakers</t>
  </si>
  <si>
    <t>Sports coaches, instructors and officials</t>
  </si>
  <si>
    <t>Manufacturing supervisors</t>
  </si>
  <si>
    <t>Manufacturing managers</t>
  </si>
  <si>
    <t>Regulatory government associate professionals not elsewhere classified</t>
  </si>
  <si>
    <t>Medical imaging and therapeutic equipment technicians</t>
  </si>
  <si>
    <t>Travel attendants and travel stewards</t>
  </si>
  <si>
    <t>Senior officials of special-interest organizations</t>
  </si>
  <si>
    <t>Psychologists</t>
  </si>
  <si>
    <t>Accountants</t>
  </si>
  <si>
    <t>Sales, marketing and public relations professionals</t>
  </si>
  <si>
    <t>Butchers, fishmongers and related food preparers</t>
  </si>
  <si>
    <t>Retail and wholesale trade managers</t>
  </si>
  <si>
    <t>Personnel and careers professionals</t>
  </si>
  <si>
    <t>Lawyers</t>
  </si>
  <si>
    <t>Chemists</t>
  </si>
  <si>
    <t>Software and applications developers and analysts</t>
  </si>
  <si>
    <t>Medical and pharmaceutical technicians</t>
  </si>
  <si>
    <t>Financial and mathematical associate professionals</t>
  </si>
  <si>
    <t>Bank tellers and related clerks</t>
  </si>
  <si>
    <t>family_ISEI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</si>
</sst>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E50" workbookViewId="0">
      <selection activeCell="K73" sqref="K73"/>
    </sheetView>
  </sheetViews>
  <sheetFormatPr defaultRowHeight="15" x14ac:dyDescent="0.25"/>
  <cols>
    <col min="1" max="1" width="26.85546875" customWidth="1"/>
    <col min="2" max="2" width="16.7109375" customWidth="1"/>
    <col min="3" max="3" width="15.140625" customWidth="1"/>
    <col min="4" max="4" width="33.5703125" customWidth="1"/>
    <col min="5" max="5" width="39.5703125" customWidth="1"/>
    <col min="6" max="6" width="18.85546875" customWidth="1"/>
    <col min="7" max="7" width="16.5703125" customWidth="1"/>
    <col min="8" max="8" width="13.5703125" customWidth="1"/>
    <col min="9" max="9" width="14.28515625" customWidth="1"/>
    <col min="10" max="10" width="18.7109375" customWidth="1"/>
    <col min="11" max="11" width="63.28515625" customWidth="1"/>
    <col min="12" max="12" width="48.7109375" customWidth="1"/>
    <col min="13" max="13" width="12.7109375" customWidth="1"/>
    <col min="14" max="14" width="11.42578125" customWidth="1"/>
    <col min="15" max="15" width="10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307</v>
      </c>
    </row>
    <row r="2" spans="1:15" x14ac:dyDescent="0.25">
      <c r="A2" t="s">
        <v>14</v>
      </c>
      <c r="B2">
        <v>1</v>
      </c>
      <c r="C2" t="s">
        <v>114</v>
      </c>
      <c r="D2" t="s">
        <v>143</v>
      </c>
      <c r="E2" t="s">
        <v>199</v>
      </c>
      <c r="F2" t="b">
        <v>1</v>
      </c>
      <c r="G2" t="b">
        <v>0</v>
      </c>
      <c r="H2">
        <v>103</v>
      </c>
      <c r="I2" t="s">
        <v>250</v>
      </c>
      <c r="J2">
        <v>1998</v>
      </c>
      <c r="K2" t="s">
        <v>252</v>
      </c>
      <c r="L2" t="s">
        <v>266</v>
      </c>
      <c r="M2">
        <v>70</v>
      </c>
      <c r="N2">
        <v>40</v>
      </c>
      <c r="O2">
        <f>_xlfn.CEILING.MATH(AVERAGE(M2,N2))</f>
        <v>55</v>
      </c>
    </row>
    <row r="3" spans="1:15" x14ac:dyDescent="0.25">
      <c r="A3" t="s">
        <v>15</v>
      </c>
      <c r="B3">
        <v>4</v>
      </c>
      <c r="C3" t="s">
        <v>115</v>
      </c>
      <c r="D3" t="s">
        <v>144</v>
      </c>
      <c r="E3" t="s">
        <v>144</v>
      </c>
      <c r="F3" t="b">
        <v>1</v>
      </c>
      <c r="G3" t="b">
        <v>0</v>
      </c>
      <c r="H3">
        <v>8</v>
      </c>
      <c r="I3" t="s">
        <v>250</v>
      </c>
      <c r="J3">
        <v>2015</v>
      </c>
      <c r="K3" t="s">
        <v>267</v>
      </c>
      <c r="L3" t="s">
        <v>267</v>
      </c>
      <c r="M3">
        <v>46</v>
      </c>
      <c r="N3">
        <v>46</v>
      </c>
      <c r="O3">
        <f t="shared" ref="O3:O66" si="0">_xlfn.CEILING.MATH(AVERAGE(M3,N3))</f>
        <v>46</v>
      </c>
    </row>
    <row r="4" spans="1:15" x14ac:dyDescent="0.25">
      <c r="A4" t="s">
        <v>16</v>
      </c>
      <c r="B4">
        <v>1</v>
      </c>
      <c r="C4" t="s">
        <v>116</v>
      </c>
      <c r="D4" t="s">
        <v>145</v>
      </c>
      <c r="E4" t="s">
        <v>200</v>
      </c>
      <c r="F4" t="b">
        <v>1</v>
      </c>
      <c r="G4" t="b">
        <v>1</v>
      </c>
      <c r="H4">
        <v>99</v>
      </c>
      <c r="I4" t="s">
        <v>250</v>
      </c>
      <c r="J4">
        <v>2003</v>
      </c>
      <c r="K4" t="s">
        <v>267</v>
      </c>
      <c r="L4" t="s">
        <v>252</v>
      </c>
      <c r="M4">
        <v>46</v>
      </c>
      <c r="N4">
        <v>70</v>
      </c>
      <c r="O4">
        <f t="shared" si="0"/>
        <v>58</v>
      </c>
    </row>
    <row r="5" spans="1:15" x14ac:dyDescent="0.25">
      <c r="A5" t="s">
        <v>17</v>
      </c>
      <c r="B5">
        <v>3</v>
      </c>
      <c r="C5" t="s">
        <v>115</v>
      </c>
      <c r="D5" t="s">
        <v>146</v>
      </c>
      <c r="E5" t="s">
        <v>201</v>
      </c>
      <c r="F5" t="b">
        <v>1</v>
      </c>
      <c r="G5" t="b">
        <v>0</v>
      </c>
      <c r="H5">
        <v>8</v>
      </c>
      <c r="I5" t="s">
        <v>251</v>
      </c>
      <c r="J5">
        <v>2009</v>
      </c>
      <c r="K5" t="s">
        <v>252</v>
      </c>
      <c r="L5" t="s">
        <v>252</v>
      </c>
      <c r="M5">
        <v>70</v>
      </c>
      <c r="N5">
        <v>70</v>
      </c>
      <c r="O5">
        <f t="shared" si="0"/>
        <v>70</v>
      </c>
    </row>
    <row r="6" spans="1:15" x14ac:dyDescent="0.25">
      <c r="A6" t="s">
        <v>18</v>
      </c>
      <c r="B6">
        <v>3</v>
      </c>
      <c r="C6" t="s">
        <v>117</v>
      </c>
      <c r="D6" t="s">
        <v>147</v>
      </c>
      <c r="E6" t="s">
        <v>159</v>
      </c>
      <c r="F6" t="b">
        <v>0</v>
      </c>
      <c r="G6" t="b">
        <v>0</v>
      </c>
      <c r="H6">
        <v>9</v>
      </c>
      <c r="I6" t="s">
        <v>250</v>
      </c>
      <c r="J6">
        <v>2008</v>
      </c>
      <c r="K6" t="s">
        <v>267</v>
      </c>
      <c r="L6" t="s">
        <v>267</v>
      </c>
      <c r="M6">
        <v>46</v>
      </c>
      <c r="N6">
        <v>46</v>
      </c>
      <c r="O6">
        <f t="shared" si="0"/>
        <v>46</v>
      </c>
    </row>
    <row r="7" spans="1:15" x14ac:dyDescent="0.25">
      <c r="A7" t="s">
        <v>19</v>
      </c>
      <c r="B7">
        <v>1</v>
      </c>
      <c r="C7" t="s">
        <v>118</v>
      </c>
      <c r="D7" t="s">
        <v>148</v>
      </c>
      <c r="E7" t="s">
        <v>202</v>
      </c>
      <c r="F7" t="b">
        <v>1</v>
      </c>
      <c r="G7" t="b">
        <v>0</v>
      </c>
      <c r="H7">
        <v>19</v>
      </c>
      <c r="I7" t="s">
        <v>250</v>
      </c>
      <c r="J7">
        <v>2018</v>
      </c>
      <c r="K7" t="s">
        <v>268</v>
      </c>
      <c r="L7" t="s">
        <v>263</v>
      </c>
      <c r="M7">
        <v>47</v>
      </c>
      <c r="N7">
        <v>29</v>
      </c>
      <c r="O7">
        <f t="shared" si="0"/>
        <v>38</v>
      </c>
    </row>
    <row r="8" spans="1:15" x14ac:dyDescent="0.25">
      <c r="A8" t="s">
        <v>20</v>
      </c>
      <c r="B8">
        <v>12</v>
      </c>
      <c r="C8" t="s">
        <v>115</v>
      </c>
      <c r="D8" t="s">
        <v>149</v>
      </c>
      <c r="E8" t="s">
        <v>159</v>
      </c>
      <c r="F8" t="b">
        <v>1</v>
      </c>
      <c r="G8" t="b">
        <v>1</v>
      </c>
      <c r="H8">
        <v>2</v>
      </c>
      <c r="I8" t="s">
        <v>250</v>
      </c>
      <c r="J8">
        <v>2022</v>
      </c>
      <c r="K8" t="s">
        <v>288</v>
      </c>
      <c r="L8" t="s">
        <v>269</v>
      </c>
      <c r="M8">
        <v>46</v>
      </c>
      <c r="N8">
        <v>57</v>
      </c>
      <c r="O8">
        <f t="shared" si="0"/>
        <v>52</v>
      </c>
    </row>
    <row r="9" spans="1:15" x14ac:dyDescent="0.25">
      <c r="A9" t="s">
        <v>21</v>
      </c>
      <c r="B9">
        <v>1</v>
      </c>
      <c r="C9" t="s">
        <v>119</v>
      </c>
      <c r="D9" t="s">
        <v>150</v>
      </c>
      <c r="E9" t="s">
        <v>144</v>
      </c>
      <c r="F9" t="b">
        <v>1</v>
      </c>
      <c r="G9" t="b">
        <v>1</v>
      </c>
      <c r="H9">
        <v>18</v>
      </c>
      <c r="I9" t="s">
        <v>250</v>
      </c>
      <c r="J9">
        <v>2018</v>
      </c>
      <c r="K9" t="s">
        <v>267</v>
      </c>
      <c r="L9" t="s">
        <v>270</v>
      </c>
      <c r="M9">
        <v>46</v>
      </c>
      <c r="N9">
        <v>31</v>
      </c>
      <c r="O9">
        <f t="shared" si="0"/>
        <v>39</v>
      </c>
    </row>
    <row r="10" spans="1:15" x14ac:dyDescent="0.25">
      <c r="A10" t="s">
        <v>22</v>
      </c>
      <c r="B10">
        <v>2</v>
      </c>
      <c r="C10" t="s">
        <v>120</v>
      </c>
      <c r="D10" t="s">
        <v>144</v>
      </c>
      <c r="E10" t="s">
        <v>144</v>
      </c>
      <c r="F10" t="b">
        <v>1</v>
      </c>
      <c r="G10" t="b">
        <v>1</v>
      </c>
      <c r="H10">
        <v>24</v>
      </c>
      <c r="I10" t="s">
        <v>250</v>
      </c>
      <c r="J10">
        <v>2013</v>
      </c>
      <c r="K10" t="s">
        <v>267</v>
      </c>
      <c r="L10" t="s">
        <v>267</v>
      </c>
      <c r="M10">
        <v>46</v>
      </c>
      <c r="N10">
        <v>46</v>
      </c>
      <c r="O10">
        <f t="shared" si="0"/>
        <v>46</v>
      </c>
    </row>
    <row r="11" spans="1:15" x14ac:dyDescent="0.25">
      <c r="A11" t="s">
        <v>23</v>
      </c>
      <c r="B11">
        <v>2</v>
      </c>
      <c r="C11" t="s">
        <v>115</v>
      </c>
      <c r="D11" t="s">
        <v>151</v>
      </c>
      <c r="E11" t="s">
        <v>203</v>
      </c>
      <c r="F11" t="b">
        <v>1</v>
      </c>
      <c r="G11" t="b">
        <v>1</v>
      </c>
      <c r="H11">
        <v>10</v>
      </c>
      <c r="I11" t="s">
        <v>251</v>
      </c>
      <c r="J11">
        <v>2018</v>
      </c>
      <c r="K11" t="s">
        <v>252</v>
      </c>
      <c r="L11" t="s">
        <v>264</v>
      </c>
      <c r="M11">
        <v>70</v>
      </c>
      <c r="N11">
        <v>63</v>
      </c>
      <c r="O11">
        <f t="shared" si="0"/>
        <v>67</v>
      </c>
    </row>
    <row r="12" spans="1:15" x14ac:dyDescent="0.25">
      <c r="A12" t="s">
        <v>24</v>
      </c>
      <c r="B12">
        <v>5</v>
      </c>
      <c r="C12" t="s">
        <v>115</v>
      </c>
      <c r="D12" t="s">
        <v>152</v>
      </c>
      <c r="E12" t="s">
        <v>152</v>
      </c>
      <c r="F12" t="b">
        <v>1</v>
      </c>
      <c r="G12" t="b">
        <v>0</v>
      </c>
      <c r="H12">
        <v>10</v>
      </c>
      <c r="I12" t="s">
        <v>251</v>
      </c>
      <c r="J12">
        <v>2009</v>
      </c>
      <c r="K12" t="s">
        <v>301</v>
      </c>
      <c r="L12" t="s">
        <v>301</v>
      </c>
      <c r="M12">
        <v>85</v>
      </c>
      <c r="N12">
        <v>85</v>
      </c>
      <c r="O12">
        <f t="shared" si="0"/>
        <v>85</v>
      </c>
    </row>
    <row r="13" spans="1:15" x14ac:dyDescent="0.25">
      <c r="A13" t="s">
        <v>25</v>
      </c>
      <c r="B13">
        <v>9</v>
      </c>
      <c r="C13" t="s">
        <v>115</v>
      </c>
      <c r="D13" t="s">
        <v>153</v>
      </c>
      <c r="E13" t="s">
        <v>157</v>
      </c>
      <c r="F13" t="b">
        <v>1</v>
      </c>
      <c r="G13" t="b">
        <v>0</v>
      </c>
      <c r="H13">
        <v>4</v>
      </c>
      <c r="I13" t="s">
        <v>250</v>
      </c>
      <c r="J13">
        <v>2015</v>
      </c>
      <c r="K13" t="s">
        <v>271</v>
      </c>
      <c r="L13" t="s">
        <v>272</v>
      </c>
      <c r="M13">
        <v>0</v>
      </c>
      <c r="N13">
        <v>51</v>
      </c>
      <c r="O13">
        <v>51</v>
      </c>
    </row>
    <row r="14" spans="1:15" x14ac:dyDescent="0.25">
      <c r="A14" t="s">
        <v>26</v>
      </c>
      <c r="B14">
        <v>26</v>
      </c>
      <c r="C14" t="s">
        <v>121</v>
      </c>
      <c r="D14" t="s">
        <v>154</v>
      </c>
      <c r="E14" t="s">
        <v>159</v>
      </c>
      <c r="F14" t="b">
        <v>1</v>
      </c>
      <c r="G14" t="b">
        <v>0</v>
      </c>
      <c r="H14">
        <v>1</v>
      </c>
      <c r="I14" t="s">
        <v>250</v>
      </c>
      <c r="J14">
        <v>2013</v>
      </c>
      <c r="K14" t="s">
        <v>288</v>
      </c>
      <c r="L14" t="s">
        <v>273</v>
      </c>
      <c r="M14">
        <v>46</v>
      </c>
      <c r="N14">
        <v>66</v>
      </c>
      <c r="O14">
        <f t="shared" si="0"/>
        <v>56</v>
      </c>
    </row>
    <row r="15" spans="1:15" x14ac:dyDescent="0.25">
      <c r="A15" t="s">
        <v>27</v>
      </c>
      <c r="B15">
        <v>5</v>
      </c>
      <c r="C15" t="s">
        <v>122</v>
      </c>
      <c r="D15" t="s">
        <v>144</v>
      </c>
      <c r="E15" t="s">
        <v>146</v>
      </c>
      <c r="F15" t="b">
        <v>1</v>
      </c>
      <c r="G15" t="b">
        <v>0</v>
      </c>
      <c r="H15">
        <v>3</v>
      </c>
      <c r="I15" t="s">
        <v>250</v>
      </c>
      <c r="J15">
        <v>2018</v>
      </c>
      <c r="K15" t="s">
        <v>252</v>
      </c>
      <c r="L15" t="s">
        <v>267</v>
      </c>
      <c r="M15">
        <v>70</v>
      </c>
      <c r="N15">
        <v>46</v>
      </c>
      <c r="O15">
        <f t="shared" si="0"/>
        <v>58</v>
      </c>
    </row>
    <row r="16" spans="1:15" x14ac:dyDescent="0.25">
      <c r="A16" t="s">
        <v>28</v>
      </c>
      <c r="B16">
        <v>2</v>
      </c>
      <c r="C16" t="s">
        <v>123</v>
      </c>
      <c r="D16" t="s">
        <v>144</v>
      </c>
      <c r="E16" t="s">
        <v>144</v>
      </c>
      <c r="F16" t="b">
        <v>1</v>
      </c>
      <c r="G16" t="b">
        <v>1</v>
      </c>
      <c r="H16">
        <v>13</v>
      </c>
      <c r="I16" t="s">
        <v>250</v>
      </c>
      <c r="J16">
        <v>2015</v>
      </c>
      <c r="K16" t="s">
        <v>267</v>
      </c>
      <c r="L16" t="s">
        <v>267</v>
      </c>
      <c r="M16">
        <v>46</v>
      </c>
      <c r="N16">
        <v>46</v>
      </c>
      <c r="O16">
        <f t="shared" si="0"/>
        <v>46</v>
      </c>
    </row>
    <row r="17" spans="1:15" x14ac:dyDescent="0.25">
      <c r="A17" t="s">
        <v>29</v>
      </c>
      <c r="B17">
        <v>6</v>
      </c>
      <c r="C17" t="s">
        <v>121</v>
      </c>
      <c r="D17" t="s">
        <v>148</v>
      </c>
      <c r="E17" t="s">
        <v>145</v>
      </c>
      <c r="F17" t="b">
        <v>1</v>
      </c>
      <c r="G17" t="b">
        <v>1</v>
      </c>
      <c r="H17">
        <v>9</v>
      </c>
      <c r="I17" t="s">
        <v>250</v>
      </c>
      <c r="J17">
        <v>2015</v>
      </c>
      <c r="K17" t="s">
        <v>252</v>
      </c>
      <c r="L17" t="s">
        <v>263</v>
      </c>
      <c r="M17">
        <v>70</v>
      </c>
      <c r="N17">
        <v>29</v>
      </c>
      <c r="O17">
        <f t="shared" si="0"/>
        <v>50</v>
      </c>
    </row>
    <row r="18" spans="1:15" x14ac:dyDescent="0.25">
      <c r="A18" t="s">
        <v>30</v>
      </c>
      <c r="B18">
        <v>9</v>
      </c>
      <c r="C18" t="s">
        <v>118</v>
      </c>
      <c r="D18" t="s">
        <v>155</v>
      </c>
      <c r="E18" t="s">
        <v>204</v>
      </c>
      <c r="F18" t="b">
        <v>1</v>
      </c>
      <c r="G18" t="b">
        <v>1</v>
      </c>
      <c r="H18">
        <v>2</v>
      </c>
      <c r="I18" t="s">
        <v>250</v>
      </c>
      <c r="J18">
        <v>2019</v>
      </c>
      <c r="K18" t="s">
        <v>275</v>
      </c>
      <c r="L18" t="s">
        <v>274</v>
      </c>
      <c r="M18">
        <v>31</v>
      </c>
      <c r="N18">
        <v>42</v>
      </c>
      <c r="O18">
        <f t="shared" si="0"/>
        <v>37</v>
      </c>
    </row>
    <row r="19" spans="1:15" x14ac:dyDescent="0.25">
      <c r="A19" t="s">
        <v>31</v>
      </c>
      <c r="B19">
        <v>4</v>
      </c>
      <c r="C19" t="s">
        <v>124</v>
      </c>
      <c r="D19" t="s">
        <v>156</v>
      </c>
      <c r="E19" t="s">
        <v>146</v>
      </c>
      <c r="F19" t="b">
        <v>1</v>
      </c>
      <c r="G19" t="b">
        <v>0</v>
      </c>
      <c r="H19">
        <v>5</v>
      </c>
      <c r="I19" t="s">
        <v>250</v>
      </c>
      <c r="J19">
        <v>2020</v>
      </c>
      <c r="K19" t="s">
        <v>252</v>
      </c>
      <c r="L19" t="s">
        <v>255</v>
      </c>
      <c r="M19">
        <v>70</v>
      </c>
      <c r="N19">
        <v>68</v>
      </c>
      <c r="O19">
        <f t="shared" si="0"/>
        <v>69</v>
      </c>
    </row>
    <row r="20" spans="1:15" x14ac:dyDescent="0.25">
      <c r="A20" t="s">
        <v>32</v>
      </c>
      <c r="B20">
        <v>1</v>
      </c>
      <c r="C20" t="s">
        <v>125</v>
      </c>
      <c r="D20" t="s">
        <v>157</v>
      </c>
      <c r="E20" t="s">
        <v>177</v>
      </c>
      <c r="F20" t="b">
        <v>1</v>
      </c>
      <c r="G20" t="b">
        <v>0</v>
      </c>
      <c r="H20">
        <v>20</v>
      </c>
      <c r="I20" t="s">
        <v>250</v>
      </c>
      <c r="J20">
        <v>2014</v>
      </c>
      <c r="K20" t="s">
        <v>254</v>
      </c>
      <c r="L20" t="s">
        <v>271</v>
      </c>
      <c r="M20">
        <v>69</v>
      </c>
      <c r="N20">
        <v>0</v>
      </c>
      <c r="O20">
        <v>69</v>
      </c>
    </row>
    <row r="21" spans="1:15" x14ac:dyDescent="0.25">
      <c r="A21" t="s">
        <v>33</v>
      </c>
      <c r="B21">
        <v>14</v>
      </c>
      <c r="C21" t="s">
        <v>126</v>
      </c>
      <c r="D21" t="s">
        <v>157</v>
      </c>
      <c r="E21" t="s">
        <v>205</v>
      </c>
      <c r="F21" t="b">
        <v>1</v>
      </c>
      <c r="G21" t="b">
        <v>0</v>
      </c>
      <c r="H21">
        <v>3</v>
      </c>
      <c r="I21" t="s">
        <v>250</v>
      </c>
      <c r="J21">
        <v>2021</v>
      </c>
      <c r="K21" t="s">
        <v>267</v>
      </c>
      <c r="L21" t="s">
        <v>271</v>
      </c>
      <c r="M21">
        <v>46</v>
      </c>
      <c r="N21">
        <v>0</v>
      </c>
      <c r="O21">
        <v>46</v>
      </c>
    </row>
    <row r="22" spans="1:15" x14ac:dyDescent="0.25">
      <c r="A22" t="s">
        <v>34</v>
      </c>
      <c r="B22">
        <v>1</v>
      </c>
      <c r="C22" t="s">
        <v>119</v>
      </c>
      <c r="D22" t="s">
        <v>158</v>
      </c>
      <c r="E22" t="s">
        <v>206</v>
      </c>
      <c r="F22" t="b">
        <v>1</v>
      </c>
      <c r="G22" t="b">
        <v>0</v>
      </c>
      <c r="H22">
        <v>92</v>
      </c>
      <c r="I22" t="s">
        <v>250</v>
      </c>
      <c r="J22">
        <v>2001</v>
      </c>
      <c r="K22" t="s">
        <v>255</v>
      </c>
      <c r="L22" t="s">
        <v>265</v>
      </c>
      <c r="M22">
        <v>68</v>
      </c>
      <c r="N22">
        <v>33</v>
      </c>
      <c r="O22">
        <f t="shared" si="0"/>
        <v>51</v>
      </c>
    </row>
    <row r="23" spans="1:15" x14ac:dyDescent="0.25">
      <c r="A23" t="s">
        <v>35</v>
      </c>
      <c r="B23">
        <v>1</v>
      </c>
      <c r="C23" t="s">
        <v>122</v>
      </c>
      <c r="D23" t="s">
        <v>144</v>
      </c>
      <c r="E23" t="s">
        <v>207</v>
      </c>
      <c r="F23" t="b">
        <v>1</v>
      </c>
      <c r="G23" t="b">
        <v>1</v>
      </c>
      <c r="H23">
        <v>46</v>
      </c>
      <c r="I23" t="s">
        <v>250</v>
      </c>
      <c r="J23">
        <v>2005</v>
      </c>
      <c r="K23" t="s">
        <v>276</v>
      </c>
      <c r="L23" t="s">
        <v>267</v>
      </c>
      <c r="M23">
        <v>62</v>
      </c>
      <c r="N23">
        <v>46</v>
      </c>
      <c r="O23">
        <f t="shared" si="0"/>
        <v>54</v>
      </c>
    </row>
    <row r="24" spans="1:15" x14ac:dyDescent="0.25">
      <c r="A24" t="s">
        <v>36</v>
      </c>
      <c r="B24">
        <v>3</v>
      </c>
      <c r="C24" t="s">
        <v>114</v>
      </c>
      <c r="D24" t="s">
        <v>151</v>
      </c>
      <c r="E24" t="s">
        <v>208</v>
      </c>
      <c r="F24" t="b">
        <v>1</v>
      </c>
      <c r="G24" t="b">
        <v>1</v>
      </c>
      <c r="H24">
        <v>16</v>
      </c>
      <c r="I24" t="s">
        <v>250</v>
      </c>
      <c r="J24">
        <v>2002</v>
      </c>
      <c r="K24" t="s">
        <v>256</v>
      </c>
      <c r="L24" t="s">
        <v>264</v>
      </c>
      <c r="M24">
        <v>60</v>
      </c>
      <c r="N24">
        <v>63</v>
      </c>
      <c r="O24">
        <f t="shared" si="0"/>
        <v>62</v>
      </c>
    </row>
    <row r="25" spans="1:15" x14ac:dyDescent="0.25">
      <c r="A25" t="s">
        <v>37</v>
      </c>
      <c r="B25">
        <v>1</v>
      </c>
      <c r="C25" t="s">
        <v>115</v>
      </c>
      <c r="D25" t="s">
        <v>159</v>
      </c>
      <c r="E25" t="s">
        <v>159</v>
      </c>
      <c r="F25" t="b">
        <v>1</v>
      </c>
      <c r="G25" t="b">
        <v>1</v>
      </c>
      <c r="H25">
        <v>73</v>
      </c>
      <c r="I25" t="s">
        <v>251</v>
      </c>
      <c r="J25">
        <v>1995</v>
      </c>
      <c r="K25" t="s">
        <v>288</v>
      </c>
      <c r="L25" t="s">
        <v>288</v>
      </c>
      <c r="M25">
        <v>46</v>
      </c>
      <c r="N25">
        <v>46</v>
      </c>
      <c r="O25">
        <f t="shared" si="0"/>
        <v>46</v>
      </c>
    </row>
    <row r="26" spans="1:15" x14ac:dyDescent="0.25">
      <c r="A26" t="s">
        <v>38</v>
      </c>
      <c r="B26">
        <v>1</v>
      </c>
      <c r="C26" t="s">
        <v>115</v>
      </c>
      <c r="D26" t="s">
        <v>159</v>
      </c>
      <c r="E26" t="s">
        <v>159</v>
      </c>
      <c r="F26" t="b">
        <v>1</v>
      </c>
      <c r="G26" t="b">
        <v>1</v>
      </c>
      <c r="H26">
        <v>49</v>
      </c>
      <c r="I26" t="s">
        <v>251</v>
      </c>
      <c r="J26">
        <v>1994</v>
      </c>
      <c r="K26" t="s">
        <v>288</v>
      </c>
      <c r="L26" t="s">
        <v>288</v>
      </c>
      <c r="M26">
        <v>46</v>
      </c>
      <c r="N26">
        <v>46</v>
      </c>
      <c r="O26">
        <f t="shared" si="0"/>
        <v>46</v>
      </c>
    </row>
    <row r="27" spans="1:15" x14ac:dyDescent="0.25">
      <c r="A27" t="s">
        <v>39</v>
      </c>
      <c r="B27">
        <v>3</v>
      </c>
      <c r="C27" t="s">
        <v>127</v>
      </c>
      <c r="D27" t="s">
        <v>160</v>
      </c>
      <c r="E27" t="s">
        <v>209</v>
      </c>
      <c r="F27" t="b">
        <v>1</v>
      </c>
      <c r="G27" t="b">
        <v>0</v>
      </c>
      <c r="H27">
        <v>22</v>
      </c>
      <c r="I27" t="s">
        <v>250</v>
      </c>
      <c r="J27">
        <v>2005</v>
      </c>
      <c r="K27" t="s">
        <v>277</v>
      </c>
      <c r="L27" t="s">
        <v>264</v>
      </c>
      <c r="M27">
        <v>30</v>
      </c>
      <c r="N27">
        <v>63</v>
      </c>
      <c r="O27">
        <f t="shared" si="0"/>
        <v>47</v>
      </c>
    </row>
    <row r="28" spans="1:15" x14ac:dyDescent="0.25">
      <c r="A28" t="s">
        <v>40</v>
      </c>
      <c r="B28">
        <v>1</v>
      </c>
      <c r="C28" t="s">
        <v>128</v>
      </c>
      <c r="D28" t="s">
        <v>158</v>
      </c>
      <c r="E28" t="s">
        <v>210</v>
      </c>
      <c r="F28" t="b">
        <v>1</v>
      </c>
      <c r="G28" t="b">
        <v>1</v>
      </c>
      <c r="H28">
        <v>24</v>
      </c>
      <c r="I28" t="s">
        <v>251</v>
      </c>
      <c r="J28">
        <v>2006</v>
      </c>
      <c r="K28" t="s">
        <v>278</v>
      </c>
      <c r="L28" t="s">
        <v>265</v>
      </c>
      <c r="M28">
        <v>47</v>
      </c>
      <c r="N28">
        <v>33</v>
      </c>
      <c r="O28">
        <f t="shared" si="0"/>
        <v>40</v>
      </c>
    </row>
    <row r="29" spans="1:15" x14ac:dyDescent="0.25">
      <c r="A29" t="s">
        <v>41</v>
      </c>
      <c r="B29">
        <v>1</v>
      </c>
      <c r="C29" t="s">
        <v>129</v>
      </c>
      <c r="D29" t="s">
        <v>161</v>
      </c>
      <c r="E29" t="s">
        <v>211</v>
      </c>
      <c r="F29" t="b">
        <v>1</v>
      </c>
      <c r="G29" t="b">
        <v>1</v>
      </c>
      <c r="H29">
        <v>20</v>
      </c>
      <c r="I29" t="s">
        <v>251</v>
      </c>
      <c r="J29">
        <v>2015</v>
      </c>
      <c r="K29" t="s">
        <v>267</v>
      </c>
      <c r="L29" t="s">
        <v>279</v>
      </c>
      <c r="M29">
        <v>46</v>
      </c>
      <c r="N29">
        <v>37</v>
      </c>
      <c r="O29">
        <f t="shared" si="0"/>
        <v>42</v>
      </c>
    </row>
    <row r="30" spans="1:15" x14ac:dyDescent="0.25">
      <c r="A30" t="s">
        <v>42</v>
      </c>
      <c r="B30">
        <v>1</v>
      </c>
      <c r="C30" t="s">
        <v>130</v>
      </c>
      <c r="D30" t="s">
        <v>162</v>
      </c>
      <c r="E30" t="s">
        <v>186</v>
      </c>
      <c r="F30" t="b">
        <v>1</v>
      </c>
      <c r="G30" t="b">
        <v>0</v>
      </c>
      <c r="H30">
        <v>22</v>
      </c>
      <c r="I30" t="s">
        <v>251</v>
      </c>
      <c r="J30">
        <v>2016</v>
      </c>
      <c r="K30" t="s">
        <v>267</v>
      </c>
      <c r="L30" t="s">
        <v>262</v>
      </c>
      <c r="M30">
        <v>46</v>
      </c>
      <c r="N30">
        <v>66</v>
      </c>
      <c r="O30">
        <f t="shared" si="0"/>
        <v>56</v>
      </c>
    </row>
    <row r="31" spans="1:15" x14ac:dyDescent="0.25">
      <c r="A31" t="s">
        <v>43</v>
      </c>
      <c r="B31">
        <v>6</v>
      </c>
      <c r="C31" t="s">
        <v>130</v>
      </c>
      <c r="D31" t="s">
        <v>163</v>
      </c>
      <c r="E31" t="s">
        <v>212</v>
      </c>
      <c r="F31" t="b">
        <v>1</v>
      </c>
      <c r="G31" t="b">
        <v>1</v>
      </c>
      <c r="H31">
        <v>8</v>
      </c>
      <c r="I31" t="s">
        <v>250</v>
      </c>
      <c r="J31">
        <v>2015</v>
      </c>
      <c r="K31" t="s">
        <v>257</v>
      </c>
      <c r="L31" t="s">
        <v>262</v>
      </c>
      <c r="M31">
        <v>77</v>
      </c>
      <c r="N31">
        <v>66</v>
      </c>
      <c r="O31">
        <f t="shared" si="0"/>
        <v>72</v>
      </c>
    </row>
    <row r="32" spans="1:15" x14ac:dyDescent="0.25">
      <c r="A32" t="s">
        <v>44</v>
      </c>
      <c r="B32">
        <v>1</v>
      </c>
      <c r="C32" t="s">
        <v>116</v>
      </c>
      <c r="D32" t="s">
        <v>164</v>
      </c>
      <c r="E32" t="s">
        <v>213</v>
      </c>
      <c r="F32" t="b">
        <v>1</v>
      </c>
      <c r="G32" t="b">
        <v>1</v>
      </c>
      <c r="H32">
        <v>53</v>
      </c>
      <c r="I32" t="s">
        <v>251</v>
      </c>
      <c r="J32">
        <v>1989</v>
      </c>
      <c r="K32" t="s">
        <v>280</v>
      </c>
      <c r="L32" t="s">
        <v>265</v>
      </c>
      <c r="M32">
        <v>41</v>
      </c>
      <c r="N32">
        <v>33</v>
      </c>
      <c r="O32">
        <f t="shared" si="0"/>
        <v>37</v>
      </c>
    </row>
    <row r="33" spans="1:15" x14ac:dyDescent="0.25">
      <c r="A33" t="s">
        <v>45</v>
      </c>
      <c r="B33">
        <v>1</v>
      </c>
      <c r="C33" t="s">
        <v>120</v>
      </c>
      <c r="D33" t="s">
        <v>144</v>
      </c>
      <c r="E33" t="s">
        <v>144</v>
      </c>
      <c r="F33" t="b">
        <v>1</v>
      </c>
      <c r="G33" t="b">
        <v>0</v>
      </c>
      <c r="H33">
        <v>107</v>
      </c>
      <c r="I33" t="s">
        <v>251</v>
      </c>
      <c r="J33">
        <v>1982</v>
      </c>
      <c r="K33" t="s">
        <v>267</v>
      </c>
      <c r="L33" t="s">
        <v>267</v>
      </c>
      <c r="M33">
        <v>46</v>
      </c>
      <c r="N33">
        <v>46</v>
      </c>
      <c r="O33">
        <f t="shared" si="0"/>
        <v>46</v>
      </c>
    </row>
    <row r="34" spans="1:15" x14ac:dyDescent="0.25">
      <c r="A34" t="s">
        <v>46</v>
      </c>
      <c r="B34">
        <v>1</v>
      </c>
      <c r="C34" t="s">
        <v>115</v>
      </c>
      <c r="D34" t="s">
        <v>165</v>
      </c>
      <c r="E34" t="s">
        <v>214</v>
      </c>
      <c r="F34" t="b">
        <v>1</v>
      </c>
      <c r="G34" t="b">
        <v>1</v>
      </c>
      <c r="H34">
        <v>60</v>
      </c>
      <c r="I34" t="s">
        <v>250</v>
      </c>
      <c r="J34">
        <v>1986</v>
      </c>
      <c r="K34" t="s">
        <v>267</v>
      </c>
      <c r="L34" t="s">
        <v>265</v>
      </c>
      <c r="M34">
        <v>46</v>
      </c>
      <c r="N34">
        <v>33</v>
      </c>
      <c r="O34">
        <f t="shared" si="0"/>
        <v>40</v>
      </c>
    </row>
    <row r="35" spans="1:15" x14ac:dyDescent="0.25">
      <c r="A35" t="s">
        <v>47</v>
      </c>
      <c r="B35">
        <v>3</v>
      </c>
      <c r="C35" t="s">
        <v>131</v>
      </c>
      <c r="D35" t="s">
        <v>144</v>
      </c>
      <c r="E35" t="s">
        <v>159</v>
      </c>
      <c r="F35" t="b">
        <v>1</v>
      </c>
      <c r="G35" t="b">
        <v>1</v>
      </c>
      <c r="H35">
        <v>12</v>
      </c>
      <c r="I35" t="s">
        <v>250</v>
      </c>
      <c r="J35">
        <v>2016</v>
      </c>
      <c r="K35" t="s">
        <v>288</v>
      </c>
      <c r="L35" t="s">
        <v>267</v>
      </c>
      <c r="M35">
        <v>46</v>
      </c>
      <c r="N35">
        <v>46</v>
      </c>
      <c r="O35">
        <f t="shared" si="0"/>
        <v>46</v>
      </c>
    </row>
    <row r="36" spans="1:15" x14ac:dyDescent="0.25">
      <c r="A36" t="s">
        <v>48</v>
      </c>
      <c r="B36">
        <v>5</v>
      </c>
      <c r="C36" t="s">
        <v>125</v>
      </c>
      <c r="D36" t="s">
        <v>159</v>
      </c>
      <c r="E36" t="s">
        <v>215</v>
      </c>
      <c r="F36" t="b">
        <v>1</v>
      </c>
      <c r="G36" t="b">
        <v>1</v>
      </c>
      <c r="H36">
        <v>17</v>
      </c>
      <c r="I36" t="s">
        <v>250</v>
      </c>
      <c r="J36">
        <v>2014</v>
      </c>
      <c r="K36" t="s">
        <v>255</v>
      </c>
      <c r="L36" t="s">
        <v>288</v>
      </c>
      <c r="M36">
        <v>68</v>
      </c>
      <c r="N36">
        <v>46</v>
      </c>
      <c r="O36">
        <f t="shared" si="0"/>
        <v>57</v>
      </c>
    </row>
    <row r="37" spans="1:15" x14ac:dyDescent="0.25">
      <c r="A37" t="s">
        <v>49</v>
      </c>
      <c r="B37">
        <v>1</v>
      </c>
      <c r="C37" t="s">
        <v>125</v>
      </c>
      <c r="D37" t="s">
        <v>165</v>
      </c>
      <c r="E37" t="s">
        <v>216</v>
      </c>
      <c r="F37" t="b">
        <v>0</v>
      </c>
      <c r="G37" t="b">
        <v>0</v>
      </c>
      <c r="H37">
        <v>36</v>
      </c>
      <c r="I37" t="s">
        <v>251</v>
      </c>
      <c r="J37">
        <v>2001</v>
      </c>
      <c r="K37" t="s">
        <v>254</v>
      </c>
      <c r="L37" t="s">
        <v>265</v>
      </c>
      <c r="M37">
        <v>69</v>
      </c>
      <c r="N37">
        <v>33</v>
      </c>
      <c r="O37">
        <f t="shared" si="0"/>
        <v>51</v>
      </c>
    </row>
    <row r="38" spans="1:15" x14ac:dyDescent="0.25">
      <c r="A38" t="s">
        <v>50</v>
      </c>
      <c r="B38">
        <v>1</v>
      </c>
      <c r="C38" t="s">
        <v>132</v>
      </c>
      <c r="D38" t="s">
        <v>165</v>
      </c>
      <c r="E38" t="s">
        <v>159</v>
      </c>
      <c r="F38" t="b">
        <v>1</v>
      </c>
      <c r="G38" t="b">
        <v>1</v>
      </c>
      <c r="H38">
        <v>7</v>
      </c>
      <c r="I38" t="s">
        <v>251</v>
      </c>
      <c r="J38">
        <v>2012</v>
      </c>
      <c r="K38" t="s">
        <v>288</v>
      </c>
      <c r="L38" t="s">
        <v>265</v>
      </c>
      <c r="M38">
        <v>46</v>
      </c>
      <c r="N38">
        <v>33</v>
      </c>
      <c r="O38">
        <f t="shared" si="0"/>
        <v>40</v>
      </c>
    </row>
    <row r="39" spans="1:15" x14ac:dyDescent="0.25">
      <c r="A39" t="s">
        <v>51</v>
      </c>
      <c r="B39">
        <v>2</v>
      </c>
      <c r="C39" t="s">
        <v>133</v>
      </c>
      <c r="D39" t="s">
        <v>166</v>
      </c>
      <c r="E39" t="s">
        <v>217</v>
      </c>
      <c r="F39" t="b">
        <v>1</v>
      </c>
      <c r="G39" t="b">
        <v>0</v>
      </c>
      <c r="H39">
        <v>31</v>
      </c>
      <c r="I39" t="s">
        <v>251</v>
      </c>
      <c r="J39">
        <v>2006</v>
      </c>
      <c r="K39" t="s">
        <v>258</v>
      </c>
      <c r="L39" t="s">
        <v>264</v>
      </c>
      <c r="M39">
        <v>70</v>
      </c>
      <c r="N39">
        <v>63</v>
      </c>
      <c r="O39">
        <f t="shared" si="0"/>
        <v>67</v>
      </c>
    </row>
    <row r="40" spans="1:15" x14ac:dyDescent="0.25">
      <c r="A40" t="s">
        <v>52</v>
      </c>
      <c r="B40">
        <v>1</v>
      </c>
      <c r="C40" t="s">
        <v>124</v>
      </c>
      <c r="D40" t="s">
        <v>167</v>
      </c>
      <c r="E40" t="s">
        <v>218</v>
      </c>
      <c r="F40" t="b">
        <v>1</v>
      </c>
      <c r="G40" t="b">
        <v>0</v>
      </c>
      <c r="H40">
        <v>30</v>
      </c>
      <c r="I40" t="s">
        <v>251</v>
      </c>
      <c r="J40">
        <v>2005</v>
      </c>
      <c r="K40" t="s">
        <v>267</v>
      </c>
      <c r="L40" t="s">
        <v>267</v>
      </c>
      <c r="M40">
        <v>46</v>
      </c>
      <c r="N40">
        <v>46</v>
      </c>
      <c r="O40">
        <f t="shared" si="0"/>
        <v>46</v>
      </c>
    </row>
    <row r="41" spans="1:15" x14ac:dyDescent="0.25">
      <c r="A41" t="s">
        <v>53</v>
      </c>
      <c r="B41">
        <v>1</v>
      </c>
      <c r="C41" t="s">
        <v>134</v>
      </c>
      <c r="D41" t="s">
        <v>168</v>
      </c>
      <c r="E41" t="s">
        <v>218</v>
      </c>
      <c r="F41" t="b">
        <v>1</v>
      </c>
      <c r="G41" t="b">
        <v>1</v>
      </c>
      <c r="H41">
        <v>41</v>
      </c>
      <c r="I41" t="s">
        <v>251</v>
      </c>
      <c r="J41">
        <v>1997</v>
      </c>
      <c r="K41" t="s">
        <v>267</v>
      </c>
      <c r="L41" t="s">
        <v>267</v>
      </c>
      <c r="M41">
        <v>46</v>
      </c>
      <c r="N41">
        <v>46</v>
      </c>
      <c r="O41">
        <f t="shared" si="0"/>
        <v>46</v>
      </c>
    </row>
    <row r="42" spans="1:15" x14ac:dyDescent="0.25">
      <c r="A42" t="s">
        <v>54</v>
      </c>
      <c r="B42">
        <v>15</v>
      </c>
      <c r="C42" t="s">
        <v>115</v>
      </c>
      <c r="D42" t="s">
        <v>144</v>
      </c>
      <c r="E42" t="s">
        <v>144</v>
      </c>
      <c r="F42" t="b">
        <v>1</v>
      </c>
      <c r="G42" t="b">
        <v>0</v>
      </c>
      <c r="H42">
        <v>2</v>
      </c>
      <c r="I42" t="s">
        <v>250</v>
      </c>
      <c r="J42">
        <v>2018</v>
      </c>
      <c r="K42" t="s">
        <v>267</v>
      </c>
      <c r="L42" t="s">
        <v>267</v>
      </c>
      <c r="M42">
        <v>46</v>
      </c>
      <c r="N42">
        <v>46</v>
      </c>
      <c r="O42">
        <f t="shared" si="0"/>
        <v>46</v>
      </c>
    </row>
    <row r="43" spans="1:15" x14ac:dyDescent="0.25">
      <c r="A43" t="s">
        <v>55</v>
      </c>
      <c r="B43">
        <v>10</v>
      </c>
      <c r="C43" t="s">
        <v>122</v>
      </c>
      <c r="D43" t="s">
        <v>169</v>
      </c>
      <c r="E43" t="s">
        <v>169</v>
      </c>
      <c r="F43" t="b">
        <v>0</v>
      </c>
      <c r="G43" t="b">
        <v>0</v>
      </c>
      <c r="H43">
        <v>1</v>
      </c>
      <c r="I43" t="s">
        <v>251</v>
      </c>
      <c r="J43">
        <v>2018</v>
      </c>
      <c r="K43" t="s">
        <v>259</v>
      </c>
      <c r="L43" t="s">
        <v>259</v>
      </c>
      <c r="M43">
        <v>59</v>
      </c>
      <c r="N43">
        <v>59</v>
      </c>
      <c r="O43">
        <f t="shared" si="0"/>
        <v>59</v>
      </c>
    </row>
    <row r="44" spans="1:15" x14ac:dyDescent="0.25">
      <c r="A44" t="s">
        <v>56</v>
      </c>
      <c r="B44">
        <v>3</v>
      </c>
      <c r="C44" t="s">
        <v>131</v>
      </c>
      <c r="D44" t="s">
        <v>144</v>
      </c>
      <c r="E44" t="s">
        <v>144</v>
      </c>
      <c r="F44" t="b">
        <v>1</v>
      </c>
      <c r="G44" t="b">
        <v>1</v>
      </c>
      <c r="H44">
        <v>2</v>
      </c>
      <c r="I44" t="s">
        <v>251</v>
      </c>
      <c r="J44">
        <v>2015</v>
      </c>
      <c r="K44" t="s">
        <v>267</v>
      </c>
      <c r="L44" t="s">
        <v>267</v>
      </c>
      <c r="M44">
        <v>46</v>
      </c>
      <c r="N44">
        <v>46</v>
      </c>
      <c r="O44">
        <f t="shared" si="0"/>
        <v>46</v>
      </c>
    </row>
    <row r="45" spans="1:15" x14ac:dyDescent="0.25">
      <c r="A45" t="s">
        <v>57</v>
      </c>
      <c r="B45">
        <v>1</v>
      </c>
      <c r="C45" t="s">
        <v>135</v>
      </c>
      <c r="D45" t="s">
        <v>165</v>
      </c>
      <c r="E45" t="s">
        <v>219</v>
      </c>
      <c r="F45" t="b">
        <v>0</v>
      </c>
      <c r="G45" t="b">
        <v>0</v>
      </c>
      <c r="H45">
        <v>66</v>
      </c>
      <c r="I45" t="s">
        <v>250</v>
      </c>
      <c r="J45">
        <v>1973</v>
      </c>
      <c r="K45" t="s">
        <v>281</v>
      </c>
      <c r="L45" t="s">
        <v>265</v>
      </c>
      <c r="M45">
        <v>43</v>
      </c>
      <c r="N45">
        <v>33</v>
      </c>
      <c r="O45">
        <f t="shared" si="0"/>
        <v>38</v>
      </c>
    </row>
    <row r="46" spans="1:15" x14ac:dyDescent="0.25">
      <c r="A46" t="s">
        <v>58</v>
      </c>
      <c r="B46">
        <v>1</v>
      </c>
      <c r="C46" t="s">
        <v>115</v>
      </c>
      <c r="D46" t="s">
        <v>170</v>
      </c>
      <c r="E46" t="s">
        <v>187</v>
      </c>
      <c r="F46" t="b">
        <v>1</v>
      </c>
      <c r="G46" t="b">
        <v>1</v>
      </c>
      <c r="H46">
        <v>77</v>
      </c>
      <c r="I46" t="s">
        <v>250</v>
      </c>
      <c r="J46">
        <v>1978</v>
      </c>
      <c r="K46" t="s">
        <v>301</v>
      </c>
      <c r="L46" t="s">
        <v>262</v>
      </c>
      <c r="M46">
        <v>85</v>
      </c>
      <c r="N46">
        <v>66</v>
      </c>
      <c r="O46">
        <f t="shared" si="0"/>
        <v>76</v>
      </c>
    </row>
    <row r="47" spans="1:15" x14ac:dyDescent="0.25">
      <c r="A47" t="s">
        <v>59</v>
      </c>
      <c r="B47">
        <v>1</v>
      </c>
      <c r="C47" t="s">
        <v>115</v>
      </c>
      <c r="D47" t="s">
        <v>171</v>
      </c>
      <c r="E47" t="s">
        <v>220</v>
      </c>
      <c r="F47" t="b">
        <v>1</v>
      </c>
      <c r="G47" t="b">
        <v>1</v>
      </c>
      <c r="H47">
        <v>64</v>
      </c>
      <c r="I47" t="s">
        <v>250</v>
      </c>
      <c r="J47">
        <v>1988</v>
      </c>
      <c r="K47" t="s">
        <v>254</v>
      </c>
      <c r="L47" t="s">
        <v>282</v>
      </c>
      <c r="M47">
        <v>69</v>
      </c>
      <c r="N47">
        <v>32</v>
      </c>
      <c r="O47">
        <f t="shared" si="0"/>
        <v>51</v>
      </c>
    </row>
    <row r="48" spans="1:15" x14ac:dyDescent="0.25">
      <c r="A48" t="s">
        <v>60</v>
      </c>
      <c r="B48">
        <v>1</v>
      </c>
      <c r="C48" t="s">
        <v>115</v>
      </c>
      <c r="D48" t="s">
        <v>159</v>
      </c>
      <c r="E48" t="s">
        <v>221</v>
      </c>
      <c r="F48" t="b">
        <v>1</v>
      </c>
      <c r="G48" t="b">
        <v>1</v>
      </c>
      <c r="H48">
        <v>109</v>
      </c>
      <c r="I48" t="s">
        <v>250</v>
      </c>
      <c r="J48">
        <v>1972</v>
      </c>
      <c r="K48" t="s">
        <v>283</v>
      </c>
      <c r="L48" t="s">
        <v>288</v>
      </c>
      <c r="M48">
        <v>17</v>
      </c>
      <c r="N48">
        <v>46</v>
      </c>
      <c r="O48">
        <f t="shared" si="0"/>
        <v>32</v>
      </c>
    </row>
    <row r="49" spans="1:15" x14ac:dyDescent="0.25">
      <c r="A49" t="s">
        <v>61</v>
      </c>
      <c r="B49">
        <v>1</v>
      </c>
      <c r="C49" t="s">
        <v>115</v>
      </c>
      <c r="D49" t="s">
        <v>144</v>
      </c>
      <c r="E49" t="s">
        <v>222</v>
      </c>
      <c r="F49" t="b">
        <v>0</v>
      </c>
      <c r="G49" t="b">
        <v>0</v>
      </c>
      <c r="H49">
        <v>94</v>
      </c>
      <c r="I49" t="s">
        <v>250</v>
      </c>
      <c r="J49">
        <v>1978</v>
      </c>
      <c r="K49" t="s">
        <v>301</v>
      </c>
      <c r="L49" t="s">
        <v>267</v>
      </c>
      <c r="M49">
        <v>85</v>
      </c>
      <c r="N49">
        <v>46</v>
      </c>
      <c r="O49">
        <f t="shared" si="0"/>
        <v>66</v>
      </c>
    </row>
    <row r="50" spans="1:15" x14ac:dyDescent="0.25">
      <c r="A50" t="s">
        <v>62</v>
      </c>
      <c r="B50">
        <v>1</v>
      </c>
      <c r="C50" t="s">
        <v>120</v>
      </c>
      <c r="D50" t="s">
        <v>165</v>
      </c>
      <c r="E50" t="s">
        <v>223</v>
      </c>
      <c r="F50" t="b">
        <v>0</v>
      </c>
      <c r="G50" t="b">
        <v>0</v>
      </c>
      <c r="H50">
        <v>49</v>
      </c>
      <c r="I50" t="s">
        <v>250</v>
      </c>
      <c r="J50">
        <v>1984</v>
      </c>
      <c r="K50" t="s">
        <v>260</v>
      </c>
      <c r="L50" t="s">
        <v>265</v>
      </c>
      <c r="M50">
        <v>60</v>
      </c>
      <c r="N50">
        <v>33</v>
      </c>
      <c r="O50">
        <f t="shared" si="0"/>
        <v>47</v>
      </c>
    </row>
    <row r="51" spans="1:15" x14ac:dyDescent="0.25">
      <c r="A51" t="s">
        <v>63</v>
      </c>
      <c r="B51">
        <v>1</v>
      </c>
      <c r="C51" t="s">
        <v>135</v>
      </c>
      <c r="D51" t="s">
        <v>172</v>
      </c>
      <c r="E51" t="s">
        <v>224</v>
      </c>
      <c r="F51" t="b">
        <v>0</v>
      </c>
      <c r="G51" t="b">
        <v>0</v>
      </c>
      <c r="H51">
        <v>41</v>
      </c>
      <c r="I51" t="s">
        <v>250</v>
      </c>
      <c r="J51">
        <v>1983</v>
      </c>
      <c r="K51" t="s">
        <v>261</v>
      </c>
      <c r="L51" t="s">
        <v>284</v>
      </c>
      <c r="M51">
        <v>40</v>
      </c>
      <c r="N51">
        <v>41</v>
      </c>
      <c r="O51">
        <f t="shared" si="0"/>
        <v>41</v>
      </c>
    </row>
    <row r="52" spans="1:15" x14ac:dyDescent="0.25">
      <c r="A52" t="s">
        <v>64</v>
      </c>
      <c r="B52">
        <v>2</v>
      </c>
      <c r="C52" t="s">
        <v>136</v>
      </c>
      <c r="D52" t="s">
        <v>173</v>
      </c>
      <c r="E52" t="s">
        <v>225</v>
      </c>
      <c r="F52" t="b">
        <v>1</v>
      </c>
      <c r="G52" t="b">
        <v>0</v>
      </c>
      <c r="H52">
        <v>22</v>
      </c>
      <c r="I52" t="s">
        <v>250</v>
      </c>
      <c r="J52">
        <v>1988</v>
      </c>
      <c r="K52" t="s">
        <v>254</v>
      </c>
      <c r="L52" t="s">
        <v>254</v>
      </c>
      <c r="M52">
        <v>69</v>
      </c>
      <c r="N52">
        <v>69</v>
      </c>
      <c r="O52">
        <f t="shared" si="0"/>
        <v>69</v>
      </c>
    </row>
    <row r="53" spans="1:15" x14ac:dyDescent="0.25">
      <c r="A53" t="s">
        <v>65</v>
      </c>
      <c r="B53">
        <v>1</v>
      </c>
      <c r="C53" t="s">
        <v>115</v>
      </c>
      <c r="D53" t="s">
        <v>166</v>
      </c>
      <c r="E53" t="s">
        <v>206</v>
      </c>
      <c r="F53" t="b">
        <v>1</v>
      </c>
      <c r="G53" t="b">
        <v>1</v>
      </c>
      <c r="H53">
        <v>32</v>
      </c>
      <c r="I53" t="s">
        <v>250</v>
      </c>
      <c r="J53">
        <v>2000</v>
      </c>
      <c r="K53" t="s">
        <v>255</v>
      </c>
      <c r="L53" t="s">
        <v>264</v>
      </c>
      <c r="M53">
        <v>68</v>
      </c>
      <c r="N53">
        <v>63</v>
      </c>
      <c r="O53">
        <f t="shared" si="0"/>
        <v>66</v>
      </c>
    </row>
    <row r="54" spans="1:15" x14ac:dyDescent="0.25">
      <c r="A54" t="s">
        <v>66</v>
      </c>
      <c r="B54">
        <v>1</v>
      </c>
      <c r="C54" t="s">
        <v>121</v>
      </c>
      <c r="D54" t="s">
        <v>174</v>
      </c>
      <c r="E54" t="s">
        <v>226</v>
      </c>
      <c r="F54" t="b">
        <v>1</v>
      </c>
      <c r="G54" t="b">
        <v>1</v>
      </c>
      <c r="H54">
        <v>30</v>
      </c>
      <c r="I54" t="s">
        <v>250</v>
      </c>
      <c r="J54">
        <v>1998</v>
      </c>
      <c r="K54" t="s">
        <v>267</v>
      </c>
      <c r="L54" t="s">
        <v>267</v>
      </c>
      <c r="M54">
        <v>46</v>
      </c>
      <c r="N54">
        <v>46</v>
      </c>
      <c r="O54">
        <f t="shared" si="0"/>
        <v>46</v>
      </c>
    </row>
    <row r="55" spans="1:15" x14ac:dyDescent="0.25">
      <c r="A55" t="s">
        <v>67</v>
      </c>
      <c r="B55">
        <v>1</v>
      </c>
      <c r="C55" t="s">
        <v>115</v>
      </c>
      <c r="D55" t="s">
        <v>175</v>
      </c>
      <c r="E55" t="s">
        <v>227</v>
      </c>
      <c r="F55" t="b">
        <v>1</v>
      </c>
      <c r="G55" t="b">
        <v>0</v>
      </c>
      <c r="H55">
        <v>23</v>
      </c>
      <c r="I55" t="s">
        <v>250</v>
      </c>
      <c r="J55">
        <v>1988</v>
      </c>
      <c r="K55" t="s">
        <v>252</v>
      </c>
      <c r="L55" t="s">
        <v>285</v>
      </c>
      <c r="M55">
        <v>70</v>
      </c>
      <c r="N55">
        <v>55</v>
      </c>
      <c r="O55">
        <f t="shared" si="0"/>
        <v>63</v>
      </c>
    </row>
    <row r="56" spans="1:15" x14ac:dyDescent="0.25">
      <c r="A56" t="s">
        <v>68</v>
      </c>
      <c r="B56">
        <v>2</v>
      </c>
      <c r="C56" t="s">
        <v>115</v>
      </c>
      <c r="D56" t="s">
        <v>176</v>
      </c>
      <c r="E56" t="s">
        <v>176</v>
      </c>
      <c r="F56" t="b">
        <v>1</v>
      </c>
      <c r="G56" t="b">
        <v>1</v>
      </c>
      <c r="H56">
        <v>34</v>
      </c>
      <c r="I56" t="s">
        <v>250</v>
      </c>
      <c r="J56">
        <v>1988</v>
      </c>
      <c r="K56" t="s">
        <v>302</v>
      </c>
      <c r="L56" t="s">
        <v>302</v>
      </c>
      <c r="M56">
        <v>76</v>
      </c>
      <c r="N56">
        <v>76</v>
      </c>
      <c r="O56">
        <f t="shared" si="0"/>
        <v>76</v>
      </c>
    </row>
    <row r="57" spans="1:15" x14ac:dyDescent="0.25">
      <c r="A57" t="s">
        <v>69</v>
      </c>
      <c r="B57">
        <v>1</v>
      </c>
      <c r="C57" t="s">
        <v>125</v>
      </c>
      <c r="D57" t="s">
        <v>159</v>
      </c>
      <c r="E57" t="s">
        <v>228</v>
      </c>
      <c r="F57" t="b">
        <v>1</v>
      </c>
      <c r="G57" t="b">
        <v>1</v>
      </c>
      <c r="H57">
        <v>15</v>
      </c>
      <c r="I57" t="s">
        <v>250</v>
      </c>
      <c r="J57">
        <v>1997</v>
      </c>
      <c r="K57" t="s">
        <v>253</v>
      </c>
      <c r="L57" t="s">
        <v>288</v>
      </c>
      <c r="M57">
        <v>59</v>
      </c>
      <c r="N57">
        <v>46</v>
      </c>
      <c r="O57">
        <f t="shared" si="0"/>
        <v>53</v>
      </c>
    </row>
    <row r="58" spans="1:15" x14ac:dyDescent="0.25">
      <c r="A58" t="s">
        <v>70</v>
      </c>
      <c r="B58">
        <v>13</v>
      </c>
      <c r="C58" t="s">
        <v>121</v>
      </c>
      <c r="D58" t="s">
        <v>177</v>
      </c>
      <c r="E58" t="s">
        <v>229</v>
      </c>
      <c r="F58" t="b">
        <v>1</v>
      </c>
      <c r="G58" t="b">
        <v>0</v>
      </c>
      <c r="H58">
        <v>7</v>
      </c>
      <c r="I58" t="s">
        <v>250</v>
      </c>
      <c r="J58">
        <v>2013</v>
      </c>
      <c r="K58" t="s">
        <v>286</v>
      </c>
      <c r="L58" t="s">
        <v>254</v>
      </c>
      <c r="M58">
        <v>33</v>
      </c>
      <c r="N58">
        <v>69</v>
      </c>
      <c r="O58">
        <f t="shared" si="0"/>
        <v>51</v>
      </c>
    </row>
    <row r="59" spans="1:15" x14ac:dyDescent="0.25">
      <c r="A59" t="s">
        <v>71</v>
      </c>
      <c r="B59">
        <v>10</v>
      </c>
      <c r="C59" t="s">
        <v>115</v>
      </c>
      <c r="D59" t="s">
        <v>163</v>
      </c>
      <c r="E59" t="s">
        <v>230</v>
      </c>
      <c r="F59" t="b">
        <v>1</v>
      </c>
      <c r="G59" t="b">
        <v>1</v>
      </c>
      <c r="H59">
        <v>3</v>
      </c>
      <c r="I59" t="s">
        <v>250</v>
      </c>
      <c r="J59">
        <v>2015</v>
      </c>
      <c r="K59" t="s">
        <v>287</v>
      </c>
      <c r="L59" t="s">
        <v>262</v>
      </c>
      <c r="M59">
        <v>26</v>
      </c>
      <c r="N59">
        <v>66</v>
      </c>
      <c r="O59">
        <f t="shared" si="0"/>
        <v>46</v>
      </c>
    </row>
    <row r="60" spans="1:15" x14ac:dyDescent="0.25">
      <c r="A60" t="s">
        <v>72</v>
      </c>
      <c r="B60">
        <v>3</v>
      </c>
      <c r="C60" t="s">
        <v>137</v>
      </c>
      <c r="D60" t="s">
        <v>159</v>
      </c>
      <c r="E60" t="s">
        <v>159</v>
      </c>
      <c r="F60" t="b">
        <v>1</v>
      </c>
      <c r="G60" t="b">
        <v>1</v>
      </c>
      <c r="H60">
        <v>17</v>
      </c>
      <c r="I60" t="s">
        <v>250</v>
      </c>
      <c r="J60">
        <v>2011</v>
      </c>
      <c r="K60" t="s">
        <v>288</v>
      </c>
      <c r="L60" t="s">
        <v>288</v>
      </c>
      <c r="M60">
        <v>46</v>
      </c>
      <c r="N60">
        <v>46</v>
      </c>
      <c r="O60">
        <f t="shared" si="0"/>
        <v>46</v>
      </c>
    </row>
    <row r="61" spans="1:15" x14ac:dyDescent="0.25">
      <c r="A61" t="s">
        <v>73</v>
      </c>
      <c r="B61">
        <v>1</v>
      </c>
      <c r="C61" t="s">
        <v>133</v>
      </c>
      <c r="D61" t="s">
        <v>178</v>
      </c>
      <c r="E61" t="s">
        <v>231</v>
      </c>
      <c r="F61" t="b">
        <v>0</v>
      </c>
      <c r="G61" t="b">
        <v>0</v>
      </c>
      <c r="H61">
        <v>167</v>
      </c>
      <c r="I61" t="s">
        <v>251</v>
      </c>
      <c r="J61">
        <v>1975</v>
      </c>
      <c r="K61" t="s">
        <v>288</v>
      </c>
      <c r="L61" t="s">
        <v>267</v>
      </c>
      <c r="M61">
        <v>46</v>
      </c>
      <c r="N61">
        <v>46</v>
      </c>
      <c r="O61">
        <f t="shared" si="0"/>
        <v>46</v>
      </c>
    </row>
    <row r="62" spans="1:15" x14ac:dyDescent="0.25">
      <c r="A62" t="s">
        <v>74</v>
      </c>
      <c r="B62">
        <v>1</v>
      </c>
      <c r="C62" t="s">
        <v>115</v>
      </c>
      <c r="D62" t="s">
        <v>165</v>
      </c>
      <c r="E62" t="s">
        <v>159</v>
      </c>
      <c r="F62" t="b">
        <v>1</v>
      </c>
      <c r="G62" t="b">
        <v>1</v>
      </c>
      <c r="H62">
        <v>154</v>
      </c>
      <c r="I62" t="s">
        <v>251</v>
      </c>
      <c r="J62">
        <v>1972</v>
      </c>
      <c r="K62" t="s">
        <v>288</v>
      </c>
      <c r="L62" t="s">
        <v>265</v>
      </c>
      <c r="M62">
        <v>46</v>
      </c>
      <c r="N62">
        <v>33</v>
      </c>
      <c r="O62">
        <f t="shared" si="0"/>
        <v>40</v>
      </c>
    </row>
    <row r="63" spans="1:15" x14ac:dyDescent="0.25">
      <c r="A63" t="s">
        <v>75</v>
      </c>
      <c r="B63">
        <v>2</v>
      </c>
      <c r="C63" t="s">
        <v>115</v>
      </c>
      <c r="D63" t="s">
        <v>165</v>
      </c>
      <c r="E63" t="s">
        <v>232</v>
      </c>
      <c r="F63" t="b">
        <v>1</v>
      </c>
      <c r="G63" t="b">
        <v>0</v>
      </c>
      <c r="H63">
        <v>67</v>
      </c>
      <c r="I63" t="s">
        <v>251</v>
      </c>
      <c r="J63">
        <v>1968</v>
      </c>
      <c r="K63" t="s">
        <v>261</v>
      </c>
      <c r="L63" t="s">
        <v>265</v>
      </c>
      <c r="M63">
        <v>40</v>
      </c>
      <c r="N63">
        <v>33</v>
      </c>
      <c r="O63">
        <f t="shared" si="0"/>
        <v>37</v>
      </c>
    </row>
    <row r="64" spans="1:15" x14ac:dyDescent="0.25">
      <c r="A64" t="s">
        <v>76</v>
      </c>
      <c r="B64">
        <v>1</v>
      </c>
      <c r="C64" t="s">
        <v>121</v>
      </c>
      <c r="D64" t="s">
        <v>165</v>
      </c>
      <c r="E64" t="s">
        <v>233</v>
      </c>
      <c r="F64" t="b">
        <v>1</v>
      </c>
      <c r="G64" t="b">
        <v>0</v>
      </c>
      <c r="H64">
        <v>192</v>
      </c>
      <c r="I64" t="s">
        <v>251</v>
      </c>
      <c r="J64">
        <v>1968</v>
      </c>
      <c r="K64" t="s">
        <v>289</v>
      </c>
      <c r="L64" t="s">
        <v>265</v>
      </c>
      <c r="M64">
        <v>49</v>
      </c>
      <c r="N64">
        <v>33</v>
      </c>
      <c r="O64">
        <f t="shared" si="0"/>
        <v>41</v>
      </c>
    </row>
    <row r="65" spans="1:15" x14ac:dyDescent="0.25">
      <c r="A65" t="s">
        <v>77</v>
      </c>
      <c r="B65">
        <v>1</v>
      </c>
      <c r="C65" t="s">
        <v>134</v>
      </c>
      <c r="D65" t="s">
        <v>160</v>
      </c>
      <c r="E65" t="s">
        <v>234</v>
      </c>
      <c r="F65" t="b">
        <v>1</v>
      </c>
      <c r="G65" t="b">
        <v>0</v>
      </c>
      <c r="H65">
        <v>43</v>
      </c>
      <c r="I65" t="s">
        <v>251</v>
      </c>
      <c r="J65">
        <v>1999</v>
      </c>
      <c r="K65" t="s">
        <v>290</v>
      </c>
      <c r="L65" t="s">
        <v>264</v>
      </c>
      <c r="M65">
        <v>63</v>
      </c>
      <c r="N65">
        <v>63</v>
      </c>
      <c r="O65">
        <f t="shared" si="0"/>
        <v>63</v>
      </c>
    </row>
    <row r="66" spans="1:15" x14ac:dyDescent="0.25">
      <c r="A66" t="s">
        <v>78</v>
      </c>
      <c r="B66">
        <v>1</v>
      </c>
      <c r="C66" t="s">
        <v>114</v>
      </c>
      <c r="D66" t="s">
        <v>144</v>
      </c>
      <c r="E66" t="s">
        <v>159</v>
      </c>
      <c r="F66" t="b">
        <v>0</v>
      </c>
      <c r="G66" t="b">
        <v>0</v>
      </c>
      <c r="H66">
        <v>43</v>
      </c>
      <c r="I66" t="s">
        <v>251</v>
      </c>
      <c r="J66">
        <v>1994</v>
      </c>
      <c r="K66" t="s">
        <v>288</v>
      </c>
      <c r="L66" t="s">
        <v>267</v>
      </c>
      <c r="M66">
        <v>46</v>
      </c>
      <c r="N66">
        <v>46</v>
      </c>
      <c r="O66">
        <f t="shared" si="0"/>
        <v>46</v>
      </c>
    </row>
    <row r="67" spans="1:15" x14ac:dyDescent="0.25">
      <c r="A67" t="s">
        <v>79</v>
      </c>
      <c r="B67">
        <v>1</v>
      </c>
      <c r="C67" t="s">
        <v>129</v>
      </c>
      <c r="D67" t="s">
        <v>179</v>
      </c>
      <c r="E67" t="s">
        <v>144</v>
      </c>
      <c r="F67" t="b">
        <v>1</v>
      </c>
      <c r="G67" t="b">
        <v>0</v>
      </c>
      <c r="H67">
        <v>21</v>
      </c>
      <c r="I67" t="s">
        <v>251</v>
      </c>
      <c r="J67">
        <v>2003</v>
      </c>
      <c r="K67" t="s">
        <v>267</v>
      </c>
      <c r="L67" t="s">
        <v>253</v>
      </c>
      <c r="M67">
        <v>46</v>
      </c>
      <c r="N67">
        <v>59</v>
      </c>
      <c r="O67">
        <f t="shared" ref="O67:O101" si="1">_xlfn.CEILING.MATH(AVERAGE(M67,N67))</f>
        <v>53</v>
      </c>
    </row>
    <row r="68" spans="1:15" x14ac:dyDescent="0.25">
      <c r="A68" t="s">
        <v>80</v>
      </c>
      <c r="B68">
        <v>2</v>
      </c>
      <c r="C68" t="s">
        <v>138</v>
      </c>
      <c r="D68" t="s">
        <v>157</v>
      </c>
      <c r="E68" t="s">
        <v>235</v>
      </c>
      <c r="F68" t="b">
        <v>0</v>
      </c>
      <c r="G68" t="b">
        <v>0</v>
      </c>
      <c r="H68">
        <v>9</v>
      </c>
      <c r="I68" t="s">
        <v>251</v>
      </c>
      <c r="J68">
        <v>1999</v>
      </c>
      <c r="K68" t="s">
        <v>267</v>
      </c>
      <c r="L68" t="s">
        <v>271</v>
      </c>
      <c r="M68">
        <v>46</v>
      </c>
      <c r="N68">
        <v>0</v>
      </c>
      <c r="O68">
        <v>46</v>
      </c>
    </row>
    <row r="69" spans="1:15" x14ac:dyDescent="0.25">
      <c r="A69" t="s">
        <v>81</v>
      </c>
      <c r="B69">
        <v>7</v>
      </c>
      <c r="C69" t="s">
        <v>126</v>
      </c>
      <c r="D69" t="s">
        <v>163</v>
      </c>
      <c r="E69" t="s">
        <v>193</v>
      </c>
      <c r="F69" t="b">
        <v>1</v>
      </c>
      <c r="G69" t="b">
        <v>0</v>
      </c>
      <c r="H69">
        <v>8</v>
      </c>
      <c r="I69" t="s">
        <v>251</v>
      </c>
      <c r="J69">
        <v>2000</v>
      </c>
      <c r="K69" t="s">
        <v>262</v>
      </c>
      <c r="L69" t="s">
        <v>262</v>
      </c>
      <c r="M69">
        <v>66</v>
      </c>
      <c r="N69">
        <v>66</v>
      </c>
      <c r="O69">
        <f t="shared" si="1"/>
        <v>66</v>
      </c>
    </row>
    <row r="70" spans="1:15" x14ac:dyDescent="0.25">
      <c r="A70" t="s">
        <v>82</v>
      </c>
      <c r="B70">
        <v>1</v>
      </c>
      <c r="C70" t="s">
        <v>121</v>
      </c>
      <c r="D70" t="s">
        <v>180</v>
      </c>
      <c r="E70" t="s">
        <v>236</v>
      </c>
      <c r="F70" t="b">
        <v>1</v>
      </c>
      <c r="G70" t="b">
        <v>0</v>
      </c>
      <c r="H70">
        <v>15</v>
      </c>
      <c r="I70" t="s">
        <v>251</v>
      </c>
      <c r="J70">
        <v>2010</v>
      </c>
      <c r="K70" t="s">
        <v>291</v>
      </c>
      <c r="L70" t="s">
        <v>292</v>
      </c>
      <c r="M70">
        <v>55</v>
      </c>
      <c r="N70">
        <v>51</v>
      </c>
      <c r="O70">
        <f t="shared" si="1"/>
        <v>53</v>
      </c>
    </row>
    <row r="71" spans="1:15" x14ac:dyDescent="0.25">
      <c r="A71" t="s">
        <v>83</v>
      </c>
      <c r="B71">
        <v>1</v>
      </c>
      <c r="C71" t="s">
        <v>119</v>
      </c>
      <c r="D71" t="s">
        <v>160</v>
      </c>
      <c r="E71" t="s">
        <v>237</v>
      </c>
      <c r="F71" t="b">
        <v>1</v>
      </c>
      <c r="G71" t="b">
        <v>1</v>
      </c>
      <c r="H71">
        <v>10</v>
      </c>
      <c r="I71" t="s">
        <v>251</v>
      </c>
      <c r="J71">
        <v>2012</v>
      </c>
      <c r="K71" t="s">
        <v>254</v>
      </c>
      <c r="L71" t="s">
        <v>264</v>
      </c>
      <c r="M71">
        <v>69</v>
      </c>
      <c r="N71">
        <v>63</v>
      </c>
      <c r="O71">
        <f t="shared" si="1"/>
        <v>66</v>
      </c>
    </row>
    <row r="72" spans="1:15" x14ac:dyDescent="0.25">
      <c r="A72" t="s">
        <v>84</v>
      </c>
      <c r="B72">
        <v>3</v>
      </c>
      <c r="C72" t="s">
        <v>115</v>
      </c>
      <c r="D72" t="s">
        <v>181</v>
      </c>
      <c r="E72" t="s">
        <v>238</v>
      </c>
      <c r="F72" t="b">
        <v>1</v>
      </c>
      <c r="G72" t="b">
        <v>0</v>
      </c>
      <c r="H72">
        <v>8</v>
      </c>
      <c r="I72" t="s">
        <v>251</v>
      </c>
      <c r="J72">
        <v>2009</v>
      </c>
      <c r="K72" t="s">
        <v>267</v>
      </c>
      <c r="L72" t="s">
        <v>267</v>
      </c>
      <c r="M72">
        <v>46</v>
      </c>
      <c r="N72">
        <v>46</v>
      </c>
      <c r="O72">
        <f t="shared" si="1"/>
        <v>46</v>
      </c>
    </row>
    <row r="73" spans="1:15" x14ac:dyDescent="0.25">
      <c r="A73" t="s">
        <v>85</v>
      </c>
      <c r="B73">
        <v>1</v>
      </c>
      <c r="C73" t="s">
        <v>115</v>
      </c>
      <c r="D73" t="s">
        <v>182</v>
      </c>
      <c r="E73" t="s">
        <v>218</v>
      </c>
      <c r="F73" t="b">
        <v>1</v>
      </c>
      <c r="G73" t="b">
        <v>1</v>
      </c>
      <c r="H73">
        <v>14</v>
      </c>
      <c r="I73" t="s">
        <v>251</v>
      </c>
      <c r="J73">
        <v>1990</v>
      </c>
      <c r="K73" t="s">
        <v>267</v>
      </c>
      <c r="L73" t="s">
        <v>293</v>
      </c>
      <c r="M73">
        <v>46</v>
      </c>
      <c r="N73">
        <v>44</v>
      </c>
      <c r="O73">
        <f t="shared" si="1"/>
        <v>45</v>
      </c>
    </row>
    <row r="74" spans="1:15" x14ac:dyDescent="0.25">
      <c r="A74" t="s">
        <v>86</v>
      </c>
      <c r="B74">
        <v>2</v>
      </c>
      <c r="C74" t="s">
        <v>125</v>
      </c>
      <c r="D74" t="s">
        <v>183</v>
      </c>
      <c r="E74" t="s">
        <v>239</v>
      </c>
      <c r="F74" t="b">
        <v>1</v>
      </c>
      <c r="G74" t="b">
        <v>0</v>
      </c>
      <c r="H74">
        <v>18</v>
      </c>
      <c r="I74" t="s">
        <v>251</v>
      </c>
      <c r="J74">
        <v>2000</v>
      </c>
      <c r="K74" t="s">
        <v>288</v>
      </c>
      <c r="L74" t="s">
        <v>267</v>
      </c>
      <c r="M74">
        <v>46</v>
      </c>
      <c r="N74">
        <v>46</v>
      </c>
      <c r="O74">
        <f t="shared" si="1"/>
        <v>46</v>
      </c>
    </row>
    <row r="75" spans="1:15" x14ac:dyDescent="0.25">
      <c r="A75" t="s">
        <v>87</v>
      </c>
      <c r="B75">
        <v>4</v>
      </c>
      <c r="C75" t="s">
        <v>133</v>
      </c>
      <c r="D75" t="s">
        <v>144</v>
      </c>
      <c r="E75" t="s">
        <v>240</v>
      </c>
      <c r="F75" t="b">
        <v>1</v>
      </c>
      <c r="G75" t="b">
        <v>1</v>
      </c>
      <c r="H75">
        <v>10</v>
      </c>
      <c r="I75" t="s">
        <v>251</v>
      </c>
      <c r="J75">
        <v>1983</v>
      </c>
      <c r="K75" t="s">
        <v>294</v>
      </c>
      <c r="L75" t="s">
        <v>267</v>
      </c>
      <c r="M75">
        <v>68</v>
      </c>
      <c r="N75">
        <v>46</v>
      </c>
      <c r="O75">
        <f t="shared" si="1"/>
        <v>57</v>
      </c>
    </row>
    <row r="76" spans="1:15" x14ac:dyDescent="0.25">
      <c r="A76" t="s">
        <v>88</v>
      </c>
      <c r="B76">
        <v>1</v>
      </c>
      <c r="C76" t="s">
        <v>120</v>
      </c>
      <c r="D76" t="s">
        <v>159</v>
      </c>
      <c r="E76" t="s">
        <v>159</v>
      </c>
      <c r="F76" t="b">
        <v>1</v>
      </c>
      <c r="G76" t="b">
        <v>0</v>
      </c>
      <c r="H76">
        <v>14</v>
      </c>
      <c r="I76" t="s">
        <v>251</v>
      </c>
      <c r="J76">
        <v>2003</v>
      </c>
      <c r="K76" t="s">
        <v>288</v>
      </c>
      <c r="L76" t="s">
        <v>288</v>
      </c>
      <c r="M76">
        <v>46</v>
      </c>
      <c r="N76">
        <v>46</v>
      </c>
      <c r="O76">
        <f t="shared" si="1"/>
        <v>46</v>
      </c>
    </row>
    <row r="77" spans="1:15" x14ac:dyDescent="0.25">
      <c r="A77" t="s">
        <v>89</v>
      </c>
      <c r="B77">
        <v>3</v>
      </c>
      <c r="C77" t="s">
        <v>127</v>
      </c>
      <c r="D77" t="s">
        <v>157</v>
      </c>
      <c r="E77" t="s">
        <v>241</v>
      </c>
      <c r="F77" t="b">
        <v>1</v>
      </c>
      <c r="G77" t="b">
        <v>1</v>
      </c>
      <c r="H77">
        <v>27</v>
      </c>
      <c r="I77" t="s">
        <v>251</v>
      </c>
      <c r="J77">
        <v>1982</v>
      </c>
      <c r="K77" t="s">
        <v>252</v>
      </c>
      <c r="L77" t="s">
        <v>271</v>
      </c>
      <c r="M77">
        <v>70</v>
      </c>
      <c r="N77">
        <v>0</v>
      </c>
      <c r="O77">
        <v>70</v>
      </c>
    </row>
    <row r="78" spans="1:15" x14ac:dyDescent="0.25">
      <c r="A78" t="s">
        <v>90</v>
      </c>
      <c r="B78">
        <v>8</v>
      </c>
      <c r="C78" t="s">
        <v>115</v>
      </c>
      <c r="D78" t="s">
        <v>184</v>
      </c>
      <c r="E78" t="s">
        <v>242</v>
      </c>
      <c r="F78" t="b">
        <v>1</v>
      </c>
      <c r="G78" t="b">
        <v>1</v>
      </c>
      <c r="H78">
        <v>16</v>
      </c>
      <c r="I78" t="s">
        <v>250</v>
      </c>
      <c r="J78">
        <v>2007</v>
      </c>
      <c r="K78" t="s">
        <v>258</v>
      </c>
      <c r="L78" t="s">
        <v>269</v>
      </c>
      <c r="M78">
        <v>70</v>
      </c>
      <c r="N78">
        <v>57</v>
      </c>
      <c r="O78">
        <f t="shared" si="1"/>
        <v>64</v>
      </c>
    </row>
    <row r="79" spans="1:15" x14ac:dyDescent="0.25">
      <c r="A79" t="s">
        <v>91</v>
      </c>
      <c r="B79">
        <v>7</v>
      </c>
      <c r="C79" t="s">
        <v>134</v>
      </c>
      <c r="D79" t="s">
        <v>185</v>
      </c>
      <c r="E79" t="s">
        <v>159</v>
      </c>
      <c r="F79" t="b">
        <v>1</v>
      </c>
      <c r="G79" t="b">
        <v>0</v>
      </c>
      <c r="H79">
        <v>6</v>
      </c>
      <c r="I79" t="s">
        <v>250</v>
      </c>
      <c r="J79">
        <v>2009</v>
      </c>
      <c r="K79" t="s">
        <v>288</v>
      </c>
      <c r="L79" t="s">
        <v>265</v>
      </c>
      <c r="M79">
        <v>46</v>
      </c>
      <c r="N79">
        <v>33</v>
      </c>
      <c r="O79">
        <f t="shared" si="1"/>
        <v>40</v>
      </c>
    </row>
    <row r="80" spans="1:15" x14ac:dyDescent="0.25">
      <c r="A80" t="s">
        <v>92</v>
      </c>
      <c r="B80">
        <v>6</v>
      </c>
      <c r="C80" t="s">
        <v>126</v>
      </c>
      <c r="D80" t="s">
        <v>163</v>
      </c>
      <c r="E80" t="s">
        <v>218</v>
      </c>
      <c r="F80" t="b">
        <v>1</v>
      </c>
      <c r="G80" t="b">
        <v>1</v>
      </c>
      <c r="H80">
        <v>13</v>
      </c>
      <c r="I80" t="s">
        <v>250</v>
      </c>
      <c r="J80">
        <v>2004</v>
      </c>
      <c r="K80" t="s">
        <v>267</v>
      </c>
      <c r="L80" t="s">
        <v>262</v>
      </c>
      <c r="M80">
        <v>46</v>
      </c>
      <c r="N80">
        <v>66</v>
      </c>
      <c r="O80">
        <f t="shared" si="1"/>
        <v>56</v>
      </c>
    </row>
    <row r="81" spans="1:15" x14ac:dyDescent="0.25">
      <c r="A81" t="s">
        <v>93</v>
      </c>
      <c r="B81">
        <v>3</v>
      </c>
      <c r="C81" t="s">
        <v>139</v>
      </c>
      <c r="D81" t="s">
        <v>186</v>
      </c>
      <c r="E81" t="s">
        <v>243</v>
      </c>
      <c r="F81" t="b">
        <v>1</v>
      </c>
      <c r="G81" t="b">
        <v>1</v>
      </c>
      <c r="H81">
        <v>18</v>
      </c>
      <c r="I81" t="s">
        <v>251</v>
      </c>
      <c r="J81">
        <v>2010</v>
      </c>
      <c r="K81" t="s">
        <v>267</v>
      </c>
      <c r="L81" t="s">
        <v>267</v>
      </c>
      <c r="M81">
        <v>46</v>
      </c>
      <c r="N81">
        <v>46</v>
      </c>
      <c r="O81">
        <f t="shared" si="1"/>
        <v>46</v>
      </c>
    </row>
    <row r="82" spans="1:15" x14ac:dyDescent="0.25">
      <c r="A82" t="s">
        <v>94</v>
      </c>
      <c r="B82">
        <v>1</v>
      </c>
      <c r="C82" t="s">
        <v>116</v>
      </c>
      <c r="D82" t="s">
        <v>187</v>
      </c>
      <c r="E82" t="s">
        <v>206</v>
      </c>
      <c r="F82" t="b">
        <v>1</v>
      </c>
      <c r="G82" t="b">
        <v>0</v>
      </c>
      <c r="H82">
        <v>15</v>
      </c>
      <c r="I82" t="s">
        <v>251</v>
      </c>
      <c r="J82">
        <v>2016</v>
      </c>
      <c r="K82" t="s">
        <v>255</v>
      </c>
      <c r="L82" t="s">
        <v>301</v>
      </c>
      <c r="M82">
        <v>68</v>
      </c>
      <c r="N82">
        <v>85</v>
      </c>
      <c r="O82">
        <f t="shared" si="1"/>
        <v>77</v>
      </c>
    </row>
    <row r="83" spans="1:15" x14ac:dyDescent="0.25">
      <c r="A83" t="s">
        <v>95</v>
      </c>
      <c r="B83">
        <v>5</v>
      </c>
      <c r="C83" t="s">
        <v>126</v>
      </c>
      <c r="D83" t="s">
        <v>155</v>
      </c>
      <c r="E83" t="s">
        <v>244</v>
      </c>
      <c r="F83" t="b">
        <v>1</v>
      </c>
      <c r="G83" t="b">
        <v>0</v>
      </c>
      <c r="H83">
        <v>18</v>
      </c>
      <c r="I83" t="s">
        <v>250</v>
      </c>
      <c r="J83">
        <v>2004</v>
      </c>
      <c r="K83" t="s">
        <v>267</v>
      </c>
      <c r="L83" t="s">
        <v>274</v>
      </c>
      <c r="M83">
        <v>46</v>
      </c>
      <c r="N83">
        <v>42</v>
      </c>
      <c r="O83">
        <f t="shared" si="1"/>
        <v>44</v>
      </c>
    </row>
    <row r="84" spans="1:15" x14ac:dyDescent="0.25">
      <c r="A84" t="s">
        <v>96</v>
      </c>
      <c r="B84">
        <v>18</v>
      </c>
      <c r="C84" t="s">
        <v>127</v>
      </c>
      <c r="D84" t="s">
        <v>188</v>
      </c>
      <c r="E84" t="s">
        <v>144</v>
      </c>
      <c r="F84" t="b">
        <v>1</v>
      </c>
      <c r="G84" t="b">
        <v>1</v>
      </c>
      <c r="H84">
        <v>3</v>
      </c>
      <c r="I84" t="s">
        <v>250</v>
      </c>
      <c r="J84">
        <v>2018</v>
      </c>
      <c r="K84" t="s">
        <v>267</v>
      </c>
      <c r="L84" t="s">
        <v>295</v>
      </c>
      <c r="M84">
        <v>46</v>
      </c>
      <c r="N84">
        <v>74</v>
      </c>
      <c r="O84">
        <f t="shared" si="1"/>
        <v>60</v>
      </c>
    </row>
    <row r="85" spans="1:15" x14ac:dyDescent="0.25">
      <c r="A85" t="s">
        <v>97</v>
      </c>
      <c r="B85">
        <v>79</v>
      </c>
      <c r="C85" t="s">
        <v>127</v>
      </c>
      <c r="D85" t="s">
        <v>188</v>
      </c>
      <c r="E85" t="s">
        <v>144</v>
      </c>
      <c r="F85" t="b">
        <v>1</v>
      </c>
      <c r="G85" t="b">
        <v>1</v>
      </c>
      <c r="H85">
        <v>1</v>
      </c>
      <c r="I85" t="s">
        <v>250</v>
      </c>
      <c r="J85">
        <v>2018</v>
      </c>
      <c r="K85" t="s">
        <v>267</v>
      </c>
      <c r="L85" t="s">
        <v>295</v>
      </c>
      <c r="M85">
        <v>46</v>
      </c>
      <c r="N85">
        <v>74</v>
      </c>
      <c r="O85">
        <f t="shared" si="1"/>
        <v>60</v>
      </c>
    </row>
    <row r="86" spans="1:15" x14ac:dyDescent="0.25">
      <c r="A86" t="s">
        <v>98</v>
      </c>
      <c r="B86">
        <v>2</v>
      </c>
      <c r="C86" t="s">
        <v>119</v>
      </c>
      <c r="D86" t="s">
        <v>189</v>
      </c>
      <c r="E86" t="s">
        <v>189</v>
      </c>
      <c r="F86" t="b">
        <v>1</v>
      </c>
      <c r="G86" t="b">
        <v>1</v>
      </c>
      <c r="H86">
        <v>4</v>
      </c>
      <c r="I86" t="s">
        <v>251</v>
      </c>
      <c r="J86">
        <v>2015</v>
      </c>
      <c r="K86" t="s">
        <v>279</v>
      </c>
      <c r="L86" t="s">
        <v>279</v>
      </c>
      <c r="M86">
        <v>37</v>
      </c>
      <c r="N86">
        <v>37</v>
      </c>
      <c r="O86">
        <f t="shared" si="1"/>
        <v>37</v>
      </c>
    </row>
    <row r="87" spans="1:15" x14ac:dyDescent="0.25">
      <c r="A87" t="s">
        <v>99</v>
      </c>
      <c r="B87">
        <v>2</v>
      </c>
      <c r="C87" t="s">
        <v>130</v>
      </c>
      <c r="D87" t="s">
        <v>190</v>
      </c>
      <c r="E87" t="s">
        <v>159</v>
      </c>
      <c r="F87" t="b">
        <v>1</v>
      </c>
      <c r="G87" t="b">
        <v>1</v>
      </c>
      <c r="H87">
        <v>20</v>
      </c>
      <c r="I87" t="s">
        <v>251</v>
      </c>
      <c r="J87">
        <v>2005</v>
      </c>
      <c r="K87" t="s">
        <v>288</v>
      </c>
      <c r="L87" t="s">
        <v>296</v>
      </c>
      <c r="M87">
        <v>46</v>
      </c>
      <c r="N87">
        <v>66</v>
      </c>
      <c r="O87">
        <f t="shared" si="1"/>
        <v>56</v>
      </c>
    </row>
    <row r="88" spans="1:15" x14ac:dyDescent="0.25">
      <c r="A88" t="s">
        <v>100</v>
      </c>
      <c r="B88">
        <v>1</v>
      </c>
      <c r="C88" t="s">
        <v>119</v>
      </c>
      <c r="D88" t="s">
        <v>166</v>
      </c>
      <c r="E88" t="s">
        <v>245</v>
      </c>
      <c r="F88" t="b">
        <v>1</v>
      </c>
      <c r="G88" t="b">
        <v>1</v>
      </c>
      <c r="H88">
        <v>29</v>
      </c>
      <c r="I88" t="s">
        <v>251</v>
      </c>
      <c r="J88">
        <v>1985</v>
      </c>
      <c r="K88" t="s">
        <v>254</v>
      </c>
      <c r="L88" t="s">
        <v>264</v>
      </c>
      <c r="M88">
        <v>69</v>
      </c>
      <c r="N88">
        <v>63</v>
      </c>
      <c r="O88">
        <f t="shared" si="1"/>
        <v>66</v>
      </c>
    </row>
    <row r="89" spans="1:15" x14ac:dyDescent="0.25">
      <c r="A89" t="s">
        <v>101</v>
      </c>
      <c r="B89">
        <v>25</v>
      </c>
      <c r="C89" t="s">
        <v>120</v>
      </c>
      <c r="D89" t="s">
        <v>144</v>
      </c>
      <c r="E89" t="s">
        <v>144</v>
      </c>
      <c r="F89" t="b">
        <v>1</v>
      </c>
      <c r="G89" t="b">
        <v>1</v>
      </c>
      <c r="H89">
        <v>1</v>
      </c>
      <c r="I89" t="s">
        <v>250</v>
      </c>
      <c r="J89">
        <v>2005</v>
      </c>
      <c r="K89" t="s">
        <v>267</v>
      </c>
      <c r="L89" t="s">
        <v>267</v>
      </c>
      <c r="M89">
        <v>46</v>
      </c>
      <c r="N89">
        <v>46</v>
      </c>
      <c r="O89">
        <f t="shared" si="1"/>
        <v>46</v>
      </c>
    </row>
    <row r="90" spans="1:15" x14ac:dyDescent="0.25">
      <c r="A90" t="s">
        <v>102</v>
      </c>
      <c r="B90">
        <v>19</v>
      </c>
      <c r="C90" t="s">
        <v>133</v>
      </c>
      <c r="D90" t="s">
        <v>191</v>
      </c>
      <c r="E90" t="s">
        <v>246</v>
      </c>
      <c r="F90" t="b">
        <v>1</v>
      </c>
      <c r="G90" t="b">
        <v>0</v>
      </c>
      <c r="H90">
        <v>1</v>
      </c>
      <c r="I90" t="s">
        <v>250</v>
      </c>
      <c r="J90">
        <v>2022</v>
      </c>
      <c r="K90" t="s">
        <v>303</v>
      </c>
      <c r="L90" t="s">
        <v>297</v>
      </c>
      <c r="M90">
        <v>70</v>
      </c>
      <c r="N90">
        <v>64</v>
      </c>
      <c r="O90">
        <f t="shared" si="1"/>
        <v>67</v>
      </c>
    </row>
    <row r="91" spans="1:15" x14ac:dyDescent="0.25">
      <c r="A91" t="s">
        <v>103</v>
      </c>
      <c r="B91">
        <v>13</v>
      </c>
      <c r="C91" t="s">
        <v>126</v>
      </c>
      <c r="D91" t="s">
        <v>192</v>
      </c>
      <c r="E91" t="s">
        <v>247</v>
      </c>
      <c r="F91" t="b">
        <v>1</v>
      </c>
      <c r="G91" t="b">
        <v>0</v>
      </c>
      <c r="H91">
        <v>7</v>
      </c>
      <c r="I91" t="s">
        <v>250</v>
      </c>
      <c r="J91">
        <v>2016</v>
      </c>
      <c r="K91" t="s">
        <v>299</v>
      </c>
      <c r="L91" t="s">
        <v>298</v>
      </c>
      <c r="M91">
        <v>56</v>
      </c>
      <c r="N91">
        <v>29</v>
      </c>
      <c r="O91">
        <f t="shared" si="1"/>
        <v>43</v>
      </c>
    </row>
    <row r="92" spans="1:15" x14ac:dyDescent="0.25">
      <c r="A92" t="s">
        <v>104</v>
      </c>
      <c r="B92">
        <v>8</v>
      </c>
      <c r="C92" t="s">
        <v>125</v>
      </c>
      <c r="D92" t="s">
        <v>193</v>
      </c>
      <c r="E92" t="s">
        <v>167</v>
      </c>
      <c r="F92" t="b">
        <v>1</v>
      </c>
      <c r="G92" t="b">
        <v>0</v>
      </c>
      <c r="H92">
        <v>7</v>
      </c>
      <c r="I92" t="s">
        <v>250</v>
      </c>
      <c r="J92">
        <v>2013</v>
      </c>
      <c r="K92" t="s">
        <v>267</v>
      </c>
      <c r="L92" t="s">
        <v>262</v>
      </c>
      <c r="M92">
        <v>46</v>
      </c>
      <c r="N92">
        <v>66</v>
      </c>
      <c r="O92">
        <f t="shared" si="1"/>
        <v>56</v>
      </c>
    </row>
    <row r="93" spans="1:15" x14ac:dyDescent="0.25">
      <c r="A93" t="s">
        <v>105</v>
      </c>
      <c r="B93">
        <v>6</v>
      </c>
      <c r="C93" t="s">
        <v>118</v>
      </c>
      <c r="D93" t="s">
        <v>144</v>
      </c>
      <c r="E93" t="s">
        <v>144</v>
      </c>
      <c r="F93" t="b">
        <v>1</v>
      </c>
      <c r="G93" t="b">
        <v>1</v>
      </c>
      <c r="H93">
        <v>10</v>
      </c>
      <c r="I93" t="s">
        <v>250</v>
      </c>
      <c r="J93">
        <v>2015</v>
      </c>
      <c r="K93" t="s">
        <v>267</v>
      </c>
      <c r="L93" t="s">
        <v>267</v>
      </c>
      <c r="M93">
        <v>46</v>
      </c>
      <c r="N93">
        <v>46</v>
      </c>
      <c r="O93">
        <f t="shared" si="1"/>
        <v>46</v>
      </c>
    </row>
    <row r="94" spans="1:15" x14ac:dyDescent="0.25">
      <c r="A94" t="s">
        <v>106</v>
      </c>
      <c r="B94">
        <v>29</v>
      </c>
      <c r="C94" t="s">
        <v>115</v>
      </c>
      <c r="D94" t="s">
        <v>194</v>
      </c>
      <c r="E94" t="s">
        <v>194</v>
      </c>
      <c r="F94" t="b">
        <v>1</v>
      </c>
      <c r="G94" t="b">
        <v>1</v>
      </c>
      <c r="H94">
        <v>1</v>
      </c>
      <c r="I94" t="s">
        <v>250</v>
      </c>
      <c r="J94">
        <v>2019</v>
      </c>
      <c r="K94" t="s">
        <v>304</v>
      </c>
      <c r="L94" t="s">
        <v>304</v>
      </c>
      <c r="M94">
        <v>45</v>
      </c>
      <c r="N94">
        <v>45</v>
      </c>
      <c r="O94">
        <f t="shared" si="1"/>
        <v>45</v>
      </c>
    </row>
    <row r="95" spans="1:15" x14ac:dyDescent="0.25">
      <c r="A95" t="s">
        <v>107</v>
      </c>
      <c r="B95">
        <v>3</v>
      </c>
      <c r="C95" t="s">
        <v>140</v>
      </c>
      <c r="D95" t="s">
        <v>144</v>
      </c>
      <c r="E95" t="s">
        <v>167</v>
      </c>
      <c r="F95" t="b">
        <v>1</v>
      </c>
      <c r="G95" t="b">
        <v>1</v>
      </c>
      <c r="H95">
        <v>8</v>
      </c>
      <c r="I95" t="s">
        <v>251</v>
      </c>
      <c r="J95">
        <v>2014</v>
      </c>
      <c r="K95" t="s">
        <v>267</v>
      </c>
      <c r="L95" t="s">
        <v>267</v>
      </c>
      <c r="M95">
        <v>46</v>
      </c>
      <c r="N95">
        <v>46</v>
      </c>
      <c r="O95">
        <f t="shared" si="1"/>
        <v>46</v>
      </c>
    </row>
    <row r="96" spans="1:15" x14ac:dyDescent="0.25">
      <c r="A96" t="s">
        <v>108</v>
      </c>
      <c r="B96">
        <v>8</v>
      </c>
      <c r="C96" t="s">
        <v>115</v>
      </c>
      <c r="D96" t="s">
        <v>195</v>
      </c>
      <c r="E96" t="s">
        <v>206</v>
      </c>
      <c r="F96" t="b">
        <v>1</v>
      </c>
      <c r="G96" t="b">
        <v>1</v>
      </c>
      <c r="H96">
        <v>2</v>
      </c>
      <c r="I96" t="s">
        <v>251</v>
      </c>
      <c r="J96">
        <v>2015</v>
      </c>
      <c r="K96" t="s">
        <v>255</v>
      </c>
      <c r="L96" t="s">
        <v>300</v>
      </c>
      <c r="M96">
        <v>68</v>
      </c>
      <c r="N96">
        <v>58</v>
      </c>
      <c r="O96">
        <f t="shared" si="1"/>
        <v>63</v>
      </c>
    </row>
    <row r="97" spans="1:15" x14ac:dyDescent="0.25">
      <c r="A97" t="s">
        <v>109</v>
      </c>
      <c r="B97">
        <v>16</v>
      </c>
      <c r="C97" t="s">
        <v>115</v>
      </c>
      <c r="D97" t="s">
        <v>196</v>
      </c>
      <c r="E97" t="s">
        <v>196</v>
      </c>
      <c r="F97" t="b">
        <v>1</v>
      </c>
      <c r="G97" t="b">
        <v>1</v>
      </c>
      <c r="H97">
        <v>3</v>
      </c>
      <c r="I97" t="s">
        <v>251</v>
      </c>
      <c r="J97">
        <v>2016</v>
      </c>
      <c r="K97" t="s">
        <v>305</v>
      </c>
      <c r="L97" t="s">
        <v>305</v>
      </c>
      <c r="M97">
        <v>51</v>
      </c>
      <c r="N97">
        <v>51</v>
      </c>
      <c r="O97">
        <f t="shared" si="1"/>
        <v>51</v>
      </c>
    </row>
    <row r="98" spans="1:15" x14ac:dyDescent="0.25">
      <c r="A98" t="s">
        <v>110</v>
      </c>
      <c r="B98">
        <v>17</v>
      </c>
      <c r="C98" t="s">
        <v>136</v>
      </c>
      <c r="D98" t="s">
        <v>197</v>
      </c>
      <c r="E98" t="s">
        <v>218</v>
      </c>
      <c r="F98" t="b">
        <v>1</v>
      </c>
      <c r="G98" t="b">
        <v>0</v>
      </c>
      <c r="H98">
        <v>4</v>
      </c>
      <c r="I98" t="s">
        <v>251</v>
      </c>
      <c r="J98">
        <v>2012</v>
      </c>
      <c r="K98" t="s">
        <v>267</v>
      </c>
      <c r="L98" t="s">
        <v>267</v>
      </c>
      <c r="M98">
        <v>46</v>
      </c>
      <c r="N98">
        <v>46</v>
      </c>
      <c r="O98">
        <f t="shared" si="1"/>
        <v>46</v>
      </c>
    </row>
    <row r="99" spans="1:15" x14ac:dyDescent="0.25">
      <c r="A99" t="s">
        <v>111</v>
      </c>
      <c r="B99">
        <v>3</v>
      </c>
      <c r="C99" t="s">
        <v>136</v>
      </c>
      <c r="D99" t="s">
        <v>198</v>
      </c>
      <c r="E99" t="s">
        <v>248</v>
      </c>
      <c r="F99" t="b">
        <v>1</v>
      </c>
      <c r="G99" t="b">
        <v>1</v>
      </c>
      <c r="H99">
        <v>21</v>
      </c>
      <c r="I99" t="s">
        <v>250</v>
      </c>
      <c r="J99">
        <v>2005</v>
      </c>
      <c r="K99" t="s">
        <v>255</v>
      </c>
      <c r="L99" t="s">
        <v>306</v>
      </c>
      <c r="M99">
        <v>68</v>
      </c>
      <c r="N99">
        <v>44</v>
      </c>
      <c r="O99">
        <f t="shared" si="1"/>
        <v>56</v>
      </c>
    </row>
    <row r="100" spans="1:15" x14ac:dyDescent="0.25">
      <c r="A100" t="s">
        <v>112</v>
      </c>
      <c r="B100">
        <v>5</v>
      </c>
      <c r="C100" t="s">
        <v>141</v>
      </c>
      <c r="D100" t="s">
        <v>159</v>
      </c>
      <c r="E100" t="s">
        <v>218</v>
      </c>
      <c r="F100" t="b">
        <v>1</v>
      </c>
      <c r="G100" t="b">
        <v>0</v>
      </c>
      <c r="H100">
        <v>9</v>
      </c>
      <c r="I100" t="s">
        <v>251</v>
      </c>
      <c r="J100">
        <v>2012</v>
      </c>
      <c r="K100" t="s">
        <v>267</v>
      </c>
      <c r="L100" t="s">
        <v>288</v>
      </c>
      <c r="M100">
        <v>46</v>
      </c>
      <c r="N100">
        <v>46</v>
      </c>
      <c r="O100">
        <f t="shared" si="1"/>
        <v>46</v>
      </c>
    </row>
    <row r="101" spans="1:15" x14ac:dyDescent="0.25">
      <c r="A101" t="s">
        <v>113</v>
      </c>
      <c r="B101">
        <v>10</v>
      </c>
      <c r="C101" t="s">
        <v>142</v>
      </c>
      <c r="D101" t="s">
        <v>144</v>
      </c>
      <c r="E101" t="s">
        <v>249</v>
      </c>
      <c r="F101" t="b">
        <v>1</v>
      </c>
      <c r="G101" t="b">
        <v>0</v>
      </c>
      <c r="H101">
        <v>4</v>
      </c>
      <c r="I101" t="s">
        <v>251</v>
      </c>
      <c r="J101">
        <v>2010</v>
      </c>
      <c r="K101" t="s">
        <v>267</v>
      </c>
      <c r="L101" t="s">
        <v>267</v>
      </c>
      <c r="M101">
        <v>46</v>
      </c>
      <c r="N101">
        <v>46</v>
      </c>
      <c r="O101">
        <f t="shared" si="1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Peta</cp:lastModifiedBy>
  <dcterms:created xsi:type="dcterms:W3CDTF">2025-05-21T17:05:43Z</dcterms:created>
  <dcterms:modified xsi:type="dcterms:W3CDTF">2025-05-29T16:04:07Z</dcterms:modified>
</cp:coreProperties>
</file>