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vid\Documents\D\results\"/>
    </mc:Choice>
  </mc:AlternateContent>
  <xr:revisionPtr revIDLastSave="0" documentId="13_ncr:1_{3F389638-3DEC-491C-9312-B4874CAD7F60}" xr6:coauthVersionLast="47" xr6:coauthVersionMax="47" xr10:uidLastSave="{00000000-0000-0000-0000-000000000000}"/>
  <bookViews>
    <workbookView xWindow="-108" yWindow="-108" windowWidth="23256" windowHeight="12456" firstSheet="7" activeTab="10" xr2:uid="{00000000-000D-0000-FFFF-FFFF00000000}"/>
  </bookViews>
  <sheets>
    <sheet name="Preliminar" sheetId="9" r:id="rId1"/>
    <sheet name="Small" sheetId="1" r:id="rId2"/>
    <sheet name="Big" sheetId="2" r:id="rId3"/>
    <sheet name="Vert4" sheetId="3" r:id="rId4"/>
    <sheet name="Vert4Variability" sheetId="4" r:id="rId5"/>
    <sheet name="Vert7vs13" sheetId="5" r:id="rId6"/>
    <sheet name="Vert7NoRot" sheetId="6" r:id="rId7"/>
    <sheet name="Vert7Rot5" sheetId="7" r:id="rId8"/>
    <sheet name="Vert4Rot5" sheetId="8" r:id="rId9"/>
    <sheet name="MultiClassFinal" sheetId="11" r:id="rId10"/>
    <sheet name="IRF" sheetId="10" r:id="rId11"/>
    <sheet name="SRF" sheetId="12" r:id="rId12"/>
    <sheet name="SRF_new" sheetId="14" r:id="rId13"/>
    <sheet name="PED" sheetId="13" r:id="rId14"/>
    <sheet name="PED_new" sheetId="15" r:id="rId15"/>
    <sheet name="BinaryFinal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" i="10" l="1"/>
  <c r="A52" i="10"/>
  <c r="A51" i="10"/>
  <c r="A49" i="10"/>
  <c r="A48" i="10"/>
  <c r="A47" i="10"/>
  <c r="A45" i="10"/>
  <c r="A44" i="10"/>
  <c r="A43" i="10"/>
  <c r="A41" i="10"/>
  <c r="A40" i="10"/>
  <c r="A39" i="10"/>
  <c r="A37" i="10"/>
  <c r="A24" i="16"/>
  <c r="A20" i="16"/>
  <c r="A22" i="16"/>
  <c r="A23" i="16"/>
  <c r="A18" i="16"/>
  <c r="A19" i="16"/>
  <c r="A42" i="7"/>
  <c r="A25" i="15"/>
  <c r="A34" i="15"/>
  <c r="A33" i="15"/>
  <c r="A32" i="15"/>
  <c r="A31" i="15"/>
  <c r="A30" i="15"/>
  <c r="A29" i="15"/>
  <c r="A28" i="15"/>
  <c r="A27" i="15"/>
  <c r="A26" i="15"/>
  <c r="A41" i="7"/>
  <c r="A34" i="14"/>
  <c r="A33" i="14"/>
  <c r="A32" i="14"/>
  <c r="A31" i="14"/>
  <c r="A30" i="14"/>
  <c r="A29" i="14"/>
  <c r="A28" i="14"/>
  <c r="A27" i="14"/>
  <c r="A26" i="14"/>
  <c r="A25" i="14"/>
  <c r="A40" i="7"/>
  <c r="A28" i="10"/>
  <c r="A29" i="10"/>
  <c r="A30" i="10"/>
  <c r="A31" i="10"/>
  <c r="A32" i="10"/>
  <c r="A33" i="10"/>
  <c r="A34" i="10"/>
  <c r="A35" i="10"/>
  <c r="A36" i="10"/>
  <c r="A27" i="10"/>
  <c r="A20" i="11"/>
  <c r="A19" i="11"/>
  <c r="A20" i="8"/>
  <c r="A38" i="7"/>
  <c r="A37" i="7"/>
  <c r="A31" i="7"/>
  <c r="A32" i="7"/>
  <c r="A33" i="7"/>
  <c r="A34" i="7"/>
  <c r="A41" i="4"/>
  <c r="A42" i="4"/>
  <c r="A43" i="4"/>
  <c r="A44" i="4"/>
  <c r="A45" i="4"/>
  <c r="A46" i="4"/>
  <c r="A47" i="4"/>
  <c r="A32" i="4"/>
  <c r="A33" i="4"/>
  <c r="A34" i="4"/>
  <c r="A35" i="4"/>
  <c r="A36" i="4"/>
  <c r="A37" i="4"/>
  <c r="A38" i="4"/>
  <c r="A39" i="4"/>
  <c r="A40" i="4"/>
  <c r="A31" i="4"/>
  <c r="A19" i="6"/>
  <c r="A18" i="11"/>
  <c r="A19" i="8"/>
  <c r="A23" i="8"/>
  <c r="A22" i="8"/>
  <c r="A21" i="8"/>
  <c r="A22" i="7"/>
  <c r="A23" i="7"/>
  <c r="A24" i="7"/>
  <c r="A21" i="7"/>
  <c r="A20" i="6"/>
  <c r="A21" i="6"/>
  <c r="A22" i="6"/>
  <c r="A23" i="6"/>
  <c r="A21" i="5"/>
  <c r="A19" i="5"/>
  <c r="A20" i="5"/>
  <c r="A18" i="5"/>
  <c r="A25" i="3"/>
  <c r="A26" i="3"/>
  <c r="A27" i="3"/>
  <c r="A28" i="3"/>
  <c r="A29" i="3"/>
  <c r="A30" i="3"/>
  <c r="A31" i="3"/>
  <c r="A32" i="3"/>
  <c r="A33" i="3"/>
  <c r="A24" i="3"/>
  <c r="A28" i="1"/>
  <c r="A25" i="1"/>
  <c r="A26" i="1"/>
  <c r="A27" i="1"/>
  <c r="A24" i="1"/>
  <c r="A25" i="2"/>
  <c r="A22" i="2"/>
  <c r="A23" i="2"/>
  <c r="A24" i="2"/>
  <c r="A21" i="2"/>
  <c r="C10" i="7" a="1"/>
  <c r="AC20" i="4" a="1"/>
  <c r="U20" i="4" a="1"/>
  <c r="AG20" i="4" a="1"/>
  <c r="B20" i="4" a="1"/>
  <c r="AL10" i="7" a="1"/>
  <c r="AA10" i="7" a="1"/>
  <c r="J10" i="7" a="1"/>
  <c r="T10" i="7" a="1"/>
  <c r="N20" i="4" a="1"/>
  <c r="J20" i="4" a="1"/>
  <c r="V20" i="4" a="1"/>
  <c r="AK10" i="7" a="1"/>
  <c r="AN10" i="7" a="1"/>
  <c r="G20" i="4" a="1"/>
  <c r="L20" i="4" a="1"/>
  <c r="S20" i="4" a="1"/>
  <c r="W20" i="4" a="1"/>
  <c r="M10" i="7" a="1"/>
  <c r="AM10" i="7" a="1"/>
  <c r="E20" i="4" a="1"/>
  <c r="F10" i="7" a="1"/>
  <c r="AD10" i="7" a="1"/>
  <c r="X10" i="7" a="1"/>
  <c r="AL20" i="4" a="1"/>
  <c r="X20" i="4" a="1"/>
  <c r="H10" i="7" a="1"/>
  <c r="C20" i="4" a="1"/>
  <c r="T20" i="4" a="1"/>
  <c r="H20" i="4" a="1"/>
  <c r="G10" i="7" a="1"/>
  <c r="AA20" i="4" a="1"/>
  <c r="R20" i="4" a="1"/>
  <c r="AJ20" i="4" a="1"/>
  <c r="W10" i="7" a="1"/>
  <c r="AC10" i="7" a="1"/>
  <c r="AE10" i="7" a="1"/>
  <c r="B10" i="7" a="1"/>
  <c r="P10" i="7" a="1"/>
  <c r="AF10" i="7" a="1"/>
  <c r="AH20" i="4" a="1"/>
  <c r="V10" i="7" a="1"/>
  <c r="U10" i="7" a="1"/>
  <c r="F20" i="4" a="1"/>
  <c r="D10" i="7" a="1"/>
  <c r="P20" i="4" a="1"/>
  <c r="N10" i="7" a="1"/>
  <c r="AH10" i="7" a="1"/>
  <c r="K20" i="4" a="1"/>
  <c r="Y20" i="4" a="1"/>
  <c r="Y10" i="7" a="1"/>
  <c r="S10" i="7" a="1"/>
  <c r="AE20" i="4" a="1"/>
  <c r="AI10" i="7" a="1"/>
  <c r="AJ10" i="7" a="1"/>
  <c r="M20" i="4" a="1"/>
  <c r="I20" i="4" a="1"/>
  <c r="AN20" i="4" a="1"/>
  <c r="AD20" i="4" a="1"/>
  <c r="O10" i="7" a="1"/>
  <c r="Z20" i="4" a="1"/>
  <c r="AG10" i="7" a="1"/>
  <c r="L10" i="7" a="1"/>
  <c r="Z10" i="7" a="1"/>
  <c r="Q10" i="7" a="1"/>
  <c r="AF20" i="4" a="1"/>
  <c r="Q20" i="4" a="1"/>
  <c r="AK20" i="4" a="1"/>
  <c r="AB10" i="7" a="1"/>
  <c r="R10" i="7" a="1"/>
  <c r="K10" i="7" a="1"/>
  <c r="I10" i="7" a="1"/>
  <c r="AI20" i="4" a="1"/>
  <c r="AB20" i="4" a="1"/>
  <c r="AM20" i="4" a="1"/>
  <c r="O20" i="4" a="1"/>
  <c r="D20" i="4" a="1"/>
  <c r="E10" i="7" a="1"/>
  <c r="E10" i="7" l="1"/>
  <c r="D20" i="4"/>
  <c r="O20" i="4"/>
  <c r="AM20" i="4"/>
  <c r="AB20" i="4"/>
  <c r="AI20" i="4"/>
  <c r="I10" i="7"/>
  <c r="K10" i="7"/>
  <c r="R10" i="7"/>
  <c r="AB10" i="7"/>
  <c r="AK20" i="4"/>
  <c r="Q20" i="4"/>
  <c r="AF20" i="4"/>
  <c r="Q10" i="7"/>
  <c r="Z10" i="7"/>
  <c r="L10" i="7"/>
  <c r="AG10" i="7"/>
  <c r="Z20" i="4"/>
  <c r="O10" i="7"/>
  <c r="AD20" i="4"/>
  <c r="AN20" i="4"/>
  <c r="I20" i="4"/>
  <c r="M20" i="4"/>
  <c r="AJ10" i="7"/>
  <c r="AI10" i="7"/>
  <c r="AE20" i="4"/>
  <c r="S10" i="7"/>
  <c r="Y10" i="7"/>
  <c r="Y20" i="4"/>
  <c r="K20" i="4"/>
  <c r="AH10" i="7"/>
  <c r="N10" i="7"/>
  <c r="P20" i="4"/>
  <c r="D10" i="7"/>
  <c r="F20" i="4"/>
  <c r="U10" i="7"/>
  <c r="V10" i="7"/>
  <c r="AH20" i="4"/>
  <c r="AF10" i="7"/>
  <c r="P10" i="7"/>
  <c r="B10" i="7"/>
  <c r="AE10" i="7"/>
  <c r="AC10" i="7"/>
  <c r="W10" i="7"/>
  <c r="AJ20" i="4"/>
  <c r="R20" i="4"/>
  <c r="AA20" i="4"/>
  <c r="G10" i="7"/>
  <c r="H20" i="4"/>
  <c r="T20" i="4"/>
  <c r="C20" i="4"/>
  <c r="H10" i="7"/>
  <c r="X20" i="4"/>
  <c r="AL20" i="4"/>
  <c r="X10" i="7"/>
  <c r="AD10" i="7"/>
  <c r="F10" i="7"/>
  <c r="E20" i="4"/>
  <c r="AM10" i="7"/>
  <c r="M10" i="7"/>
  <c r="W20" i="4"/>
  <c r="S20" i="4"/>
  <c r="L20" i="4"/>
  <c r="G20" i="4"/>
  <c r="AN10" i="7"/>
  <c r="AK10" i="7"/>
  <c r="V20" i="4"/>
  <c r="J20" i="4"/>
  <c r="N20" i="4"/>
  <c r="T10" i="7"/>
  <c r="J10" i="7"/>
  <c r="AA10" i="7"/>
  <c r="AL10" i="7"/>
  <c r="B20" i="4"/>
  <c r="AG20" i="4"/>
  <c r="U20" i="4"/>
  <c r="AC20" i="4"/>
  <c r="C10" i="7"/>
  <c r="A35" i="7" l="1"/>
  <c r="A2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<sst xmlns="http://schemas.openxmlformats.org/spreadsheetml/2006/main" count="4742" uniqueCount="3172">
  <si>
    <t>Run001</t>
  </si>
  <si>
    <t>0.138 (0.273)</t>
  </si>
  <si>
    <t>0.258 (0.204)</t>
  </si>
  <si>
    <t>0.087 (0.282)</t>
  </si>
  <si>
    <t>0.089 (0.187)</t>
  </si>
  <si>
    <t>0.205 (0.158)</t>
  </si>
  <si>
    <t>0.031 (0.173)</t>
  </si>
  <si>
    <t>0.072 (0.157)</t>
  </si>
  <si>
    <t>0.269 (0.198)</t>
  </si>
  <si>
    <t>0.000 (0.000)</t>
  </si>
  <si>
    <t>0.255 (0.313)</t>
  </si>
  <si>
    <t>0.548 (0.178)</t>
  </si>
  <si>
    <t>0.036 (0.186)</t>
  </si>
  <si>
    <t>0.331 (0.423)</t>
  </si>
  <si>
    <t>0.703 (0.154)</t>
  </si>
  <si>
    <t>0.218 (0.414)</t>
  </si>
  <si>
    <t>0.163 (0.313)</t>
  </si>
  <si>
    <t>0.587 (0.170)</t>
  </si>
  <si>
    <t>0.070 (0.255)</t>
  </si>
  <si>
    <t>0.259 (0.405)</t>
  </si>
  <si>
    <t>0.168 (0.172)</t>
  </si>
  <si>
    <t>0.290 (0.454)</t>
  </si>
  <si>
    <t>0.446 (0.480)</t>
  </si>
  <si>
    <t>0.529 (0.254)</t>
  </si>
  <si>
    <t>0.437 (0.497)</t>
  </si>
  <si>
    <t>0.056 (0.146)</t>
  </si>
  <si>
    <t>0.313 (0.155)</t>
  </si>
  <si>
    <t>0.005 (0.073)</t>
  </si>
  <si>
    <t>0.200 (0.335)</t>
  </si>
  <si>
    <t>0.308 (0.239)</t>
  </si>
  <si>
    <t>0.153 (0.360)</t>
  </si>
  <si>
    <t>0.254 (0.392)</t>
  </si>
  <si>
    <t>0.337 (0.266)</t>
  </si>
  <si>
    <t>0.228 (0.420)</t>
  </si>
  <si>
    <t>0.083 (0.196)</t>
  </si>
  <si>
    <t>0.328 (0.215)</t>
  </si>
  <si>
    <t>0.015 (0.123)</t>
  </si>
  <si>
    <t>0.163 (0.237)</t>
  </si>
  <si>
    <t>0.336 (0.238)</t>
  </si>
  <si>
    <t>0.001 (0.038)</t>
  </si>
  <si>
    <t>Run002</t>
  </si>
  <si>
    <t>0.138 (0.269)</t>
  </si>
  <si>
    <t>0.378 (0.251)</t>
  </si>
  <si>
    <t>0.049 (0.217)</t>
  </si>
  <si>
    <t>0.290 (0.393)</t>
  </si>
  <si>
    <t>0.606 (0.211)</t>
  </si>
  <si>
    <t>0.175 (0.380)</t>
  </si>
  <si>
    <t>0.236 (0.382)</t>
  </si>
  <si>
    <t>0.470 (0.282)</t>
  </si>
  <si>
    <t>0.176 (0.382)</t>
  </si>
  <si>
    <t>0.264 (0.362)</t>
  </si>
  <si>
    <t>0.527 (0.255)</t>
  </si>
  <si>
    <t>0.125 (0.332)</t>
  </si>
  <si>
    <t>0.670 (0.442)</t>
  </si>
  <si>
    <t>0.851 (0.130)</t>
  </si>
  <si>
    <t>0.611 (0.489)</t>
  </si>
  <si>
    <t>0.652 (0.419)</t>
  </si>
  <si>
    <t>0.625 (0.266)</t>
  </si>
  <si>
    <t>0.665 (0.474)</t>
  </si>
  <si>
    <t>0.389 (0.452)</t>
  </si>
  <si>
    <t>0.529 (0.260)</t>
  </si>
  <si>
    <t>0.357 (0.480)</t>
  </si>
  <si>
    <t>0.532 (0.473)</t>
  </si>
  <si>
    <t>0.458 (0.259)</t>
  </si>
  <si>
    <t>0.544 (0.499)</t>
  </si>
  <si>
    <t>0.284 (0.378)</t>
  </si>
  <si>
    <t>0.525 (0.222)</t>
  </si>
  <si>
    <t>0.179 (0.384)</t>
  </si>
  <si>
    <t>0.252 (0.379)</t>
  </si>
  <si>
    <t>0.455 (0.265)</t>
  </si>
  <si>
    <t>0.184 (0.388)</t>
  </si>
  <si>
    <t>0.445 (0.457)</t>
  </si>
  <si>
    <t>0.619 (0.248)</t>
  </si>
  <si>
    <t>0.397 (0.490)</t>
  </si>
  <si>
    <t>0.327 (0.416)</t>
  </si>
  <si>
    <t>0.527 (0.260)</t>
  </si>
  <si>
    <t>0.256 (0.437)</t>
  </si>
  <si>
    <t>0.303 (0.352)</t>
  </si>
  <si>
    <t>0.527 (0.261)</t>
  </si>
  <si>
    <t>0.093 (0.291)</t>
  </si>
  <si>
    <t>Run003</t>
  </si>
  <si>
    <t>0.209 (0.343)</t>
  </si>
  <si>
    <t>0.350 (0.271)</t>
  </si>
  <si>
    <t>0.145 (0.353)</t>
  </si>
  <si>
    <t>0.158 (0.357)</t>
  </si>
  <si>
    <t>0.143 (0.153)</t>
  </si>
  <si>
    <t>0.158 (0.365)</t>
  </si>
  <si>
    <t>0.024 (0.081)</t>
  </si>
  <si>
    <t>0.168 (0.148)</t>
  </si>
  <si>
    <t>0.255 (0.327)</t>
  </si>
  <si>
    <t>0.594 (0.185)</t>
  </si>
  <si>
    <t>0.026 (0.159)</t>
  </si>
  <si>
    <t>0.451 (0.466)</t>
  </si>
  <si>
    <t>0.860 (0.136)</t>
  </si>
  <si>
    <t>0.267 (0.444)</t>
  </si>
  <si>
    <t>0.310 (0.359)</t>
  </si>
  <si>
    <t>0.578 (0.190)</t>
  </si>
  <si>
    <t>0.122 (0.328)</t>
  </si>
  <si>
    <t>0.286 (0.437)</t>
  </si>
  <si>
    <t>0.072 (0.155)</t>
  </si>
  <si>
    <t>0.378 (0.485)</t>
  </si>
  <si>
    <t>0.595 (0.450)</t>
  </si>
  <si>
    <t>0.345 (0.259)</t>
  </si>
  <si>
    <t>0.676 (0.469)</t>
  </si>
  <si>
    <t>0.151 (0.259)</t>
  </si>
  <si>
    <t>0.365 (0.152)</t>
  </si>
  <si>
    <t>0.062 (0.241)</t>
  </si>
  <si>
    <t>0.249 (0.386)</t>
  </si>
  <si>
    <t>0.277 (0.288)</t>
  </si>
  <si>
    <t>0.235 (0.424)</t>
  </si>
  <si>
    <t>0.386 (0.462)</t>
  </si>
  <si>
    <t>0.443 (0.331)</t>
  </si>
  <si>
    <t>0.375 (0.484)</t>
  </si>
  <si>
    <t>0.117 (0.241)</t>
  </si>
  <si>
    <t>0.363 (0.214)</t>
  </si>
  <si>
    <t>0.038 (0.190)</t>
  </si>
  <si>
    <t>0.173 (0.261)</t>
  </si>
  <si>
    <t>0.345 (0.255)</t>
  </si>
  <si>
    <t>0.023 (0.149)</t>
  </si>
  <si>
    <t>Run004</t>
  </si>
  <si>
    <t>0.166 (0.279)</t>
  </si>
  <si>
    <t>0.311 (0.177)</t>
  </si>
  <si>
    <t>0.179 (0.336)</t>
  </si>
  <si>
    <t>0.475 (0.258)</t>
  </si>
  <si>
    <t>0.111 (0.315)</t>
  </si>
  <si>
    <t>0.041 (0.132)</t>
  </si>
  <si>
    <t>0.192 (0.197)</t>
  </si>
  <si>
    <t>0.006 (0.076)</t>
  </si>
  <si>
    <t>0.307 (0.344)</t>
  </si>
  <si>
    <t>0.580 (0.207)</t>
  </si>
  <si>
    <t>0.062 (0.242)</t>
  </si>
  <si>
    <t>0.343 (0.425)</t>
  </si>
  <si>
    <t>0.758 (0.202)</t>
  </si>
  <si>
    <t>0.150 (0.358)</t>
  </si>
  <si>
    <t>0.243 (0.371)</t>
  </si>
  <si>
    <t>0.595 (0.161)</t>
  </si>
  <si>
    <t>0.146 (0.354)</t>
  </si>
  <si>
    <t>0.371 (0.453)</t>
  </si>
  <si>
    <t>0.176 (0.209)</t>
  </si>
  <si>
    <t>0.447 (0.498)</t>
  </si>
  <si>
    <t>0.376 (0.473)</t>
  </si>
  <si>
    <t>0.440 (0.305)</t>
  </si>
  <si>
    <t>0.371 (0.483)</t>
  </si>
  <si>
    <t>0.052 (0.170)</t>
  </si>
  <si>
    <t>0.271 (0.165)</t>
  </si>
  <si>
    <t>0.022 (0.147)</t>
  </si>
  <si>
    <t>0.266 (0.375)</t>
  </si>
  <si>
    <t>0.336 (0.246)</t>
  </si>
  <si>
    <t>0.230 (0.421)</t>
  </si>
  <si>
    <t>0.280 (0.417)</t>
  </si>
  <si>
    <t>0.564 (0.284)</t>
  </si>
  <si>
    <t>0.223 (0.416)</t>
  </si>
  <si>
    <t>0.081 (0.220)</t>
  </si>
  <si>
    <t>0.303 (0.242)</t>
  </si>
  <si>
    <t>0.035 (0.185)</t>
  </si>
  <si>
    <t>0.165 (0.248)</t>
  </si>
  <si>
    <t>0.329 (0.252)</t>
  </si>
  <si>
    <t>0.010 (0.098)</t>
  </si>
  <si>
    <t>Run005</t>
  </si>
  <si>
    <t>0.106 (0.228)</t>
  </si>
  <si>
    <t>0.233 (0.192)</t>
  </si>
  <si>
    <t>0.051 (0.221)</t>
  </si>
  <si>
    <t>0.152 (0.294)</t>
  </si>
  <si>
    <t>0.200 (0.186)</t>
  </si>
  <si>
    <t>0.127 (0.334)</t>
  </si>
  <si>
    <t>0.085 (0.197)</t>
  </si>
  <si>
    <t>0.283 (0.238)</t>
  </si>
  <si>
    <t>0.013 (0.113)</t>
  </si>
  <si>
    <t>0.290 (0.339)</t>
  </si>
  <si>
    <t>0.571 (0.181)</t>
  </si>
  <si>
    <t>0.079 (0.270)</t>
  </si>
  <si>
    <t>0.406 (0.453)</t>
  </si>
  <si>
    <t>0.761 (0.158)</t>
  </si>
  <si>
    <t>0.298 (0.459)</t>
  </si>
  <si>
    <t>0.256 (0.396)</t>
  </si>
  <si>
    <t>0.563 (0.234)</t>
  </si>
  <si>
    <t>0.189 (0.393)</t>
  </si>
  <si>
    <t>0.433 (0.466)</t>
  </si>
  <si>
    <t>0.177 (0.180)</t>
  </si>
  <si>
    <t>0.519 (0.500)</t>
  </si>
  <si>
    <t>0.443 (0.480)</t>
  </si>
  <si>
    <t>0.495 (0.263)</t>
  </si>
  <si>
    <t>0.065 (0.169)</t>
  </si>
  <si>
    <t>0.332 (0.148)</t>
  </si>
  <si>
    <t>0.013 (0.115)</t>
  </si>
  <si>
    <t>0.250 (0.375)</t>
  </si>
  <si>
    <t>0.305 (0.244)</t>
  </si>
  <si>
    <t>0.225 (0.418)</t>
  </si>
  <si>
    <t>0.296 (0.419)</t>
  </si>
  <si>
    <t>0.340 (0.293)</t>
  </si>
  <si>
    <t>0.283 (0.450)</t>
  </si>
  <si>
    <t>0.110 (0.249)</t>
  </si>
  <si>
    <t>0.338 (0.238)</t>
  </si>
  <si>
    <t>0.047 (0.212)</t>
  </si>
  <si>
    <t>0.175 (0.256)</t>
  </si>
  <si>
    <t>0.357 (0.258)</t>
  </si>
  <si>
    <t>Run006</t>
  </si>
  <si>
    <t>0.370 (0.461)</t>
  </si>
  <si>
    <t>0.266 (0.344)</t>
  </si>
  <si>
    <t>0.409 (0.492)</t>
  </si>
  <si>
    <t>0.297 (0.396)</t>
  </si>
  <si>
    <t>0.478 (0.236)</t>
  </si>
  <si>
    <t>0.454 (0.468)</t>
  </si>
  <si>
    <t>0.481 (0.326)</t>
  </si>
  <si>
    <t>0.410 (0.427)</t>
  </si>
  <si>
    <t>0.558 (0.273)</t>
  </si>
  <si>
    <t>0.331 (0.472)</t>
  </si>
  <si>
    <t>0.735 (0.420)</t>
  </si>
  <si>
    <t>0.883 (0.162)</t>
  </si>
  <si>
    <t>0.686 (0.465)</t>
  </si>
  <si>
    <t>0.673 (0.412)</t>
  </si>
  <si>
    <t>0.639 (0.267)</t>
  </si>
  <si>
    <t>0.689 (0.464)</t>
  </si>
  <si>
    <t>0.205 (0.360)</t>
  </si>
  <si>
    <t>0.534 (0.262)</t>
  </si>
  <si>
    <t>0.129 (0.336)</t>
  </si>
  <si>
    <t>0.821 (0.358)</t>
  </si>
  <si>
    <t>0.334 (0.298)</t>
  </si>
  <si>
    <t>0.902 (0.298)</t>
  </si>
  <si>
    <t>0.672 (0.404)</t>
  </si>
  <si>
    <t>0.613 (0.220)</t>
  </si>
  <si>
    <t>0.697 (0.460)</t>
  </si>
  <si>
    <t>0.317 (0.429)</t>
  </si>
  <si>
    <t>0.409 (0.337)</t>
  </si>
  <si>
    <t>0.285 (0.452)</t>
  </si>
  <si>
    <t>0.566 (0.460)</t>
  </si>
  <si>
    <t>0.524 (0.305)</t>
  </si>
  <si>
    <t>0.577 (0.494)</t>
  </si>
  <si>
    <t>0.572 (0.449)</t>
  </si>
  <si>
    <t>0.571 (0.280)</t>
  </si>
  <si>
    <t>0.573 (0.495)</t>
  </si>
  <si>
    <t>0.299 (0.362)</t>
  </si>
  <si>
    <t>0.491 (0.295)</t>
  </si>
  <si>
    <t>0.119 (0.324)</t>
  </si>
  <si>
    <t>Run007</t>
  </si>
  <si>
    <t>0.590 (0.440)</t>
  </si>
  <si>
    <t>0.509 (0.309)</t>
  </si>
  <si>
    <t>0.627 (0.484)</t>
  </si>
  <si>
    <t>0.265 (0.432)</t>
  </si>
  <si>
    <t>0.373 (0.289)</t>
  </si>
  <si>
    <t>0.259 (0.438)</t>
  </si>
  <si>
    <t>0.666 (0.444)</t>
  </si>
  <si>
    <t>0.590 (0.249)</t>
  </si>
  <si>
    <t>0.679 (0.467)</t>
  </si>
  <si>
    <t>0.296 (0.358)</t>
  </si>
  <si>
    <t>0.607 (0.196)</t>
  </si>
  <si>
    <t>0.085 (0.281)</t>
  </si>
  <si>
    <t>0.372 (0.456)</t>
  </si>
  <si>
    <t>0.882 (0.141)</t>
  </si>
  <si>
    <t>0.141 (0.349)</t>
  </si>
  <si>
    <t>0.498 (0.406)</t>
  </si>
  <si>
    <t>0.613 (0.174)</t>
  </si>
  <si>
    <t>0.417 (0.495)</t>
  </si>
  <si>
    <t>0.687 (0.417)</t>
  </si>
  <si>
    <t>0.262 (0.239)</t>
  </si>
  <si>
    <t>0.870 (0.336)</t>
  </si>
  <si>
    <t>0.683 (0.419)</t>
  </si>
  <si>
    <t>0.673 (0.226)</t>
  </si>
  <si>
    <t>0.555 (0.436)</t>
  </si>
  <si>
    <t>0.694 (0.134)</t>
  </si>
  <si>
    <t>0.498 (0.501)</t>
  </si>
  <si>
    <t>0.593 (0.438)</t>
  </si>
  <si>
    <t>0.424 (0.299)</t>
  </si>
  <si>
    <t>0.672 (0.470)</t>
  </si>
  <si>
    <t>0.460 (0.473)</t>
  </si>
  <si>
    <t>0.683 (0.265)</t>
  </si>
  <si>
    <t>0.415 (0.493)</t>
  </si>
  <si>
    <t>0.596 (0.440)</t>
  </si>
  <si>
    <t>0.649 (0.184)</t>
  </si>
  <si>
    <t>0.578 (0.494)</t>
  </si>
  <si>
    <t>0.420 (0.402)</t>
  </si>
  <si>
    <t>0.554 (0.265)</t>
  </si>
  <si>
    <t>0.302 (0.459)</t>
  </si>
  <si>
    <t>Run008</t>
  </si>
  <si>
    <t>0.321 (0.419)</t>
  </si>
  <si>
    <t>0.206 (0.183)</t>
  </si>
  <si>
    <t>0.379 (0.486)</t>
  </si>
  <si>
    <t>0.259 (0.398)</t>
  </si>
  <si>
    <t>0.518 (0.266)</t>
  </si>
  <si>
    <t>0.200 (0.400)</t>
  </si>
  <si>
    <t>0.067 (0.200)</t>
  </si>
  <si>
    <t>0.235 (0.251)</t>
  </si>
  <si>
    <t>0.027 (0.162)</t>
  </si>
  <si>
    <t>0.352 (0.365)</t>
  </si>
  <si>
    <t>0.588 (0.204)</t>
  </si>
  <si>
    <t>0.140 (0.348)</t>
  </si>
  <si>
    <t>0.514 (0.452)</t>
  </si>
  <si>
    <t>0.757 (0.197)</t>
  </si>
  <si>
    <t>0.401 (0.492)</t>
  </si>
  <si>
    <t>0.467 (0.450)</t>
  </si>
  <si>
    <t>0.610 (0.143)</t>
  </si>
  <si>
    <t>0.427 (0.496)</t>
  </si>
  <si>
    <t>0.410 (0.459)</t>
  </si>
  <si>
    <t>0.217 (0.235)</t>
  </si>
  <si>
    <t>0.485 (0.500)</t>
  </si>
  <si>
    <t>0.610 (0.474)</t>
  </si>
  <si>
    <t>0.392 (0.231)</t>
  </si>
  <si>
    <t>0.152 (0.322)</t>
  </si>
  <si>
    <t>0.441 (0.178)</t>
  </si>
  <si>
    <t>0.113 (0.317)</t>
  </si>
  <si>
    <t>0.359 (0.427)</t>
  </si>
  <si>
    <t>0.303 (0.262)</t>
  </si>
  <si>
    <t>0.388 (0.487)</t>
  </si>
  <si>
    <t>0.432 (0.466)</t>
  </si>
  <si>
    <t>0.578 (0.274)</t>
  </si>
  <si>
    <t>0.403 (0.491)</t>
  </si>
  <si>
    <t>0.168 (0.335)</t>
  </si>
  <si>
    <t>0.373 (0.262)</t>
  </si>
  <si>
    <t>0.127 (0.333)</t>
  </si>
  <si>
    <t>0.202 (0.287)</t>
  </si>
  <si>
    <t>0.366 (0.263)</t>
  </si>
  <si>
    <t>Iteration1</t>
  </si>
  <si>
    <t>0.16 (0.03)</t>
  </si>
  <si>
    <t>0.32 (0.05)</t>
  </si>
  <si>
    <t>0.18 (0.07)</t>
  </si>
  <si>
    <t>0.36 (0.19)</t>
  </si>
  <si>
    <t>0.09 (0.08)</t>
  </si>
  <si>
    <t>0.27 (0.12)</t>
  </si>
  <si>
    <t>0.27 (0.02)</t>
  </si>
  <si>
    <t>0.56 (0.03)</t>
  </si>
  <si>
    <t>0.45 (0.14)</t>
  </si>
  <si>
    <t>0.79 (0.07)</t>
  </si>
  <si>
    <t>0.34 (0.19)</t>
  </si>
  <si>
    <t>0.60 (0.02)</t>
  </si>
  <si>
    <t>0.33 (0.06)</t>
  </si>
  <si>
    <t>0.24 (0.17)</t>
  </si>
  <si>
    <t>0.49 (0.08)</t>
  </si>
  <si>
    <t>0.44 (0.07)</t>
  </si>
  <si>
    <t>0.14 (0.09)</t>
  </si>
  <si>
    <t>0.37 (0.10)</t>
  </si>
  <si>
    <t>0.24 (0.02)</t>
  </si>
  <si>
    <t>0.34 (0.08)</t>
  </si>
  <si>
    <t>0.15 (0.10)</t>
  </si>
  <si>
    <t>0.20 (0.06)</t>
  </si>
  <si>
    <t>0.38 (0.08)</t>
  </si>
  <si>
    <t>0.03 (0.04)</t>
  </si>
  <si>
    <t>Iteration2</t>
  </si>
  <si>
    <t>0.35 (0.17)</t>
  </si>
  <si>
    <t>0.30 (0.12)</t>
  </si>
  <si>
    <t>0.24 (0.05)</t>
  </si>
  <si>
    <t>0.39 (0.12)</t>
  </si>
  <si>
    <t>0.32 (0.25)</t>
  </si>
  <si>
    <t>0.40 (0.14)</t>
  </si>
  <si>
    <t>0.34 (0.05)</t>
  </si>
  <si>
    <t>0.58 (0.02)</t>
  </si>
  <si>
    <t>0.51 (0.14)</t>
  </si>
  <si>
    <t>0.82 (0.06)</t>
  </si>
  <si>
    <t>0.47 (0.15)</t>
  </si>
  <si>
    <t>0.61 (0.03)</t>
  </si>
  <si>
    <t>0.43 (0.17)</t>
  </si>
  <si>
    <t>0.30 (0.14)</t>
  </si>
  <si>
    <t>0.64 (0.14)</t>
  </si>
  <si>
    <t>0.47 (0.13)</t>
  </si>
  <si>
    <t>0.36 (0.26)</t>
  </si>
  <si>
    <t>0.52 (0.14)</t>
  </si>
  <si>
    <t>0.38 (0.13)</t>
  </si>
  <si>
    <t>0.44 (0.10)</t>
  </si>
  <si>
    <t>0.36 (0.22)</t>
  </si>
  <si>
    <t>0.27 (0.10)</t>
  </si>
  <si>
    <t>0.44 (0.08)</t>
  </si>
  <si>
    <t>0.12 (0.11)</t>
  </si>
  <si>
    <t>Run013</t>
  </si>
  <si>
    <t>0.291 (0.386)</t>
  </si>
  <si>
    <t>0.546 (0.233)</t>
  </si>
  <si>
    <t>0.183 (0.387)</t>
  </si>
  <si>
    <t>0.450 (0.420)</t>
  </si>
  <si>
    <t>0.533 (0.197)</t>
  </si>
  <si>
    <t>0.408 (0.492)</t>
  </si>
  <si>
    <t>0.281 (0.390)</t>
  </si>
  <si>
    <t>0.308 (0.165)</t>
  </si>
  <si>
    <t>0.271 (0.445)</t>
  </si>
  <si>
    <t>0.472 (0.398)</t>
  </si>
  <si>
    <t>0.558 (0.186)</t>
  </si>
  <si>
    <t>0.407 (0.493)</t>
  </si>
  <si>
    <t>0.638 (0.441)</t>
  </si>
  <si>
    <t>0.743 (0.172)</t>
  </si>
  <si>
    <t>0.606 (0.490)</t>
  </si>
  <si>
    <t>0.394 (0.445)</t>
  </si>
  <si>
    <t>0.543 (0.156)</t>
  </si>
  <si>
    <t>0.360 (0.481)</t>
  </si>
  <si>
    <t>0.505 (0.448)</t>
  </si>
  <si>
    <t>0.577 (0.219)</t>
  </si>
  <si>
    <t>0.481 (0.500)</t>
  </si>
  <si>
    <t>0.647 (0.460)</t>
  </si>
  <si>
    <t>0.530 (0.253)</t>
  </si>
  <si>
    <t>0.658 (0.475)</t>
  </si>
  <si>
    <t>0.573 (0.457)</t>
  </si>
  <si>
    <t>0.463 (0.159)</t>
  </si>
  <si>
    <t>0.595 (0.492)</t>
  </si>
  <si>
    <t>0.396 (0.422)</t>
  </si>
  <si>
    <t>0.558 (0.218)</t>
  </si>
  <si>
    <t>0.325 (0.469)</t>
  </si>
  <si>
    <t>0.551 (0.448)</t>
  </si>
  <si>
    <t>0.571 (0.216)</t>
  </si>
  <si>
    <t>0.545 (0.498)</t>
  </si>
  <si>
    <t>0.400 (0.443)</t>
  </si>
  <si>
    <t>0.384 (0.187)</t>
  </si>
  <si>
    <t>0.405 (0.491)</t>
  </si>
  <si>
    <t>0.393 (0.372)</t>
  </si>
  <si>
    <t>0.534 (0.201)</t>
  </si>
  <si>
    <t>0.263 (0.441)</t>
  </si>
  <si>
    <t>Run014</t>
  </si>
  <si>
    <t>0.586 (0.439)</t>
  </si>
  <si>
    <t>0.445 (0.247)</t>
  </si>
  <si>
    <t>0.638 (0.481)</t>
  </si>
  <si>
    <t>0.619 (0.427)</t>
  </si>
  <si>
    <t>0.468 (0.219)</t>
  </si>
  <si>
    <t>0.674 (0.469)</t>
  </si>
  <si>
    <t>0.727 (0.408)</t>
  </si>
  <si>
    <t>0.624 (0.276)</t>
  </si>
  <si>
    <t>0.753 (0.432)</t>
  </si>
  <si>
    <t>0.482 (0.430)</t>
  </si>
  <si>
    <t>0.518 (0.246)</t>
  </si>
  <si>
    <t>0.463 (0.500)</t>
  </si>
  <si>
    <t>0.780 (0.379)</t>
  </si>
  <si>
    <t>0.820 (0.181)</t>
  </si>
  <si>
    <t>0.768 (0.424)</t>
  </si>
  <si>
    <t>0.698 (0.390)</t>
  </si>
  <si>
    <t>0.551 (0.248)</t>
  </si>
  <si>
    <t>0.766 (0.424)</t>
  </si>
  <si>
    <t>0.749 (0.391)</t>
  </si>
  <si>
    <t>0.614 (0.210)</t>
  </si>
  <si>
    <t>0.779 (0.415)</t>
  </si>
  <si>
    <t>0.793 (0.369)</t>
  </si>
  <si>
    <t>0.616 (0.194)</t>
  </si>
  <si>
    <t>0.822 (0.383)</t>
  </si>
  <si>
    <t>0.788 (0.327)</t>
  </si>
  <si>
    <t>0.597 (0.207)</t>
  </si>
  <si>
    <t>0.871 (0.336)</t>
  </si>
  <si>
    <t>0.627 (0.432)</t>
  </si>
  <si>
    <t>0.508 (0.247)</t>
  </si>
  <si>
    <t>0.668 (0.471)</t>
  </si>
  <si>
    <t>0.711 (0.407)</t>
  </si>
  <si>
    <t>0.573 (0.247)</t>
  </si>
  <si>
    <t>0.749 (0.434)</t>
  </si>
  <si>
    <t>0.744 (0.379)</t>
  </si>
  <si>
    <t>0.597 (0.243)</t>
  </si>
  <si>
    <t>0.796 (0.403)</t>
  </si>
  <si>
    <t>0.667 (0.359)</t>
  </si>
  <si>
    <t>0.610 (0.213)</t>
  </si>
  <si>
    <t>0.720 (0.449)</t>
  </si>
  <si>
    <t>Run015</t>
  </si>
  <si>
    <t>0.281 (0.373)</t>
  </si>
  <si>
    <t>0.616 (0.188)</t>
  </si>
  <si>
    <t>0.130 (0.336)</t>
  </si>
  <si>
    <t>0.453 (0.492)</t>
  </si>
  <si>
    <t>0.203 (0.237)</t>
  </si>
  <si>
    <t>0.467 (0.499)</t>
  </si>
  <si>
    <t>0.415 (0.463)</t>
  </si>
  <si>
    <t>0.368 (0.186)</t>
  </si>
  <si>
    <t>0.423 (0.495)</t>
  </si>
  <si>
    <t>0.429 (0.405)</t>
  </si>
  <si>
    <t>0.559 (0.209)</t>
  </si>
  <si>
    <t>0.342 (0.476)</t>
  </si>
  <si>
    <t>0.503 (0.459)</t>
  </si>
  <si>
    <t>0.828 (0.115)</t>
  </si>
  <si>
    <t>0.356 (0.480)</t>
  </si>
  <si>
    <t>0.322 (0.361)</t>
  </si>
  <si>
    <t>0.471 (0.187)</t>
  </si>
  <si>
    <t>0.217 (0.414)</t>
  </si>
  <si>
    <t>0.228 (0.354)</t>
  </si>
  <si>
    <t>0.332 (0.232)</t>
  </si>
  <si>
    <t>0.532 (0.451)</t>
  </si>
  <si>
    <t>0.637 (0.209)</t>
  </si>
  <si>
    <t>0.324 (0.389)</t>
  </si>
  <si>
    <t>0.560 (0.125)</t>
  </si>
  <si>
    <t>0.226 (0.418)</t>
  </si>
  <si>
    <t>0.278 (0.375)</t>
  </si>
  <si>
    <t>0.490 (0.248)</t>
  </si>
  <si>
    <t>0.178 (0.383)</t>
  </si>
  <si>
    <t>0.494 (0.472)</t>
  </si>
  <si>
    <t>0.625 (0.268)</t>
  </si>
  <si>
    <t>0.363 (0.422)</t>
  </si>
  <si>
    <t>0.491 (0.176)</t>
  </si>
  <si>
    <t>0.322 (0.467)</t>
  </si>
  <si>
    <t>0.296 (0.340)</t>
  </si>
  <si>
    <t>0.543 (0.221)</t>
  </si>
  <si>
    <t>0.080 (0.271)</t>
  </si>
  <si>
    <t>Run016</t>
  </si>
  <si>
    <t>0.242 (0.330)</t>
  </si>
  <si>
    <t>0.529 (0.155)</t>
  </si>
  <si>
    <t>0.098 (0.298)</t>
  </si>
  <si>
    <t>0.334 (0.429)</t>
  </si>
  <si>
    <t>0.597 (0.175)</t>
  </si>
  <si>
    <t>0.274 (0.447)</t>
  </si>
  <si>
    <t>0.336 (0.429)</t>
  </si>
  <si>
    <t>0.445 (0.201)</t>
  </si>
  <si>
    <t>0.311 (0.463)</t>
  </si>
  <si>
    <t>0.551 (0.388)</t>
  </si>
  <si>
    <t>0.604 (0.184)</t>
  </si>
  <si>
    <t>0.504 (0.502)</t>
  </si>
  <si>
    <t>0.564 (0.448)</t>
  </si>
  <si>
    <t>0.732 (0.226)</t>
  </si>
  <si>
    <t>0.485 (0.501)</t>
  </si>
  <si>
    <t>0.423 (0.444)</t>
  </si>
  <si>
    <t>0.557 (0.168)</t>
  </si>
  <si>
    <t>0.385 (0.488)</t>
  </si>
  <si>
    <t>0.321 (0.396)</t>
  </si>
  <si>
    <t>0.541 (0.171)</t>
  </si>
  <si>
    <t>0.236 (0.425)</t>
  </si>
  <si>
    <t>0.643 (0.465)</t>
  </si>
  <si>
    <t>0.491 (0.259)</t>
  </si>
  <si>
    <t>0.655 (0.476)</t>
  </si>
  <si>
    <t>0.407 (0.467)</t>
  </si>
  <si>
    <t>0.353 (0.174)</t>
  </si>
  <si>
    <t>0.325 (0.382)</t>
  </si>
  <si>
    <t>0.551 (0.170)</t>
  </si>
  <si>
    <t>0.210 (0.407)</t>
  </si>
  <si>
    <t>0.488 (0.468)</t>
  </si>
  <si>
    <t>0.625 (0.223)</t>
  </si>
  <si>
    <t>0.460 (0.499)</t>
  </si>
  <si>
    <t>0.377 (0.447)</t>
  </si>
  <si>
    <t>0.446 (0.200)</t>
  </si>
  <si>
    <t>0.363 (0.481)</t>
  </si>
  <si>
    <t>0.339 (0.353)</t>
  </si>
  <si>
    <t>0.542 (0.208)</t>
  </si>
  <si>
    <t>0.147 (0.355)</t>
  </si>
  <si>
    <t>Run018</t>
  </si>
  <si>
    <t>0.463 (0.439)</t>
  </si>
  <si>
    <t>0.494 (0.208)</t>
  </si>
  <si>
    <t>0.452 (0.498)</t>
  </si>
  <si>
    <t>0.586 (0.436)</t>
  </si>
  <si>
    <t>0.509 (0.226)</t>
  </si>
  <si>
    <t>0.614 (0.487)</t>
  </si>
  <si>
    <t>0.617 (0.447)</t>
  </si>
  <si>
    <t>0.600 (0.248)</t>
  </si>
  <si>
    <t>0.622 (0.485)</t>
  </si>
  <si>
    <t>0.365 (0.406)</t>
  </si>
  <si>
    <t>0.477 (0.234)</t>
  </si>
  <si>
    <t>0.306 (0.462)</t>
  </si>
  <si>
    <t>0.624 (0.455)</t>
  </si>
  <si>
    <t>0.815 (0.187)</t>
  </si>
  <si>
    <t>0.562 (0.497)</t>
  </si>
  <si>
    <t>0.493 (0.436)</t>
  </si>
  <si>
    <t>0.498 (0.245)</t>
  </si>
  <si>
    <t>0.491 (0.501)</t>
  </si>
  <si>
    <t>0.689 (0.422)</t>
  </si>
  <si>
    <t>0.628 (0.190)</t>
  </si>
  <si>
    <t>0.703 (0.458)</t>
  </si>
  <si>
    <t>0.791 (0.371)</t>
  </si>
  <si>
    <t>0.643 (0.182)</t>
  </si>
  <si>
    <t>0.815 (0.388)</t>
  </si>
  <si>
    <t>0.798 (0.320)</t>
  </si>
  <si>
    <t>0.605 (0.211)</t>
  </si>
  <si>
    <t>0.882 (0.323)</t>
  </si>
  <si>
    <t>0.529 (0.445)</t>
  </si>
  <si>
    <t>0.526 (0.219)</t>
  </si>
  <si>
    <t>0.530 (0.499)</t>
  </si>
  <si>
    <t>0.668 (0.427)</t>
  </si>
  <si>
    <t>0.602 (0.240)</t>
  </si>
  <si>
    <t>0.686 (0.464)</t>
  </si>
  <si>
    <t>0.662 (0.418)</t>
  </si>
  <si>
    <t>0.580 (0.236)</t>
  </si>
  <si>
    <t>0.691 (0.463)</t>
  </si>
  <si>
    <t>0.571 (0.387)</t>
  </si>
  <si>
    <t>0.597 (0.209)</t>
  </si>
  <si>
    <t>0.546 (0.498)</t>
  </si>
  <si>
    <t>Iteration4</t>
  </si>
  <si>
    <t>0.35 (0.14)</t>
  </si>
  <si>
    <t>0.53 (0.06)</t>
  </si>
  <si>
    <t>0.46 (0.10)</t>
  </si>
  <si>
    <t>0.45 (0.15)</t>
  </si>
  <si>
    <t>0.44 (0.17)</t>
  </si>
  <si>
    <t>0.44 (0.12)</t>
  </si>
  <si>
    <t>0.48 (0.04)</t>
  </si>
  <si>
    <t>0.62 (0.10)</t>
  </si>
  <si>
    <t>0.78 (0.04)</t>
  </si>
  <si>
    <t>0.46 (0.14)</t>
  </si>
  <si>
    <t>0.53 (0.03)</t>
  </si>
  <si>
    <t>0.45 (0.20)</t>
  </si>
  <si>
    <t>0.52 (0.11)</t>
  </si>
  <si>
    <t>0.65 (0.09)</t>
  </si>
  <si>
    <t>0.57 (0.06)</t>
  </si>
  <si>
    <t>0.52 (0.18)</t>
  </si>
  <si>
    <t>0.49 (0.09)</t>
  </si>
  <si>
    <t>0.41 (0.13)</t>
  </si>
  <si>
    <t>0.56 (0.09)</t>
  </si>
  <si>
    <t>0.47 (0.16)</t>
  </si>
  <si>
    <t>0.42 (0.14)</t>
  </si>
  <si>
    <t>0.30 (0.25)</t>
  </si>
  <si>
    <t>Run023</t>
  </si>
  <si>
    <t>0.411 (0.433)</t>
  </si>
  <si>
    <t>0.546 (0.251)</t>
  </si>
  <si>
    <t>0.354 (0.479)</t>
  </si>
  <si>
    <t>0.665 (0.397)</t>
  </si>
  <si>
    <t>0.673 (0.163)</t>
  </si>
  <si>
    <t>0.660 (0.474)</t>
  </si>
  <si>
    <t>0.498 (0.447)</t>
  </si>
  <si>
    <t>0.342 (0.194)</t>
  </si>
  <si>
    <t>0.556 (0.497)</t>
  </si>
  <si>
    <t>0.654 (0.366)</t>
  </si>
  <si>
    <t>0.554 (0.176)</t>
  </si>
  <si>
    <t>0.729 (0.446)</t>
  </si>
  <si>
    <t>0.735 (0.402)</t>
  </si>
  <si>
    <t>0.773 (0.175)</t>
  </si>
  <si>
    <t>0.723 (0.449)</t>
  </si>
  <si>
    <t>0.611 (0.451)</t>
  </si>
  <si>
    <t>0.573 (0.233)</t>
  </si>
  <si>
    <t>0.620 (0.487)</t>
  </si>
  <si>
    <t>0.731 (0.385)</t>
  </si>
  <si>
    <t>0.446 (0.235)</t>
  </si>
  <si>
    <t>0.827 (0.379)</t>
  </si>
  <si>
    <t>0.743 (0.418)</t>
  </si>
  <si>
    <t>0.677 (0.195)</t>
  </si>
  <si>
    <t>0.519 (0.471)</t>
  </si>
  <si>
    <t>0.296 (0.184)</t>
  </si>
  <si>
    <t>0.563 (0.497)</t>
  </si>
  <si>
    <t>0.563 (0.432)</t>
  </si>
  <si>
    <t>0.520 (0.233)</t>
  </si>
  <si>
    <t>0.582 (0.493)</t>
  </si>
  <si>
    <t>0.704 (0.407)</t>
  </si>
  <si>
    <t>0.692 (0.173)</t>
  </si>
  <si>
    <t>0.708 (0.455)</t>
  </si>
  <si>
    <t>0.526 (0.457)</t>
  </si>
  <si>
    <t>0.366 (0.217)</t>
  </si>
  <si>
    <t>0.570 (0.495)</t>
  </si>
  <si>
    <t>0.581 (0.389)</t>
  </si>
  <si>
    <t>0.557 (0.236)</t>
  </si>
  <si>
    <t>0.603 (0.490)</t>
  </si>
  <si>
    <t>Run024</t>
  </si>
  <si>
    <t>0.390 (0.435)</t>
  </si>
  <si>
    <t>0.454 (0.262)</t>
  </si>
  <si>
    <t>0.366 (0.482)</t>
  </si>
  <si>
    <t>0.520 (0.441)</t>
  </si>
  <si>
    <t>0.585 (0.185)</t>
  </si>
  <si>
    <t>0.497 (0.501)</t>
  </si>
  <si>
    <t>0.217 (0.360)</t>
  </si>
  <si>
    <t>0.524 (0.219)</t>
  </si>
  <si>
    <t>0.139 (0.347)</t>
  </si>
  <si>
    <t>0.403 (0.415)</t>
  </si>
  <si>
    <t>0.526 (0.228)</t>
  </si>
  <si>
    <t>0.338 (0.474)</t>
  </si>
  <si>
    <t>0.564 (0.462)</t>
  </si>
  <si>
    <t>0.801 (0.149)</t>
  </si>
  <si>
    <t>0.486 (0.501)</t>
  </si>
  <si>
    <t>0.429 (0.431)</t>
  </si>
  <si>
    <t>0.579 (0.238)</t>
  </si>
  <si>
    <t>0.359 (0.481)</t>
  </si>
  <si>
    <t>0.378 (0.447)</t>
  </si>
  <si>
    <t>0.639 (0.199)</t>
  </si>
  <si>
    <t>0.319 (0.467)</t>
  </si>
  <si>
    <t>0.754 (0.396)</t>
  </si>
  <si>
    <t>0.686 (0.107)</t>
  </si>
  <si>
    <t>0.765 (0.424)</t>
  </si>
  <si>
    <t>0.477 (0.433)</t>
  </si>
  <si>
    <t>0.531 (0.207)</t>
  </si>
  <si>
    <t>0.454 (0.499)</t>
  </si>
  <si>
    <t>0.388 (0.436)</t>
  </si>
  <si>
    <t>0.521 (0.250)</t>
  </si>
  <si>
    <t>0.343 (0.475)</t>
  </si>
  <si>
    <t>0.614 (0.442)</t>
  </si>
  <si>
    <t>0.652 (0.183)</t>
  </si>
  <si>
    <t>0.350 (0.419)</t>
  </si>
  <si>
    <t>0.539 (0.219)</t>
  </si>
  <si>
    <t>0.283 (0.451)</t>
  </si>
  <si>
    <t>0.386 (0.373)</t>
  </si>
  <si>
    <t>0.565 (0.210)</t>
  </si>
  <si>
    <t>0.218 (0.413)</t>
  </si>
  <si>
    <t>Run025</t>
  </si>
  <si>
    <t>0.792 (0.338)</t>
  </si>
  <si>
    <t>0.689 (0.227)</t>
  </si>
  <si>
    <t>0.839 (0.368)</t>
  </si>
  <si>
    <t>0.846 (0.351)</t>
  </si>
  <si>
    <t>0.638 (0.310)</t>
  </si>
  <si>
    <t>0.858 (0.349)</t>
  </si>
  <si>
    <t>0.883 (0.275)</t>
  </si>
  <si>
    <t>0.610 (0.211)</t>
  </si>
  <si>
    <t>0.929 (0.257)</t>
  </si>
  <si>
    <t>0.732 (0.344)</t>
  </si>
  <si>
    <t>0.664 (0.172)</t>
  </si>
  <si>
    <t>0.778 (0.418)</t>
  </si>
  <si>
    <t>0.901 (0.259)</t>
  </si>
  <si>
    <t>0.894 (0.147)</t>
  </si>
  <si>
    <t>0.904 (0.296)</t>
  </si>
  <si>
    <t>0.733 (0.343)</t>
  </si>
  <si>
    <t>0.650 (0.194)</t>
  </si>
  <si>
    <t>0.791 (0.408)</t>
  </si>
  <si>
    <t>0.615 (0.419)</t>
  </si>
  <si>
    <t>0.542 (0.213)</t>
  </si>
  <si>
    <t>0.647 (0.479)</t>
  </si>
  <si>
    <t>0.758 (0.377)</t>
  </si>
  <si>
    <t>0.699 (0.197)</t>
  </si>
  <si>
    <t>0.777 (0.417)</t>
  </si>
  <si>
    <t>0.656 (0.411)</t>
  </si>
  <si>
    <t>0.670 (0.163)</t>
  </si>
  <si>
    <t>0.650 (0.477)</t>
  </si>
  <si>
    <t>0.707 (0.385)</t>
  </si>
  <si>
    <t>0.625 (0.224)</t>
  </si>
  <si>
    <t>0.746 (0.436)</t>
  </si>
  <si>
    <t>0.815 (0.355)</t>
  </si>
  <si>
    <t>0.738 (0.224)</t>
  </si>
  <si>
    <t>0.831 (0.375)</t>
  </si>
  <si>
    <t>0.765 (0.364)</t>
  </si>
  <si>
    <t>0.650 (0.185)</t>
  </si>
  <si>
    <t>0.802 (0.399)</t>
  </si>
  <si>
    <t>0.652 (0.378)</t>
  </si>
  <si>
    <t>0.654 (0.216)</t>
  </si>
  <si>
    <t>0.651 (0.477)</t>
  </si>
  <si>
    <t>Run026</t>
  </si>
  <si>
    <t>0.810 (0.296)</t>
  </si>
  <si>
    <t>0.654 (0.163)</t>
  </si>
  <si>
    <t>0.888 (0.316)</t>
  </si>
  <si>
    <t>0.834 (0.337)</t>
  </si>
  <si>
    <t>0.823 (0.113)</t>
  </si>
  <si>
    <t>0.837 (0.370)</t>
  </si>
  <si>
    <t>0.715 (0.415)</t>
  </si>
  <si>
    <t>0.602 (0.270)</t>
  </si>
  <si>
    <t>0.741 (0.438)</t>
  </si>
  <si>
    <t>0.779 (0.308)</t>
  </si>
  <si>
    <t>0.679 (0.232)</t>
  </si>
  <si>
    <t>0.868 (0.340)</t>
  </si>
  <si>
    <t>0.857 (0.294)</t>
  </si>
  <si>
    <t>0.807 (0.202)</t>
  </si>
  <si>
    <t>0.880 (0.326)</t>
  </si>
  <si>
    <t>0.753 (0.386)</t>
  </si>
  <si>
    <t>0.690 (0.204)</t>
  </si>
  <si>
    <t>0.771 (0.421)</t>
  </si>
  <si>
    <t>0.783 (0.335)</t>
  </si>
  <si>
    <t>0.588 (0.188)</t>
  </si>
  <si>
    <t>0.859 (0.348)</t>
  </si>
  <si>
    <t>0.924 (0.240)</t>
  </si>
  <si>
    <t>0.600 (0.261)</t>
  </si>
  <si>
    <t>0.949 (0.219)</t>
  </si>
  <si>
    <t>0.882 (0.281)</t>
  </si>
  <si>
    <t>0.536 (0.194)</t>
  </si>
  <si>
    <t>0.795 (0.313)</t>
  </si>
  <si>
    <t>0.640 (0.192)</t>
  </si>
  <si>
    <t>0.874 (0.333)</t>
  </si>
  <si>
    <t>0.871 (0.300)</t>
  </si>
  <si>
    <t>0.782 (0.192)</t>
  </si>
  <si>
    <t>0.889 (0.314)</t>
  </si>
  <si>
    <t>0.783 (0.374)</t>
  </si>
  <si>
    <t>0.605 (0.243)</t>
  </si>
  <si>
    <t>0.819 (0.385)</t>
  </si>
  <si>
    <t>0.709 (0.342)</t>
  </si>
  <si>
    <t>0.659 (0.203)</t>
  </si>
  <si>
    <t>0.757 (0.429)</t>
  </si>
  <si>
    <t>Iteration9</t>
  </si>
  <si>
    <t>0.60 (0.20)</t>
  </si>
  <si>
    <t>0.59 (0.09)</t>
  </si>
  <si>
    <t>0.72 (0.13)</t>
  </si>
  <si>
    <t>0.68 (0.09)</t>
  </si>
  <si>
    <t>0.58 (0.25)</t>
  </si>
  <si>
    <t>0.64 (0.15)</t>
  </si>
  <si>
    <t>0.61 (0.07)</t>
  </si>
  <si>
    <t>0.76 (0.13)</t>
  </si>
  <si>
    <t>0.82 (0.05)</t>
  </si>
  <si>
    <t>0.63 (0.13)</t>
  </si>
  <si>
    <t>0.62 (0.05)</t>
  </si>
  <si>
    <t>0.63 (0.16)</t>
  </si>
  <si>
    <t>0.55 (0.07)</t>
  </si>
  <si>
    <t>0.67 (0.04)</t>
  </si>
  <si>
    <t>0.51 (0.13)</t>
  </si>
  <si>
    <t>0.61 (0.15)</t>
  </si>
  <si>
    <t>0.75 (0.10)</t>
  </si>
  <si>
    <t>0.61 (0.18)</t>
  </si>
  <si>
    <t>0.58 (0.12)</t>
  </si>
  <si>
    <t>0.61 (0.05)</t>
  </si>
  <si>
    <t>0.56 (0.20)</t>
  </si>
  <si>
    <t>Run027</t>
  </si>
  <si>
    <t>0.522 (0.443)</t>
  </si>
  <si>
    <t>0.620 (0.237)</t>
  </si>
  <si>
    <t>0.784 (0.337)</t>
  </si>
  <si>
    <t>0.755 (0.140)</t>
  </si>
  <si>
    <t>0.800 (0.401)</t>
  </si>
  <si>
    <t>0.703 (0.401)</t>
  </si>
  <si>
    <t>0.524 (0.265)</t>
  </si>
  <si>
    <t>0.769 (0.422)</t>
  </si>
  <si>
    <t>0.805 (0.274)</t>
  </si>
  <si>
    <t>0.650 (0.191)</t>
  </si>
  <si>
    <t>0.921 (0.270)</t>
  </si>
  <si>
    <t>0.765 (0.390)</t>
  </si>
  <si>
    <t>0.815 (0.171)</t>
  </si>
  <si>
    <t>0.750 (0.434)</t>
  </si>
  <si>
    <t>0.865 (0.295)</t>
  </si>
  <si>
    <t>0.731 (0.186)</t>
  </si>
  <si>
    <t>0.895 (0.307)</t>
  </si>
  <si>
    <t>0.828 (0.315)</t>
  </si>
  <si>
    <t>0.585 (0.269)</t>
  </si>
  <si>
    <t>0.910 (0.286)</t>
  </si>
  <si>
    <t>0.879 (0.302)</t>
  </si>
  <si>
    <t>0.680 (0.234)</t>
  </si>
  <si>
    <t>0.899 (0.301)</t>
  </si>
  <si>
    <t>0.835 (0.324)</t>
  </si>
  <si>
    <t>0.546 (0.206)</t>
  </si>
  <si>
    <t>0.891 (0.312)</t>
  </si>
  <si>
    <t>0.677 (0.404)</t>
  </si>
  <si>
    <t>0.618 (0.237)</t>
  </si>
  <si>
    <t>0.703 (0.457)</t>
  </si>
  <si>
    <t>0.813 (0.339)</t>
  </si>
  <si>
    <t>0.756 (0.165)</t>
  </si>
  <si>
    <t>0.830 (0.376)</t>
  </si>
  <si>
    <t>0.777 (0.365)</t>
  </si>
  <si>
    <t>0.561 (0.251)</t>
  </si>
  <si>
    <t>0.684 (0.358)</t>
  </si>
  <si>
    <t>0.638 (0.220)</t>
  </si>
  <si>
    <t>0.728 (0.445)</t>
  </si>
  <si>
    <t>Run028</t>
  </si>
  <si>
    <t>0.509 (0.448)</t>
  </si>
  <si>
    <t>0.536 (0.260)</t>
  </si>
  <si>
    <t>0.499 (0.501)</t>
  </si>
  <si>
    <t>0.654 (0.420)</t>
  </si>
  <si>
    <t>0.699 (0.153)</t>
  </si>
  <si>
    <t>0.598 (0.457)</t>
  </si>
  <si>
    <t>0.577 (0.301)</t>
  </si>
  <si>
    <t>0.604 (0.490)</t>
  </si>
  <si>
    <t>0.590 (0.425)</t>
  </si>
  <si>
    <t>0.570 (0.256)</t>
  </si>
  <si>
    <t>0.600 (0.491)</t>
  </si>
  <si>
    <t>0.806 (0.359)</t>
  </si>
  <si>
    <t>0.805 (0.397)</t>
  </si>
  <si>
    <t>0.755 (0.357)</t>
  </si>
  <si>
    <t>0.513 (0.261)</t>
  </si>
  <si>
    <t>0.868 (0.339)</t>
  </si>
  <si>
    <t>0.777 (0.376)</t>
  </si>
  <si>
    <t>0.715 (0.174)</t>
  </si>
  <si>
    <t>0.791 (0.407)</t>
  </si>
  <si>
    <t>0.787 (0.375)</t>
  </si>
  <si>
    <t>0.532 (0.242)</t>
  </si>
  <si>
    <t>0.829 (0.377)</t>
  </si>
  <si>
    <t>0.792 (0.320)</t>
  </si>
  <si>
    <t>0.533 (0.208)</t>
  </si>
  <si>
    <t>0.905 (0.294)</t>
  </si>
  <si>
    <t>0.621 (0.436)</t>
  </si>
  <si>
    <t>0.593 (0.250)</t>
  </si>
  <si>
    <t>0.631 (0.483)</t>
  </si>
  <si>
    <t>0.729 (0.400)</t>
  </si>
  <si>
    <t>0.680 (0.209)</t>
  </si>
  <si>
    <t>0.743 (0.437)</t>
  </si>
  <si>
    <t>0.697 (0.405)</t>
  </si>
  <si>
    <t>0.544 (0.256)</t>
  </si>
  <si>
    <t>0.750 (0.433)</t>
  </si>
  <si>
    <t>0.622 (0.384)</t>
  </si>
  <si>
    <t>0.629 (0.228)</t>
  </si>
  <si>
    <t>0.616 (0.487)</t>
  </si>
  <si>
    <t>Run029</t>
  </si>
  <si>
    <t>0.377 (0.423)</t>
  </si>
  <si>
    <t>0.655 (0.217)</t>
  </si>
  <si>
    <t>0.250 (0.434)</t>
  </si>
  <si>
    <t>0.387 (0.477)</t>
  </si>
  <si>
    <t>0.606 (0.239)</t>
  </si>
  <si>
    <t>0.398 (0.455)</t>
  </si>
  <si>
    <t>0.527 (0.136)</t>
  </si>
  <si>
    <t>0.376 (0.485)</t>
  </si>
  <si>
    <t>0.478 (0.413)</t>
  </si>
  <si>
    <t>0.641 (0.178)</t>
  </si>
  <si>
    <t>0.368 (0.484)</t>
  </si>
  <si>
    <t>0.624 (0.451)</t>
  </si>
  <si>
    <t>0.856 (0.135)</t>
  </si>
  <si>
    <t>0.519 (0.502)</t>
  </si>
  <si>
    <t>0.398 (0.394)</t>
  </si>
  <si>
    <t>0.592 (0.192)</t>
  </si>
  <si>
    <t>0.261 (0.441)</t>
  </si>
  <si>
    <t>0.483 (0.437)</t>
  </si>
  <si>
    <t>0.482 (0.232)</t>
  </si>
  <si>
    <t>0.483 (0.500)</t>
  </si>
  <si>
    <t>0.729 (0.391)</t>
  </si>
  <si>
    <t>0.646 (0.211)</t>
  </si>
  <si>
    <t>0.756 (0.430)</t>
  </si>
  <si>
    <t>0.448 (0.424)</t>
  </si>
  <si>
    <t>0.568 (0.123)</t>
  </si>
  <si>
    <t>0.398 (0.490)</t>
  </si>
  <si>
    <t>0.436 (0.431)</t>
  </si>
  <si>
    <t>0.582 (0.233)</t>
  </si>
  <si>
    <t>0.368 (0.482)</t>
  </si>
  <si>
    <t>0.567 (0.466)</t>
  </si>
  <si>
    <t>0.692 (0.220)</t>
  </si>
  <si>
    <t>0.541 (0.499)</t>
  </si>
  <si>
    <t>0.420 (0.434)</t>
  </si>
  <si>
    <t>0.563 (0.146)</t>
  </si>
  <si>
    <t>0.373 (0.484)</t>
  </si>
  <si>
    <t>0.399 (0.386)</t>
  </si>
  <si>
    <t>0.603 (0.212)</t>
  </si>
  <si>
    <t>0.221 (0.415)</t>
  </si>
  <si>
    <t>Run030</t>
  </si>
  <si>
    <t>0.753 (0.347)</t>
  </si>
  <si>
    <t>0.609 (0.203)</t>
  </si>
  <si>
    <t>0.824 (0.381)</t>
  </si>
  <si>
    <t>0.697 (0.430)</t>
  </si>
  <si>
    <t>0.806 (0.116)</t>
  </si>
  <si>
    <t>0.696 (0.424)</t>
  </si>
  <si>
    <t>0.587 (0.272)</t>
  </si>
  <si>
    <t>0.722 (0.448)</t>
  </si>
  <si>
    <t>0.779 (0.299)</t>
  </si>
  <si>
    <t>0.696 (0.188)</t>
  </si>
  <si>
    <t>0.853 (0.356)</t>
  </si>
  <si>
    <t>0.844 (0.307)</t>
  </si>
  <si>
    <t>0.804 (0.196)</t>
  </si>
  <si>
    <t>0.862 (0.346)</t>
  </si>
  <si>
    <t>0.783 (0.360)</t>
  </si>
  <si>
    <t>0.640 (0.208)</t>
  </si>
  <si>
    <t>0.823 (0.383)</t>
  </si>
  <si>
    <t>0.691 (0.397)</t>
  </si>
  <si>
    <t>0.585 (0.205)</t>
  </si>
  <si>
    <t>0.732 (0.444)</t>
  </si>
  <si>
    <t>0.720 (0.433)</t>
  </si>
  <si>
    <t>0.565 (0.221)</t>
  </si>
  <si>
    <t>0.733 (0.443)</t>
  </si>
  <si>
    <t>0.671 (0.441)</t>
  </si>
  <si>
    <t>0.471 (0.172)</t>
  </si>
  <si>
    <t>0.698 (0.459)</t>
  </si>
  <si>
    <t>0.735 (0.360)</t>
  </si>
  <si>
    <t>0.623 (0.204)</t>
  </si>
  <si>
    <t>0.731 (0.415)</t>
  </si>
  <si>
    <t>0.767 (0.187)</t>
  </si>
  <si>
    <t>0.724 (0.447)</t>
  </si>
  <si>
    <t>0.702 (0.421)</t>
  </si>
  <si>
    <t>0.569 (0.243)</t>
  </si>
  <si>
    <t>0.730 (0.444)</t>
  </si>
  <si>
    <t>0.637 (0.378)</t>
  </si>
  <si>
    <t>0.641 (0.217)</t>
  </si>
  <si>
    <t>0.633 (0.482)</t>
  </si>
  <si>
    <t>Iteration10</t>
  </si>
  <si>
    <t>0.54 (0.14)</t>
  </si>
  <si>
    <t>0.60 (0.04)</t>
  </si>
  <si>
    <t>0.63 (0.15)</t>
  </si>
  <si>
    <t>0.72 (0.07)</t>
  </si>
  <si>
    <t>0.60 (0.12)</t>
  </si>
  <si>
    <t>0.55 (0.03)</t>
  </si>
  <si>
    <t>0.66 (0.14)</t>
  </si>
  <si>
    <t>0.64 (0.04)</t>
  </si>
  <si>
    <t>0.76 (0.08)</t>
  </si>
  <si>
    <t>0.82 (0.02)</t>
  </si>
  <si>
    <t>0.70 (0.18)</t>
  </si>
  <si>
    <t>0.62 (0.08)</t>
  </si>
  <si>
    <t>0.69 (0.13)</t>
  </si>
  <si>
    <t>0.59 (0.08)</t>
  </si>
  <si>
    <t>0.78 (0.06)</t>
  </si>
  <si>
    <t>0.61 (0.06)</t>
  </si>
  <si>
    <t>0.69 (0.15)</t>
  </si>
  <si>
    <t>0.53 (0.04)</t>
  </si>
  <si>
    <t>0.62 (0.11)</t>
  </si>
  <si>
    <t>0.71 (0.09)</t>
  </si>
  <si>
    <t>0.65 (0.14)</t>
  </si>
  <si>
    <t>0.59 (0.11)</t>
  </si>
  <si>
    <t>0.63 (0.01)</t>
  </si>
  <si>
    <t>0.55 (0.19)</t>
  </si>
  <si>
    <t>Run035</t>
  </si>
  <si>
    <t>0.555 (0.438)</t>
  </si>
  <si>
    <t>0.597 (0.238)</t>
  </si>
  <si>
    <t>0.537 (0.499)</t>
  </si>
  <si>
    <t>0.773 (0.354)</t>
  </si>
  <si>
    <t>0.785 (0.140)</t>
  </si>
  <si>
    <t>0.767 (0.424)</t>
  </si>
  <si>
    <t>0.634 (0.430)</t>
  </si>
  <si>
    <t>0.529 (0.274)</t>
  </si>
  <si>
    <t>0.673 (0.470)</t>
  </si>
  <si>
    <t>0.849 (0.216)</t>
  </si>
  <si>
    <t>0.658 (0.189)</t>
  </si>
  <si>
    <t>0.993 (0.085)</t>
  </si>
  <si>
    <t>0.857 (0.307)</t>
  </si>
  <si>
    <t>0.808 (0.185)</t>
  </si>
  <si>
    <t>0.872 (0.335)</t>
  </si>
  <si>
    <t>0.839 (0.331)</t>
  </si>
  <si>
    <t>0.700 (0.260)</t>
  </si>
  <si>
    <t>0.870 (0.337)</t>
  </si>
  <si>
    <t>0.783 (0.356)</t>
  </si>
  <si>
    <t>0.557 (0.276)</t>
  </si>
  <si>
    <t>0.860 (0.348)</t>
  </si>
  <si>
    <t>0.869 (0.316)</t>
  </si>
  <si>
    <t>0.688 (0.249)</t>
  </si>
  <si>
    <t>0.887 (0.317)</t>
  </si>
  <si>
    <t>0.765 (0.386)</t>
  </si>
  <si>
    <t>0.570 (0.228)</t>
  </si>
  <si>
    <t>0.803 (0.399)</t>
  </si>
  <si>
    <t>0.686 (0.400)</t>
  </si>
  <si>
    <t>0.723 (0.448)</t>
  </si>
  <si>
    <t>0.821 (0.336)</t>
  </si>
  <si>
    <t>0.776 (0.169)</t>
  </si>
  <si>
    <t>0.834 (0.372)</t>
  </si>
  <si>
    <t>0.716 (0.407)</t>
  </si>
  <si>
    <t>0.566 (0.267)</t>
  </si>
  <si>
    <t>0.663 (0.368)</t>
  </si>
  <si>
    <t>0.621 (0.228)</t>
  </si>
  <si>
    <t>0.702 (0.458)</t>
  </si>
  <si>
    <t>Run036</t>
  </si>
  <si>
    <t>0.490 (0.445)</t>
  </si>
  <si>
    <t>0.615 (0.248)</t>
  </si>
  <si>
    <t>0.813 (0.317)</t>
  </si>
  <si>
    <t>0.780 (0.136)</t>
  </si>
  <si>
    <t>0.698 (0.408)</t>
  </si>
  <si>
    <t>0.591 (0.277)</t>
  </si>
  <si>
    <t>0.737 (0.441)</t>
  </si>
  <si>
    <t>0.786 (0.300)</t>
  </si>
  <si>
    <t>0.682 (0.185)</t>
  </si>
  <si>
    <t>0.864 (0.344)</t>
  </si>
  <si>
    <t>0.848 (0.320)</t>
  </si>
  <si>
    <t>0.838 (0.148)</t>
  </si>
  <si>
    <t>0.851 (0.357)</t>
  </si>
  <si>
    <t>0.856 (0.313)</t>
  </si>
  <si>
    <t>0.748 (0.217)</t>
  </si>
  <si>
    <t>0.772 (0.362)</t>
  </si>
  <si>
    <t>0.572 (0.258)</t>
  </si>
  <si>
    <t>0.903 (0.271)</t>
  </si>
  <si>
    <t>0.649 (0.270)</t>
  </si>
  <si>
    <t>0.929 (0.258)</t>
  </si>
  <si>
    <t>0.834 (0.325)</t>
  </si>
  <si>
    <t>0.515 (0.216)</t>
  </si>
  <si>
    <t>0.896 (0.306)</t>
  </si>
  <si>
    <t>0.639 (0.420)</t>
  </si>
  <si>
    <t>0.620 (0.239)</t>
  </si>
  <si>
    <t>0.647 (0.478)</t>
  </si>
  <si>
    <t>0.850 (0.305)</t>
  </si>
  <si>
    <t>0.774 (0.170)</t>
  </si>
  <si>
    <t>0.873 (0.333)</t>
  </si>
  <si>
    <t>0.773 (0.372)</t>
  </si>
  <si>
    <t>0.596 (0.264)</t>
  </si>
  <si>
    <t>0.692 (0.356)</t>
  </si>
  <si>
    <t>0.646 (0.222)</t>
  </si>
  <si>
    <t>0.735 (0.442)</t>
  </si>
  <si>
    <t>Run037</t>
  </si>
  <si>
    <t>0.349 (0.416)</t>
  </si>
  <si>
    <t>0.582 (0.251)</t>
  </si>
  <si>
    <t>0.249 (0.433)</t>
  </si>
  <si>
    <t>0.774 (0.352)</t>
  </si>
  <si>
    <t>0.780 (0.145)</t>
  </si>
  <si>
    <t>0.600 (0.433)</t>
  </si>
  <si>
    <t>0.425 (0.222)</t>
  </si>
  <si>
    <t>0.665 (0.473)</t>
  </si>
  <si>
    <t>0.544 (0.400)</t>
  </si>
  <si>
    <t>0.584 (0.192)</t>
  </si>
  <si>
    <t>0.514 (0.502)</t>
  </si>
  <si>
    <t>0.799 (0.365)</t>
  </si>
  <si>
    <t>0.820 (0.167)</t>
  </si>
  <si>
    <t>0.793 (0.407)</t>
  </si>
  <si>
    <t>0.759 (0.391)</t>
  </si>
  <si>
    <t>0.708 (0.199)</t>
  </si>
  <si>
    <t>0.770 (0.422)</t>
  </si>
  <si>
    <t>0.674 (0.415)</t>
  </si>
  <si>
    <t>0.609 (0.222)</t>
  </si>
  <si>
    <t>0.696 (0.461)</t>
  </si>
  <si>
    <t>0.894 (0.283)</t>
  </si>
  <si>
    <t>0.651 (0.261)</t>
  </si>
  <si>
    <t>0.919 (0.273)</t>
  </si>
  <si>
    <t>0.772 (0.377)</t>
  </si>
  <si>
    <t>0.604 (0.179)</t>
  </si>
  <si>
    <t>0.805 (0.396)</t>
  </si>
  <si>
    <t>0.494 (0.438)</t>
  </si>
  <si>
    <t>0.590 (0.229)</t>
  </si>
  <si>
    <t>0.451 (0.498)</t>
  </si>
  <si>
    <t>0.819 (0.337)</t>
  </si>
  <si>
    <t>0.770 (0.175)</t>
  </si>
  <si>
    <t>0.687 (0.416)</t>
  </si>
  <si>
    <t>0.514 (0.236)</t>
  </si>
  <si>
    <t>0.735 (0.441)</t>
  </si>
  <si>
    <t>0.561 (0.393)</t>
  </si>
  <si>
    <t>0.617 (0.211)</t>
  </si>
  <si>
    <t>0.509 (0.500)</t>
  </si>
  <si>
    <t>Run038</t>
  </si>
  <si>
    <t>0.542 (0.443)</t>
  </si>
  <si>
    <t>0.624 (0.242)</t>
  </si>
  <si>
    <t>0.508 (0.500)</t>
  </si>
  <si>
    <t>0.776 (0.352)</t>
  </si>
  <si>
    <t>0.772 (0.170)</t>
  </si>
  <si>
    <t>0.778 (0.416)</t>
  </si>
  <si>
    <t>0.677 (0.409)</t>
  </si>
  <si>
    <t>0.520 (0.240)</t>
  </si>
  <si>
    <t>0.831 (0.246)</t>
  </si>
  <si>
    <t>0.690 (0.163)</t>
  </si>
  <si>
    <t>0.936 (0.246)</t>
  </si>
  <si>
    <t>0.826 (0.339)</t>
  </si>
  <si>
    <t>0.829 (0.124)</t>
  </si>
  <si>
    <t>0.822 (0.348)</t>
  </si>
  <si>
    <t>0.697 (0.268)</t>
  </si>
  <si>
    <t>0.850 (0.358)</t>
  </si>
  <si>
    <t>0.852 (0.283)</t>
  </si>
  <si>
    <t>0.599 (0.242)</t>
  </si>
  <si>
    <t>0.937 (0.243)</t>
  </si>
  <si>
    <t>0.873 (0.309)</t>
  </si>
  <si>
    <t>0.641 (0.251)</t>
  </si>
  <si>
    <t>0.897 (0.305)</t>
  </si>
  <si>
    <t>0.856 (0.302)</t>
  </si>
  <si>
    <t>0.568 (0.218)</t>
  </si>
  <si>
    <t>0.912 (0.284)</t>
  </si>
  <si>
    <t>0.699 (0.394)</t>
  </si>
  <si>
    <t>0.634 (0.227)</t>
  </si>
  <si>
    <t>0.818 (0.338)</t>
  </si>
  <si>
    <t>0.765 (0.183)</t>
  </si>
  <si>
    <t>0.764 (0.374)</t>
  </si>
  <si>
    <t>0.560 (0.246)</t>
  </si>
  <si>
    <t>0.821 (0.384)</t>
  </si>
  <si>
    <t>0.685 (0.359)</t>
  </si>
  <si>
    <t>0.647 (0.217)</t>
  </si>
  <si>
    <t>0.719 (0.450)</t>
  </si>
  <si>
    <t>Run039</t>
  </si>
  <si>
    <t>0.611 (0.430)</t>
  </si>
  <si>
    <t>0.635 (0.233)</t>
  </si>
  <si>
    <t>0.601 (0.490)</t>
  </si>
  <si>
    <t>0.817 (0.317)</t>
  </si>
  <si>
    <t>0.786 (0.151)</t>
  </si>
  <si>
    <t>0.833 (0.374)</t>
  </si>
  <si>
    <t>0.626 (0.431)</t>
  </si>
  <si>
    <t>0.566 (0.256)</t>
  </si>
  <si>
    <t>0.832 (0.243)</t>
  </si>
  <si>
    <t>0.694 (0.153)</t>
  </si>
  <si>
    <t>0.836 (0.328)</t>
  </si>
  <si>
    <t>0.824 (0.135)</t>
  </si>
  <si>
    <t>0.840 (0.367)</t>
  </si>
  <si>
    <t>0.834 (0.334)</t>
  </si>
  <si>
    <t>0.761 (0.176)</t>
  </si>
  <si>
    <t>0.850 (0.292)</t>
  </si>
  <si>
    <t>0.554 (0.281)</t>
  </si>
  <si>
    <t>0.949 (0.220)</t>
  </si>
  <si>
    <t>0.913 (0.259)</t>
  </si>
  <si>
    <t>0.679 (0.285)</t>
  </si>
  <si>
    <t>0.936 (0.245)</t>
  </si>
  <si>
    <t>0.822 (0.339)</t>
  </si>
  <si>
    <t>0.511 (0.242)</t>
  </si>
  <si>
    <t>0.883 (0.322)</t>
  </si>
  <si>
    <t>0.732 (0.376)</t>
  </si>
  <si>
    <t>0.628 (0.236)</t>
  </si>
  <si>
    <t>0.853 (0.304)</t>
  </si>
  <si>
    <t>0.779 (0.176)</t>
  </si>
  <si>
    <t>0.875 (0.330)</t>
  </si>
  <si>
    <t>0.730 (0.398)</t>
  </si>
  <si>
    <t>0.582 (0.254)</t>
  </si>
  <si>
    <t>0.771 (0.420)</t>
  </si>
  <si>
    <t>0.685 (0.360)</t>
  </si>
  <si>
    <t>0.641 (0.224)</t>
  </si>
  <si>
    <t>0.725 (0.447)</t>
  </si>
  <si>
    <t>Run040</t>
  </si>
  <si>
    <t>0.661 (0.414)</t>
  </si>
  <si>
    <t>0.553 (0.226)</t>
  </si>
  <si>
    <t>0.700 (0.459)</t>
  </si>
  <si>
    <t>0.746 (0.376)</t>
  </si>
  <si>
    <t>0.728 (0.130)</t>
  </si>
  <si>
    <t>0.495 (0.467)</t>
  </si>
  <si>
    <t>0.584 (0.294)</t>
  </si>
  <si>
    <t>0.473 (0.500)</t>
  </si>
  <si>
    <t>0.632 (0.413)</t>
  </si>
  <si>
    <t>0.586 (0.249)</t>
  </si>
  <si>
    <t>0.656 (0.476)</t>
  </si>
  <si>
    <t>0.842 (0.336)</t>
  </si>
  <si>
    <t>0.856 (0.201)</t>
  </si>
  <si>
    <t>0.838 (0.370)</t>
  </si>
  <si>
    <t>0.736 (0.381)</t>
  </si>
  <si>
    <t>0.618 (0.283)</t>
  </si>
  <si>
    <t>0.790 (0.408)</t>
  </si>
  <si>
    <t>0.702 (0.418)</t>
  </si>
  <si>
    <t>0.670 (0.192)</t>
  </si>
  <si>
    <t>0.710 (0.454)</t>
  </si>
  <si>
    <t>0.875 (0.288)</t>
  </si>
  <si>
    <t>0.695 (0.146)</t>
  </si>
  <si>
    <t>0.904 (0.294)</t>
  </si>
  <si>
    <t>0.728 (0.374)</t>
  </si>
  <si>
    <t>0.782 (0.414)</t>
  </si>
  <si>
    <t>0.671 (0.416)</t>
  </si>
  <si>
    <t>0.593 (0.228)</t>
  </si>
  <si>
    <t>0.810 (0.344)</t>
  </si>
  <si>
    <t>0.745 (0.160)</t>
  </si>
  <si>
    <t>0.828 (0.378)</t>
  </si>
  <si>
    <t>0.622 (0.436)</t>
  </si>
  <si>
    <t>0.599 (0.259)</t>
  </si>
  <si>
    <t>0.617 (0.385)</t>
  </si>
  <si>
    <t>0.647 (0.213)</t>
  </si>
  <si>
    <t>0.588 (0.493)</t>
  </si>
  <si>
    <t>Run041</t>
  </si>
  <si>
    <t>0.688 (0.417)</t>
  </si>
  <si>
    <t>0.428 (0.304)</t>
  </si>
  <si>
    <t>0.784 (0.412)</t>
  </si>
  <si>
    <t>0.622 (0.434)</t>
  </si>
  <si>
    <t>0.721 (0.160)</t>
  </si>
  <si>
    <t>0.586 (0.493)</t>
  </si>
  <si>
    <t>0.596 (0.456)</t>
  </si>
  <si>
    <t>0.628 (0.269)</t>
  </si>
  <si>
    <t>0.665 (0.400)</t>
  </si>
  <si>
    <t>0.576 (0.251)</t>
  </si>
  <si>
    <t>0.713 (0.454)</t>
  </si>
  <si>
    <t>0.707 (0.427)</t>
  </si>
  <si>
    <t>0.855 (0.140)</t>
  </si>
  <si>
    <t>0.659 (0.475)</t>
  </si>
  <si>
    <t>0.728 (0.387)</t>
  </si>
  <si>
    <t>0.633 (0.284)</t>
  </si>
  <si>
    <t>0.772 (0.421)</t>
  </si>
  <si>
    <t>0.846 (0.312)</t>
  </si>
  <si>
    <t>0.655 (0.220)</t>
  </si>
  <si>
    <t>0.890 (0.314)</t>
  </si>
  <si>
    <t>0.851 (0.315)</t>
  </si>
  <si>
    <t>0.711 (0.114)</t>
  </si>
  <si>
    <t>0.875 (0.331)</t>
  </si>
  <si>
    <t>0.747 (0.359)</t>
  </si>
  <si>
    <t>0.558 (0.216)</t>
  </si>
  <si>
    <t>0.742 (0.387)</t>
  </si>
  <si>
    <t>0.525 (0.288)</t>
  </si>
  <si>
    <t>0.721 (0.406)</t>
  </si>
  <si>
    <t>0.745 (0.156)</t>
  </si>
  <si>
    <t>0.715 (0.452)</t>
  </si>
  <si>
    <t>0.675 (0.417)</t>
  </si>
  <si>
    <t>0.599 (0.253)</t>
  </si>
  <si>
    <t>0.701 (0.458)</t>
  </si>
  <si>
    <t>0.634 (0.385)</t>
  </si>
  <si>
    <t>0.614 (0.252)</t>
  </si>
  <si>
    <t>0.653 (0.476)</t>
  </si>
  <si>
    <t>Run042</t>
  </si>
  <si>
    <t>0.794 (0.342)</t>
  </si>
  <si>
    <t>0.510 (0.277)</t>
  </si>
  <si>
    <t>0.862 (0.274)</t>
  </si>
  <si>
    <t>0.740 (0.163)</t>
  </si>
  <si>
    <t>0.906 (0.292)</t>
  </si>
  <si>
    <t>0.632 (0.449)</t>
  </si>
  <si>
    <t>0.580 (0.300)</t>
  </si>
  <si>
    <t>0.645 (0.479)</t>
  </si>
  <si>
    <t>0.663 (0.406)</t>
  </si>
  <si>
    <t>0.605 (0.263)</t>
  </si>
  <si>
    <t>0.694 (0.462)</t>
  </si>
  <si>
    <t>0.887 (0.284)</t>
  </si>
  <si>
    <t>0.873 (0.173)</t>
  </si>
  <si>
    <t>0.892 (0.311)</t>
  </si>
  <si>
    <t>0.778 (0.351)</t>
  </si>
  <si>
    <t>0.599 (0.292)</t>
  </si>
  <si>
    <t>0.874 (0.281)</t>
  </si>
  <si>
    <t>0.734 (0.171)</t>
  </si>
  <si>
    <t>0.833 (0.337)</t>
  </si>
  <si>
    <t>0.607 (0.237)</t>
  </si>
  <si>
    <t>0.780 (0.338)</t>
  </si>
  <si>
    <t>0.559 (0.241)</t>
  </si>
  <si>
    <t>0.877 (0.329)</t>
  </si>
  <si>
    <t>0.801 (0.341)</t>
  </si>
  <si>
    <t>0.593 (0.265)</t>
  </si>
  <si>
    <t>0.856 (0.300)</t>
  </si>
  <si>
    <t>0.734 (0.205)</t>
  </si>
  <si>
    <t>0.712 (0.401)</t>
  </si>
  <si>
    <t>0.575 (0.274)</t>
  </si>
  <si>
    <t>0.760 (0.427)</t>
  </si>
  <si>
    <t>0.719 (0.345)</t>
  </si>
  <si>
    <t>0.658 (0.229)</t>
  </si>
  <si>
    <t>0.775 (0.418)</t>
  </si>
  <si>
    <t>Run043</t>
  </si>
  <si>
    <t>0.622 (0.433)</t>
  </si>
  <si>
    <t>0.525 (0.268)</t>
  </si>
  <si>
    <t>0.657 (0.475)</t>
  </si>
  <si>
    <t>0.822 (0.316)</t>
  </si>
  <si>
    <t>0.739 (0.142)</t>
  </si>
  <si>
    <t>0.853 (0.355)</t>
  </si>
  <si>
    <t>0.682 (0.435)</t>
  </si>
  <si>
    <t>0.595 (0.322)</t>
  </si>
  <si>
    <t>0.704 (0.457)</t>
  </si>
  <si>
    <t>0.677 (0.400)</t>
  </si>
  <si>
    <t>0.610 (0.259)</t>
  </si>
  <si>
    <t>0.846 (0.330)</t>
  </si>
  <si>
    <t>0.856 (0.186)</t>
  </si>
  <si>
    <t>0.843 (0.365)</t>
  </si>
  <si>
    <t>0.758 (0.368)</t>
  </si>
  <si>
    <t>0.600 (0.297)</t>
  </si>
  <si>
    <t>0.832 (0.375)</t>
  </si>
  <si>
    <t>0.736 (0.402)</t>
  </si>
  <si>
    <t>0.664 (0.213)</t>
  </si>
  <si>
    <t>0.853 (0.315)</t>
  </si>
  <si>
    <t>0.694 (0.169)</t>
  </si>
  <si>
    <t>0.879 (0.326)</t>
  </si>
  <si>
    <t>0.741 (0.366)</t>
  </si>
  <si>
    <t>0.622 (0.205)</t>
  </si>
  <si>
    <t>0.793 (0.406)</t>
  </si>
  <si>
    <t>0.673 (0.419)</t>
  </si>
  <si>
    <t>0.583 (0.259)</t>
  </si>
  <si>
    <t>0.838 (0.318)</t>
  </si>
  <si>
    <t>0.751 (0.167)</t>
  </si>
  <si>
    <t>0.862 (0.345)</t>
  </si>
  <si>
    <t>0.717 (0.400)</t>
  </si>
  <si>
    <t>0.608 (0.272)</t>
  </si>
  <si>
    <t>0.755 (0.430)</t>
  </si>
  <si>
    <t>0.685 (0.364)</t>
  </si>
  <si>
    <t>0.665 (0.226)</t>
  </si>
  <si>
    <t>Run044</t>
  </si>
  <si>
    <t>0.649 (0.426)</t>
  </si>
  <si>
    <t>0.511 (0.278)</t>
  </si>
  <si>
    <t>0.718 (0.397)</t>
  </si>
  <si>
    <t>0.733 (0.159)</t>
  </si>
  <si>
    <t>0.712 (0.453)</t>
  </si>
  <si>
    <t>0.671 (0.432)</t>
  </si>
  <si>
    <t>0.617 (0.260)</t>
  </si>
  <si>
    <t>0.684 (0.465)</t>
  </si>
  <si>
    <t>0.653 (0.404)</t>
  </si>
  <si>
    <t>0.600 (0.237)</t>
  </si>
  <si>
    <t>0.681 (0.467)</t>
  </si>
  <si>
    <t>0.872 (0.295)</t>
  </si>
  <si>
    <t>0.846 (0.175)</t>
  </si>
  <si>
    <t>0.881 (0.325)</t>
  </si>
  <si>
    <t>0.760 (0.359)</t>
  </si>
  <si>
    <t>0.566 (0.275)</t>
  </si>
  <si>
    <t>0.828 (0.327)</t>
  </si>
  <si>
    <t>0.651 (0.186)</t>
  </si>
  <si>
    <t>0.824 (0.342)</t>
  </si>
  <si>
    <t>0.645 (0.177)</t>
  </si>
  <si>
    <t>0.854 (0.353)</t>
  </si>
  <si>
    <t>0.792 (0.326)</t>
  </si>
  <si>
    <t>0.602 (0.214)</t>
  </si>
  <si>
    <t>0.874 (0.332)</t>
  </si>
  <si>
    <t>0.715 (0.398)</t>
  </si>
  <si>
    <t>0.570 (0.254)</t>
  </si>
  <si>
    <t>0.764 (0.425)</t>
  </si>
  <si>
    <t>0.784 (0.366)</t>
  </si>
  <si>
    <t>0.734 (0.179)</t>
  </si>
  <si>
    <t>0.798 (0.402)</t>
  </si>
  <si>
    <t>0.731 (0.387)</t>
  </si>
  <si>
    <t>0.600 (0.245)</t>
  </si>
  <si>
    <t>0.700 (0.353)</t>
  </si>
  <si>
    <t>0.658 (0.221)</t>
  </si>
  <si>
    <t>0.741 (0.439)</t>
  </si>
  <si>
    <t>Run047</t>
  </si>
  <si>
    <t>0.607 (0.434)</t>
  </si>
  <si>
    <t>0.569 (0.242)</t>
  </si>
  <si>
    <t>0.621 (0.486)</t>
  </si>
  <si>
    <t>0.802 (0.333)</t>
  </si>
  <si>
    <t>0.708 (0.162)</t>
  </si>
  <si>
    <t>0.836 (0.371)</t>
  </si>
  <si>
    <t>0.614 (0.453)</t>
  </si>
  <si>
    <t>0.592 (0.291)</t>
  </si>
  <si>
    <t>0.620 (0.486)</t>
  </si>
  <si>
    <t>0.669 (0.400)</t>
  </si>
  <si>
    <t>0.598 (0.249)</t>
  </si>
  <si>
    <t>0.706 (0.457)</t>
  </si>
  <si>
    <t>0.841 (0.333)</t>
  </si>
  <si>
    <t>0.866 (0.147)</t>
  </si>
  <si>
    <t>0.832 (0.374)</t>
  </si>
  <si>
    <t>0.760 (0.366)</t>
  </si>
  <si>
    <t>0.606 (0.294)</t>
  </si>
  <si>
    <t>0.837 (0.325)</t>
  </si>
  <si>
    <t>0.678 (0.224)</t>
  </si>
  <si>
    <t>0.864 (0.308)</t>
  </si>
  <si>
    <t>0.513 (0.304)</t>
  </si>
  <si>
    <t>0.923 (0.268)</t>
  </si>
  <si>
    <t>0.787 (0.335)</t>
  </si>
  <si>
    <t>0.587 (0.242)</t>
  </si>
  <si>
    <t>0.702 (0.405)</t>
  </si>
  <si>
    <t>0.831 (0.325)</t>
  </si>
  <si>
    <t>0.692 (0.234)</t>
  </si>
  <si>
    <t>0.703 (0.406)</t>
  </si>
  <si>
    <t>0.593 (0.271)</t>
  </si>
  <si>
    <t>0.742 (0.438)</t>
  </si>
  <si>
    <t>0.697 (0.354)</t>
  </si>
  <si>
    <t>0.637 (0.233)</t>
  </si>
  <si>
    <t>0.753 (0.431)</t>
  </si>
  <si>
    <t>Run048</t>
  </si>
  <si>
    <t>0.565 (0.444)</t>
  </si>
  <si>
    <t>0.576 (0.495)</t>
  </si>
  <si>
    <t>0.788 (0.339)</t>
  </si>
  <si>
    <t>0.681 (0.151)</t>
  </si>
  <si>
    <t>0.827 (0.378)</t>
  </si>
  <si>
    <t>0.671 (0.435)</t>
  </si>
  <si>
    <t>0.634 (0.276)</t>
  </si>
  <si>
    <t>0.680 (0.467)</t>
  </si>
  <si>
    <t>0.550 (0.432)</t>
  </si>
  <si>
    <t>0.586 (0.257)</t>
  </si>
  <si>
    <t>0.531 (0.501)</t>
  </si>
  <si>
    <t>0.868 (0.291)</t>
  </si>
  <si>
    <t>0.843 (0.093)</t>
  </si>
  <si>
    <t>0.876 (0.331)</t>
  </si>
  <si>
    <t>0.755 (0.366)</t>
  </si>
  <si>
    <t>0.563 (0.292)</t>
  </si>
  <si>
    <t>0.844 (0.364)</t>
  </si>
  <si>
    <t>0.784 (0.370)</t>
  </si>
  <si>
    <t>0.691 (0.196)</t>
  </si>
  <si>
    <t>0.806 (0.396)</t>
  </si>
  <si>
    <t>0.831 (0.337)</t>
  </si>
  <si>
    <t>0.526 (0.240)</t>
  </si>
  <si>
    <t>0.882 (0.324)</t>
  </si>
  <si>
    <t>0.773 (0.339)</t>
  </si>
  <si>
    <t>0.566 (0.210)</t>
  </si>
  <si>
    <t>0.863 (0.345)</t>
  </si>
  <si>
    <t>0.643 (0.430)</t>
  </si>
  <si>
    <t>0.589 (0.253)</t>
  </si>
  <si>
    <t>0.661 (0.474)</t>
  </si>
  <si>
    <t>0.818 (0.332)</t>
  </si>
  <si>
    <t>0.676 (0.198)</t>
  </si>
  <si>
    <t>0.857 (0.350)</t>
  </si>
  <si>
    <t>0.723 (0.393)</t>
  </si>
  <si>
    <t>0.589 (0.255)</t>
  </si>
  <si>
    <t>0.770 (0.421)</t>
  </si>
  <si>
    <t>0.648 (0.375)</t>
  </si>
  <si>
    <t>0.628 (0.230)</t>
  </si>
  <si>
    <t>0.666 (0.472)</t>
  </si>
  <si>
    <t>Run049</t>
  </si>
  <si>
    <t>0.618 (0.437)</t>
  </si>
  <si>
    <t>0.470 (0.283)</t>
  </si>
  <si>
    <t>0.699 (0.397)</t>
  </si>
  <si>
    <t>0.650 (0.173)</t>
  </si>
  <si>
    <t>0.716 (0.451)</t>
  </si>
  <si>
    <t>0.406 (0.454)</t>
  </si>
  <si>
    <t>0.575 (0.270)</t>
  </si>
  <si>
    <t>0.471 (0.430)</t>
  </si>
  <si>
    <t>0.547 (0.248)</t>
  </si>
  <si>
    <t>0.431 (0.497)</t>
  </si>
  <si>
    <t>0.724 (0.418)</t>
  </si>
  <si>
    <t>0.839 (0.174)</t>
  </si>
  <si>
    <t>0.630 (0.423)</t>
  </si>
  <si>
    <t>0.582 (0.268)</t>
  </si>
  <si>
    <t>0.653 (0.478)</t>
  </si>
  <si>
    <t>0.752 (0.389)</t>
  </si>
  <si>
    <t>0.652 (0.190)</t>
  </si>
  <si>
    <t>0.878 (0.283)</t>
  </si>
  <si>
    <t>0.706 (0.125)</t>
  </si>
  <si>
    <t>0.907 (0.291)</t>
  </si>
  <si>
    <t>0.645 (0.410)</t>
  </si>
  <si>
    <t>0.525 (0.221)</t>
  </si>
  <si>
    <t>0.641 (0.430)</t>
  </si>
  <si>
    <t>0.537 (0.263)</t>
  </si>
  <si>
    <t>0.676 (0.468)</t>
  </si>
  <si>
    <t>0.769 (0.373)</t>
  </si>
  <si>
    <t>0.701 (0.178)</t>
  </si>
  <si>
    <t>0.788 (0.409)</t>
  </si>
  <si>
    <t>0.533 (0.448)</t>
  </si>
  <si>
    <t>0.555 (0.250)</t>
  </si>
  <si>
    <t>0.525 (0.500)</t>
  </si>
  <si>
    <t>0.531 (0.396)</t>
  </si>
  <si>
    <t>0.609 (0.218)</t>
  </si>
  <si>
    <t>0.458 (0.499)</t>
  </si>
  <si>
    <t>Run050</t>
  </si>
  <si>
    <t>0.757 (0.370)</t>
  </si>
  <si>
    <t>0.499 (0.276)</t>
  </si>
  <si>
    <t>0.852 (0.355)</t>
  </si>
  <si>
    <t>0.815 (0.325)</t>
  </si>
  <si>
    <t>0.709 (0.186)</t>
  </si>
  <si>
    <t>0.701 (0.422)</t>
  </si>
  <si>
    <t>0.614 (0.287)</t>
  </si>
  <si>
    <t>0.724 (0.448)</t>
  </si>
  <si>
    <t>0.646 (0.409)</t>
  </si>
  <si>
    <t>0.604 (0.249)</t>
  </si>
  <si>
    <t>0.669 (0.472)</t>
  </si>
  <si>
    <t>0.894 (0.268)</t>
  </si>
  <si>
    <t>0.903 (0.297)</t>
  </si>
  <si>
    <t>0.773 (0.363)</t>
  </si>
  <si>
    <t>0.581 (0.325)</t>
  </si>
  <si>
    <t>0.881 (0.272)</t>
  </si>
  <si>
    <t>0.708 (0.202)</t>
  </si>
  <si>
    <t>0.712 (0.123)</t>
  </si>
  <si>
    <t>0.836 (0.284)</t>
  </si>
  <si>
    <t>0.575 (0.242)</t>
  </si>
  <si>
    <t>0.950 (0.219)</t>
  </si>
  <si>
    <t>0.783 (0.355)</t>
  </si>
  <si>
    <t>0.581 (0.266)</t>
  </si>
  <si>
    <t>0.852 (0.356)</t>
  </si>
  <si>
    <t>0.841 (0.315)</t>
  </si>
  <si>
    <t>0.741 (0.176)</t>
  </si>
  <si>
    <t>0.868 (0.338)</t>
  </si>
  <si>
    <t>0.763 (0.371)</t>
  </si>
  <si>
    <t>0.590 (0.277)</t>
  </si>
  <si>
    <t>0.738 (0.330)</t>
  </si>
  <si>
    <t>0.657 (0.224)</t>
  </si>
  <si>
    <t>0.814 (0.389)</t>
  </si>
  <si>
    <t>Iteration12</t>
  </si>
  <si>
    <t>0.51 (0.09)</t>
  </si>
  <si>
    <t>0.61 (0.02)</t>
  </si>
  <si>
    <t>0.79 (0.02)</t>
  </si>
  <si>
    <t>0.78 (0.00)</t>
  </si>
  <si>
    <t>0.65 (0.04)</t>
  </si>
  <si>
    <t>0.77 (0.11)</t>
  </si>
  <si>
    <t>0.66 (0.04)</t>
  </si>
  <si>
    <t>0.83 (0.02)</t>
  </si>
  <si>
    <t>0.82 (0.01)</t>
  </si>
  <si>
    <t>0.82 (0.03)</t>
  </si>
  <si>
    <t>0.72 (0.03)</t>
  </si>
  <si>
    <t>0.89 (0.02)</t>
  </si>
  <si>
    <t>0.66 (0.02)</t>
  </si>
  <si>
    <t>0.81 (0.04)</t>
  </si>
  <si>
    <t>0.55 (0.04)</t>
  </si>
  <si>
    <t>0.65 (0.08)</t>
  </si>
  <si>
    <t>0.73 (0.03)</t>
  </si>
  <si>
    <t>0.66 (0.05)</t>
  </si>
  <si>
    <t>0.68 (0.06)</t>
  </si>
  <si>
    <t>0.51 (0.04)</t>
  </si>
  <si>
    <t>0.75 (0.08)</t>
  </si>
  <si>
    <t>0.73 (0.01)</t>
  </si>
  <si>
    <t>0.62 (0.07)</t>
  </si>
  <si>
    <t>0.60 (0.01)</t>
  </si>
  <si>
    <t>0.83 (0.06)</t>
  </si>
  <si>
    <t>0.86 (0.01)</t>
  </si>
  <si>
    <t>0.75 (0.02)</t>
  </si>
  <si>
    <t>0.80 (0.07)</t>
  </si>
  <si>
    <t>0.67 (0.03)</t>
  </si>
  <si>
    <t>0.85 (0.02)</t>
  </si>
  <si>
    <t>0.76 (0.02)</t>
  </si>
  <si>
    <t>0.59 (0.03)</t>
  </si>
  <si>
    <t>0.72 (0.05)</t>
  </si>
  <si>
    <t>0.80 (0.05)</t>
  </si>
  <si>
    <t>0.69 (0.04)</t>
  </si>
  <si>
    <t>0.65 (0.02)</t>
  </si>
  <si>
    <t>0.69 (0.07)</t>
  </si>
  <si>
    <t>Run031</t>
  </si>
  <si>
    <t>0.556 (0.440)</t>
  </si>
  <si>
    <t>0.626 (0.237)</t>
  </si>
  <si>
    <t>0.526 (0.500)</t>
  </si>
  <si>
    <t>0.837 (0.301)</t>
  </si>
  <si>
    <t>0.795 (0.164)</t>
  </si>
  <si>
    <t>0.672 (0.418)</t>
  </si>
  <si>
    <t>0.449 (0.279)</t>
  </si>
  <si>
    <t>0.754 (0.431)</t>
  </si>
  <si>
    <t>0.761 (0.318)</t>
  </si>
  <si>
    <t>0.681 (0.168)</t>
  </si>
  <si>
    <t>0.853 (0.317)</t>
  </si>
  <si>
    <t>0.842 (0.156)</t>
  </si>
  <si>
    <t>0.856 (0.352)</t>
  </si>
  <si>
    <t>0.848 (0.324)</t>
  </si>
  <si>
    <t>0.771 (0.213)</t>
  </si>
  <si>
    <t>0.865 (0.343)</t>
  </si>
  <si>
    <t>0.829 (0.312)</t>
  </si>
  <si>
    <t>0.613 (0.244)</t>
  </si>
  <si>
    <t>0.901 (0.298)</t>
  </si>
  <si>
    <t>0.908 (0.265)</t>
  </si>
  <si>
    <t>0.697 (0.251)</t>
  </si>
  <si>
    <t>0.858 (0.305)</t>
  </si>
  <si>
    <t>0.524 (0.263)</t>
  </si>
  <si>
    <t>0.923 (0.267)</t>
  </si>
  <si>
    <t>0.685 (0.400)</t>
  </si>
  <si>
    <t>0.636 (0.225)</t>
  </si>
  <si>
    <t>0.707 (0.456)</t>
  </si>
  <si>
    <t>0.864 (0.294)</t>
  </si>
  <si>
    <t>0.791 (0.180)</t>
  </si>
  <si>
    <t>0.886 (0.318)</t>
  </si>
  <si>
    <t>0.767 (0.378)</t>
  </si>
  <si>
    <t>0.518 (0.288)</t>
  </si>
  <si>
    <t>0.836 (0.370)</t>
  </si>
  <si>
    <t>0.681 (0.365)</t>
  </si>
  <si>
    <t>0.636 (0.237)</t>
  </si>
  <si>
    <t>Run032</t>
  </si>
  <si>
    <t>0.500 (0.444)</t>
  </si>
  <si>
    <t>0.638 (0.231)</t>
  </si>
  <si>
    <t>0.441 (0.497)</t>
  </si>
  <si>
    <t>0.762 (0.359)</t>
  </si>
  <si>
    <t>0.758 (0.167)</t>
  </si>
  <si>
    <t>0.635 (0.427)</t>
  </si>
  <si>
    <t>0.591 (0.242)</t>
  </si>
  <si>
    <t>0.652 (0.477)</t>
  </si>
  <si>
    <t>0.672 (0.373)</t>
  </si>
  <si>
    <t>0.634 (0.205)</t>
  </si>
  <si>
    <t>0.700 (0.460)</t>
  </si>
  <si>
    <t>0.790 (0.371)</t>
  </si>
  <si>
    <t>0.816 (0.162)</t>
  </si>
  <si>
    <t>0.773 (0.384)</t>
  </si>
  <si>
    <t>0.718 (0.218)</t>
  </si>
  <si>
    <t>0.785 (0.412)</t>
  </si>
  <si>
    <t>0.819 (0.324)</t>
  </si>
  <si>
    <t>0.496 (0.281)</t>
  </si>
  <si>
    <t>0.928 (0.258)</t>
  </si>
  <si>
    <t>0.936 (0.217)</t>
  </si>
  <si>
    <t>0.666 (0.292)</t>
  </si>
  <si>
    <t>0.963 (0.189)</t>
  </si>
  <si>
    <t>0.805 (0.357)</t>
  </si>
  <si>
    <t>0.573 (0.255)</t>
  </si>
  <si>
    <t>0.639 (0.419)</t>
  </si>
  <si>
    <t>0.598 (0.247)</t>
  </si>
  <si>
    <t>0.826 (0.330)</t>
  </si>
  <si>
    <t>0.757 (0.191)</t>
  </si>
  <si>
    <t>0.847 (0.360)</t>
  </si>
  <si>
    <t>0.718 (0.405)</t>
  </si>
  <si>
    <t>0.606 (0.246)</t>
  </si>
  <si>
    <t>0.637 (0.380)</t>
  </si>
  <si>
    <t>0.627 (0.233)</t>
  </si>
  <si>
    <t>Run033</t>
  </si>
  <si>
    <t>0.734 (0.379)</t>
  </si>
  <si>
    <t>0.720 (0.192)</t>
  </si>
  <si>
    <t>0.855 (0.341)</t>
  </si>
  <si>
    <t>0.687 (0.260)</t>
  </si>
  <si>
    <t>0.865 (0.342)</t>
  </si>
  <si>
    <t>0.554 (0.203)</t>
  </si>
  <si>
    <t>0.883 (0.321)</t>
  </si>
  <si>
    <t>0.636 (0.392)</t>
  </si>
  <si>
    <t>0.653 (0.178)</t>
  </si>
  <si>
    <t>0.624 (0.486)</t>
  </si>
  <si>
    <t>0.846 (0.329)</t>
  </si>
  <si>
    <t>0.914 (0.076)</t>
  </si>
  <si>
    <t>0.815 (0.390)</t>
  </si>
  <si>
    <t>0.689 (0.368)</t>
  </si>
  <si>
    <t>0.543 (0.239)</t>
  </si>
  <si>
    <t>0.686 (0.395)</t>
  </si>
  <si>
    <t>0.569 (0.220)</t>
  </si>
  <si>
    <t>0.736 (0.441)</t>
  </si>
  <si>
    <t>0.781 (0.359)</t>
  </si>
  <si>
    <t>0.679 (0.213)</t>
  </si>
  <si>
    <t>0.731 (0.363)</t>
  </si>
  <si>
    <t>0.615 (0.123)</t>
  </si>
  <si>
    <t>0.779 (0.416)</t>
  </si>
  <si>
    <t>0.700 (0.389)</t>
  </si>
  <si>
    <t>0.822 (0.349)</t>
  </si>
  <si>
    <t>0.738 (0.220)</t>
  </si>
  <si>
    <t>0.771 (0.354)</t>
  </si>
  <si>
    <t>0.583 (0.179)</t>
  </si>
  <si>
    <t>0.672 (0.364)</t>
  </si>
  <si>
    <t>0.651 (0.198)</t>
  </si>
  <si>
    <t>0.692 (0.462)</t>
  </si>
  <si>
    <t>Run034</t>
  </si>
  <si>
    <t>0.612 (0.430)</t>
  </si>
  <si>
    <t>0.664 (0.236)</t>
  </si>
  <si>
    <t>0.589 (0.493)</t>
  </si>
  <si>
    <t>0.648 (0.471)</t>
  </si>
  <si>
    <t>0.427 (0.351)</t>
  </si>
  <si>
    <t>0.882 (0.273)</t>
  </si>
  <si>
    <t>0.569 (0.197)</t>
  </si>
  <si>
    <t>0.934 (0.248)</t>
  </si>
  <si>
    <t>0.455 (0.411)</t>
  </si>
  <si>
    <t>0.584 (0.213)</t>
  </si>
  <si>
    <t>0.636 (0.453)</t>
  </si>
  <si>
    <t>0.880 (0.131)</t>
  </si>
  <si>
    <t>0.526 (0.501)</t>
  </si>
  <si>
    <t>0.548 (0.402)</t>
  </si>
  <si>
    <t>0.473 (0.198)</t>
  </si>
  <si>
    <t>0.600 (0.492)</t>
  </si>
  <si>
    <t>0.499 (0.436)</t>
  </si>
  <si>
    <t>0.474 (0.224)</t>
  </si>
  <si>
    <t>0.510 (0.500)</t>
  </si>
  <si>
    <t>0.593 (0.446)</t>
  </si>
  <si>
    <t>0.598 (0.258)</t>
  </si>
  <si>
    <t>0.591 (0.492)</t>
  </si>
  <si>
    <t>0.668 (0.400)</t>
  </si>
  <si>
    <t>0.666 (0.106)</t>
  </si>
  <si>
    <t>0.542 (0.435)</t>
  </si>
  <si>
    <t>0.573 (0.243)</t>
  </si>
  <si>
    <t>0.528 (0.499)</t>
  </si>
  <si>
    <t>0.622 (0.459)</t>
  </si>
  <si>
    <t>0.643 (0.288)</t>
  </si>
  <si>
    <t>0.618 (0.486)</t>
  </si>
  <si>
    <t>0.745 (0.373)</t>
  </si>
  <si>
    <t>0.598 (0.175)</t>
  </si>
  <si>
    <t>0.792 (0.406)</t>
  </si>
  <si>
    <t>0.536 (0.399)</t>
  </si>
  <si>
    <t>0.620 (0.210)</t>
  </si>
  <si>
    <t>0.462 (0.499)</t>
  </si>
  <si>
    <t>Run051</t>
  </si>
  <si>
    <t>0.406 (0.433)</t>
  </si>
  <si>
    <t>0.591 (0.248)</t>
  </si>
  <si>
    <t>0.327 (0.470)</t>
  </si>
  <si>
    <t>0.789 (0.338)</t>
  </si>
  <si>
    <t>0.773 (0.146)</t>
  </si>
  <si>
    <t>0.797 (0.403)</t>
  </si>
  <si>
    <t>0.656 (0.423)</t>
  </si>
  <si>
    <t>0.551 (0.270)</t>
  </si>
  <si>
    <t>0.694 (0.461)</t>
  </si>
  <si>
    <t>0.595 (0.391)</t>
  </si>
  <si>
    <t>0.637 (0.156)</t>
  </si>
  <si>
    <t>0.564 (0.498)</t>
  </si>
  <si>
    <t>0.805 (0.361)</t>
  </si>
  <si>
    <t>0.830 (0.164)</t>
  </si>
  <si>
    <t>0.798 (0.403)</t>
  </si>
  <si>
    <t>0.786 (0.374)</t>
  </si>
  <si>
    <t>0.725 (0.214)</t>
  </si>
  <si>
    <t>0.762 (0.370)</t>
  </si>
  <si>
    <t>0.560 (0.266)</t>
  </si>
  <si>
    <t>0.841 (0.345)</t>
  </si>
  <si>
    <t>0.600 (0.279)</t>
  </si>
  <si>
    <t>0.797 (0.360)</t>
  </si>
  <si>
    <t>0.521 (0.223)</t>
  </si>
  <si>
    <t>0.560 (0.435)</t>
  </si>
  <si>
    <t>0.594 (0.234)</t>
  </si>
  <si>
    <t>0.809 (0.346)</t>
  </si>
  <si>
    <t>0.761 (0.184)</t>
  </si>
  <si>
    <t>0.727 (0.400)</t>
  </si>
  <si>
    <t>0.571 (0.259)</t>
  </si>
  <si>
    <t>0.620 (0.383)</t>
  </si>
  <si>
    <t>0.622 (0.225)</t>
  </si>
  <si>
    <t>Run052</t>
  </si>
  <si>
    <t>0.589 (0.438)</t>
  </si>
  <si>
    <t>0.537 (0.250)</t>
  </si>
  <si>
    <t>0.608 (0.489)</t>
  </si>
  <si>
    <t>0.775 (0.352)</t>
  </si>
  <si>
    <t>0.709 (0.137)</t>
  </si>
  <si>
    <t>0.553 (0.467)</t>
  </si>
  <si>
    <t>0.577 (0.315)</t>
  </si>
  <si>
    <t>0.547 (0.498)</t>
  </si>
  <si>
    <t>0.586 (0.422)</t>
  </si>
  <si>
    <t>0.548 (0.244)</t>
  </si>
  <si>
    <t>0.803 (0.362)</t>
  </si>
  <si>
    <t>0.828 (0.167)</t>
  </si>
  <si>
    <t>0.795 (0.405)</t>
  </si>
  <si>
    <t>0.766 (0.357)</t>
  </si>
  <si>
    <t>0.573 (0.286)</t>
  </si>
  <si>
    <t>0.769 (0.380)</t>
  </si>
  <si>
    <t>0.647 (0.212)</t>
  </si>
  <si>
    <t>0.827 (0.340)</t>
  </si>
  <si>
    <t>0.678 (0.160)</t>
  </si>
  <si>
    <t>0.755 (0.355)</t>
  </si>
  <si>
    <t>0.583 (0.217)</t>
  </si>
  <si>
    <t>0.654 (0.423)</t>
  </si>
  <si>
    <t>0.683 (0.466)</t>
  </si>
  <si>
    <t>0.799 (0.350)</t>
  </si>
  <si>
    <t>0.725 (0.158)</t>
  </si>
  <si>
    <t>0.820 (0.385)</t>
  </si>
  <si>
    <t>0.664 (0.423)</t>
  </si>
  <si>
    <t>0.579 (0.270)</t>
  </si>
  <si>
    <t>0.617 (0.387)</t>
  </si>
  <si>
    <t>0.623 (0.235)</t>
  </si>
  <si>
    <t>0.612 (0.488)</t>
  </si>
  <si>
    <t>Run053</t>
  </si>
  <si>
    <t>0.797 (0.330)</t>
  </si>
  <si>
    <t>0.659 (0.234)</t>
  </si>
  <si>
    <t>0.845 (0.352)</t>
  </si>
  <si>
    <t>0.581 (0.330)</t>
  </si>
  <si>
    <t>0.827 (0.337)</t>
  </si>
  <si>
    <t>0.581 (0.199)</t>
  </si>
  <si>
    <t>0.869 (0.338)</t>
  </si>
  <si>
    <t>0.734 (0.341)</t>
  </si>
  <si>
    <t>0.631 (0.191)</t>
  </si>
  <si>
    <t>0.782 (0.387)</t>
  </si>
  <si>
    <t>0.907 (0.131)</t>
  </si>
  <si>
    <t>0.726 (0.448)</t>
  </si>
  <si>
    <t>0.659 (0.381)</t>
  </si>
  <si>
    <t>0.668 (0.165)</t>
  </si>
  <si>
    <t>0.652 (0.478)</t>
  </si>
  <si>
    <t>0.533 (0.433)</t>
  </si>
  <si>
    <t>0.546 (0.211)</t>
  </si>
  <si>
    <t>0.528 (0.500)</t>
  </si>
  <si>
    <t>0.756 (0.377)</t>
  </si>
  <si>
    <t>0.696 (0.191)</t>
  </si>
  <si>
    <t>0.553 (0.435)</t>
  </si>
  <si>
    <t>0.691 (0.124)</t>
  </si>
  <si>
    <t>0.496 (0.501)</t>
  </si>
  <si>
    <t>0.674 (0.399)</t>
  </si>
  <si>
    <t>0.608 (0.224)</t>
  </si>
  <si>
    <t>0.705 (0.456)</t>
  </si>
  <si>
    <t>0.798 (0.370)</t>
  </si>
  <si>
    <t>0.732 (0.229)</t>
  </si>
  <si>
    <t>0.811 (0.391)</t>
  </si>
  <si>
    <t>0.686 (0.408)</t>
  </si>
  <si>
    <t>0.658 (0.162)</t>
  </si>
  <si>
    <t>0.695 (0.461)</t>
  </si>
  <si>
    <t>0.626 (0.386)</t>
  </si>
  <si>
    <t>0.650 (0.213)</t>
  </si>
  <si>
    <t>0.605 (0.489)</t>
  </si>
  <si>
    <t>Run054</t>
  </si>
  <si>
    <t>0.677 (0.391)</t>
  </si>
  <si>
    <t>0.621 (0.193)</t>
  </si>
  <si>
    <t>0.705 (0.457)</t>
  </si>
  <si>
    <t>0.842 (0.327)</t>
  </si>
  <si>
    <t>0.798 (0.137)</t>
  </si>
  <si>
    <t>0.699 (0.425)</t>
  </si>
  <si>
    <t>0.585 (0.294)</t>
  </si>
  <si>
    <t>0.726 (0.447)</t>
  </si>
  <si>
    <t>0.681 (0.374)</t>
  </si>
  <si>
    <t>0.682 (0.467)</t>
  </si>
  <si>
    <t>0.799 (0.354)</t>
  </si>
  <si>
    <t>0.804 (0.212)</t>
  </si>
  <si>
    <t>0.796 (0.404)</t>
  </si>
  <si>
    <t>0.732 (0.400)</t>
  </si>
  <si>
    <t>0.666 (0.229)</t>
  </si>
  <si>
    <t>0.791 (0.332)</t>
  </si>
  <si>
    <t>0.607 (0.197)</t>
  </si>
  <si>
    <t>0.846 (0.341)</t>
  </si>
  <si>
    <t>0.568 (0.217)</t>
  </si>
  <si>
    <t>0.867 (0.340)</t>
  </si>
  <si>
    <t>0.854 (0.316)</t>
  </si>
  <si>
    <t>0.527 (0.202)</t>
  </si>
  <si>
    <t>0.898 (0.303)</t>
  </si>
  <si>
    <t>0.719 (0.371)</t>
  </si>
  <si>
    <t>0.631 (0.206)</t>
  </si>
  <si>
    <t>0.836 (0.337)</t>
  </si>
  <si>
    <t>0.764 (0.197)</t>
  </si>
  <si>
    <t>0.850 (0.357)</t>
  </si>
  <si>
    <t>0.762 (0.390)</t>
  </si>
  <si>
    <t>0.588 (0.263)</t>
  </si>
  <si>
    <t>0.665 (0.367)</t>
  </si>
  <si>
    <t>0.656 (0.211)</t>
  </si>
  <si>
    <t>0.675 (0.469)</t>
  </si>
  <si>
    <t>Iteration16</t>
  </si>
  <si>
    <t>0.62 (0.14)</t>
  </si>
  <si>
    <t>0.81 (0.03)</t>
  </si>
  <si>
    <t>0.72 (0.08)</t>
  </si>
  <si>
    <t>0.68 (0.10)</t>
  </si>
  <si>
    <t>0.57 (0.01)</t>
  </si>
  <si>
    <t>0.65 (0.06)</t>
  </si>
  <si>
    <t>0.80 (0.01)</t>
  </si>
  <si>
    <t>0.84 (0.04)</t>
  </si>
  <si>
    <t>0.74 (0.05)</t>
  </si>
  <si>
    <t>0.71 (0.10)</t>
  </si>
  <si>
    <t>0.59 (0.04)</t>
  </si>
  <si>
    <t>0.82 (0.04)</t>
  </si>
  <si>
    <t>0.64 (0.05)</t>
  </si>
  <si>
    <t>0.74 (0.11)</t>
  </si>
  <si>
    <t>0.58 (0.07)</t>
  </si>
  <si>
    <t>0.81 (0.02)</t>
  </si>
  <si>
    <t>0.71 (0.04)</t>
  </si>
  <si>
    <t>0.63 (0.02)</t>
  </si>
  <si>
    <t>0.64 (0.02)</t>
  </si>
  <si>
    <t>0.63 (0.03)</t>
  </si>
  <si>
    <t>Run055</t>
  </si>
  <si>
    <t>0.497 (0.443)</t>
  </si>
  <si>
    <t>0.613 (0.240)</t>
  </si>
  <si>
    <t>0.448 (0.498)</t>
  </si>
  <si>
    <t>0.783 (0.345)</t>
  </si>
  <si>
    <t>0.786 (0.127)</t>
  </si>
  <si>
    <t>0.781 (0.414)</t>
  </si>
  <si>
    <t>0.609 (0.440)</t>
  </si>
  <si>
    <t>0.547 (0.285)</t>
  </si>
  <si>
    <t>0.632 (0.483)</t>
  </si>
  <si>
    <t>0.763 (0.310)</t>
  </si>
  <si>
    <t>0.666 (0.156)</t>
  </si>
  <si>
    <t>0.836 (0.372)</t>
  </si>
  <si>
    <t>0.832 (0.136)</t>
  </si>
  <si>
    <t>0.822 (0.345)</t>
  </si>
  <si>
    <t>0.742 (0.200)</t>
  </si>
  <si>
    <t>0.840 (0.368)</t>
  </si>
  <si>
    <t>0.832 (0.309)</t>
  </si>
  <si>
    <t>0.564 (0.264)</t>
  </si>
  <si>
    <t>0.922 (0.268)</t>
  </si>
  <si>
    <t>0.904 (0.270)</t>
  </si>
  <si>
    <t>0.709 (0.235)</t>
  </si>
  <si>
    <t>0.924 (0.266)</t>
  </si>
  <si>
    <t>0.799 (0.359)</t>
  </si>
  <si>
    <t>0.453 (0.229)</t>
  </si>
  <si>
    <t>0.658 (0.411)</t>
  </si>
  <si>
    <t>0.613 (0.231)</t>
  </si>
  <si>
    <t>0.836 (0.320)</t>
  </si>
  <si>
    <t>0.784 (0.150)</t>
  </si>
  <si>
    <t>0.712 (0.409)</t>
  </si>
  <si>
    <t>0.553 (0.274)</t>
  </si>
  <si>
    <t>0.756 (0.429)</t>
  </si>
  <si>
    <t>0.666 (0.368)</t>
  </si>
  <si>
    <t>0.696 (0.460)</t>
  </si>
  <si>
    <t>Run056</t>
  </si>
  <si>
    <t>0.390 (0.428)</t>
  </si>
  <si>
    <t>0.535 (0.211)</t>
  </si>
  <si>
    <t>0.336 (0.473)</t>
  </si>
  <si>
    <t>0.726 (0.383)</t>
  </si>
  <si>
    <t>0.675 (0.147)</t>
  </si>
  <si>
    <t>0.744 (0.437)</t>
  </si>
  <si>
    <t>0.320 (0.426)</t>
  </si>
  <si>
    <t>0.584 (0.254)</t>
  </si>
  <si>
    <t>0.253 (0.435)</t>
  </si>
  <si>
    <t>0.396 (0.416)</t>
  </si>
  <si>
    <t>0.519 (0.239)</t>
  </si>
  <si>
    <t>0.736 (0.411)</t>
  </si>
  <si>
    <t>0.837 (0.176)</t>
  </si>
  <si>
    <t>0.617 (0.426)</t>
  </si>
  <si>
    <t>0.592 (0.262)</t>
  </si>
  <si>
    <t>0.629 (0.485)</t>
  </si>
  <si>
    <t>0.731 (0.401)</t>
  </si>
  <si>
    <t>0.646 (0.189)</t>
  </si>
  <si>
    <t>0.751 (0.433)</t>
  </si>
  <si>
    <t>0.870 (0.294)</t>
  </si>
  <si>
    <t>0.735 (0.097)</t>
  </si>
  <si>
    <t>0.893 (0.310)</t>
  </si>
  <si>
    <t>0.701 (0.387)</t>
  </si>
  <si>
    <t>0.605 (0.203)</t>
  </si>
  <si>
    <t>0.516 (0.447)</t>
  </si>
  <si>
    <t>0.561 (0.218)</t>
  </si>
  <si>
    <t>0.501 (0.500)</t>
  </si>
  <si>
    <t>0.780 (0.365)</t>
  </si>
  <si>
    <t>0.721 (0.156)</t>
  </si>
  <si>
    <t>0.797 (0.402)</t>
  </si>
  <si>
    <t>0.512 (0.449)</t>
  </si>
  <si>
    <t>0.595 (0.235)</t>
  </si>
  <si>
    <t>0.501 (0.394)</t>
  </si>
  <si>
    <t>0.623 (0.196)</t>
  </si>
  <si>
    <t>0.386 (0.487)</t>
  </si>
  <si>
    <t>Run057</t>
  </si>
  <si>
    <t>0.643 (0.420)</t>
  </si>
  <si>
    <t>0.691 (0.205)</t>
  </si>
  <si>
    <t>0.709 (0.445)</t>
  </si>
  <si>
    <t>0.637 (0.271)</t>
  </si>
  <si>
    <t>0.713 (0.453)</t>
  </si>
  <si>
    <t>0.747 (0.400)</t>
  </si>
  <si>
    <t>0.602 (0.188)</t>
  </si>
  <si>
    <t>0.772 (0.420)</t>
  </si>
  <si>
    <t>0.627 (0.392)</t>
  </si>
  <si>
    <t>0.619 (0.189)</t>
  </si>
  <si>
    <t>0.632 (0.484)</t>
  </si>
  <si>
    <t>0.800 (0.370)</t>
  </si>
  <si>
    <t>0.899 (0.121)</t>
  </si>
  <si>
    <t>0.756 (0.431)</t>
  </si>
  <si>
    <t>0.635 (0.383)</t>
  </si>
  <si>
    <t>0.623 (0.165)</t>
  </si>
  <si>
    <t>0.643 (0.481)</t>
  </si>
  <si>
    <t>0.457 (0.432)</t>
  </si>
  <si>
    <t>0.506 (0.216)</t>
  </si>
  <si>
    <t>0.436 (0.496)</t>
  </si>
  <si>
    <t>0.599 (0.443)</t>
  </si>
  <si>
    <t>0.651 (0.213)</t>
  </si>
  <si>
    <t>0.583 (0.494)</t>
  </si>
  <si>
    <t>0.529 (0.432)</t>
  </si>
  <si>
    <t>0.656 (0.114)</t>
  </si>
  <si>
    <t>0.476 (0.500)</t>
  </si>
  <si>
    <t>0.560 (0.431)</t>
  </si>
  <si>
    <t>0.603 (0.223)</t>
  </si>
  <si>
    <t>0.540 (0.499)</t>
  </si>
  <si>
    <t>0.673 (0.440)</t>
  </si>
  <si>
    <t>0.709 (0.230)</t>
  </si>
  <si>
    <t>0.638 (0.424)</t>
  </si>
  <si>
    <t>0.635 (0.149)</t>
  </si>
  <si>
    <t>0.639 (0.481)</t>
  </si>
  <si>
    <t>0.523 (0.404)</t>
  </si>
  <si>
    <t>0.646 (0.209)</t>
  </si>
  <si>
    <t>0.416 (0.493)</t>
  </si>
  <si>
    <t>Run058</t>
  </si>
  <si>
    <t>0.794 (0.313)</t>
  </si>
  <si>
    <t>0.627 (0.195)</t>
  </si>
  <si>
    <t>0.878 (0.327)</t>
  </si>
  <si>
    <t>0.878 (0.287)</t>
  </si>
  <si>
    <t>0.815 (0.133)</t>
  </si>
  <si>
    <t>0.770 (0.383)</t>
  </si>
  <si>
    <t>0.590 (0.285)</t>
  </si>
  <si>
    <t>0.813 (0.390)</t>
  </si>
  <si>
    <t>0.807 (0.284)</t>
  </si>
  <si>
    <t>0.705 (0.224)</t>
  </si>
  <si>
    <t>0.899 (0.302)</t>
  </si>
  <si>
    <t>0.902 (0.228)</t>
  </si>
  <si>
    <t>0.808 (0.203)</t>
  </si>
  <si>
    <t>0.946 (0.226)</t>
  </si>
  <si>
    <t>0.862 (0.296)</t>
  </si>
  <si>
    <t>0.646 (0.288)</t>
  </si>
  <si>
    <t>0.922 (0.269)</t>
  </si>
  <si>
    <t>0.796 (0.325)</t>
  </si>
  <si>
    <t>0.563 (0.207)</t>
  </si>
  <si>
    <t>0.842 (0.346)</t>
  </si>
  <si>
    <t>0.489 (0.247)</t>
  </si>
  <si>
    <t>0.869 (0.337)</t>
  </si>
  <si>
    <t>0.830 (0.342)</t>
  </si>
  <si>
    <t>0.521 (0.207)</t>
  </si>
  <si>
    <t>0.871 (0.335)</t>
  </si>
  <si>
    <t>0.797 (0.313)</t>
  </si>
  <si>
    <t>0.627 (0.212)</t>
  </si>
  <si>
    <t>0.884 (0.320)</t>
  </si>
  <si>
    <t>0.869 (0.302)</t>
  </si>
  <si>
    <t>0.761 (0.214)</t>
  </si>
  <si>
    <t>0.808 (0.356)</t>
  </si>
  <si>
    <t>0.585 (0.270)</t>
  </si>
  <si>
    <t>0.854 (0.354)</t>
  </si>
  <si>
    <t>0.698 (0.353)</t>
  </si>
  <si>
    <t>0.645 (0.226)</t>
  </si>
  <si>
    <t>0.748 (0.434)</t>
  </si>
  <si>
    <t>Iteration17</t>
  </si>
  <si>
    <t>0.58 (0.15)</t>
  </si>
  <si>
    <t>0.62 (0.06)</t>
  </si>
  <si>
    <t>0.77 (0.07)</t>
  </si>
  <si>
    <t>0.73 (0.07)</t>
  </si>
  <si>
    <t>0.65 (0.16)</t>
  </si>
  <si>
    <t>0.63 (0.07)</t>
  </si>
  <si>
    <t>0.84 (0.03)</t>
  </si>
  <si>
    <t>0.73 (0.11)</t>
  </si>
  <si>
    <t>0.70 (0.15)</t>
  </si>
  <si>
    <t>0.57 (0.05)</t>
  </si>
  <si>
    <t>0.80 (0.12)</t>
  </si>
  <si>
    <t>0.65 (0.10)</t>
  </si>
  <si>
    <t>0.71 (0.12)</t>
  </si>
  <si>
    <t>0.56 (0.08)</t>
  </si>
  <si>
    <t>0.63 (0.11)</t>
  </si>
  <si>
    <t>0.67 (0.11)</t>
  </si>
  <si>
    <t>0.60 (0.09)</t>
  </si>
  <si>
    <t>0.64 (0.01)</t>
  </si>
  <si>
    <t>0.56 (0.16)</t>
  </si>
  <si>
    <t>Iteration18</t>
  </si>
  <si>
    <t>0.57 (0.16)</t>
  </si>
  <si>
    <t>0.60 (0.06)</t>
  </si>
  <si>
    <t>0.78 (0.05)</t>
  </si>
  <si>
    <t>0.75 (0.07)</t>
  </si>
  <si>
    <t>0.55 (0.05)</t>
  </si>
  <si>
    <t>0.63 (0.06)</t>
  </si>
  <si>
    <t>0.84 (0.02)</t>
  </si>
  <si>
    <t>0.79 (0.08)</t>
  </si>
  <si>
    <t>0.70 (0.12)</t>
  </si>
  <si>
    <t>0.83 (0.09)</t>
  </si>
  <si>
    <t>0.62 (0.04)</t>
  </si>
  <si>
    <t>0.76 (0.07)</t>
  </si>
  <si>
    <t>0.51 (0.08)</t>
  </si>
  <si>
    <t>0.81 (0.05)</t>
  </si>
  <si>
    <t>0.73 (0.08)</t>
  </si>
  <si>
    <t>0.61 (0.13)</t>
  </si>
  <si>
    <t>Run059</t>
  </si>
  <si>
    <t>0.598 (0.433)</t>
  </si>
  <si>
    <t>0.625 (0.239)</t>
  </si>
  <si>
    <t>0.824 (0.314)</t>
  </si>
  <si>
    <t>0.797 (0.151)</t>
  </si>
  <si>
    <t>0.719 (0.396)</t>
  </si>
  <si>
    <t>0.566 (0.277)</t>
  </si>
  <si>
    <t>0.776 (0.418)</t>
  </si>
  <si>
    <t>0.805 (0.287)</t>
  </si>
  <si>
    <t>0.678 (0.208)</t>
  </si>
  <si>
    <t>0.900 (0.301)</t>
  </si>
  <si>
    <t>0.873 (0.296)</t>
  </si>
  <si>
    <t>0.839 (0.183)</t>
  </si>
  <si>
    <t>0.887 (0.275)</t>
  </si>
  <si>
    <t>0.808 (0.146)</t>
  </si>
  <si>
    <t>0.848 (0.295)</t>
  </si>
  <si>
    <t>0.558 (0.285)</t>
  </si>
  <si>
    <t>0.947 (0.191)</t>
  </si>
  <si>
    <t>0.666 (0.277)</t>
  </si>
  <si>
    <t>0.975 (0.155)</t>
  </si>
  <si>
    <t>0.863 (0.303)</t>
  </si>
  <si>
    <t>0.407 (0.281)</t>
  </si>
  <si>
    <t>0.952 (0.214)</t>
  </si>
  <si>
    <t>0.720 (0.385)</t>
  </si>
  <si>
    <t>0.620 (0.249)</t>
  </si>
  <si>
    <t>0.874 (0.280)</t>
  </si>
  <si>
    <t>0.788 (0.184)</t>
  </si>
  <si>
    <t>0.901 (0.299)</t>
  </si>
  <si>
    <t>0.798 (0.354)</t>
  </si>
  <si>
    <t>0.563 (0.289)</t>
  </si>
  <si>
    <t>0.864 (0.343)</t>
  </si>
  <si>
    <t>0.733 (0.337)</t>
  </si>
  <si>
    <t>0.641 (0.242)</t>
  </si>
  <si>
    <t>0.818 (0.386)</t>
  </si>
  <si>
    <t>Run060</t>
  </si>
  <si>
    <t>0.298 (0.398)</t>
  </si>
  <si>
    <t>0.514 (0.246)</t>
  </si>
  <si>
    <t>0.701 (0.400)</t>
  </si>
  <si>
    <t>0.705 (0.142)</t>
  </si>
  <si>
    <t>0.699 (0.459)</t>
  </si>
  <si>
    <t>0.436 (0.458)</t>
  </si>
  <si>
    <t>0.577 (0.251)</t>
  </si>
  <si>
    <t>0.400 (0.490)</t>
  </si>
  <si>
    <t>0.442 (0.425)</t>
  </si>
  <si>
    <t>0.533 (0.240)</t>
  </si>
  <si>
    <t>0.394 (0.490)</t>
  </si>
  <si>
    <t>0.785 (0.376)</t>
  </si>
  <si>
    <t>0.823 (0.180)</t>
  </si>
  <si>
    <t>0.773 (0.420)</t>
  </si>
  <si>
    <t>0.720 (0.378)</t>
  </si>
  <si>
    <t>0.492 (0.256)</t>
  </si>
  <si>
    <t>0.826 (0.380)</t>
  </si>
  <si>
    <t>0.717 (0.408)</t>
  </si>
  <si>
    <t>0.634 (0.183)</t>
  </si>
  <si>
    <t>0.814 (0.352)</t>
  </si>
  <si>
    <t>0.642 (0.190)</t>
  </si>
  <si>
    <t>0.843 (0.364)</t>
  </si>
  <si>
    <t>0.746 (0.361)</t>
  </si>
  <si>
    <t>0.516 (0.233)</t>
  </si>
  <si>
    <t>0.846 (0.362)</t>
  </si>
  <si>
    <t>0.477 (0.448)</t>
  </si>
  <si>
    <t>0.551 (0.234)</t>
  </si>
  <si>
    <t>0.757 (0.382)</t>
  </si>
  <si>
    <t>0.713 (0.172)</t>
  </si>
  <si>
    <t>0.769 (0.421)</t>
  </si>
  <si>
    <t>0.599 (0.437)</t>
  </si>
  <si>
    <t>0.533 (0.246)</t>
  </si>
  <si>
    <t>0.623 (0.485)</t>
  </si>
  <si>
    <t>0.530 (0.397)</t>
  </si>
  <si>
    <t>0.603 (0.226)</t>
  </si>
  <si>
    <t>Run061</t>
  </si>
  <si>
    <t>0.670 (0.408)</t>
  </si>
  <si>
    <t>0.688 (0.200)</t>
  </si>
  <si>
    <t>0.796 (0.393)</t>
  </si>
  <si>
    <t>0.655 (0.273)</t>
  </si>
  <si>
    <t>0.804 (0.398)</t>
  </si>
  <si>
    <t>0.850 (0.318)</t>
  </si>
  <si>
    <t>0.465 (0.248)</t>
  </si>
  <si>
    <t>0.914 (0.280)</t>
  </si>
  <si>
    <t>0.531 (0.413)</t>
  </si>
  <si>
    <t>0.622 (0.196)</t>
  </si>
  <si>
    <t>0.470 (0.501)</t>
  </si>
  <si>
    <t>0.825 (0.345)</t>
  </si>
  <si>
    <t>0.880 (0.153)</t>
  </si>
  <si>
    <t>0.701 (0.360)</t>
  </si>
  <si>
    <t>0.450 (0.231)</t>
  </si>
  <si>
    <t>0.878 (0.328)</t>
  </si>
  <si>
    <t>0.509 (0.435)</t>
  </si>
  <si>
    <t>0.502 (0.221)</t>
  </si>
  <si>
    <t>0.512 (0.500)</t>
  </si>
  <si>
    <t>0.615 (0.238)</t>
  </si>
  <si>
    <t>0.731 (0.444)</t>
  </si>
  <si>
    <t>0.674 (0.396)</t>
  </si>
  <si>
    <t>0.628 (0.139)</t>
  </si>
  <si>
    <t>0.582 (0.428)</t>
  </si>
  <si>
    <t>0.601 (0.225)</t>
  </si>
  <si>
    <t>0.759 (0.396)</t>
  </si>
  <si>
    <t>0.685 (0.251)</t>
  </si>
  <si>
    <t>0.754 (0.369)</t>
  </si>
  <si>
    <t>0.547 (0.211)</t>
  </si>
  <si>
    <t>0.578 (0.394)</t>
  </si>
  <si>
    <t>0.617 (0.214)</t>
  </si>
  <si>
    <t>0.544 (0.498)</t>
  </si>
  <si>
    <t>Run062</t>
  </si>
  <si>
    <t>0.695 (0.382)</t>
  </si>
  <si>
    <t>0.590 (0.208)</t>
  </si>
  <si>
    <t>0.747 (0.435)</t>
  </si>
  <si>
    <t>0.816 (0.354)</t>
  </si>
  <si>
    <t>0.825 (0.106)</t>
  </si>
  <si>
    <t>0.814 (0.390)</t>
  </si>
  <si>
    <t>0.737 (0.402)</t>
  </si>
  <si>
    <t>0.597 (0.270)</t>
  </si>
  <si>
    <t>0.761 (0.324)</t>
  </si>
  <si>
    <t>0.702 (0.214)</t>
  </si>
  <si>
    <t>0.814 (0.391)</t>
  </si>
  <si>
    <t>0.882 (0.262)</t>
  </si>
  <si>
    <t>0.821 (0.184)</t>
  </si>
  <si>
    <t>0.910 (0.287)</t>
  </si>
  <si>
    <t>0.838 (0.317)</t>
  </si>
  <si>
    <t>0.687 (0.231)</t>
  </si>
  <si>
    <t>0.566 (0.192)</t>
  </si>
  <si>
    <t>0.867 (0.320)</t>
  </si>
  <si>
    <t>0.571 (0.263)</t>
  </si>
  <si>
    <t>0.891 (0.313)</t>
  </si>
  <si>
    <t>0.775 (0.386)</t>
  </si>
  <si>
    <t>0.505 (0.179)</t>
  </si>
  <si>
    <t>0.812 (0.392)</t>
  </si>
  <si>
    <t>0.719 (0.370)</t>
  </si>
  <si>
    <t>0.611 (0.211)</t>
  </si>
  <si>
    <t>0.774 (0.418)</t>
  </si>
  <si>
    <t>0.846 (0.328)</t>
  </si>
  <si>
    <t>0.784 (0.190)</t>
  </si>
  <si>
    <t>0.769 (0.384)</t>
  </si>
  <si>
    <t>0.593 (0.248)</t>
  </si>
  <si>
    <t>0.804 (0.397)</t>
  </si>
  <si>
    <t>0.635 (0.378)</t>
  </si>
  <si>
    <t>0.643 (0.216)</t>
  </si>
  <si>
    <t>Cirrus</t>
  </si>
  <si>
    <t>IRF</t>
  </si>
  <si>
    <t>All</t>
  </si>
  <si>
    <t>Fluid</t>
  </si>
  <si>
    <t>No Fluid</t>
  </si>
  <si>
    <t>SRF</t>
  </si>
  <si>
    <t>PED</t>
  </si>
  <si>
    <t>Spectralis</t>
  </si>
  <si>
    <t>Topcon</t>
  </si>
  <si>
    <t>Runs</t>
  </si>
  <si>
    <t>Iteration13 (after)</t>
  </si>
  <si>
    <t>Iteration13 (before)</t>
  </si>
  <si>
    <t>0.51 (0.20)</t>
  </si>
  <si>
    <t>0.62 (0.15)</t>
  </si>
  <si>
    <t>0.69 (0.22)</t>
  </si>
  <si>
    <t>0.73 (0.13)</t>
  </si>
  <si>
    <t>0.71 (0.26)</t>
  </si>
  <si>
    <t>0.73 (0.16)</t>
  </si>
  <si>
    <t>0.72 (0.20)</t>
  </si>
  <si>
    <t>0.62 (0.16)</t>
  </si>
  <si>
    <t>0.72 (0.04)</t>
  </si>
  <si>
    <t>0.71 (0.11)</t>
  </si>
  <si>
    <t>0.56 (0.01)</t>
  </si>
  <si>
    <t>0.67 (0.18)</t>
  </si>
  <si>
    <t>0.47 (0.12)</t>
  </si>
  <si>
    <t>0.80 (0.03)</t>
  </si>
  <si>
    <t>0.85 (0.17)</t>
  </si>
  <si>
    <t>0.86 (0.09)</t>
  </si>
  <si>
    <t>0.91 (0.02)</t>
  </si>
  <si>
    <t>0.86 (0.05)</t>
  </si>
  <si>
    <t>0.67 (0.12)</t>
  </si>
  <si>
    <t>0.77 (0.00)</t>
  </si>
  <si>
    <t>0.78 (0.03)</t>
  </si>
  <si>
    <t>0.75 (0.09)</t>
  </si>
  <si>
    <t>0.76 (0.11)</t>
  </si>
  <si>
    <t>0.69 (0.02)</t>
  </si>
  <si>
    <t>0.82 (0.08)</t>
  </si>
  <si>
    <t>0.83 (0.08)</t>
  </si>
  <si>
    <t>0.88 (0.02)</t>
  </si>
  <si>
    <t>0.83 (0.04)</t>
  </si>
  <si>
    <t>0.57 (0.03)</t>
  </si>
  <si>
    <t>0.74 (0.01)</t>
  </si>
  <si>
    <t>0.62 (0.19)</t>
  </si>
  <si>
    <t>0.83 (0.03)</t>
  </si>
  <si>
    <t>0.66 (0.09)</t>
  </si>
  <si>
    <t>0.75 (0.13)</t>
  </si>
  <si>
    <t>0.77 (0.16)</t>
  </si>
  <si>
    <t>0.67 (0.08)</t>
  </si>
  <si>
    <t>0.83 (0.01)</t>
  </si>
  <si>
    <t>0.60 (0.03)</t>
  </si>
  <si>
    <t>0.57 (0.20)</t>
  </si>
  <si>
    <t>0.78 (0.07)</t>
  </si>
  <si>
    <t>0.62 (0.22)</t>
  </si>
  <si>
    <t>0.67 (0.22)</t>
  </si>
  <si>
    <t>0.82 (0.09)</t>
  </si>
  <si>
    <t>0.75 (0.19)</t>
  </si>
  <si>
    <t>0.82 (0.14)</t>
  </si>
  <si>
    <t>0.74 (0.16)</t>
  </si>
  <si>
    <t>0.65 (0.15)</t>
  </si>
  <si>
    <t>0.74 (0.03)</t>
  </si>
  <si>
    <t>0.80 (0.08)</t>
  </si>
  <si>
    <t>0.68 (0.14)</t>
  </si>
  <si>
    <t>0.55 (0.20)</t>
  </si>
  <si>
    <t>0.79 (0.05)</t>
  </si>
  <si>
    <t>0.72 (0.19)</t>
  </si>
  <si>
    <t>0.64 (0.22)</t>
  </si>
  <si>
    <t>0.84 (0.06)</t>
  </si>
  <si>
    <t>0.87 (0.03)</t>
  </si>
  <si>
    <t>0.75 (0.16)</t>
  </si>
  <si>
    <t>0.74 (0.04)</t>
  </si>
  <si>
    <t>0.56 (0.02)</t>
  </si>
  <si>
    <t>0.78 (0.09)</t>
  </si>
  <si>
    <t>0.09 (0.03)</t>
  </si>
  <si>
    <t>0.12 (0.06)</t>
  </si>
  <si>
    <t>0.05 (0.08)</t>
  </si>
  <si>
    <t>0.06 (0.04)</t>
  </si>
  <si>
    <t>0.31 (0.18)</t>
  </si>
  <si>
    <t>0.25 (0.24)</t>
  </si>
  <si>
    <t>0.37 (0.06)</t>
  </si>
  <si>
    <t>0.51 (0.12)</t>
  </si>
  <si>
    <t>0.07 (0.07)</t>
  </si>
  <si>
    <t>0.34 (0.07)</t>
  </si>
  <si>
    <t>0.20 (0.03)</t>
  </si>
  <si>
    <t>0.49 (0.11)</t>
  </si>
  <si>
    <t>0.31 (0.08)</t>
  </si>
  <si>
    <t>0.38 (0.09)</t>
  </si>
  <si>
    <t>0.09 (0.10)</t>
  </si>
  <si>
    <t>0.37 (0.21)</t>
  </si>
  <si>
    <t>0.20 (0.05)</t>
  </si>
  <si>
    <t>0.29 (0.28)</t>
  </si>
  <si>
    <t>0.16 (0.10)</t>
  </si>
  <si>
    <t>0.38 (0.20)</t>
  </si>
  <si>
    <t>0.43 (0.18)</t>
  </si>
  <si>
    <t>0.50 (0.26)</t>
  </si>
  <si>
    <t>0.66 (0.17)</t>
  </si>
  <si>
    <t>0.33 (0.28)</t>
  </si>
  <si>
    <t>0.36 (0.06)</t>
  </si>
  <si>
    <t>0.39 (0.17)</t>
  </si>
  <si>
    <t>0.53 (0.12)</t>
  </si>
  <si>
    <t>0.42 (0.10)</t>
  </si>
  <si>
    <t>0.48 (0.13)</t>
  </si>
  <si>
    <t>0.33 (0.25)</t>
  </si>
  <si>
    <t>0.26 (0.22)</t>
  </si>
  <si>
    <t>0.44 (0.19)</t>
  </si>
  <si>
    <t>0.43 (0.06)</t>
  </si>
  <si>
    <t>0.55 (0.15)</t>
  </si>
  <si>
    <t>0.43 (0.20)</t>
  </si>
  <si>
    <t>0.42 (0.24)</t>
  </si>
  <si>
    <t>0.66 (0.11)</t>
  </si>
  <si>
    <t>0.53 (0.24)</t>
  </si>
  <si>
    <t>0.35 (0.19)</t>
  </si>
  <si>
    <t>0.56 (0.12)</t>
  </si>
  <si>
    <t>0.48 (0.08)</t>
  </si>
  <si>
    <t>0.47 (0.19)</t>
  </si>
  <si>
    <t>0.61 (0.25)</t>
  </si>
  <si>
    <t>0.71 (0.15)</t>
  </si>
  <si>
    <t>0.59 (0.29)</t>
  </si>
  <si>
    <t>0.68 (0.20)</t>
  </si>
  <si>
    <t>0.75 (0.17)</t>
  </si>
  <si>
    <t>0.64 (0.17)</t>
  </si>
  <si>
    <t>0.66 (0.21)</t>
  </si>
  <si>
    <t>0.81 (0.08)</t>
  </si>
  <si>
    <t>0.65 (0.18)</t>
  </si>
  <si>
    <t>0.58 (0.06)</t>
  </si>
  <si>
    <t>0.64 (0.20)</t>
  </si>
  <si>
    <t>0.54 (0.11)</t>
  </si>
  <si>
    <t>Run1</t>
  </si>
  <si>
    <t>0.170 (0.321)</t>
  </si>
  <si>
    <t>0.219 (0.209)</t>
  </si>
  <si>
    <t>0.149 (0.357)</t>
  </si>
  <si>
    <t>0.198 (0.324)</t>
  </si>
  <si>
    <t>0.314 (0.234)</t>
  </si>
  <si>
    <t>0.068 (0.154)</t>
  </si>
  <si>
    <t>0.225 (0.160)</t>
  </si>
  <si>
    <t>0.011 (0.103)</t>
  </si>
  <si>
    <t>0.269 (0.329)</t>
  </si>
  <si>
    <t>0.561 (0.199)</t>
  </si>
  <si>
    <t>0.050 (0.219)</t>
  </si>
  <si>
    <t>0.405 (0.458)</t>
  </si>
  <si>
    <t>0.287 (0.454)</t>
  </si>
  <si>
    <t>0.204 (0.366)</t>
  </si>
  <si>
    <t>0.295 (0.216)</t>
  </si>
  <si>
    <t>0.184 (0.389)</t>
  </si>
  <si>
    <t>0.418 (0.472)</t>
  </si>
  <si>
    <t>0.128 (0.163)</t>
  </si>
  <si>
    <t>0.516 (0.500)</t>
  </si>
  <si>
    <t>0.143 (0.333)</t>
  </si>
  <si>
    <t>0.289 (0.284)</t>
  </si>
  <si>
    <t>0.128 (0.334)</t>
  </si>
  <si>
    <t>0.047 (0.129)</t>
  </si>
  <si>
    <t>0.289 (0.180)</t>
  </si>
  <si>
    <t>0.272 (0.395)</t>
  </si>
  <si>
    <t>0.281 (0.257)</t>
  </si>
  <si>
    <t>0.267 (0.443)</t>
  </si>
  <si>
    <t>0.218 (0.367)</t>
  </si>
  <si>
    <t>0.398 (0.296)</t>
  </si>
  <si>
    <t>0.162 (0.369)</t>
  </si>
  <si>
    <t>0.086 (0.211)</t>
  </si>
  <si>
    <t>0.252 (0.177)</t>
  </si>
  <si>
    <t>0.040 (0.197)</t>
  </si>
  <si>
    <t>0.179 (0.247)</t>
  </si>
  <si>
    <t>0.368 (0.232)</t>
  </si>
  <si>
    <t>0.004 (0.066)</t>
  </si>
  <si>
    <t>Run2</t>
  </si>
  <si>
    <t>0.083 (0.197)</t>
  </si>
  <si>
    <t>0.211 (0.201)</t>
  </si>
  <si>
    <t>0.029 (0.168)</t>
  </si>
  <si>
    <t>0.119 (0.243)</t>
  </si>
  <si>
    <t>0.246 (0.224)</t>
  </si>
  <si>
    <t>0.054 (0.227)</t>
  </si>
  <si>
    <t>0.050 (0.117)</t>
  </si>
  <si>
    <t>0.170 (0.119)</t>
  </si>
  <si>
    <t>0.006 (0.080)</t>
  </si>
  <si>
    <t>0.243 (0.307)</t>
  </si>
  <si>
    <t>0.518 (0.203)</t>
  </si>
  <si>
    <t>0.365 (0.441)</t>
  </si>
  <si>
    <t>0.744 (0.171)</t>
  </si>
  <si>
    <t>0.185 (0.345)</t>
  </si>
  <si>
    <t>0.326 (0.201)</t>
  </si>
  <si>
    <t>0.154 (0.362)</t>
  </si>
  <si>
    <t>0.329 (0.440)</t>
  </si>
  <si>
    <t>0.171 (0.185)</t>
  </si>
  <si>
    <t>0.382 (0.487)</t>
  </si>
  <si>
    <t>0.037 (0.139)</t>
  </si>
  <si>
    <t>0.353 (0.230)</t>
  </si>
  <si>
    <t>0.005 (0.070)</t>
  </si>
  <si>
    <t>0.068 (0.183)</t>
  </si>
  <si>
    <t>0.291 (0.159)</t>
  </si>
  <si>
    <t>0.024 (0.153)</t>
  </si>
  <si>
    <t>0.195 (0.337)</t>
  </si>
  <si>
    <t>0.279 (0.243)</t>
  </si>
  <si>
    <t>0.136 (0.289)</t>
  </si>
  <si>
    <t>0.350 (0.287)</t>
  </si>
  <si>
    <t>0.071 (0.256)</t>
  </si>
  <si>
    <t>0.081 (0.205)</t>
  </si>
  <si>
    <t>0.225 (0.159)</t>
  </si>
  <si>
    <t>0.041 (0.199)</t>
  </si>
  <si>
    <t>0.160 (0.231)</t>
  </si>
  <si>
    <t>0.326 (0.227)</t>
  </si>
  <si>
    <t>Run3</t>
  </si>
  <si>
    <t>0.205 (0.352)</t>
  </si>
  <si>
    <t>0.211 (0.188)</t>
  </si>
  <si>
    <t>0.203 (0.402)</t>
  </si>
  <si>
    <t>0.157 (0.290)</t>
  </si>
  <si>
    <t>0.252 (0.215)</t>
  </si>
  <si>
    <t>0.108 (0.311)</t>
  </si>
  <si>
    <t>0.175 (0.337)</t>
  </si>
  <si>
    <t>0.180 (0.183)</t>
  </si>
  <si>
    <t>0.173 (0.379)</t>
  </si>
  <si>
    <t>0.344 (0.379)</t>
  </si>
  <si>
    <t>0.594 (0.219)</t>
  </si>
  <si>
    <t>0.157 (0.365)</t>
  </si>
  <si>
    <t>0.427 (0.463)</t>
  </si>
  <si>
    <t>0.801 (0.155)</t>
  </si>
  <si>
    <t>0.314 (0.465)</t>
  </si>
  <si>
    <t>0.480 (0.472)</t>
  </si>
  <si>
    <t>0.331 (0.258)</t>
  </si>
  <si>
    <t>0.512 (0.501)</t>
  </si>
  <si>
    <t>0.539 (0.482)</t>
  </si>
  <si>
    <t>0.101 (0.154)</t>
  </si>
  <si>
    <t>0.687 (0.465)</t>
  </si>
  <si>
    <t>0.042 (0.158)</t>
  </si>
  <si>
    <t>0.413 (0.270)</t>
  </si>
  <si>
    <t>0.154 (0.319)</t>
  </si>
  <si>
    <t>0.344 (0.224)</t>
  </si>
  <si>
    <t>0.117 (0.322)</t>
  </si>
  <si>
    <t>0.343 (0.431)</t>
  </si>
  <si>
    <t>0.279 (0.268)</t>
  </si>
  <si>
    <t>0.168 (0.325)</t>
  </si>
  <si>
    <t>0.373 (0.298)</t>
  </si>
  <si>
    <t>0.105 (0.307)</t>
  </si>
  <si>
    <t>0.224 (0.380)</t>
  </si>
  <si>
    <t>0.245 (0.220)</t>
  </si>
  <si>
    <t>0.178 (0.267)</t>
  </si>
  <si>
    <t>0.344 (0.264)</t>
  </si>
  <si>
    <t>0.023 (0.151)</t>
  </si>
  <si>
    <t>Run4</t>
  </si>
  <si>
    <t>0.258 (0.391)</t>
  </si>
  <si>
    <t>0.216 (0.200)</t>
  </si>
  <si>
    <t>0.276 (0.448)</t>
  </si>
  <si>
    <t>0.204 (0.383)</t>
  </si>
  <si>
    <t>0.059 (0.084)</t>
  </si>
  <si>
    <t>0.278 (0.449)</t>
  </si>
  <si>
    <t>0.156 (0.319)</t>
  </si>
  <si>
    <t>0.156 (0.142)</t>
  </si>
  <si>
    <t>0.156 (0.363)</t>
  </si>
  <si>
    <t>0.257 (0.320)</t>
  </si>
  <si>
    <t>0.532 (0.205)</t>
  </si>
  <si>
    <t>0.299 (0.419)</t>
  </si>
  <si>
    <t>0.775 (0.163)</t>
  </si>
  <si>
    <t>0.322 (0.438)</t>
  </si>
  <si>
    <t>0.292 (0.237)</t>
  </si>
  <si>
    <t>0.328 (0.471)</t>
  </si>
  <si>
    <t>0.583 (0.463)</t>
  </si>
  <si>
    <t>0.195 (0.202)</t>
  </si>
  <si>
    <t>0.089 (0.260)</t>
  </si>
  <si>
    <t>0.342 (0.271)</t>
  </si>
  <si>
    <t>0.064 (0.245)</t>
  </si>
  <si>
    <t>0.112 (0.272)</t>
  </si>
  <si>
    <t>0.276 (0.206)</t>
  </si>
  <si>
    <t>0.080 (0.272)</t>
  </si>
  <si>
    <t>0.367 (0.433)</t>
  </si>
  <si>
    <t>0.291 (0.247)</t>
  </si>
  <si>
    <t>0.183 (0.362)</t>
  </si>
  <si>
    <t>0.226 (0.308)</t>
  </si>
  <si>
    <t>0.170 (0.376)</t>
  </si>
  <si>
    <t>0.172 (0.338)</t>
  </si>
  <si>
    <t>0.207 (0.187)</t>
  </si>
  <si>
    <t>0.157 (0.247)</t>
  </si>
  <si>
    <t>0.306 (0.253)</t>
  </si>
  <si>
    <t>0.019 (0.136)</t>
  </si>
  <si>
    <t>Run5</t>
  </si>
  <si>
    <t>0.181 (0.349)</t>
  </si>
  <si>
    <t>0.130 (0.158)</t>
  </si>
  <si>
    <t>0.065 (0.160)</t>
  </si>
  <si>
    <t>0.146 (0.143)</t>
  </si>
  <si>
    <t>0.024 (0.152)</t>
  </si>
  <si>
    <t>0.076 (0.200)</t>
  </si>
  <si>
    <t>0.154 (0.134)</t>
  </si>
  <si>
    <t>0.328 (0.370)</t>
  </si>
  <si>
    <t>0.603 (0.208)</t>
  </si>
  <si>
    <t>0.121 (0.328)</t>
  </si>
  <si>
    <t>0.558 (0.466)</t>
  </si>
  <si>
    <t>0.786 (0.196)</t>
  </si>
  <si>
    <t>0.489 (0.501)</t>
  </si>
  <si>
    <t>0.585 (0.465)</t>
  </si>
  <si>
    <t>0.327 (0.263)</t>
  </si>
  <si>
    <t>0.642 (0.481)</t>
  </si>
  <si>
    <t>0.030 (0.103)</t>
  </si>
  <si>
    <t>0.102 (0.134)</t>
  </si>
  <si>
    <t>0.006 (0.077)</t>
  </si>
  <si>
    <t>0.023 (0.092)</t>
  </si>
  <si>
    <t>0.226 (0.155)</t>
  </si>
  <si>
    <t>0.002 (0.050)</t>
  </si>
  <si>
    <t>0.135 (0.299)</t>
  </si>
  <si>
    <t>0.325 (0.221)</t>
  </si>
  <si>
    <t>0.099 (0.299)</t>
  </si>
  <si>
    <t>0.157 (0.313)</t>
  </si>
  <si>
    <t>0.244 (0.269)</t>
  </si>
  <si>
    <t>0.142 (0.307)</t>
  </si>
  <si>
    <t>0.273 (0.289)</t>
  </si>
  <si>
    <t>0.101 (0.302)</t>
  </si>
  <si>
    <t>0.190 (0.353)</t>
  </si>
  <si>
    <t>0.224 (0.200)</t>
  </si>
  <si>
    <t>0.180 (0.384)</t>
  </si>
  <si>
    <t>0.164 (0.256)</t>
  </si>
  <si>
    <t>0.317 (0.261)</t>
  </si>
  <si>
    <t>0.022 (0.146)</t>
  </si>
  <si>
    <t>Run6</t>
  </si>
  <si>
    <t>0.123 (0.265)</t>
  </si>
  <si>
    <t>0.202 (0.189)</t>
  </si>
  <si>
    <t>0.089 (0.285)</t>
  </si>
  <si>
    <t>0.192 (0.362)</t>
  </si>
  <si>
    <t>0.096 (0.124)</t>
  </si>
  <si>
    <t>0.241 (0.428)</t>
  </si>
  <si>
    <t>0.055 (0.136)</t>
  </si>
  <si>
    <t>0.187 (0.165)</t>
  </si>
  <si>
    <t>0.264 (0.329)</t>
  </si>
  <si>
    <t>0.529 (0.219)</t>
  </si>
  <si>
    <t>0.064 (0.246)</t>
  </si>
  <si>
    <t>0.581 (0.462)</t>
  </si>
  <si>
    <t>0.796 (0.174)</t>
  </si>
  <si>
    <t>0.516 (0.501)</t>
  </si>
  <si>
    <t>0.146 (0.307)</t>
  </si>
  <si>
    <t>0.312 (0.211)</t>
  </si>
  <si>
    <t>0.109 (0.313)</t>
  </si>
  <si>
    <t>0.382 (0.469)</t>
  </si>
  <si>
    <t>0.099 (0.153)</t>
  </si>
  <si>
    <t>0.478 (0.500)</t>
  </si>
  <si>
    <t>0.212 (0.397)</t>
  </si>
  <si>
    <t>0.220 (0.261)</t>
  </si>
  <si>
    <t>0.211 (0.409)</t>
  </si>
  <si>
    <t>0.044 (0.122)</t>
  </si>
  <si>
    <t>0.254 (0.159)</t>
  </si>
  <si>
    <t>0.003 (0.052)</t>
  </si>
  <si>
    <t>0.236 (0.375)</t>
  </si>
  <si>
    <t>0.257 (0.250)</t>
  </si>
  <si>
    <t>0.226 (0.419)</t>
  </si>
  <si>
    <t>0.270 (0.420)</t>
  </si>
  <si>
    <t>0.239 (0.309)</t>
  </si>
  <si>
    <t>0.280 (0.449)</t>
  </si>
  <si>
    <t>0.068 (0.180)</t>
  </si>
  <si>
    <t>0.223 (0.177)</t>
  </si>
  <si>
    <t>0.025 (0.156)</t>
  </si>
  <si>
    <t>0.149 (0.234)</t>
  </si>
  <si>
    <t>0.305 (0.250)</t>
  </si>
  <si>
    <t>Run7</t>
  </si>
  <si>
    <t>0.176 (0.325)</t>
  </si>
  <si>
    <t>0.233 (0.214)</t>
  </si>
  <si>
    <t>0.151 (0.359)</t>
  </si>
  <si>
    <t>0.177 (0.336)</t>
  </si>
  <si>
    <t>0.144 (0.163)</t>
  </si>
  <si>
    <t>0.193 (0.395)</t>
  </si>
  <si>
    <t>0.138 (0.293)</t>
  </si>
  <si>
    <t>0.194 (0.179)</t>
  </si>
  <si>
    <t>0.118 (0.322)</t>
  </si>
  <si>
    <t>0.318 (0.364)</t>
  </si>
  <si>
    <t>0.446 (0.462)</t>
  </si>
  <si>
    <t>0.777 (0.164)</t>
  </si>
  <si>
    <t>0.346 (0.477)</t>
  </si>
  <si>
    <t>0.319 (0.432)</t>
  </si>
  <si>
    <t>0.324 (0.215)</t>
  </si>
  <si>
    <t>0.318 (0.467)</t>
  </si>
  <si>
    <t>0.429 (0.483)</t>
  </si>
  <si>
    <t>0.071 (0.128)</t>
  </si>
  <si>
    <t>0.549 (0.498)</t>
  </si>
  <si>
    <t>0.117 (0.300)</t>
  </si>
  <si>
    <t>0.324 (0.270)</t>
  </si>
  <si>
    <t>0.096 (0.295)</t>
  </si>
  <si>
    <t>0.129 (0.292)</t>
  </si>
  <si>
    <t>0.296 (0.209)</t>
  </si>
  <si>
    <t>0.287 (0.407)</t>
  </si>
  <si>
    <t>0.275 (0.269)</t>
  </si>
  <si>
    <t>0.292 (0.455)</t>
  </si>
  <si>
    <t>0.206 (0.370)</t>
  </si>
  <si>
    <t>0.282 (0.301)</t>
  </si>
  <si>
    <t>0.183 (0.386)</t>
  </si>
  <si>
    <t>0.168 (0.330)</t>
  </si>
  <si>
    <t>0.239 (0.200)</t>
  </si>
  <si>
    <t>0.148 (0.356)</t>
  </si>
  <si>
    <t>0.184 (0.269)</t>
  </si>
  <si>
    <t>0.351 (0.258)</t>
  </si>
  <si>
    <t>Run8</t>
  </si>
  <si>
    <t>0.214 (0.357)</t>
  </si>
  <si>
    <t>0.246 (0.221)</t>
  </si>
  <si>
    <t>0.200 (0.401)</t>
  </si>
  <si>
    <t>0.110 (0.258)</t>
  </si>
  <si>
    <t>0.126 (0.131)</t>
  </si>
  <si>
    <t>0.046 (0.091)</t>
  </si>
  <si>
    <t>0.169 (0.098)</t>
  </si>
  <si>
    <t>0.251 (0.314)</t>
  </si>
  <si>
    <t>0.547 (0.199)</t>
  </si>
  <si>
    <t>0.029 (0.167)</t>
  </si>
  <si>
    <t>0.445 (0.461)</t>
  </si>
  <si>
    <t>0.755 (0.179)</t>
  </si>
  <si>
    <t>0.351 (0.479)</t>
  </si>
  <si>
    <t>0.081 (0.209)</t>
  </si>
  <si>
    <t>0.291 (0.187)</t>
  </si>
  <si>
    <t>0.035 (0.184)</t>
  </si>
  <si>
    <t>0.128 (0.283)</t>
  </si>
  <si>
    <t>0.199 (0.179)</t>
  </si>
  <si>
    <t>0.104 (0.306)</t>
  </si>
  <si>
    <t>0.058 (0.193)</t>
  </si>
  <si>
    <t>0.415 (0.224)</t>
  </si>
  <si>
    <t>0.032 (0.090)</t>
  </si>
  <si>
    <t>0.197 (0.132)</t>
  </si>
  <si>
    <t>0.192 (0.329)</t>
  </si>
  <si>
    <t>0.310 (0.248)</t>
  </si>
  <si>
    <t>0.140 (0.347)</t>
  </si>
  <si>
    <t>0.154 (0.321)</t>
  </si>
  <si>
    <t>0.278 (0.289)</t>
  </si>
  <si>
    <t>0.116 (0.320)</t>
  </si>
  <si>
    <t>0.047 (0.122)</t>
  </si>
  <si>
    <t>0.195 (0.130)</t>
  </si>
  <si>
    <t>0.007 (0.082)</t>
  </si>
  <si>
    <t>0.149 (0.224)</t>
  </si>
  <si>
    <t>0.309 (0.234)</t>
  </si>
  <si>
    <t>Conditions</t>
  </si>
  <si>
    <t>256x128 patches</t>
  </si>
  <si>
    <t>No resizing</t>
  </si>
  <si>
    <t>Max 10 degrees rotation</t>
  </si>
  <si>
    <t>32 Batch Size</t>
  </si>
  <si>
    <t>100 Epochs</t>
  </si>
  <si>
    <t>One fixed validation fold</t>
  </si>
  <si>
    <t>496x512 patches</t>
  </si>
  <si>
    <t>Extracted as many as possible in each image</t>
  </si>
  <si>
    <t>16 Batch Size</t>
  </si>
  <si>
    <t>496x128 patches</t>
  </si>
  <si>
    <t>100 Epochs, assyncronous patch extraction, and 75% drop percentage</t>
  </si>
  <si>
    <t>200 Epochs, assyncronous patch extraction, and 75% drop percentage</t>
  </si>
  <si>
    <t>100 Epochs, syncronous patch extraction, and 0% drop percentage</t>
  </si>
  <si>
    <t>100 Epochs, syncronous patch extraction, and 75% drop percentage</t>
  </si>
  <si>
    <t>100 Epochs, assyncronous patch extraction, and 0% drop percentage</t>
  </si>
  <si>
    <t>100 Epochs, assyncronous patch extraction, and 50% drop percentage</t>
  </si>
  <si>
    <t>100 Epochs, assyncronous patch extraction, and 25% drop percentage</t>
  </si>
  <si>
    <t>100 Epochs, assyncronous patch extraction, and 100% drop percentage</t>
  </si>
  <si>
    <t>Randomly extracted in every epoch run from the ROI</t>
  </si>
  <si>
    <t>Randomly extracted in every epoch from the ROI</t>
  </si>
  <si>
    <t>100 (Runs 023 to 026) and 200 (Runs 027 to 030)</t>
  </si>
  <si>
    <t>Extracted 7 vertical patches from each image</t>
  </si>
  <si>
    <t>Extracted 4 vertical patches from each image</t>
  </si>
  <si>
    <t>Extracted 7 vertical patches from each image in runs 31 and 33 and 13 vertical patches from each image in runs 32 and 34</t>
  </si>
  <si>
    <t>200 Epochs with 25 patience after 100</t>
  </si>
  <si>
    <t>Max 5 degrees rotation</t>
  </si>
  <si>
    <t>Run099</t>
  </si>
  <si>
    <t>0.475 (0.450)</t>
  </si>
  <si>
    <t>0.499 (0.273)</t>
  </si>
  <si>
    <t>0.747 (0.379)</t>
  </si>
  <si>
    <t>0.730 (0.160)</t>
  </si>
  <si>
    <t>0.613 (0.453)</t>
  </si>
  <si>
    <t>0.603 (0.284)</t>
  </si>
  <si>
    <t>0.656 (0.404)</t>
  </si>
  <si>
    <t>0.596 (0.244)</t>
  </si>
  <si>
    <t>0.688 (0.465)</t>
  </si>
  <si>
    <t>0.846 (0.325)</t>
  </si>
  <si>
    <t>0.854 (0.147)</t>
  </si>
  <si>
    <t>0.757 (0.366)</t>
  </si>
  <si>
    <t>0.583 (0.291)</t>
  </si>
  <si>
    <t>0.838 (0.369)</t>
  </si>
  <si>
    <t>0.856 (0.301)</t>
  </si>
  <si>
    <t>0.869 (0.292)</t>
  </si>
  <si>
    <t>0.629 (0.183)</t>
  </si>
  <si>
    <t>0.909 (0.288)</t>
  </si>
  <si>
    <t>0.835 (0.278)</t>
  </si>
  <si>
    <t>0.577 (0.209)</t>
  </si>
  <si>
    <t>0.947 (0.225)</t>
  </si>
  <si>
    <t>0.646 (0.429)</t>
  </si>
  <si>
    <t>0.575 (0.259)</t>
  </si>
  <si>
    <t>0.670 (0.470)</t>
  </si>
  <si>
    <t>0.809 (0.345)</t>
  </si>
  <si>
    <t>0.731 (0.179)</t>
  </si>
  <si>
    <t>0.720 (0.395)</t>
  </si>
  <si>
    <t>0.588 (0.256)</t>
  </si>
  <si>
    <t>0.646 (0.375)</t>
  </si>
  <si>
    <t>0.645 (0.218)</t>
  </si>
  <si>
    <t>0.648 (0.478)</t>
  </si>
  <si>
    <t>Iteration17 (with Run099)</t>
  </si>
  <si>
    <t>Run063</t>
  </si>
  <si>
    <t>0.478 (0.442)</t>
  </si>
  <si>
    <t>0.634 (0.226)</t>
  </si>
  <si>
    <t>0.412 (0.493)</t>
  </si>
  <si>
    <t>0.695 (0.357)</t>
  </si>
  <si>
    <t>0.669 (0.152)</t>
  </si>
  <si>
    <t>0.714 (0.453)</t>
  </si>
  <si>
    <t>0.735 (0.387)</t>
  </si>
  <si>
    <t>0.569 (0.258)</t>
  </si>
  <si>
    <t>0.604 (0.427)</t>
  </si>
  <si>
    <t>0.625 (0.222)</t>
  </si>
  <si>
    <t>0.595 (0.491)</t>
  </si>
  <si>
    <t>0.852 (0.261)</t>
  </si>
  <si>
    <t>0.654 (0.195)</t>
  </si>
  <si>
    <t>0.941 (0.237)</t>
  </si>
  <si>
    <t>0.918 (0.182)</t>
  </si>
  <si>
    <t>0.799 (0.156)</t>
  </si>
  <si>
    <t>0.972 (0.166)</t>
  </si>
  <si>
    <t>0.934 (0.180)</t>
  </si>
  <si>
    <t>0.767 (0.197)</t>
  </si>
  <si>
    <t>0.978 (0.147)</t>
  </si>
  <si>
    <t>0.645 (0.383)</t>
  </si>
  <si>
    <t>0.645 (0.238)</t>
  </si>
  <si>
    <t>0.646 (0.480)</t>
  </si>
  <si>
    <t>0.821 (0.331)</t>
  </si>
  <si>
    <t>0.687 (0.322)</t>
  </si>
  <si>
    <t>0.889 (0.315)</t>
  </si>
  <si>
    <t>0.852 (0.310)</t>
  </si>
  <si>
    <t>0.703 (0.209)</t>
  </si>
  <si>
    <t>0.885 (0.320)</t>
  </si>
  <si>
    <t>0.818 (0.330)</t>
  </si>
  <si>
    <t>0.624 (0.278)</t>
  </si>
  <si>
    <t>0.884 (0.321)</t>
  </si>
  <si>
    <t>0.929 (0.215)</t>
  </si>
  <si>
    <t>0.744 (0.229)</t>
  </si>
  <si>
    <t>0.960 (0.197)</t>
  </si>
  <si>
    <t>0.755 (0.415)</t>
  </si>
  <si>
    <t>0.799 (0.325)</t>
  </si>
  <si>
    <t>0.641 (0.238)</t>
  </si>
  <si>
    <t>0.873 (0.334)</t>
  </si>
  <si>
    <t>0.905 (0.233)</t>
  </si>
  <si>
    <t>0.756 (0.231)</t>
  </si>
  <si>
    <t>0.952 (0.213)</t>
  </si>
  <si>
    <t>0.716 (0.212)</t>
  </si>
  <si>
    <t>0.742 (0.326)</t>
  </si>
  <si>
    <t>0.702 (0.218)</t>
  </si>
  <si>
    <t>0.786 (0.410)</t>
  </si>
  <si>
    <t>Run058 (final)</t>
  </si>
  <si>
    <t>Used the model from run 58 to infer the predictions for the testing set</t>
  </si>
  <si>
    <t>Run064</t>
  </si>
  <si>
    <t>0.536 (0.451)</t>
  </si>
  <si>
    <t>0.452 (0.281)</t>
  </si>
  <si>
    <t>0.567 (0.496)</t>
  </si>
  <si>
    <t>0.514 (0.430)</t>
  </si>
  <si>
    <t>0.588 (0.230)</t>
  </si>
  <si>
    <t>0.475 (0.501)</t>
  </si>
  <si>
    <t>0.820 (0.342)</t>
  </si>
  <si>
    <t>0.706 (0.211)</t>
  </si>
  <si>
    <t>0.847 (0.361)</t>
  </si>
  <si>
    <t>0.637 (0.433)</t>
  </si>
  <si>
    <t>0.553 (0.273)</t>
  </si>
  <si>
    <t>0.665 (0.472)</t>
  </si>
  <si>
    <t>Run065</t>
  </si>
  <si>
    <t>0.545 (0.440)</t>
  </si>
  <si>
    <t>0.683 (0.202)</t>
  </si>
  <si>
    <t>0.482 (0.500)</t>
  </si>
  <si>
    <t>0.617 (0.399)</t>
  </si>
  <si>
    <t>0.670 (0.167)</t>
  </si>
  <si>
    <t>0.581 (0.495)</t>
  </si>
  <si>
    <t>0.540 (0.441)</t>
  </si>
  <si>
    <t>0.484 (0.264)</t>
  </si>
  <si>
    <t>0.564 (0.496)</t>
  </si>
  <si>
    <t>0.552 (0.435)</t>
  </si>
  <si>
    <t>0.600 (0.244)</t>
  </si>
  <si>
    <t>Run066</t>
  </si>
  <si>
    <t>0.576 (0.418)</t>
  </si>
  <si>
    <t>0.619 (0.162)</t>
  </si>
  <si>
    <t>0.555 (0.498)</t>
  </si>
  <si>
    <t>0.695 (0.353)</t>
  </si>
  <si>
    <t>0.682 (0.174)</t>
  </si>
  <si>
    <t>0.705 (0.458)</t>
  </si>
  <si>
    <t>0.661 (0.408)</t>
  </si>
  <si>
    <t>0.599 (0.182)</t>
  </si>
  <si>
    <t>0.628 (0.406)</t>
  </si>
  <si>
    <t>0.628 (0.174)</t>
  </si>
  <si>
    <t>0.628 (0.484)</t>
  </si>
  <si>
    <t>Resized to 496x512</t>
  </si>
  <si>
    <t>Run067</t>
  </si>
  <si>
    <t>0.866 (0.263)</t>
  </si>
  <si>
    <t>0.784 (0.176)</t>
  </si>
  <si>
    <t>0.908 (0.289)</t>
  </si>
  <si>
    <t>0.882 (0.280)</t>
  </si>
  <si>
    <t>0.826 (0.181)</t>
  </si>
  <si>
    <t>0.956 (0.175)</t>
  </si>
  <si>
    <t>0.645 (0.332)</t>
  </si>
  <si>
    <t>0.988 (0.110)</t>
  </si>
  <si>
    <t>0.899 (0.244)</t>
  </si>
  <si>
    <t>0.774 (0.210)</t>
  </si>
  <si>
    <t>0.938 (0.241)</t>
  </si>
  <si>
    <t>Run068</t>
  </si>
  <si>
    <t>0.599 (0.433)</t>
  </si>
  <si>
    <t>0.574 (0.217)</t>
  </si>
  <si>
    <t>0.741 (0.407)</t>
  </si>
  <si>
    <t>0.843 (0.156)</t>
  </si>
  <si>
    <t>0.708 (0.456)</t>
  </si>
  <si>
    <t>0.820 (0.350)</t>
  </si>
  <si>
    <t>0.737 (0.121)</t>
  </si>
  <si>
    <t>0.834 (0.373)</t>
  </si>
  <si>
    <t>0.705 (0.412)</t>
  </si>
  <si>
    <t>0.666 (0.216)</t>
  </si>
  <si>
    <t>0.715 (0.451)</t>
  </si>
  <si>
    <t>Run069</t>
  </si>
  <si>
    <t>0.769 (0.410)</t>
  </si>
  <si>
    <t>0.645 (0.221)</t>
  </si>
  <si>
    <t>0.874 (0.286)</t>
  </si>
  <si>
    <t>0.873 (0.136)</t>
  </si>
  <si>
    <t>0.845 (0.303)</t>
  </si>
  <si>
    <t>0.689 (0.230)</t>
  </si>
  <si>
    <t>0.728 (0.225)</t>
  </si>
  <si>
    <t>0.833 (0.373)</t>
  </si>
  <si>
    <t>Run070</t>
  </si>
  <si>
    <t>0.667 (0.440)</t>
  </si>
  <si>
    <t>0.795 (0.085)</t>
  </si>
  <si>
    <t>0.637 (0.481)</t>
  </si>
  <si>
    <t>0.765 (0.380)</t>
  </si>
  <si>
    <t>0.776 (0.248)</t>
  </si>
  <si>
    <t>0.760 (0.428)</t>
  </si>
  <si>
    <t>0.773 (0.404)</t>
  </si>
  <si>
    <t>0.643 (0.234)</t>
  </si>
  <si>
    <t>0.783 (0.413)</t>
  </si>
  <si>
    <t>0.723 (0.420)</t>
  </si>
  <si>
    <t>0.765 (0.188)</t>
  </si>
  <si>
    <t>Only segments SRF</t>
  </si>
  <si>
    <t>Only segments IRF</t>
  </si>
  <si>
    <t>Run071</t>
  </si>
  <si>
    <t>0.305 (0.392)</t>
  </si>
  <si>
    <t>0.482 (0.179)</t>
  </si>
  <si>
    <t>0.239 (0.427)</t>
  </si>
  <si>
    <t>0.555 (0.460)</t>
  </si>
  <si>
    <t>0.623 (0.198)</t>
  </si>
  <si>
    <t>0.540 (0.500)</t>
  </si>
  <si>
    <t>0.626 (0.446)</t>
  </si>
  <si>
    <t>0.552 (0.164)</t>
  </si>
  <si>
    <t>0.640 (0.481)</t>
  </si>
  <si>
    <t>0.459 (0.449)</t>
  </si>
  <si>
    <t>0.522 (0.185)</t>
  </si>
  <si>
    <t>Run072</t>
  </si>
  <si>
    <t>0.447 (0.457)</t>
  </si>
  <si>
    <t>0.508 (0.249)</t>
  </si>
  <si>
    <t>0.431 (0.496)</t>
  </si>
  <si>
    <t>0.437 (0.437)</t>
  </si>
  <si>
    <t>0.628 (0.242)</t>
  </si>
  <si>
    <t>0.347 (0.478)</t>
  </si>
  <si>
    <t>0.769 (0.345)</t>
  </si>
  <si>
    <t>0.623 (0.203)</t>
  </si>
  <si>
    <t>0.563 (0.444)</t>
  </si>
  <si>
    <t>0.583 (0.235)</t>
  </si>
  <si>
    <t>Run073</t>
  </si>
  <si>
    <t>0.368 (0.449)</t>
  </si>
  <si>
    <t>0.594 (0.150)</t>
  </si>
  <si>
    <t>0.330 (0.471)</t>
  </si>
  <si>
    <t>0.346 (0.381)</t>
  </si>
  <si>
    <t>0.566 (0.218)</t>
  </si>
  <si>
    <t>0.191 (0.395)</t>
  </si>
  <si>
    <t>0.328 (0.395)</t>
  </si>
  <si>
    <t>0.618 (0.126)</t>
  </si>
  <si>
    <t>0.208 (0.406)</t>
  </si>
  <si>
    <t>0.348 (0.418)</t>
  </si>
  <si>
    <t>0.600 (0.158)</t>
  </si>
  <si>
    <t>0.266 (0.442)</t>
  </si>
  <si>
    <t>Run074</t>
  </si>
  <si>
    <t>0.484 (0.466)</t>
  </si>
  <si>
    <t>0.547 (0.277)</t>
  </si>
  <si>
    <t>0.469 (0.500)</t>
  </si>
  <si>
    <t>0.326 (0.419)</t>
  </si>
  <si>
    <t>0.639 (0.160)</t>
  </si>
  <si>
    <t>0.240 (0.428)</t>
  </si>
  <si>
    <t>0.460 (0.169)</t>
  </si>
  <si>
    <t>0.729 (0.445)</t>
  </si>
  <si>
    <t>0.534 (0.465)</t>
  </si>
  <si>
    <t>0.545 (0.238)</t>
  </si>
  <si>
    <t>0.532 (0.499)</t>
  </si>
  <si>
    <t>Only segments PED</t>
  </si>
  <si>
    <t>Iteration21</t>
  </si>
  <si>
    <t>0.40 (0.07)</t>
  </si>
  <si>
    <t>0.37 (0.09)</t>
  </si>
  <si>
    <t>0.42 (0.09)</t>
  </si>
  <si>
    <t>0.33 (0.13)</t>
  </si>
  <si>
    <t>0.61 (0.17)</t>
  </si>
  <si>
    <t>0.56 (0.07)</t>
  </si>
  <si>
    <t>0.60 (0.24)</t>
  </si>
  <si>
    <t>0.45 (0.11)</t>
  </si>
  <si>
    <t>Iteration20</t>
  </si>
  <si>
    <t>0.73 (0.10)</t>
  </si>
  <si>
    <t>0.70 (0.09)</t>
  </si>
  <si>
    <t>0.73 (0.12)</t>
  </si>
  <si>
    <t>0.85 (0.07)</t>
  </si>
  <si>
    <t>0.68 (0.04)</t>
  </si>
  <si>
    <t>0.87 (0.08)</t>
  </si>
  <si>
    <t>0.73 (0.04)</t>
  </si>
  <si>
    <t>0.80 (0.09)</t>
  </si>
  <si>
    <t>Iteration19</t>
  </si>
  <si>
    <t>0.50 (0.06)</t>
  </si>
  <si>
    <t>0.69 (0.10)</t>
  </si>
  <si>
    <t>0.72 (0.11)</t>
  </si>
  <si>
    <t>0.60 (0.05)</t>
  </si>
  <si>
    <t>Run075</t>
  </si>
  <si>
    <t>Run076</t>
  </si>
  <si>
    <t>Run077</t>
  </si>
  <si>
    <t>Run078</t>
  </si>
  <si>
    <t>Iteration22</t>
  </si>
  <si>
    <t>Run079</t>
  </si>
  <si>
    <t>Run080</t>
  </si>
  <si>
    <t>Run081</t>
  </si>
  <si>
    <t>Run082</t>
  </si>
  <si>
    <t>Iteration23</t>
  </si>
  <si>
    <t>Run083</t>
  </si>
  <si>
    <t>Run084</t>
  </si>
  <si>
    <t>0.585 (0.493)</t>
  </si>
  <si>
    <t>Run085</t>
  </si>
  <si>
    <t>Run086</t>
  </si>
  <si>
    <t>Iteration24</t>
  </si>
  <si>
    <t>0.654 (0.412)</t>
  </si>
  <si>
    <t>0.663 (0.246)</t>
  </si>
  <si>
    <t>0.649 (0.478)</t>
  </si>
  <si>
    <t>0.541 (0.386)</t>
  </si>
  <si>
    <t>0.606 (0.218)</t>
  </si>
  <si>
    <t>0.648 (0.409)</t>
  </si>
  <si>
    <t>0.619 (0.196)</t>
  </si>
  <si>
    <t>0.632 (0.408)</t>
  </si>
  <si>
    <t>0.635 (0.225)</t>
  </si>
  <si>
    <t>0.630 (0.483)</t>
  </si>
  <si>
    <t>0.507 (0.428)</t>
  </si>
  <si>
    <t>0.641 (0.157)</t>
  </si>
  <si>
    <t>0.442 (0.497)</t>
  </si>
  <si>
    <t>0.741 (0.338)</t>
  </si>
  <si>
    <t>0.670 (0.179)</t>
  </si>
  <si>
    <t>0.775 (0.379)</t>
  </si>
  <si>
    <t>0.675 (0.221)</t>
  </si>
  <si>
    <t>0.649 (0.418)</t>
  </si>
  <si>
    <t>0.656 (0.180)</t>
  </si>
  <si>
    <t>0.646 (0.478)</t>
  </si>
  <si>
    <t>0.583 (0.455)</t>
  </si>
  <si>
    <t>0.516 (0.279)</t>
  </si>
  <si>
    <t>0.689 (0.344)</t>
  </si>
  <si>
    <t>0.660 (0.184)</t>
  </si>
  <si>
    <t>0.719 (0.451)</t>
  </si>
  <si>
    <t>0.310 (0.419)</t>
  </si>
  <si>
    <t>0.451 (0.251)</t>
  </si>
  <si>
    <t>0.272 (0.446)</t>
  </si>
  <si>
    <t>0.502 (0.450)</t>
  </si>
  <si>
    <t>0.546 (0.256)</t>
  </si>
  <si>
    <t>0.486 (0.500)</t>
  </si>
  <si>
    <t>0.618 (0.419)</t>
  </si>
  <si>
    <t>0.566 (0.248)</t>
  </si>
  <si>
    <t>0.643 (0.480)</t>
  </si>
  <si>
    <t>0.644 (0.433)</t>
  </si>
  <si>
    <t>0.686 (0.127)</t>
  </si>
  <si>
    <t>0.588 (0.417)</t>
  </si>
  <si>
    <t>0.600 (0.198)</t>
  </si>
  <si>
    <t>0.582 (0.494)</t>
  </si>
  <si>
    <t>0.611 (0.421)</t>
  </si>
  <si>
    <t>0.594 (0.220)</t>
  </si>
  <si>
    <t>0.619 (0.486)</t>
  </si>
  <si>
    <t>0.59 (0.05)</t>
  </si>
  <si>
    <t>0.58 (0.08)</t>
  </si>
  <si>
    <t>0.65 (0.07)</t>
  </si>
  <si>
    <t>0.66 (0.03)</t>
  </si>
  <si>
    <t>0.65 (0.12)</t>
  </si>
  <si>
    <t>0.58 (0.17)</t>
  </si>
  <si>
    <t>0.58 (0.19)</t>
  </si>
  <si>
    <t>0.61 (0.04)</t>
  </si>
  <si>
    <t>0.63 (0.12)</t>
  </si>
  <si>
    <t>0.66 (0.08)</t>
  </si>
  <si>
    <t>0.79 (0.06)</t>
  </si>
  <si>
    <t>0.78 (0.08)</t>
  </si>
  <si>
    <t>0.66 (0.06)</t>
  </si>
  <si>
    <t>0.73 (0.05)</t>
  </si>
  <si>
    <t>0.70 (0.04)</t>
  </si>
  <si>
    <t>0.74 (0.07)</t>
  </si>
  <si>
    <t>0.634 (0.451)</t>
  </si>
  <si>
    <t>0.798 (0.127)</t>
  </si>
  <si>
    <t>0.593 (0.492)</t>
  </si>
  <si>
    <t>0.791 (0.366)</t>
  </si>
  <si>
    <t>0.811 (0.183)</t>
  </si>
  <si>
    <t>0.719 (0.422)</t>
  </si>
  <si>
    <t>0.696 (0.273)</t>
  </si>
  <si>
    <t>0.693 (0.430)</t>
  </si>
  <si>
    <t>0.768 (0.203)</t>
  </si>
  <si>
    <t>0.673 (0.469)</t>
  </si>
  <si>
    <t>0.590 (0.405)</t>
  </si>
  <si>
    <t>0.864 (0.307)</t>
  </si>
  <si>
    <t>0.855 (0.157)</t>
  </si>
  <si>
    <t>0.706 (0.163)</t>
  </si>
  <si>
    <t>0.736 (0.378)</t>
  </si>
  <si>
    <t>0.686 (0.194)</t>
  </si>
  <si>
    <t>0.821 (0.357)</t>
  </si>
  <si>
    <t>0.603 (0.266)</t>
  </si>
  <si>
    <t>0.694 (0.409)</t>
  </si>
  <si>
    <t>0.779 (0.173)</t>
  </si>
  <si>
    <t>0.654 (0.477)</t>
  </si>
  <si>
    <t>0.859 (0.334)</t>
  </si>
  <si>
    <t>0.555 (0.336)</t>
  </si>
  <si>
    <t>0.819 (0.359)</t>
  </si>
  <si>
    <t>0.654 (0.272)</t>
  </si>
  <si>
    <t>0.487 (0.474)</t>
  </si>
  <si>
    <t>0.602 (0.180)</t>
  </si>
  <si>
    <t>0.471 (0.500)</t>
  </si>
  <si>
    <t>0.815 (0.343)</t>
  </si>
  <si>
    <t>0.798 (0.213)</t>
  </si>
  <si>
    <t>0.822 (0.384)</t>
  </si>
  <si>
    <t>0.876 (0.285)</t>
  </si>
  <si>
    <t>0.689 (0.190)</t>
  </si>
  <si>
    <t>0.687 (0.433)</t>
  </si>
  <si>
    <t>0.693 (0.209)</t>
  </si>
  <si>
    <t>0.398 (0.419)</t>
  </si>
  <si>
    <t>0.475 (0.139)</t>
  </si>
  <si>
    <t>0.369 (0.483)</t>
  </si>
  <si>
    <t>0.683 (0.394)</t>
  </si>
  <si>
    <t>0.644 (0.189)</t>
  </si>
  <si>
    <t>0.701 (0.459)</t>
  </si>
  <si>
    <t>0.607 (0.419)</t>
  </si>
  <si>
    <t>0.566 (0.194)</t>
  </si>
  <si>
    <t>0.625 (0.485)</t>
  </si>
  <si>
    <t>0.525 (0.431)</t>
  </si>
  <si>
    <t>0.541 (0.183)</t>
  </si>
  <si>
    <t>0.518 (0.500)</t>
  </si>
  <si>
    <t>0.283 (0.418)</t>
  </si>
  <si>
    <t>0.504 (0.246)</t>
  </si>
  <si>
    <t>0.244 (0.430)</t>
  </si>
  <si>
    <t>0.495 (0.439)</t>
  </si>
  <si>
    <t>0.636 (0.231)</t>
  </si>
  <si>
    <t>0.428 (0.496)</t>
  </si>
  <si>
    <t>0.434 (0.445)</t>
  </si>
  <si>
    <t>0.537 (0.136)</t>
  </si>
  <si>
    <t>0.407 (0.492)</t>
  </si>
  <si>
    <t>0.373 (0.440)</t>
  </si>
  <si>
    <t>0.555 (0.215)</t>
  </si>
  <si>
    <t>0.327 (0.469)</t>
  </si>
  <si>
    <t>0.374 (0.440)</t>
  </si>
  <si>
    <t>0.592 (0.189)</t>
  </si>
  <si>
    <t>0.320 (0.467)</t>
  </si>
  <si>
    <t>0.293 (0.390)</t>
  </si>
  <si>
    <t>0.556 (0.202)</t>
  </si>
  <si>
    <t>0.196 (0.398)</t>
  </si>
  <si>
    <t>0.555 (0.440)</t>
  </si>
  <si>
    <t>0.485 (0.156)</t>
  </si>
  <si>
    <t>0.577 (0.495)</t>
  </si>
  <si>
    <t>0.426 (0.443)</t>
  </si>
  <si>
    <t>0.543 (0.186)</t>
  </si>
  <si>
    <t>0.392 (0.488)</t>
  </si>
  <si>
    <t>0.592 (0.458)</t>
  </si>
  <si>
    <t>0.622 (0.242)</t>
  </si>
  <si>
    <t>0.482 (0.469)</t>
  </si>
  <si>
    <t>0.690 (0.197)</t>
  </si>
  <si>
    <t>0.438 (0.498)</t>
  </si>
  <si>
    <t>0.764 (0.387)</t>
  </si>
  <si>
    <t>0.680 (0.178)</t>
  </si>
  <si>
    <t>0.652 (0.443)</t>
  </si>
  <si>
    <t>0.655 (0.213)</t>
  </si>
  <si>
    <t>0.41 (0.11)</t>
  </si>
  <si>
    <t>0.55 (0.06)</t>
  </si>
  <si>
    <t>0.49 (0.14)</t>
  </si>
  <si>
    <t>0.63 (0.05)</t>
  </si>
  <si>
    <t>0.44 (0.18)</t>
  </si>
  <si>
    <t>0.59 (0.12)</t>
  </si>
  <si>
    <t>0.57 (0.07)</t>
  </si>
  <si>
    <t>0.60 (0.13)</t>
  </si>
  <si>
    <t>Used the model from run 58 to infer the predictions for the training set</t>
  </si>
  <si>
    <t>Run999_final</t>
  </si>
  <si>
    <t>0.823 (0.310)</t>
  </si>
  <si>
    <t>0.743 (0.151)</t>
  </si>
  <si>
    <t>0.856 (0.351)</t>
  </si>
  <si>
    <t>0.919 (0.216)</t>
  </si>
  <si>
    <t>0.826 (0.125)</t>
  </si>
  <si>
    <t>0.945 (0.229)</t>
  </si>
  <si>
    <t>0.897 (0.259)</t>
  </si>
  <si>
    <t>0.836 (0.114)</t>
  </si>
  <si>
    <t>0.913 (0.282)</t>
  </si>
  <si>
    <t>0.831 (0.269)</t>
  </si>
  <si>
    <t>0.743 (0.131)</t>
  </si>
  <si>
    <t>0.924 (0.222)</t>
  </si>
  <si>
    <t>0.905 (0.077)</t>
  </si>
  <si>
    <t>0.931 (0.254)</t>
  </si>
  <si>
    <t>0.892 (0.243)</t>
  </si>
  <si>
    <t>0.833 (0.116)</t>
  </si>
  <si>
    <t>0.917 (0.276)</t>
  </si>
  <si>
    <t>0.885 (0.240)</t>
  </si>
  <si>
    <t>0.719 (0.161)</t>
  </si>
  <si>
    <t>0.941 (0.236)</t>
  </si>
  <si>
    <t>0.910 (0.238)</t>
  </si>
  <si>
    <t>0.793 (0.123)</t>
  </si>
  <si>
    <t>0.934 (0.249)</t>
  </si>
  <si>
    <t>0.910 (0.215)</t>
  </si>
  <si>
    <t>0.809 (0.137)</t>
  </si>
  <si>
    <t>0.848 (0.280)</t>
  </si>
  <si>
    <t>0.916 (0.226)</t>
  </si>
  <si>
    <t>0.901 (0.240)</t>
  </si>
  <si>
    <t>0.735 (0.151)</t>
  </si>
  <si>
    <t>0.832 (0.123)</t>
  </si>
  <si>
    <t>0.824 (0.125)</t>
  </si>
  <si>
    <t>0.926 (0.262)</t>
  </si>
  <si>
    <t>0.815 (0.287)</t>
  </si>
  <si>
    <t>0.795 (0.139)</t>
  </si>
  <si>
    <t>Run105</t>
  </si>
  <si>
    <t>0.088 (0.172)</t>
  </si>
  <si>
    <t>0.320 (0.173)</t>
  </si>
  <si>
    <t>0.002 (0.046)</t>
  </si>
  <si>
    <t>0.164 (0.264)</t>
  </si>
  <si>
    <t>0.390 (0.211)</t>
  </si>
  <si>
    <t>0.044 (0.205)</t>
  </si>
  <si>
    <t>0.121 (0.256)</t>
  </si>
  <si>
    <t>0.472 (0.171)</t>
  </si>
  <si>
    <t>0.041 (0.198)</t>
  </si>
  <si>
    <t>0.113 (0.225)</t>
  </si>
  <si>
    <t>0.378 (0.193)</t>
  </si>
  <si>
    <t>Run116</t>
  </si>
  <si>
    <t>0.130 (0.214)</t>
  </si>
  <si>
    <t>0.399 (0.183)</t>
  </si>
  <si>
    <t>0.250 (0.323)</t>
  </si>
  <si>
    <t>0.531 (0.216)</t>
  </si>
  <si>
    <t>0.052 (0.223)</t>
  </si>
  <si>
    <t>0.142 (0.288)</t>
  </si>
  <si>
    <t>0.549 (0.176)</t>
  </si>
  <si>
    <t>0.053 (0.224)</t>
  </si>
  <si>
    <t>0.151 (0.266)</t>
  </si>
  <si>
    <t>0.466 (0.201)</t>
  </si>
  <si>
    <t>0.030 (0.172)</t>
  </si>
  <si>
    <t>DESB. BG</t>
  </si>
  <si>
    <t>DESPROP. ENTRE FOLDS</t>
  </si>
  <si>
    <t>New data split</t>
  </si>
  <si>
    <t>Run108</t>
  </si>
  <si>
    <t>0.509 (0.444)</t>
  </si>
  <si>
    <t>0.758 (0.160)</t>
  </si>
  <si>
    <t>0.382 (0.486)</t>
  </si>
  <si>
    <t>0.617 (0.456)</t>
  </si>
  <si>
    <t>0.793 (0.197)</t>
  </si>
  <si>
    <t>0.564 (0.497)</t>
  </si>
  <si>
    <t>0.759 (0.414)</t>
  </si>
  <si>
    <t>0.607 (0.324)</t>
  </si>
  <si>
    <t>0.774 (0.419)</t>
  </si>
  <si>
    <t>0.613 (0.450)</t>
  </si>
  <si>
    <t>0.745 (0.202)</t>
  </si>
  <si>
    <t>0.572 (0.495)</t>
  </si>
  <si>
    <t>Run109</t>
  </si>
  <si>
    <t>0.743 (0.383)</t>
  </si>
  <si>
    <t>0.733 (0.173)</t>
  </si>
  <si>
    <t>0.776 (0.390)</t>
  </si>
  <si>
    <t>0.885 (0.100)</t>
  </si>
  <si>
    <t>0.741 (0.440)</t>
  </si>
  <si>
    <t>0.901 (0.260)</t>
  </si>
  <si>
    <t>0.801 (0.087)</t>
  </si>
  <si>
    <t>0.918 (0.275)</t>
  </si>
  <si>
    <t>0.807 (0.352)</t>
  </si>
  <si>
    <t>0.779 (0.156)</t>
  </si>
  <si>
    <t>Run110</t>
  </si>
  <si>
    <t>0.720 (0.439)</t>
  </si>
  <si>
    <t>0.722 (0.169)</t>
  </si>
  <si>
    <t>0.864 (0.299)</t>
  </si>
  <si>
    <t>0.875 (0.132)</t>
  </si>
  <si>
    <t>0.859 (0.349)</t>
  </si>
  <si>
    <t>0.816 (0.341)</t>
  </si>
  <si>
    <t>0.803 (0.141)</t>
  </si>
  <si>
    <t>0.820 (0.384)</t>
  </si>
  <si>
    <t>0.781 (0.386)</t>
  </si>
  <si>
    <t>0.809 (0.150)</t>
  </si>
  <si>
    <t>Run111</t>
  </si>
  <si>
    <t>0.775 (0.394)</t>
  </si>
  <si>
    <t>0.872 (0.074)</t>
  </si>
  <si>
    <t>0.752 (0.432)</t>
  </si>
  <si>
    <t>0.810 (0.341)</t>
  </si>
  <si>
    <t>0.826 (0.159)</t>
  </si>
  <si>
    <t>0.879 (0.307)</t>
  </si>
  <si>
    <t>0.676 (0.220)</t>
  </si>
  <si>
    <t>0.819 (0.358)</t>
  </si>
  <si>
    <t>0.826 (0.152)</t>
  </si>
  <si>
    <t>Iteration30</t>
  </si>
  <si>
    <t>0.77 (0.06)</t>
  </si>
  <si>
    <t>0.77 (0.09)</t>
  </si>
  <si>
    <t>0.85 (0.06)</t>
  </si>
  <si>
    <t>0.79 (0.03)</t>
  </si>
  <si>
    <t>0.74 (0.10)</t>
  </si>
  <si>
    <t>Run112</t>
  </si>
  <si>
    <t>0.357 (0.417)</t>
  </si>
  <si>
    <t>0.282 (0.450)</t>
  </si>
  <si>
    <t>0.304 (0.428)</t>
  </si>
  <si>
    <t>0.720 (0.213)</t>
  </si>
  <si>
    <t>0.210 (0.408)</t>
  </si>
  <si>
    <t>0.456 (0.462)</t>
  </si>
  <si>
    <t>0.593 (0.169)</t>
  </si>
  <si>
    <t>0.429 (0.496)</t>
  </si>
  <si>
    <t>0.381 (0.438)</t>
  </si>
  <si>
    <t>0.594 (0.201)</t>
  </si>
  <si>
    <t>0.321 (0.467)</t>
  </si>
  <si>
    <t>Run113</t>
  </si>
  <si>
    <t>0.232 (0.368)</t>
  </si>
  <si>
    <t>0.581 (0.181)</t>
  </si>
  <si>
    <t>0.143 (0.351)</t>
  </si>
  <si>
    <t>0.305 (0.390)</t>
  </si>
  <si>
    <t>0.574 (0.236)</t>
  </si>
  <si>
    <t>0.180 (0.385)</t>
  </si>
  <si>
    <t>0.361 (0.410)</t>
  </si>
  <si>
    <t>0.568 (0.195)</t>
  </si>
  <si>
    <t>0.272 (0.445)</t>
  </si>
  <si>
    <t>0.292 (0.392)</t>
  </si>
  <si>
    <t>0.574 (0.199)</t>
  </si>
  <si>
    <t>Run114</t>
  </si>
  <si>
    <t>0.456 (0.466)</t>
  </si>
  <si>
    <t>0.648 (0.117)</t>
  </si>
  <si>
    <t>0.345 (0.388)</t>
  </si>
  <si>
    <t>0.601 (0.237)</t>
  </si>
  <si>
    <t>0.165 (0.373)</t>
  </si>
  <si>
    <t>0.588 (0.443)</t>
  </si>
  <si>
    <t>0.775 (0.135)</t>
  </si>
  <si>
    <t>0.511 (0.500)</t>
  </si>
  <si>
    <t>0.499 (0.455)</t>
  </si>
  <si>
    <t>0.703 (0.177)</t>
  </si>
  <si>
    <t>0.432 (0.496)</t>
  </si>
  <si>
    <t>Run115</t>
  </si>
  <si>
    <t>0.515 (0.466)</t>
  </si>
  <si>
    <t>0.490 (0.500)</t>
  </si>
  <si>
    <t>0.558 (0.460)</t>
  </si>
  <si>
    <t>0.769 (0.116)</t>
  </si>
  <si>
    <t>0.500 (0.501)</t>
  </si>
  <si>
    <t>0.672 (0.441)</t>
  </si>
  <si>
    <t>0.529 (0.171)</t>
  </si>
  <si>
    <t>0.580 (0.461)</t>
  </si>
  <si>
    <t>0.630 (0.222)</t>
  </si>
  <si>
    <t>Iteration31</t>
  </si>
  <si>
    <t>0.39 (0.11)</t>
  </si>
  <si>
    <t>0.38 (0.11)</t>
  </si>
  <si>
    <t>0.26 (0.14)</t>
  </si>
  <si>
    <t>0.52 (0.12)</t>
  </si>
  <si>
    <t>0.62 (0.09)</t>
  </si>
  <si>
    <t>0.48 (0.15)</t>
  </si>
  <si>
    <t>0.44 (0.11)</t>
  </si>
  <si>
    <t>0.38 (0.14)</t>
  </si>
  <si>
    <t>Run076111114_final</t>
  </si>
  <si>
    <t>0.693 (0.396)</t>
  </si>
  <si>
    <t>0.687 (0.183)</t>
  </si>
  <si>
    <t>0.776 (0.342)</t>
  </si>
  <si>
    <t>0.670 (0.196)</t>
  </si>
  <si>
    <t>0.425 (0.453)</t>
  </si>
  <si>
    <t>0.573 (0.234)</t>
  </si>
  <si>
    <t>0.387 (0.488)</t>
  </si>
  <si>
    <t>0.587 (0.397)</t>
  </si>
  <si>
    <t>0.660 (0.217)</t>
  </si>
  <si>
    <t>0.520 (0.502)</t>
  </si>
  <si>
    <t>0.623 (0.431)</t>
  </si>
  <si>
    <t>0.659 (0.282)</t>
  </si>
  <si>
    <t>0.605 (0.490)</t>
  </si>
  <si>
    <t>0.177 (0.331)</t>
  </si>
  <si>
    <t>0.632 (0.183)</t>
  </si>
  <si>
    <t>0.075 (0.264)</t>
  </si>
  <si>
    <t>0.808 (0.337)</t>
  </si>
  <si>
    <t>0.634 (0.261)</t>
  </si>
  <si>
    <t>0.867 (0.339)</t>
  </si>
  <si>
    <t>0.858 (0.312)</t>
  </si>
  <si>
    <t>0.560 (0.269)</t>
  </si>
  <si>
    <t>0.531 (0.486)</t>
  </si>
  <si>
    <t>0.484 (0.228)</t>
  </si>
  <si>
    <t>0.534 (0.499)</t>
  </si>
  <si>
    <t>0.723 (0.381)</t>
  </si>
  <si>
    <t>0.661 (0.223)</t>
  </si>
  <si>
    <t>0.783 (0.358)</t>
  </si>
  <si>
    <t>0.640 (0.243)</t>
  </si>
  <si>
    <t>0.425 (0.466)</t>
  </si>
  <si>
    <t>0.570 (0.226)</t>
  </si>
  <si>
    <t>0.402 (0.490)</t>
  </si>
  <si>
    <t>0.544 (0.388)</t>
  </si>
  <si>
    <t>0.639 (0.211)</t>
  </si>
  <si>
    <t>0.440 (0.497)</t>
  </si>
  <si>
    <t>Used the model from run 76 (IRF), 111 (SRF), 114 (PED) to infer the predictions for the testing set</t>
  </si>
  <si>
    <t>Merging</t>
  </si>
  <si>
    <t>Priority (SRF &gt; IRF &gt; PED)</t>
  </si>
  <si>
    <t>Highest Probability</t>
  </si>
  <si>
    <t>0.697 (0.394)</t>
  </si>
  <si>
    <t>0.688 (0.182)</t>
  </si>
  <si>
    <t>0.787 (0.332)</t>
  </si>
  <si>
    <t>0.663 (0.197)</t>
  </si>
  <si>
    <t>0.428 (0.455)</t>
  </si>
  <si>
    <t>0.586 (0.239)</t>
  </si>
  <si>
    <t>0.628 (0.384)</t>
  </si>
  <si>
    <t>0.660 (0.212)</t>
  </si>
  <si>
    <t>0.598 (0.492)</t>
  </si>
  <si>
    <t>0.631 (0.427)</t>
  </si>
  <si>
    <t>0.646 (0.280)</t>
  </si>
  <si>
    <t>0.623 (0.486)</t>
  </si>
  <si>
    <t>0.178 (0.332)</t>
  </si>
  <si>
    <t>0.636 (0.185)</t>
  </si>
  <si>
    <t>0.810 (0.335)</t>
  </si>
  <si>
    <t>0.632 (0.261)</t>
  </si>
  <si>
    <t>0.864 (0.306)</t>
  </si>
  <si>
    <t>0.537 (0.277)</t>
  </si>
  <si>
    <t>0.733 (0.375)</t>
  </si>
  <si>
    <t>0.661 (0.221)</t>
  </si>
  <si>
    <t>0.766 (0.423)</t>
  </si>
  <si>
    <t>0.792 (0.351)</t>
  </si>
  <si>
    <t>0.627 (0.247)</t>
  </si>
  <si>
    <t>0.844 (0.363)</t>
  </si>
  <si>
    <t>0.427 (0.467)</t>
  </si>
  <si>
    <t>0.578 (0.230)</t>
  </si>
  <si>
    <t xml:space="preserve">\textbf{Set 1} &amp; \multicolumn{1}{c|}{B4} &amp; \multicolumn{1}{c|}{E4} &amp; H4 &amp; \multicolumn{1}{c|}{K4} &amp; \multicolumn{1}{c|}{N4} &amp; Q4 &amp; \multicolumn{1}{l|}{T4} &amp; \multicolumn{1}{l|}{W4} &amp; Z4 &amp; AC4 &amp; AF4 &amp; AI4 &amp; AL4 \\ </t>
  </si>
  <si>
    <t xml:space="preserve">\textbf{Set 1} &amp; \multicolumn{1}{c|}{C4} &amp; \multicolumn{1}{c|}{F4} &amp; H4 &amp; \multicolumn{1}{c|}{L4} &amp; \multicolumn{1}{c|}{O4} &amp; R4 &amp; \multicolumn{1}{l|}{U4} &amp; \multicolumn{1}{l|}{X4} &amp; AA4 &amp; AD4 &amp; AG4 &amp; AJ4 &amp; AM4 \\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</si>
</sst>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Aptos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2F5DB"/>
        <bgColor indexed="64"/>
      </patternFill>
    </fill>
    <fill>
      <patternFill patternType="solid">
        <fgColor rgb="FFC1EAB0"/>
        <bgColor indexed="64"/>
      </patternFill>
    </fill>
    <fill>
      <patternFill patternType="solid">
        <fgColor rgb="FFA4E18F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6EA7E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0" fillId="20" borderId="0" xfId="0" applyFill="1"/>
    <xf numFmtId="0" fontId="1" fillId="13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7" fillId="19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989"/>
      <color rgb="FFFF5353"/>
      <color rgb="FF6EA7E0"/>
      <color rgb="FFA4E18F"/>
      <color rgb="FFC1EAB0"/>
      <color rgb="FFE2F5DB"/>
      <color rgb="FFD6F1CB"/>
      <color rgb="FFFFD5D5"/>
      <color rgb="FFFFB9B9"/>
      <color rgb="FFFF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workbookViewId="0">
      <selection activeCell="E20" sqref="E20"/>
    </sheetView>
  </sheetViews>
  <sheetFormatPr defaultRowHeight="14.4" x14ac:dyDescent="0.3"/>
  <cols>
    <col min="1" max="1" width="8.88671875" style="17"/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15" t="s">
        <v>2217</v>
      </c>
      <c r="B4" s="15" t="s">
        <v>2218</v>
      </c>
      <c r="C4" s="15" t="s">
        <v>2219</v>
      </c>
      <c r="D4" s="15" t="s">
        <v>2220</v>
      </c>
      <c r="E4" s="15" t="s">
        <v>2221</v>
      </c>
      <c r="F4" s="15" t="s">
        <v>2222</v>
      </c>
      <c r="G4" s="15" t="s">
        <v>628</v>
      </c>
      <c r="H4" s="15" t="s">
        <v>2223</v>
      </c>
      <c r="I4" s="15" t="s">
        <v>2224</v>
      </c>
      <c r="J4" s="15" t="s">
        <v>2225</v>
      </c>
      <c r="K4" s="15" t="s">
        <v>2226</v>
      </c>
      <c r="L4" s="15" t="s">
        <v>2227</v>
      </c>
      <c r="M4" s="15" t="s">
        <v>2228</v>
      </c>
      <c r="N4" s="15" t="s">
        <v>2229</v>
      </c>
      <c r="O4" s="15" t="s">
        <v>1483</v>
      </c>
      <c r="P4" s="15" t="s">
        <v>2230</v>
      </c>
      <c r="Q4" s="15" t="s">
        <v>2231</v>
      </c>
      <c r="R4" s="15" t="s">
        <v>2232</v>
      </c>
      <c r="S4" s="15" t="s">
        <v>2233</v>
      </c>
      <c r="T4" s="15" t="s">
        <v>2234</v>
      </c>
      <c r="U4" s="15" t="s">
        <v>2235</v>
      </c>
      <c r="V4" s="15" t="s">
        <v>2236</v>
      </c>
      <c r="W4" s="15" t="s">
        <v>2237</v>
      </c>
      <c r="X4" s="15" t="s">
        <v>2238</v>
      </c>
      <c r="Y4" s="15" t="s">
        <v>2239</v>
      </c>
      <c r="Z4" s="15" t="s">
        <v>2240</v>
      </c>
      <c r="AA4" s="15" t="s">
        <v>2241</v>
      </c>
      <c r="AB4" s="15" t="s">
        <v>9</v>
      </c>
      <c r="AC4" s="15" t="s">
        <v>2242</v>
      </c>
      <c r="AD4" s="15" t="s">
        <v>2243</v>
      </c>
      <c r="AE4" s="15" t="s">
        <v>2244</v>
      </c>
      <c r="AF4" s="15" t="s">
        <v>2245</v>
      </c>
      <c r="AG4" s="15" t="s">
        <v>2246</v>
      </c>
      <c r="AH4" s="15" t="s">
        <v>2247</v>
      </c>
      <c r="AI4" s="15" t="s">
        <v>2248</v>
      </c>
      <c r="AJ4" s="15" t="s">
        <v>2249</v>
      </c>
      <c r="AK4" s="15" t="s">
        <v>2250</v>
      </c>
      <c r="AL4" s="15" t="s">
        <v>2251</v>
      </c>
      <c r="AM4" s="15" t="s">
        <v>2252</v>
      </c>
      <c r="AN4" s="15" t="s">
        <v>2253</v>
      </c>
    </row>
    <row r="5" spans="1:40" ht="28.8" x14ac:dyDescent="0.3">
      <c r="A5" s="15" t="s">
        <v>2254</v>
      </c>
      <c r="B5" s="15" t="s">
        <v>2255</v>
      </c>
      <c r="C5" s="15" t="s">
        <v>2256</v>
      </c>
      <c r="D5" s="15" t="s">
        <v>2257</v>
      </c>
      <c r="E5" s="15" t="s">
        <v>2258</v>
      </c>
      <c r="F5" s="15" t="s">
        <v>2259</v>
      </c>
      <c r="G5" s="15" t="s">
        <v>2260</v>
      </c>
      <c r="H5" s="15" t="s">
        <v>2261</v>
      </c>
      <c r="I5" s="15" t="s">
        <v>2262</v>
      </c>
      <c r="J5" s="15" t="s">
        <v>2263</v>
      </c>
      <c r="K5" s="15" t="s">
        <v>2264</v>
      </c>
      <c r="L5" s="15" t="s">
        <v>2265</v>
      </c>
      <c r="M5" s="15" t="s">
        <v>12</v>
      </c>
      <c r="N5" s="15" t="s">
        <v>2266</v>
      </c>
      <c r="O5" s="15" t="s">
        <v>2267</v>
      </c>
      <c r="P5" s="15" t="s">
        <v>838</v>
      </c>
      <c r="Q5" s="15" t="s">
        <v>2268</v>
      </c>
      <c r="R5" s="15" t="s">
        <v>2269</v>
      </c>
      <c r="S5" s="15" t="s">
        <v>2270</v>
      </c>
      <c r="T5" s="15" t="s">
        <v>2271</v>
      </c>
      <c r="U5" s="15" t="s">
        <v>2272</v>
      </c>
      <c r="V5" s="15" t="s">
        <v>2273</v>
      </c>
      <c r="W5" s="15" t="s">
        <v>2274</v>
      </c>
      <c r="X5" s="15" t="s">
        <v>2275</v>
      </c>
      <c r="Y5" s="15" t="s">
        <v>2276</v>
      </c>
      <c r="Z5" s="15" t="s">
        <v>2277</v>
      </c>
      <c r="AA5" s="15" t="s">
        <v>2278</v>
      </c>
      <c r="AB5" s="15" t="s">
        <v>2279</v>
      </c>
      <c r="AC5" s="15" t="s">
        <v>2280</v>
      </c>
      <c r="AD5" s="15" t="s">
        <v>2281</v>
      </c>
      <c r="AE5" s="15" t="s">
        <v>86</v>
      </c>
      <c r="AF5" s="15" t="s">
        <v>2282</v>
      </c>
      <c r="AG5" s="15" t="s">
        <v>2283</v>
      </c>
      <c r="AH5" s="15" t="s">
        <v>2284</v>
      </c>
      <c r="AI5" s="15" t="s">
        <v>2285</v>
      </c>
      <c r="AJ5" s="15" t="s">
        <v>2286</v>
      </c>
      <c r="AK5" s="15" t="s">
        <v>2287</v>
      </c>
      <c r="AL5" s="15" t="s">
        <v>2288</v>
      </c>
      <c r="AM5" s="15" t="s">
        <v>2289</v>
      </c>
      <c r="AN5" s="15" t="s">
        <v>127</v>
      </c>
    </row>
    <row r="6" spans="1:40" ht="28.8" x14ac:dyDescent="0.3">
      <c r="A6" s="15" t="s">
        <v>2290</v>
      </c>
      <c r="B6" s="15" t="s">
        <v>2291</v>
      </c>
      <c r="C6" s="15" t="s">
        <v>2292</v>
      </c>
      <c r="D6" s="15" t="s">
        <v>2293</v>
      </c>
      <c r="E6" s="15" t="s">
        <v>2294</v>
      </c>
      <c r="F6" s="15" t="s">
        <v>2295</v>
      </c>
      <c r="G6" s="15" t="s">
        <v>2296</v>
      </c>
      <c r="H6" s="15" t="s">
        <v>2297</v>
      </c>
      <c r="I6" s="15" t="s">
        <v>2298</v>
      </c>
      <c r="J6" s="15" t="s">
        <v>2299</v>
      </c>
      <c r="K6" s="15" t="s">
        <v>2300</v>
      </c>
      <c r="L6" s="15" t="s">
        <v>2301</v>
      </c>
      <c r="M6" s="15" t="s">
        <v>2302</v>
      </c>
      <c r="N6" s="15" t="s">
        <v>2303</v>
      </c>
      <c r="O6" s="15" t="s">
        <v>2304</v>
      </c>
      <c r="P6" s="15" t="s">
        <v>2305</v>
      </c>
      <c r="Q6" s="15" t="s">
        <v>2306</v>
      </c>
      <c r="R6" s="15" t="s">
        <v>2307</v>
      </c>
      <c r="S6" s="15" t="s">
        <v>2308</v>
      </c>
      <c r="T6" s="15" t="s">
        <v>2309</v>
      </c>
      <c r="U6" s="15" t="s">
        <v>2310</v>
      </c>
      <c r="V6" s="15" t="s">
        <v>2311</v>
      </c>
      <c r="W6" s="15" t="s">
        <v>2312</v>
      </c>
      <c r="X6" s="15" t="s">
        <v>2313</v>
      </c>
      <c r="Y6" s="15" t="s">
        <v>2276</v>
      </c>
      <c r="Z6" s="15" t="s">
        <v>2314</v>
      </c>
      <c r="AA6" s="15" t="s">
        <v>2315</v>
      </c>
      <c r="AB6" s="15" t="s">
        <v>2316</v>
      </c>
      <c r="AC6" s="15" t="s">
        <v>2317</v>
      </c>
      <c r="AD6" s="15" t="s">
        <v>2318</v>
      </c>
      <c r="AE6" s="15" t="s">
        <v>142</v>
      </c>
      <c r="AF6" s="15" t="s">
        <v>2319</v>
      </c>
      <c r="AG6" s="15" t="s">
        <v>2320</v>
      </c>
      <c r="AH6" s="15" t="s">
        <v>2321</v>
      </c>
      <c r="AI6" s="15" t="s">
        <v>2322</v>
      </c>
      <c r="AJ6" s="15" t="s">
        <v>2323</v>
      </c>
      <c r="AK6" s="15" t="s">
        <v>657</v>
      </c>
      <c r="AL6" s="15" t="s">
        <v>2324</v>
      </c>
      <c r="AM6" s="15" t="s">
        <v>2325</v>
      </c>
      <c r="AN6" s="15" t="s">
        <v>2326</v>
      </c>
    </row>
    <row r="7" spans="1:40" ht="28.8" x14ac:dyDescent="0.3">
      <c r="A7" s="15" t="s">
        <v>2327</v>
      </c>
      <c r="B7" s="15" t="s">
        <v>2328</v>
      </c>
      <c r="C7" s="15" t="s">
        <v>2329</v>
      </c>
      <c r="D7" s="15" t="s">
        <v>2330</v>
      </c>
      <c r="E7" s="15" t="s">
        <v>2331</v>
      </c>
      <c r="F7" s="15" t="s">
        <v>2332</v>
      </c>
      <c r="G7" s="15" t="s">
        <v>2333</v>
      </c>
      <c r="H7" s="15" t="s">
        <v>2334</v>
      </c>
      <c r="I7" s="15" t="s">
        <v>2335</v>
      </c>
      <c r="J7" s="15" t="s">
        <v>2336</v>
      </c>
      <c r="K7" s="15" t="s">
        <v>2337</v>
      </c>
      <c r="L7" s="15" t="s">
        <v>2338</v>
      </c>
      <c r="M7" s="15" t="s">
        <v>2228</v>
      </c>
      <c r="N7" s="15" t="s">
        <v>2339</v>
      </c>
      <c r="O7" s="15" t="s">
        <v>2340</v>
      </c>
      <c r="P7" s="15" t="s">
        <v>2270</v>
      </c>
      <c r="Q7" s="15" t="s">
        <v>2341</v>
      </c>
      <c r="R7" s="15" t="s">
        <v>2342</v>
      </c>
      <c r="S7" s="15" t="s">
        <v>2343</v>
      </c>
      <c r="T7" s="15" t="s">
        <v>2344</v>
      </c>
      <c r="U7" s="15" t="s">
        <v>2345</v>
      </c>
      <c r="V7" s="15" t="s">
        <v>1847</v>
      </c>
      <c r="W7" s="15" t="s">
        <v>2346</v>
      </c>
      <c r="X7" s="15" t="s">
        <v>2347</v>
      </c>
      <c r="Y7" s="15" t="s">
        <v>2348</v>
      </c>
      <c r="Z7" s="15" t="s">
        <v>2349</v>
      </c>
      <c r="AA7" s="15" t="s">
        <v>2350</v>
      </c>
      <c r="AB7" s="15" t="s">
        <v>2351</v>
      </c>
      <c r="AC7" s="15" t="s">
        <v>2352</v>
      </c>
      <c r="AD7" s="15" t="s">
        <v>2353</v>
      </c>
      <c r="AE7" s="15" t="s">
        <v>1996</v>
      </c>
      <c r="AF7" s="15" t="s">
        <v>2354</v>
      </c>
      <c r="AG7" s="15" t="s">
        <v>2355</v>
      </c>
      <c r="AH7" s="15" t="s">
        <v>2356</v>
      </c>
      <c r="AI7" s="15" t="s">
        <v>2357</v>
      </c>
      <c r="AJ7" s="15" t="s">
        <v>2358</v>
      </c>
      <c r="AK7" s="15" t="s">
        <v>2247</v>
      </c>
      <c r="AL7" s="15" t="s">
        <v>2359</v>
      </c>
      <c r="AM7" s="15" t="s">
        <v>2360</v>
      </c>
      <c r="AN7" s="15" t="s">
        <v>2361</v>
      </c>
    </row>
    <row r="8" spans="1:40" ht="28.8" x14ac:dyDescent="0.3">
      <c r="A8" s="15" t="s">
        <v>2362</v>
      </c>
      <c r="B8" s="15" t="s">
        <v>2363</v>
      </c>
      <c r="C8" s="15" t="s">
        <v>2364</v>
      </c>
      <c r="D8" s="15" t="s">
        <v>2293</v>
      </c>
      <c r="E8" s="15" t="s">
        <v>2365</v>
      </c>
      <c r="F8" s="15" t="s">
        <v>2366</v>
      </c>
      <c r="G8" s="15" t="s">
        <v>2367</v>
      </c>
      <c r="H8" s="15" t="s">
        <v>2368</v>
      </c>
      <c r="I8" s="15" t="s">
        <v>2369</v>
      </c>
      <c r="J8" s="15" t="s">
        <v>193</v>
      </c>
      <c r="K8" s="15" t="s">
        <v>2370</v>
      </c>
      <c r="L8" s="15" t="s">
        <v>2371</v>
      </c>
      <c r="M8" s="15" t="s">
        <v>2372</v>
      </c>
      <c r="N8" s="15" t="s">
        <v>2373</v>
      </c>
      <c r="O8" s="15" t="s">
        <v>2374</v>
      </c>
      <c r="P8" s="15" t="s">
        <v>2375</v>
      </c>
      <c r="Q8" s="15" t="s">
        <v>2376</v>
      </c>
      <c r="R8" s="15" t="s">
        <v>2377</v>
      </c>
      <c r="S8" s="15" t="s">
        <v>2378</v>
      </c>
      <c r="T8" s="15" t="s">
        <v>2379</v>
      </c>
      <c r="U8" s="15" t="s">
        <v>2380</v>
      </c>
      <c r="V8" s="15" t="s">
        <v>2381</v>
      </c>
      <c r="W8" s="15" t="s">
        <v>2382</v>
      </c>
      <c r="X8" s="15" t="s">
        <v>2383</v>
      </c>
      <c r="Y8" s="15" t="s">
        <v>2384</v>
      </c>
      <c r="Z8" s="15" t="s">
        <v>2385</v>
      </c>
      <c r="AA8" s="15" t="s">
        <v>2386</v>
      </c>
      <c r="AB8" s="15" t="s">
        <v>2387</v>
      </c>
      <c r="AC8" s="15" t="s">
        <v>2388</v>
      </c>
      <c r="AD8" s="15" t="s">
        <v>2389</v>
      </c>
      <c r="AE8" s="15" t="s">
        <v>233</v>
      </c>
      <c r="AF8" s="15" t="s">
        <v>2390</v>
      </c>
      <c r="AG8" s="15" t="s">
        <v>2391</v>
      </c>
      <c r="AH8" s="15" t="s">
        <v>2392</v>
      </c>
      <c r="AI8" s="15" t="s">
        <v>2393</v>
      </c>
      <c r="AJ8" s="15" t="s">
        <v>2394</v>
      </c>
      <c r="AK8" s="15" t="s">
        <v>2395</v>
      </c>
      <c r="AL8" s="15" t="s">
        <v>2396</v>
      </c>
      <c r="AM8" s="15" t="s">
        <v>2397</v>
      </c>
      <c r="AN8" s="15" t="s">
        <v>2398</v>
      </c>
    </row>
    <row r="9" spans="1:40" ht="28.8" x14ac:dyDescent="0.3">
      <c r="A9" s="15" t="s">
        <v>2399</v>
      </c>
      <c r="B9" s="15" t="s">
        <v>2400</v>
      </c>
      <c r="C9" s="15" t="s">
        <v>2401</v>
      </c>
      <c r="D9" s="15" t="s">
        <v>2402</v>
      </c>
      <c r="E9" s="15" t="s">
        <v>2403</v>
      </c>
      <c r="F9" s="15" t="s">
        <v>2404</v>
      </c>
      <c r="G9" s="15" t="s">
        <v>2405</v>
      </c>
      <c r="H9" s="15" t="s">
        <v>2406</v>
      </c>
      <c r="I9" s="15" t="s">
        <v>2407</v>
      </c>
      <c r="J9" s="15" t="s">
        <v>2263</v>
      </c>
      <c r="K9" s="15" t="s">
        <v>2408</v>
      </c>
      <c r="L9" s="15" t="s">
        <v>2409</v>
      </c>
      <c r="M9" s="15" t="s">
        <v>2410</v>
      </c>
      <c r="N9" s="15" t="s">
        <v>2411</v>
      </c>
      <c r="O9" s="15" t="s">
        <v>2412</v>
      </c>
      <c r="P9" s="15" t="s">
        <v>2413</v>
      </c>
      <c r="Q9" s="15" t="s">
        <v>2414</v>
      </c>
      <c r="R9" s="15" t="s">
        <v>2415</v>
      </c>
      <c r="S9" s="15" t="s">
        <v>2416</v>
      </c>
      <c r="T9" s="15" t="s">
        <v>2417</v>
      </c>
      <c r="U9" s="15" t="s">
        <v>2418</v>
      </c>
      <c r="V9" s="15" t="s">
        <v>2419</v>
      </c>
      <c r="W9" s="15" t="s">
        <v>2420</v>
      </c>
      <c r="X9" s="15" t="s">
        <v>2421</v>
      </c>
      <c r="Y9" s="15" t="s">
        <v>2422</v>
      </c>
      <c r="Z9" s="15" t="s">
        <v>2423</v>
      </c>
      <c r="AA9" s="15" t="s">
        <v>2424</v>
      </c>
      <c r="AB9" s="15" t="s">
        <v>2425</v>
      </c>
      <c r="AC9" s="15" t="s">
        <v>2426</v>
      </c>
      <c r="AD9" s="15" t="s">
        <v>2427</v>
      </c>
      <c r="AE9" s="15" t="s">
        <v>2428</v>
      </c>
      <c r="AF9" s="15" t="s">
        <v>2429</v>
      </c>
      <c r="AG9" s="15" t="s">
        <v>2430</v>
      </c>
      <c r="AH9" s="15" t="s">
        <v>2431</v>
      </c>
      <c r="AI9" s="15" t="s">
        <v>2432</v>
      </c>
      <c r="AJ9" s="15" t="s">
        <v>2433</v>
      </c>
      <c r="AK9" s="15" t="s">
        <v>2434</v>
      </c>
      <c r="AL9" s="15" t="s">
        <v>2435</v>
      </c>
      <c r="AM9" s="15" t="s">
        <v>2436</v>
      </c>
      <c r="AN9" s="15" t="s">
        <v>2253</v>
      </c>
    </row>
    <row r="10" spans="1:40" ht="28.8" x14ac:dyDescent="0.3">
      <c r="A10" s="15" t="s">
        <v>2437</v>
      </c>
      <c r="B10" s="15" t="s">
        <v>2438</v>
      </c>
      <c r="C10" s="15" t="s">
        <v>2439</v>
      </c>
      <c r="D10" s="15" t="s">
        <v>2440</v>
      </c>
      <c r="E10" s="15" t="s">
        <v>2441</v>
      </c>
      <c r="F10" s="15" t="s">
        <v>2442</v>
      </c>
      <c r="G10" s="15" t="s">
        <v>2443</v>
      </c>
      <c r="H10" s="15" t="s">
        <v>2444</v>
      </c>
      <c r="I10" s="15" t="s">
        <v>2445</v>
      </c>
      <c r="J10" s="15" t="s">
        <v>2446</v>
      </c>
      <c r="K10" s="15" t="s">
        <v>2447</v>
      </c>
      <c r="L10" s="15" t="s">
        <v>393</v>
      </c>
      <c r="M10" s="15" t="s">
        <v>215</v>
      </c>
      <c r="N10" s="15" t="s">
        <v>2448</v>
      </c>
      <c r="O10" s="15" t="s">
        <v>2449</v>
      </c>
      <c r="P10" s="15" t="s">
        <v>2450</v>
      </c>
      <c r="Q10" s="15" t="s">
        <v>2451</v>
      </c>
      <c r="R10" s="15" t="s">
        <v>2452</v>
      </c>
      <c r="S10" s="15" t="s">
        <v>2453</v>
      </c>
      <c r="T10" s="15" t="s">
        <v>2454</v>
      </c>
      <c r="U10" s="15" t="s">
        <v>2455</v>
      </c>
      <c r="V10" s="15" t="s">
        <v>2456</v>
      </c>
      <c r="W10" s="15" t="s">
        <v>2457</v>
      </c>
      <c r="X10" s="15" t="s">
        <v>2458</v>
      </c>
      <c r="Y10" s="15" t="s">
        <v>2459</v>
      </c>
      <c r="Z10" s="15" t="s">
        <v>2460</v>
      </c>
      <c r="AA10" s="15" t="s">
        <v>2461</v>
      </c>
      <c r="AB10" s="15" t="s">
        <v>2459</v>
      </c>
      <c r="AC10" s="15" t="s">
        <v>2462</v>
      </c>
      <c r="AD10" s="15" t="s">
        <v>2463</v>
      </c>
      <c r="AE10" s="15" t="s">
        <v>2464</v>
      </c>
      <c r="AF10" s="15" t="s">
        <v>2465</v>
      </c>
      <c r="AG10" s="15" t="s">
        <v>2466</v>
      </c>
      <c r="AH10" s="15" t="s">
        <v>2467</v>
      </c>
      <c r="AI10" s="15" t="s">
        <v>2468</v>
      </c>
      <c r="AJ10" s="15" t="s">
        <v>2469</v>
      </c>
      <c r="AK10" s="15" t="s">
        <v>2470</v>
      </c>
      <c r="AL10" s="15" t="s">
        <v>2471</v>
      </c>
      <c r="AM10" s="15" t="s">
        <v>2472</v>
      </c>
      <c r="AN10" s="15" t="s">
        <v>2257</v>
      </c>
    </row>
    <row r="11" spans="1:40" ht="28.8" x14ac:dyDescent="0.3">
      <c r="A11" s="15" t="s">
        <v>2473</v>
      </c>
      <c r="B11" s="15" t="s">
        <v>2474</v>
      </c>
      <c r="C11" s="15" t="s">
        <v>2475</v>
      </c>
      <c r="D11" s="15" t="s">
        <v>2476</v>
      </c>
      <c r="E11" s="15" t="s">
        <v>2477</v>
      </c>
      <c r="F11" s="15" t="s">
        <v>2478</v>
      </c>
      <c r="G11" s="15" t="s">
        <v>2392</v>
      </c>
      <c r="H11" s="15" t="s">
        <v>2479</v>
      </c>
      <c r="I11" s="15" t="s">
        <v>2480</v>
      </c>
      <c r="J11" s="15" t="s">
        <v>9</v>
      </c>
      <c r="K11" s="15" t="s">
        <v>2481</v>
      </c>
      <c r="L11" s="15" t="s">
        <v>2482</v>
      </c>
      <c r="M11" s="15" t="s">
        <v>2483</v>
      </c>
      <c r="N11" s="15" t="s">
        <v>2484</v>
      </c>
      <c r="O11" s="15" t="s">
        <v>2485</v>
      </c>
      <c r="P11" s="15" t="s">
        <v>2486</v>
      </c>
      <c r="Q11" s="15" t="s">
        <v>2487</v>
      </c>
      <c r="R11" s="15" t="s">
        <v>2488</v>
      </c>
      <c r="S11" s="15" t="s">
        <v>2489</v>
      </c>
      <c r="T11" s="15" t="s">
        <v>2490</v>
      </c>
      <c r="U11" s="15" t="s">
        <v>2491</v>
      </c>
      <c r="V11" s="15" t="s">
        <v>2492</v>
      </c>
      <c r="W11" s="15" t="s">
        <v>2493</v>
      </c>
      <c r="X11" s="15" t="s">
        <v>2494</v>
      </c>
      <c r="Y11" s="15" t="s">
        <v>145</v>
      </c>
      <c r="Z11" s="15" t="s">
        <v>2495</v>
      </c>
      <c r="AA11" s="15" t="s">
        <v>2496</v>
      </c>
      <c r="AB11" s="15" t="s">
        <v>9</v>
      </c>
      <c r="AC11" s="15" t="s">
        <v>2497</v>
      </c>
      <c r="AD11" s="15" t="s">
        <v>2498</v>
      </c>
      <c r="AE11" s="15" t="s">
        <v>2499</v>
      </c>
      <c r="AF11" s="15" t="s">
        <v>2500</v>
      </c>
      <c r="AG11" s="15" t="s">
        <v>2501</v>
      </c>
      <c r="AH11" s="15" t="s">
        <v>2502</v>
      </c>
      <c r="AI11" s="15" t="s">
        <v>2503</v>
      </c>
      <c r="AJ11" s="15" t="s">
        <v>2504</v>
      </c>
      <c r="AK11" s="15" t="s">
        <v>2505</v>
      </c>
      <c r="AL11" s="15" t="s">
        <v>2506</v>
      </c>
      <c r="AM11" s="15" t="s">
        <v>2507</v>
      </c>
      <c r="AN11" s="15" t="s">
        <v>9</v>
      </c>
    </row>
    <row r="12" spans="1:40" x14ac:dyDescent="0.3">
      <c r="A12"/>
    </row>
    <row r="13" spans="1:40" x14ac:dyDescent="0.3">
      <c r="A13" s="16" t="s">
        <v>2508</v>
      </c>
    </row>
    <row r="14" spans="1:40" x14ac:dyDescent="0.3">
      <c r="A14" s="17" t="s">
        <v>2509</v>
      </c>
      <c r="G14" s="18" t="s">
        <v>2217</v>
      </c>
      <c r="H14" s="19" t="s">
        <v>2519</v>
      </c>
    </row>
    <row r="15" spans="1:40" x14ac:dyDescent="0.3">
      <c r="A15" s="17" t="s">
        <v>2528</v>
      </c>
      <c r="G15" s="18" t="s">
        <v>2254</v>
      </c>
      <c r="H15" s="20" t="s">
        <v>2520</v>
      </c>
    </row>
    <row r="16" spans="1:40" x14ac:dyDescent="0.3">
      <c r="A16" s="17" t="s">
        <v>2510</v>
      </c>
      <c r="G16" s="18" t="s">
        <v>2290</v>
      </c>
      <c r="H16" s="19" t="s">
        <v>2521</v>
      </c>
    </row>
    <row r="17" spans="1:8" x14ac:dyDescent="0.3">
      <c r="A17" s="17" t="s">
        <v>2511</v>
      </c>
      <c r="G17" s="18" t="s">
        <v>2327</v>
      </c>
      <c r="H17" s="19" t="s">
        <v>2522</v>
      </c>
    </row>
    <row r="18" spans="1:8" x14ac:dyDescent="0.3">
      <c r="A18" s="17" t="s">
        <v>2512</v>
      </c>
      <c r="G18" s="18" t="s">
        <v>2362</v>
      </c>
      <c r="H18" s="19" t="s">
        <v>2523</v>
      </c>
    </row>
    <row r="19" spans="1:8" x14ac:dyDescent="0.3">
      <c r="A19" s="17" t="s">
        <v>2513</v>
      </c>
      <c r="G19" s="18" t="s">
        <v>2399</v>
      </c>
      <c r="H19" s="19" t="s">
        <v>2524</v>
      </c>
    </row>
    <row r="20" spans="1:8" x14ac:dyDescent="0.3">
      <c r="A20" s="17" t="s">
        <v>2514</v>
      </c>
      <c r="G20" s="18" t="s">
        <v>2437</v>
      </c>
      <c r="H20" s="20" t="s">
        <v>2525</v>
      </c>
    </row>
    <row r="21" spans="1:8" x14ac:dyDescent="0.3">
      <c r="G21" s="18" t="s">
        <v>2473</v>
      </c>
      <c r="H21" s="19" t="s">
        <v>2526</v>
      </c>
    </row>
  </sheetData>
  <mergeCells count="17">
    <mergeCell ref="A1:A3"/>
    <mergeCell ref="B1:J1"/>
    <mergeCell ref="K1:S1"/>
    <mergeCell ref="T1:AB1"/>
    <mergeCell ref="AC1:AE2"/>
    <mergeCell ref="Z2:AB2"/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8"/>
  <sheetViews>
    <sheetView zoomScaleNormal="100" workbookViewId="0">
      <selection activeCell="AC14" sqref="AC14"/>
    </sheetView>
  </sheetViews>
  <sheetFormatPr defaultRowHeight="14.4" x14ac:dyDescent="0.3"/>
  <cols>
    <col min="2" max="2" width="6.6640625" bestFit="1" customWidth="1"/>
    <col min="3" max="3" width="6.6640625" hidden="1" customWidth="1"/>
    <col min="4" max="4" width="7.44140625" hidden="1" customWidth="1"/>
    <col min="5" max="5" width="6.6640625" bestFit="1" customWidth="1"/>
    <col min="6" max="6" width="6.6640625" hidden="1" customWidth="1"/>
    <col min="7" max="7" width="7.44140625" hidden="1" customWidth="1"/>
    <col min="8" max="8" width="6.6640625" bestFit="1" customWidth="1"/>
    <col min="9" max="9" width="6.6640625" hidden="1" customWidth="1"/>
    <col min="10" max="10" width="7.44140625" hidden="1" customWidth="1"/>
    <col min="11" max="11" width="6.6640625" bestFit="1" customWidth="1"/>
    <col min="12" max="12" width="6.6640625" hidden="1" customWidth="1"/>
    <col min="13" max="13" width="7.44140625" hidden="1" customWidth="1"/>
    <col min="14" max="14" width="6.6640625" bestFit="1" customWidth="1"/>
    <col min="15" max="15" width="6.6640625" hidden="1" customWidth="1"/>
    <col min="16" max="16" width="7.44140625" hidden="1" customWidth="1"/>
    <col min="17" max="17" width="6.6640625" bestFit="1" customWidth="1"/>
    <col min="18" max="18" width="6.6640625" hidden="1" customWidth="1"/>
    <col min="19" max="19" width="7.44140625" hidden="1" customWidth="1"/>
    <col min="20" max="20" width="6.6640625" bestFit="1" customWidth="1"/>
    <col min="21" max="21" width="6.6640625" hidden="1" customWidth="1"/>
    <col min="22" max="22" width="7.44140625" hidden="1" customWidth="1"/>
    <col min="23" max="23" width="6.6640625" bestFit="1" customWidth="1"/>
    <col min="24" max="24" width="6.6640625" hidden="1" customWidth="1"/>
    <col min="25" max="25" width="7.44140625" hidden="1" customWidth="1"/>
    <col min="26" max="26" width="6.6640625" bestFit="1" customWidth="1"/>
    <col min="27" max="27" width="6.6640625" hidden="1" customWidth="1"/>
    <col min="28" max="28" width="7.44140625" hidden="1" customWidth="1"/>
    <col min="29" max="29" width="6.6640625" bestFit="1" customWidth="1"/>
    <col min="30" max="30" width="6.6640625" hidden="1" customWidth="1"/>
    <col min="31" max="31" width="7.44140625" hidden="1" customWidth="1"/>
    <col min="32" max="32" width="6.6640625" bestFit="1" customWidth="1"/>
    <col min="33" max="33" width="6.6640625" hidden="1" customWidth="1"/>
    <col min="34" max="34" width="7.44140625" hidden="1" customWidth="1"/>
    <col min="35" max="35" width="6.6640625" bestFit="1" customWidth="1"/>
    <col min="36" max="36" width="6.6640625" hidden="1" customWidth="1"/>
    <col min="37" max="37" width="7.44140625" hidden="1" customWidth="1"/>
    <col min="38" max="38" width="6.6640625" bestFit="1" customWidth="1"/>
    <col min="39" max="39" width="6.6640625" hidden="1" customWidth="1"/>
    <col min="40" max="40" width="7.44140625" hidden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22</v>
      </c>
      <c r="X4" s="6" t="s">
        <v>23</v>
      </c>
      <c r="Y4" s="6" t="s">
        <v>24</v>
      </c>
      <c r="Z4" s="6" t="s">
        <v>25</v>
      </c>
      <c r="AA4" s="6" t="s">
        <v>26</v>
      </c>
      <c r="AB4" s="6" t="s">
        <v>27</v>
      </c>
      <c r="AC4" s="6" t="s">
        <v>28</v>
      </c>
      <c r="AD4" s="6" t="s">
        <v>29</v>
      </c>
      <c r="AE4" s="6" t="s">
        <v>30</v>
      </c>
      <c r="AF4" s="6" t="s">
        <v>31</v>
      </c>
      <c r="AG4" s="6" t="s">
        <v>32</v>
      </c>
      <c r="AH4" s="6" t="s">
        <v>33</v>
      </c>
      <c r="AI4" s="6" t="s">
        <v>34</v>
      </c>
      <c r="AJ4" s="6" t="s">
        <v>35</v>
      </c>
      <c r="AK4" s="6" t="s">
        <v>36</v>
      </c>
      <c r="AL4" s="6" t="s">
        <v>37</v>
      </c>
      <c r="AM4" s="6" t="s">
        <v>38</v>
      </c>
      <c r="AN4" s="6" t="s">
        <v>39</v>
      </c>
    </row>
    <row r="5" spans="1:40" ht="28.8" x14ac:dyDescent="0.3">
      <c r="A5" s="7" t="s">
        <v>40</v>
      </c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8" t="s">
        <v>50</v>
      </c>
      <c r="L5" s="8" t="s">
        <v>51</v>
      </c>
      <c r="M5" s="8" t="s">
        <v>52</v>
      </c>
      <c r="N5" s="8" t="s">
        <v>53</v>
      </c>
      <c r="O5" s="8" t="s">
        <v>54</v>
      </c>
      <c r="P5" s="8" t="s">
        <v>55</v>
      </c>
      <c r="Q5" s="8" t="s">
        <v>56</v>
      </c>
      <c r="R5" s="8" t="s">
        <v>57</v>
      </c>
      <c r="S5" s="8" t="s">
        <v>58</v>
      </c>
      <c r="T5" s="8" t="s">
        <v>59</v>
      </c>
      <c r="U5" s="8" t="s">
        <v>60</v>
      </c>
      <c r="V5" s="8" t="s">
        <v>61</v>
      </c>
      <c r="W5" s="8" t="s">
        <v>62</v>
      </c>
      <c r="X5" s="8" t="s">
        <v>63</v>
      </c>
      <c r="Y5" s="8" t="s">
        <v>64</v>
      </c>
      <c r="Z5" s="8" t="s">
        <v>65</v>
      </c>
      <c r="AA5" s="8" t="s">
        <v>66</v>
      </c>
      <c r="AB5" s="8" t="s">
        <v>67</v>
      </c>
      <c r="AC5" s="8" t="s">
        <v>68</v>
      </c>
      <c r="AD5" s="8" t="s">
        <v>69</v>
      </c>
      <c r="AE5" s="8" t="s">
        <v>70</v>
      </c>
      <c r="AF5" s="8" t="s">
        <v>71</v>
      </c>
      <c r="AG5" s="8" t="s">
        <v>72</v>
      </c>
      <c r="AH5" s="8" t="s">
        <v>73</v>
      </c>
      <c r="AI5" s="8" t="s">
        <v>74</v>
      </c>
      <c r="AJ5" s="8" t="s">
        <v>75</v>
      </c>
      <c r="AK5" s="8" t="s">
        <v>76</v>
      </c>
      <c r="AL5" s="8" t="s">
        <v>77</v>
      </c>
      <c r="AM5" s="8" t="s">
        <v>78</v>
      </c>
      <c r="AN5" s="8" t="s">
        <v>79</v>
      </c>
    </row>
    <row r="6" spans="1:40" ht="28.8" x14ac:dyDescent="0.3">
      <c r="A6" s="9" t="s">
        <v>80</v>
      </c>
      <c r="B6" s="10" t="s">
        <v>81</v>
      </c>
      <c r="C6" s="10" t="s">
        <v>82</v>
      </c>
      <c r="D6" s="10" t="s">
        <v>83</v>
      </c>
      <c r="E6" s="10" t="s">
        <v>84</v>
      </c>
      <c r="F6" s="10" t="s">
        <v>85</v>
      </c>
      <c r="G6" s="10" t="s">
        <v>86</v>
      </c>
      <c r="H6" s="10" t="s">
        <v>87</v>
      </c>
      <c r="I6" s="10" t="s">
        <v>88</v>
      </c>
      <c r="J6" s="10" t="s">
        <v>9</v>
      </c>
      <c r="K6" s="10" t="s">
        <v>89</v>
      </c>
      <c r="L6" s="10" t="s">
        <v>90</v>
      </c>
      <c r="M6" s="10" t="s">
        <v>91</v>
      </c>
      <c r="N6" s="10" t="s">
        <v>92</v>
      </c>
      <c r="O6" s="10" t="s">
        <v>93</v>
      </c>
      <c r="P6" s="10" t="s">
        <v>94</v>
      </c>
      <c r="Q6" s="10" t="s">
        <v>95</v>
      </c>
      <c r="R6" s="10" t="s">
        <v>96</v>
      </c>
      <c r="S6" s="10" t="s">
        <v>97</v>
      </c>
      <c r="T6" s="10" t="s">
        <v>98</v>
      </c>
      <c r="U6" s="10" t="s">
        <v>99</v>
      </c>
      <c r="V6" s="10" t="s">
        <v>100</v>
      </c>
      <c r="W6" s="10" t="s">
        <v>101</v>
      </c>
      <c r="X6" s="10" t="s">
        <v>102</v>
      </c>
      <c r="Y6" s="10" t="s">
        <v>103</v>
      </c>
      <c r="Z6" s="10" t="s">
        <v>104</v>
      </c>
      <c r="AA6" s="10" t="s">
        <v>105</v>
      </c>
      <c r="AB6" s="10" t="s">
        <v>106</v>
      </c>
      <c r="AC6" s="10" t="s">
        <v>107</v>
      </c>
      <c r="AD6" s="10" t="s">
        <v>108</v>
      </c>
      <c r="AE6" s="10" t="s">
        <v>109</v>
      </c>
      <c r="AF6" s="10" t="s">
        <v>110</v>
      </c>
      <c r="AG6" s="10" t="s">
        <v>111</v>
      </c>
      <c r="AH6" s="10" t="s">
        <v>112</v>
      </c>
      <c r="AI6" s="10" t="s">
        <v>113</v>
      </c>
      <c r="AJ6" s="10" t="s">
        <v>114</v>
      </c>
      <c r="AK6" s="10" t="s">
        <v>115</v>
      </c>
      <c r="AL6" s="10" t="s">
        <v>116</v>
      </c>
      <c r="AM6" s="10" t="s">
        <v>117</v>
      </c>
      <c r="AN6" s="10" t="s">
        <v>118</v>
      </c>
    </row>
    <row r="7" spans="1:40" ht="28.8" x14ac:dyDescent="0.3">
      <c r="A7" s="11" t="s">
        <v>119</v>
      </c>
      <c r="B7" s="12" t="s">
        <v>120</v>
      </c>
      <c r="C7" s="12" t="s">
        <v>121</v>
      </c>
      <c r="D7" s="12" t="s">
        <v>79</v>
      </c>
      <c r="E7" s="12" t="s">
        <v>122</v>
      </c>
      <c r="F7" s="12" t="s">
        <v>123</v>
      </c>
      <c r="G7" s="12" t="s">
        <v>124</v>
      </c>
      <c r="H7" s="12" t="s">
        <v>125</v>
      </c>
      <c r="I7" s="12" t="s">
        <v>126</v>
      </c>
      <c r="J7" s="12" t="s">
        <v>127</v>
      </c>
      <c r="K7" s="12" t="s">
        <v>128</v>
      </c>
      <c r="L7" s="12" t="s">
        <v>129</v>
      </c>
      <c r="M7" s="12" t="s">
        <v>130</v>
      </c>
      <c r="N7" s="12" t="s">
        <v>131</v>
      </c>
      <c r="O7" s="12" t="s">
        <v>132</v>
      </c>
      <c r="P7" s="12" t="s">
        <v>133</v>
      </c>
      <c r="Q7" s="12" t="s">
        <v>134</v>
      </c>
      <c r="R7" s="12" t="s">
        <v>135</v>
      </c>
      <c r="S7" s="12" t="s">
        <v>136</v>
      </c>
      <c r="T7" s="12" t="s">
        <v>137</v>
      </c>
      <c r="U7" s="12" t="s">
        <v>138</v>
      </c>
      <c r="V7" s="12" t="s">
        <v>139</v>
      </c>
      <c r="W7" s="12" t="s">
        <v>140</v>
      </c>
      <c r="X7" s="12" t="s">
        <v>141</v>
      </c>
      <c r="Y7" s="12" t="s">
        <v>142</v>
      </c>
      <c r="Z7" s="12" t="s">
        <v>143</v>
      </c>
      <c r="AA7" s="12" t="s">
        <v>144</v>
      </c>
      <c r="AB7" s="12" t="s">
        <v>145</v>
      </c>
      <c r="AC7" s="12" t="s">
        <v>146</v>
      </c>
      <c r="AD7" s="12" t="s">
        <v>147</v>
      </c>
      <c r="AE7" s="12" t="s">
        <v>148</v>
      </c>
      <c r="AF7" s="12" t="s">
        <v>149</v>
      </c>
      <c r="AG7" s="12" t="s">
        <v>150</v>
      </c>
      <c r="AH7" s="12" t="s">
        <v>151</v>
      </c>
      <c r="AI7" s="12" t="s">
        <v>152</v>
      </c>
      <c r="AJ7" s="12" t="s">
        <v>153</v>
      </c>
      <c r="AK7" s="12" t="s">
        <v>154</v>
      </c>
      <c r="AL7" s="12" t="s">
        <v>155</v>
      </c>
      <c r="AM7" s="12" t="s">
        <v>156</v>
      </c>
      <c r="AN7" s="12" t="s">
        <v>157</v>
      </c>
    </row>
    <row r="8" spans="1:40" ht="28.8" x14ac:dyDescent="0.3">
      <c r="A8" s="2" t="s">
        <v>311</v>
      </c>
      <c r="B8" s="3" t="s">
        <v>312</v>
      </c>
      <c r="C8" s="3" t="s">
        <v>313</v>
      </c>
      <c r="D8" s="3" t="s">
        <v>2163</v>
      </c>
      <c r="E8" s="3" t="s">
        <v>314</v>
      </c>
      <c r="F8" s="3" t="s">
        <v>315</v>
      </c>
      <c r="G8" s="3" t="s">
        <v>2164</v>
      </c>
      <c r="H8" s="3" t="s">
        <v>316</v>
      </c>
      <c r="I8" s="3" t="s">
        <v>317</v>
      </c>
      <c r="J8" s="3" t="s">
        <v>2165</v>
      </c>
      <c r="K8" s="3" t="s">
        <v>318</v>
      </c>
      <c r="L8" s="3" t="s">
        <v>319</v>
      </c>
      <c r="M8" s="3" t="s">
        <v>2166</v>
      </c>
      <c r="N8" s="3" t="s">
        <v>320</v>
      </c>
      <c r="O8" s="3" t="s">
        <v>321</v>
      </c>
      <c r="P8" s="3" t="s">
        <v>2167</v>
      </c>
      <c r="Q8" s="3" t="s">
        <v>322</v>
      </c>
      <c r="R8" s="3" t="s">
        <v>323</v>
      </c>
      <c r="S8" s="3" t="s">
        <v>2168</v>
      </c>
      <c r="T8" s="3" t="s">
        <v>324</v>
      </c>
      <c r="U8" s="3" t="s">
        <v>325</v>
      </c>
      <c r="V8" s="3" t="s">
        <v>2169</v>
      </c>
      <c r="W8" s="3" t="s">
        <v>326</v>
      </c>
      <c r="X8" s="3" t="s">
        <v>327</v>
      </c>
      <c r="Y8" s="3" t="s">
        <v>2170</v>
      </c>
      <c r="Z8" s="3" t="s">
        <v>328</v>
      </c>
      <c r="AA8" s="3" t="s">
        <v>329</v>
      </c>
      <c r="AB8" s="3" t="s">
        <v>2171</v>
      </c>
      <c r="AC8" s="3" t="s">
        <v>330</v>
      </c>
      <c r="AD8" s="3" t="s">
        <v>2172</v>
      </c>
      <c r="AE8" s="3" t="s">
        <v>2173</v>
      </c>
      <c r="AF8" s="3" t="s">
        <v>331</v>
      </c>
      <c r="AG8" s="3" t="s">
        <v>2174</v>
      </c>
      <c r="AH8" s="3" t="s">
        <v>2175</v>
      </c>
      <c r="AI8" s="3" t="s">
        <v>332</v>
      </c>
      <c r="AJ8" s="3" t="s">
        <v>2176</v>
      </c>
      <c r="AK8" s="3" t="s">
        <v>2177</v>
      </c>
      <c r="AL8" s="3" t="s">
        <v>333</v>
      </c>
      <c r="AM8" s="3" t="s">
        <v>334</v>
      </c>
      <c r="AN8" s="3" t="s">
        <v>335</v>
      </c>
    </row>
    <row r="9" spans="1:40" ht="28.8" x14ac:dyDescent="0.3">
      <c r="A9" s="5" t="s">
        <v>158</v>
      </c>
      <c r="B9" s="6" t="s">
        <v>159</v>
      </c>
      <c r="C9" s="6" t="s">
        <v>160</v>
      </c>
      <c r="D9" s="6" t="s">
        <v>161</v>
      </c>
      <c r="E9" s="6" t="s">
        <v>162</v>
      </c>
      <c r="F9" s="6" t="s">
        <v>163</v>
      </c>
      <c r="G9" s="6" t="s">
        <v>164</v>
      </c>
      <c r="H9" s="6" t="s">
        <v>165</v>
      </c>
      <c r="I9" s="6" t="s">
        <v>166</v>
      </c>
      <c r="J9" s="6" t="s">
        <v>167</v>
      </c>
      <c r="K9" s="6" t="s">
        <v>168</v>
      </c>
      <c r="L9" s="6" t="s">
        <v>169</v>
      </c>
      <c r="M9" s="6" t="s">
        <v>170</v>
      </c>
      <c r="N9" s="6" t="s">
        <v>171</v>
      </c>
      <c r="O9" s="6" t="s">
        <v>172</v>
      </c>
      <c r="P9" s="6" t="s">
        <v>173</v>
      </c>
      <c r="Q9" s="6" t="s">
        <v>174</v>
      </c>
      <c r="R9" s="6" t="s">
        <v>175</v>
      </c>
      <c r="S9" s="6" t="s">
        <v>176</v>
      </c>
      <c r="T9" s="6" t="s">
        <v>177</v>
      </c>
      <c r="U9" s="6" t="s">
        <v>178</v>
      </c>
      <c r="V9" s="6" t="s">
        <v>179</v>
      </c>
      <c r="W9" s="6" t="s">
        <v>180</v>
      </c>
      <c r="X9" s="6" t="s">
        <v>181</v>
      </c>
      <c r="Y9" s="6" t="s">
        <v>24</v>
      </c>
      <c r="Z9" s="6" t="s">
        <v>182</v>
      </c>
      <c r="AA9" s="6" t="s">
        <v>183</v>
      </c>
      <c r="AB9" s="6" t="s">
        <v>184</v>
      </c>
      <c r="AC9" s="6" t="s">
        <v>185</v>
      </c>
      <c r="AD9" s="6" t="s">
        <v>186</v>
      </c>
      <c r="AE9" s="6" t="s">
        <v>187</v>
      </c>
      <c r="AF9" s="6" t="s">
        <v>188</v>
      </c>
      <c r="AG9" s="6" t="s">
        <v>189</v>
      </c>
      <c r="AH9" s="6" t="s">
        <v>190</v>
      </c>
      <c r="AI9" s="6" t="s">
        <v>191</v>
      </c>
      <c r="AJ9" s="6" t="s">
        <v>192</v>
      </c>
      <c r="AK9" s="6" t="s">
        <v>193</v>
      </c>
      <c r="AL9" s="6" t="s">
        <v>194</v>
      </c>
      <c r="AM9" s="6" t="s">
        <v>195</v>
      </c>
      <c r="AN9" s="6" t="s">
        <v>127</v>
      </c>
    </row>
    <row r="10" spans="1:40" ht="28.8" x14ac:dyDescent="0.3">
      <c r="A10" s="7" t="s">
        <v>196</v>
      </c>
      <c r="B10" s="8" t="s">
        <v>197</v>
      </c>
      <c r="C10" s="8" t="s">
        <v>198</v>
      </c>
      <c r="D10" s="8" t="s">
        <v>199</v>
      </c>
      <c r="E10" s="8" t="s">
        <v>200</v>
      </c>
      <c r="F10" s="8" t="s">
        <v>201</v>
      </c>
      <c r="G10" s="8" t="s">
        <v>148</v>
      </c>
      <c r="H10" s="8" t="s">
        <v>202</v>
      </c>
      <c r="I10" s="8" t="s">
        <v>203</v>
      </c>
      <c r="J10" s="8" t="s">
        <v>139</v>
      </c>
      <c r="K10" s="8" t="s">
        <v>204</v>
      </c>
      <c r="L10" s="8" t="s">
        <v>205</v>
      </c>
      <c r="M10" s="8" t="s">
        <v>206</v>
      </c>
      <c r="N10" s="8" t="s">
        <v>207</v>
      </c>
      <c r="O10" s="8" t="s">
        <v>208</v>
      </c>
      <c r="P10" s="8" t="s">
        <v>209</v>
      </c>
      <c r="Q10" s="8" t="s">
        <v>210</v>
      </c>
      <c r="R10" s="8" t="s">
        <v>211</v>
      </c>
      <c r="S10" s="8" t="s">
        <v>212</v>
      </c>
      <c r="T10" s="8" t="s">
        <v>213</v>
      </c>
      <c r="U10" s="8" t="s">
        <v>214</v>
      </c>
      <c r="V10" s="8" t="s">
        <v>215</v>
      </c>
      <c r="W10" s="8" t="s">
        <v>216</v>
      </c>
      <c r="X10" s="8" t="s">
        <v>217</v>
      </c>
      <c r="Y10" s="8" t="s">
        <v>218</v>
      </c>
      <c r="Z10" s="8" t="s">
        <v>219</v>
      </c>
      <c r="AA10" s="8" t="s">
        <v>220</v>
      </c>
      <c r="AB10" s="8" t="s">
        <v>221</v>
      </c>
      <c r="AC10" s="8" t="s">
        <v>222</v>
      </c>
      <c r="AD10" s="8" t="s">
        <v>223</v>
      </c>
      <c r="AE10" s="8" t="s">
        <v>224</v>
      </c>
      <c r="AF10" s="8" t="s">
        <v>225</v>
      </c>
      <c r="AG10" s="8" t="s">
        <v>226</v>
      </c>
      <c r="AH10" s="8" t="s">
        <v>227</v>
      </c>
      <c r="AI10" s="8" t="s">
        <v>228</v>
      </c>
      <c r="AJ10" s="8" t="s">
        <v>229</v>
      </c>
      <c r="AK10" s="8" t="s">
        <v>230</v>
      </c>
      <c r="AL10" s="8" t="s">
        <v>231</v>
      </c>
      <c r="AM10" s="8" t="s">
        <v>232</v>
      </c>
      <c r="AN10" s="8" t="s">
        <v>233</v>
      </c>
    </row>
    <row r="11" spans="1:40" ht="28.8" x14ac:dyDescent="0.3">
      <c r="A11" s="9" t="s">
        <v>234</v>
      </c>
      <c r="B11" s="10" t="s">
        <v>235</v>
      </c>
      <c r="C11" s="10" t="s">
        <v>236</v>
      </c>
      <c r="D11" s="10" t="s">
        <v>237</v>
      </c>
      <c r="E11" s="10" t="s">
        <v>238</v>
      </c>
      <c r="F11" s="10" t="s">
        <v>239</v>
      </c>
      <c r="G11" s="10" t="s">
        <v>240</v>
      </c>
      <c r="H11" s="10" t="s">
        <v>241</v>
      </c>
      <c r="I11" s="10" t="s">
        <v>242</v>
      </c>
      <c r="J11" s="10" t="s">
        <v>243</v>
      </c>
      <c r="K11" s="10" t="s">
        <v>244</v>
      </c>
      <c r="L11" s="10" t="s">
        <v>245</v>
      </c>
      <c r="M11" s="10" t="s">
        <v>246</v>
      </c>
      <c r="N11" s="10" t="s">
        <v>247</v>
      </c>
      <c r="O11" s="10" t="s">
        <v>248</v>
      </c>
      <c r="P11" s="10" t="s">
        <v>249</v>
      </c>
      <c r="Q11" s="10" t="s">
        <v>250</v>
      </c>
      <c r="R11" s="10" t="s">
        <v>251</v>
      </c>
      <c r="S11" s="10" t="s">
        <v>252</v>
      </c>
      <c r="T11" s="10" t="s">
        <v>253</v>
      </c>
      <c r="U11" s="10" t="s">
        <v>254</v>
      </c>
      <c r="V11" s="10" t="s">
        <v>255</v>
      </c>
      <c r="W11" s="10" t="s">
        <v>256</v>
      </c>
      <c r="X11" s="10" t="s">
        <v>257</v>
      </c>
      <c r="Y11" s="10" t="s">
        <v>209</v>
      </c>
      <c r="Z11" s="10" t="s">
        <v>258</v>
      </c>
      <c r="AA11" s="10" t="s">
        <v>259</v>
      </c>
      <c r="AB11" s="10" t="s">
        <v>260</v>
      </c>
      <c r="AC11" s="10" t="s">
        <v>261</v>
      </c>
      <c r="AD11" s="10" t="s">
        <v>262</v>
      </c>
      <c r="AE11" s="10" t="s">
        <v>263</v>
      </c>
      <c r="AF11" s="10" t="s">
        <v>264</v>
      </c>
      <c r="AG11" s="10" t="s">
        <v>265</v>
      </c>
      <c r="AH11" s="10" t="s">
        <v>266</v>
      </c>
      <c r="AI11" s="10" t="s">
        <v>267</v>
      </c>
      <c r="AJ11" s="10" t="s">
        <v>268</v>
      </c>
      <c r="AK11" s="10" t="s">
        <v>269</v>
      </c>
      <c r="AL11" s="10" t="s">
        <v>270</v>
      </c>
      <c r="AM11" s="10" t="s">
        <v>271</v>
      </c>
      <c r="AN11" s="10" t="s">
        <v>272</v>
      </c>
    </row>
    <row r="12" spans="1:40" ht="28.8" x14ac:dyDescent="0.3">
      <c r="A12" s="11" t="s">
        <v>273</v>
      </c>
      <c r="B12" s="12" t="s">
        <v>274</v>
      </c>
      <c r="C12" s="12" t="s">
        <v>275</v>
      </c>
      <c r="D12" s="12" t="s">
        <v>276</v>
      </c>
      <c r="E12" s="12" t="s">
        <v>277</v>
      </c>
      <c r="F12" s="12" t="s">
        <v>278</v>
      </c>
      <c r="G12" s="12" t="s">
        <v>279</v>
      </c>
      <c r="H12" s="12" t="s">
        <v>280</v>
      </c>
      <c r="I12" s="12" t="s">
        <v>281</v>
      </c>
      <c r="J12" s="12" t="s">
        <v>282</v>
      </c>
      <c r="K12" s="12" t="s">
        <v>283</v>
      </c>
      <c r="L12" s="12" t="s">
        <v>284</v>
      </c>
      <c r="M12" s="12" t="s">
        <v>285</v>
      </c>
      <c r="N12" s="12" t="s">
        <v>286</v>
      </c>
      <c r="O12" s="12" t="s">
        <v>287</v>
      </c>
      <c r="P12" s="12" t="s">
        <v>288</v>
      </c>
      <c r="Q12" s="12" t="s">
        <v>289</v>
      </c>
      <c r="R12" s="12" t="s">
        <v>290</v>
      </c>
      <c r="S12" s="12" t="s">
        <v>291</v>
      </c>
      <c r="T12" s="12" t="s">
        <v>292</v>
      </c>
      <c r="U12" s="12" t="s">
        <v>293</v>
      </c>
      <c r="V12" s="12" t="s">
        <v>294</v>
      </c>
      <c r="W12" s="12" t="s">
        <v>295</v>
      </c>
      <c r="X12" s="12" t="s">
        <v>296</v>
      </c>
      <c r="Y12" s="12" t="s">
        <v>237</v>
      </c>
      <c r="Z12" s="12" t="s">
        <v>297</v>
      </c>
      <c r="AA12" s="12" t="s">
        <v>298</v>
      </c>
      <c r="AB12" s="12" t="s">
        <v>299</v>
      </c>
      <c r="AC12" s="12" t="s">
        <v>300</v>
      </c>
      <c r="AD12" s="12" t="s">
        <v>301</v>
      </c>
      <c r="AE12" s="12" t="s">
        <v>302</v>
      </c>
      <c r="AF12" s="12" t="s">
        <v>303</v>
      </c>
      <c r="AG12" s="12" t="s">
        <v>304</v>
      </c>
      <c r="AH12" s="12" t="s">
        <v>305</v>
      </c>
      <c r="AI12" s="12" t="s">
        <v>306</v>
      </c>
      <c r="AJ12" s="12" t="s">
        <v>307</v>
      </c>
      <c r="AK12" s="12" t="s">
        <v>308</v>
      </c>
      <c r="AL12" s="12" t="s">
        <v>309</v>
      </c>
      <c r="AM12" s="12" t="s">
        <v>310</v>
      </c>
      <c r="AN12" s="12" t="s">
        <v>193</v>
      </c>
    </row>
    <row r="13" spans="1:40" ht="28.8" x14ac:dyDescent="0.3">
      <c r="A13" s="2" t="s">
        <v>336</v>
      </c>
      <c r="B13" s="3" t="s">
        <v>337</v>
      </c>
      <c r="C13" s="3" t="s">
        <v>338</v>
      </c>
      <c r="D13" s="3" t="s">
        <v>2178</v>
      </c>
      <c r="E13" s="3" t="s">
        <v>339</v>
      </c>
      <c r="F13" s="3" t="s">
        <v>340</v>
      </c>
      <c r="G13" s="3" t="s">
        <v>2179</v>
      </c>
      <c r="H13" s="3" t="s">
        <v>341</v>
      </c>
      <c r="I13" s="3" t="s">
        <v>342</v>
      </c>
      <c r="J13" s="3" t="s">
        <v>2180</v>
      </c>
      <c r="K13" s="3" t="s">
        <v>343</v>
      </c>
      <c r="L13" s="3" t="s">
        <v>344</v>
      </c>
      <c r="M13" s="3" t="s">
        <v>2181</v>
      </c>
      <c r="N13" s="3" t="s">
        <v>345</v>
      </c>
      <c r="O13" s="3" t="s">
        <v>346</v>
      </c>
      <c r="P13" s="3" t="s">
        <v>2182</v>
      </c>
      <c r="Q13" s="3" t="s">
        <v>347</v>
      </c>
      <c r="R13" s="3" t="s">
        <v>348</v>
      </c>
      <c r="S13" s="3" t="s">
        <v>2183</v>
      </c>
      <c r="T13" s="3" t="s">
        <v>349</v>
      </c>
      <c r="U13" s="3" t="s">
        <v>350</v>
      </c>
      <c r="V13" s="3" t="s">
        <v>2184</v>
      </c>
      <c r="W13" s="3" t="s">
        <v>351</v>
      </c>
      <c r="X13" s="3" t="s">
        <v>352</v>
      </c>
      <c r="Y13" s="3" t="s">
        <v>2185</v>
      </c>
      <c r="Z13" s="3" t="s">
        <v>353</v>
      </c>
      <c r="AA13" s="3" t="s">
        <v>354</v>
      </c>
      <c r="AB13" s="3" t="s">
        <v>2186</v>
      </c>
      <c r="AC13" s="3" t="s">
        <v>355</v>
      </c>
      <c r="AD13" s="3" t="s">
        <v>2187</v>
      </c>
      <c r="AE13" s="3" t="s">
        <v>2188</v>
      </c>
      <c r="AF13" s="3" t="s">
        <v>356</v>
      </c>
      <c r="AG13" s="3" t="s">
        <v>2189</v>
      </c>
      <c r="AH13" s="3" t="s">
        <v>2190</v>
      </c>
      <c r="AI13" s="3" t="s">
        <v>357</v>
      </c>
      <c r="AJ13" s="3" t="s">
        <v>2191</v>
      </c>
      <c r="AK13" s="3" t="s">
        <v>2192</v>
      </c>
      <c r="AL13" s="3" t="s">
        <v>358</v>
      </c>
      <c r="AM13" s="3" t="s">
        <v>359</v>
      </c>
      <c r="AN13" s="3" t="s">
        <v>360</v>
      </c>
    </row>
    <row r="14" spans="1:4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2509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2510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2512</v>
      </c>
    </row>
    <row r="21" spans="1:40" x14ac:dyDescent="0.3">
      <c r="A21" s="17" t="s">
        <v>2513</v>
      </c>
    </row>
    <row r="23" spans="1:40" x14ac:dyDescent="0.3">
      <c r="A23" s="17" t="s">
        <v>3170</v>
      </c>
    </row>
    <row r="24" spans="1:40" x14ac:dyDescent="0.3">
      <c r="A24" t="str">
        <f>"\textbf{Set 1} &amp; \multicolumn{1}{c|}{"&amp;LEFT(B7,SEARCH("(",B7)-2)&amp;"} &amp; \multicolumn{1}{c|}{"&amp;LEFT(E7,SEARCH("(",E7)-2)&amp;"} &amp; "&amp;LEFT(H7,SEARCH("(",H7)-2)&amp;" &amp; \multicolumn{1}{c|}{"&amp;LEFT(K7,SEARCH("(",K7)-2)&amp;"} &amp; \multicolumn{1}{c|}{"&amp;LEFT(N7,SEARCH("(",N7)-2)&amp;"} &amp; "&amp;LEFT(Q7,SEARCH("(",Q7)-2)&amp;" &amp; \multicolumn{1}{l|}{"&amp;LEFT(T7,SEARCH("(",T7)-2)&amp;"} &amp; \multicolumn{1}{l|}{"&amp;LEFT(W7,SEARCH("(",W7)-2)&amp;"} &amp; "&amp;LEFT(Z7,SEARCH("(",Z7)-2)&amp;" &amp; "&amp;LEFT(AC7,SEARCH("(",AC7)-2)&amp;" &amp; "&amp;LEFT(AF7,SEARCH("(",AF7)-2)&amp;" &amp; "&amp;LEFT(AI7,SEARCH("(",AI7)-2)&amp;" &amp; "&amp;LEFT(AL7,SEARCH("(",AL7)-2)&amp;" \\"</f>
        <v>\textbf{Set 1} &amp; \multicolumn{1}{c|}{0.166} &amp; \multicolumn{1}{c|}{0.179} &amp; 0.041 &amp; \multicolumn{1}{c|}{0.307} &amp; \multicolumn{1}{c|}{0.343} &amp; 0.243 &amp; \multicolumn{1}{l|}{0.371} &amp; \multicolumn{1}{l|}{0.376} &amp; 0.052 &amp; 0.266 &amp; 0.280 &amp; 0.081 &amp; 0.165 \\</v>
      </c>
    </row>
    <row r="25" spans="1:40" x14ac:dyDescent="0.3">
      <c r="A25" t="str">
        <f t="shared" ref="A25:A27" si="0">"\textbf{Set 1} &amp; \multicolumn{1}{c|}{"&amp;LEFT(B8,SEARCH("(",B8)-2)&amp;"} &amp; \multicolumn{1}{c|}{"&amp;LEFT(E8,SEARCH("(",E8)-2)&amp;"} &amp; "&amp;LEFT(H8,SEARCH("(",H8)-2)&amp;" &amp; \multicolumn{1}{c|}{"&amp;LEFT(K8,SEARCH("(",K8)-2)&amp;"} &amp; \multicolumn{1}{c|}{"&amp;LEFT(N8,SEARCH("(",N8)-2)&amp;"} &amp; "&amp;LEFT(Q8,SEARCH("(",Q8)-2)&amp;" &amp; \multicolumn{1}{l|}{"&amp;LEFT(T8,SEARCH("(",T8)-2)&amp;"} &amp; \multicolumn{1}{l|}{"&amp;LEFT(W8,SEARCH("(",W8)-2)&amp;"} &amp; "&amp;LEFT(Z8,SEARCH("(",Z8)-2)&amp;" &amp; "&amp;LEFT(AC8,SEARCH("(",AC8)-2)&amp;" &amp; "&amp;LEFT(AF8,SEARCH("(",AF8)-2)&amp;" &amp; "&amp;LEFT(AI8,SEARCH("(",AI8)-2)&amp;" &amp; "&amp;LEFT(AL8,SEARCH("(",AL8)-2)&amp;" \\"</f>
        <v>\textbf{Set 1} &amp; \multicolumn{1}{c|}{0.16} &amp; \multicolumn{1}{c|}{0.18} &amp; 0.09 &amp; \multicolumn{1}{c|}{0.27} &amp; \multicolumn{1}{c|}{0.45} &amp; 0.34 &amp; \multicolumn{1}{l|}{0.33} &amp; \multicolumn{1}{l|}{0.49} &amp; 0.14 &amp; 0.24 &amp; 0.34 &amp; 0.15 &amp; 0.20 \\</v>
      </c>
    </row>
    <row r="26" spans="1:40" x14ac:dyDescent="0.3">
      <c r="A26" t="str">
        <f t="shared" si="0"/>
        <v>\textbf{Set 1} &amp; \multicolumn{1}{c|}{0.106} &amp; \multicolumn{1}{c|}{0.152} &amp; 0.085 &amp; \multicolumn{1}{c|}{0.290} &amp; \multicolumn{1}{c|}{0.406} &amp; 0.256 &amp; \multicolumn{1}{l|}{0.433} &amp; \multicolumn{1}{l|}{0.443} &amp; 0.065 &amp; 0.250 &amp; 0.296 &amp; 0.110 &amp; 0.175 \\</v>
      </c>
    </row>
    <row r="27" spans="1:40" x14ac:dyDescent="0.3">
      <c r="A27" t="str">
        <f t="shared" si="0"/>
        <v>\textbf{Set 1} &amp; \multicolumn{1}{c|}{0.370} &amp; \multicolumn{1}{c|}{0.297} &amp; 0.454 &amp; \multicolumn{1}{c|}{0.410} &amp; \multicolumn{1}{c|}{0.735} &amp; 0.673 &amp; \multicolumn{1}{l|}{0.205} &amp; \multicolumn{1}{l|}{0.821} &amp; 0.672 &amp; 0.317 &amp; 0.566 &amp; 0.572 &amp; 0.299 \\</v>
      </c>
    </row>
    <row r="28" spans="1:40" x14ac:dyDescent="0.3">
      <c r="A28" t="str">
        <f>"\textbf{Set 1} &amp; \multicolumn{1}{c|}{"&amp;LEFT(B11,SEARCH("(",B11)-2)&amp;"} &amp; \multicolumn{1}{c|}{"&amp;LEFT(E11,SEARCH("(",E11)-2)&amp;"} &amp; "&amp;LEFT(H11,SEARCH("(",H11)-2)&amp;" &amp; \multicolumn{1}{c|}{"&amp;LEFT(K11,SEARCH("(",K11)-2)&amp;"} &amp; \multicolumn{1}{c|}{"&amp;LEFT(N11,SEARCH("(",N11)-2)&amp;"} &amp; "&amp;LEFT(Q11,SEARCH("(",Q11)-2)&amp;" &amp; \multicolumn{1}{l|}{"&amp;LEFT(T11,SEARCH("(",T11)-2)&amp;"} &amp; \multicolumn{1}{l|}{"&amp;LEFT(W11,SEARCH("(",W11)-2)&amp;"} &amp; "&amp;LEFT(Z11,SEARCH("(",Z11)-2)&amp;" &amp; "&amp;LEFT(AC11,SEARCH("(",AC11)-2)&amp;" &amp; "&amp;LEFT(AF11,SEARCH("(",AF11)-2)&amp;" &amp; "&amp;LEFT(AI11,SEARCH("(",AI11)-2)&amp;" &amp; "&amp;LEFT(AL11,SEARCH("(",AL11)-2)&amp;" \\"</f>
        <v>\textbf{Set 1} &amp; \multicolumn{1}{c|}{0.590} &amp; \multicolumn{1}{c|}{0.265} &amp; 0.666 &amp; \multicolumn{1}{c|}{0.296} &amp; \multicolumn{1}{c|}{0.372} &amp; 0.498 &amp; \multicolumn{1}{l|}{0.687} &amp; \multicolumn{1}{l|}{0.683} &amp; 0.555 &amp; 0.593 &amp; 0.460 &amp; 0.596 &amp; 0.420 \\</v>
      </c>
    </row>
  </sheetData>
  <mergeCells count="17">
    <mergeCell ref="A1:A3"/>
    <mergeCell ref="T2:V2"/>
    <mergeCell ref="W2:Y2"/>
    <mergeCell ref="Z2:AB2"/>
    <mergeCell ref="T1:AB1"/>
    <mergeCell ref="B2:D2"/>
    <mergeCell ref="E2:G2"/>
    <mergeCell ref="H2:J2"/>
    <mergeCell ref="B1:J1"/>
    <mergeCell ref="K1:S1"/>
    <mergeCell ref="K2:M2"/>
    <mergeCell ref="N2:P2"/>
    <mergeCell ref="Q2:S2"/>
    <mergeCell ref="AI1:AK2"/>
    <mergeCell ref="AL1:AN2"/>
    <mergeCell ref="AC1:AE2"/>
    <mergeCell ref="AF1:A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>
      <selection activeCell="A7" sqref="A7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361</v>
      </c>
      <c r="B4" s="6" t="s">
        <v>362</v>
      </c>
      <c r="C4" s="6" t="s">
        <v>363</v>
      </c>
      <c r="D4" s="6" t="s">
        <v>364</v>
      </c>
      <c r="E4" s="6" t="s">
        <v>365</v>
      </c>
      <c r="F4" s="6" t="s">
        <v>366</v>
      </c>
      <c r="G4" s="6" t="s">
        <v>367</v>
      </c>
      <c r="H4" s="6" t="s">
        <v>368</v>
      </c>
      <c r="I4" s="6" t="s">
        <v>369</v>
      </c>
      <c r="J4" s="6" t="s">
        <v>370</v>
      </c>
      <c r="K4" s="6" t="s">
        <v>371</v>
      </c>
      <c r="L4" s="6" t="s">
        <v>372</v>
      </c>
      <c r="M4" s="6" t="s">
        <v>373</v>
      </c>
      <c r="N4" s="6" t="s">
        <v>374</v>
      </c>
      <c r="O4" s="6" t="s">
        <v>375</v>
      </c>
      <c r="P4" s="6" t="s">
        <v>376</v>
      </c>
      <c r="Q4" s="6" t="s">
        <v>377</v>
      </c>
      <c r="R4" s="6" t="s">
        <v>378</v>
      </c>
      <c r="S4" s="6" t="s">
        <v>379</v>
      </c>
      <c r="T4" s="6" t="s">
        <v>380</v>
      </c>
      <c r="U4" s="6" t="s">
        <v>381</v>
      </c>
      <c r="V4" s="6" t="s">
        <v>382</v>
      </c>
      <c r="W4" s="6" t="s">
        <v>383</v>
      </c>
      <c r="X4" s="6" t="s">
        <v>384</v>
      </c>
      <c r="Y4" s="6" t="s">
        <v>385</v>
      </c>
      <c r="Z4" s="6" t="s">
        <v>386</v>
      </c>
      <c r="AA4" s="6" t="s">
        <v>387</v>
      </c>
      <c r="AB4" s="6" t="s">
        <v>388</v>
      </c>
      <c r="AC4" s="6" t="s">
        <v>389</v>
      </c>
      <c r="AD4" s="6" t="s">
        <v>390</v>
      </c>
      <c r="AE4" s="6" t="s">
        <v>391</v>
      </c>
      <c r="AF4" s="6" t="s">
        <v>392</v>
      </c>
      <c r="AG4" s="6" t="s">
        <v>393</v>
      </c>
      <c r="AH4" s="6" t="s">
        <v>394</v>
      </c>
      <c r="AI4" s="6" t="s">
        <v>395</v>
      </c>
      <c r="AJ4" s="6" t="s">
        <v>396</v>
      </c>
      <c r="AK4" s="6" t="s">
        <v>397</v>
      </c>
      <c r="AL4" s="6" t="s">
        <v>398</v>
      </c>
      <c r="AM4" s="6" t="s">
        <v>399</v>
      </c>
      <c r="AN4" s="6" t="s">
        <v>400</v>
      </c>
    </row>
    <row r="5" spans="1:40" ht="28.8" x14ac:dyDescent="0.3">
      <c r="A5" s="7" t="s">
        <v>401</v>
      </c>
      <c r="B5" s="8" t="s">
        <v>402</v>
      </c>
      <c r="C5" s="8" t="s">
        <v>403</v>
      </c>
      <c r="D5" s="8" t="s">
        <v>404</v>
      </c>
      <c r="E5" s="8" t="s">
        <v>405</v>
      </c>
      <c r="F5" s="8" t="s">
        <v>406</v>
      </c>
      <c r="G5" s="8" t="s">
        <v>407</v>
      </c>
      <c r="H5" s="8" t="s">
        <v>408</v>
      </c>
      <c r="I5" s="8" t="s">
        <v>409</v>
      </c>
      <c r="J5" s="8" t="s">
        <v>410</v>
      </c>
      <c r="K5" s="8" t="s">
        <v>411</v>
      </c>
      <c r="L5" s="8" t="s">
        <v>412</v>
      </c>
      <c r="M5" s="8" t="s">
        <v>413</v>
      </c>
      <c r="N5" s="8" t="s">
        <v>414</v>
      </c>
      <c r="O5" s="8" t="s">
        <v>415</v>
      </c>
      <c r="P5" s="8" t="s">
        <v>416</v>
      </c>
      <c r="Q5" s="8" t="s">
        <v>417</v>
      </c>
      <c r="R5" s="8" t="s">
        <v>418</v>
      </c>
      <c r="S5" s="8" t="s">
        <v>419</v>
      </c>
      <c r="T5" s="8" t="s">
        <v>420</v>
      </c>
      <c r="U5" s="8" t="s">
        <v>421</v>
      </c>
      <c r="V5" s="8" t="s">
        <v>422</v>
      </c>
      <c r="W5" s="8" t="s">
        <v>423</v>
      </c>
      <c r="X5" s="8" t="s">
        <v>424</v>
      </c>
      <c r="Y5" s="8" t="s">
        <v>425</v>
      </c>
      <c r="Z5" s="8" t="s">
        <v>426</v>
      </c>
      <c r="AA5" s="8" t="s">
        <v>427</v>
      </c>
      <c r="AB5" s="8" t="s">
        <v>428</v>
      </c>
      <c r="AC5" s="8" t="s">
        <v>429</v>
      </c>
      <c r="AD5" s="8" t="s">
        <v>430</v>
      </c>
      <c r="AE5" s="8" t="s">
        <v>431</v>
      </c>
      <c r="AF5" s="8" t="s">
        <v>432</v>
      </c>
      <c r="AG5" s="8" t="s">
        <v>433</v>
      </c>
      <c r="AH5" s="8" t="s">
        <v>434</v>
      </c>
      <c r="AI5" s="8" t="s">
        <v>435</v>
      </c>
      <c r="AJ5" s="8" t="s">
        <v>436</v>
      </c>
      <c r="AK5" s="8" t="s">
        <v>437</v>
      </c>
      <c r="AL5" s="8" t="s">
        <v>438</v>
      </c>
      <c r="AM5" s="8" t="s">
        <v>439</v>
      </c>
      <c r="AN5" s="8" t="s">
        <v>440</v>
      </c>
    </row>
    <row r="6" spans="1:40" ht="28.8" x14ac:dyDescent="0.3">
      <c r="A6" s="9" t="s">
        <v>441</v>
      </c>
      <c r="B6" s="10" t="s">
        <v>442</v>
      </c>
      <c r="C6" s="10" t="s">
        <v>443</v>
      </c>
      <c r="D6" s="10" t="s">
        <v>444</v>
      </c>
      <c r="E6" s="10" t="s">
        <v>445</v>
      </c>
      <c r="F6" s="10" t="s">
        <v>446</v>
      </c>
      <c r="G6" s="10" t="s">
        <v>447</v>
      </c>
      <c r="H6" s="10" t="s">
        <v>448</v>
      </c>
      <c r="I6" s="10" t="s">
        <v>449</v>
      </c>
      <c r="J6" s="10" t="s">
        <v>450</v>
      </c>
      <c r="K6" s="10" t="s">
        <v>451</v>
      </c>
      <c r="L6" s="10" t="s">
        <v>452</v>
      </c>
      <c r="M6" s="10" t="s">
        <v>453</v>
      </c>
      <c r="N6" s="10" t="s">
        <v>454</v>
      </c>
      <c r="O6" s="10" t="s">
        <v>455</v>
      </c>
      <c r="P6" s="10" t="s">
        <v>456</v>
      </c>
      <c r="Q6" s="10" t="s">
        <v>457</v>
      </c>
      <c r="R6" s="10" t="s">
        <v>458</v>
      </c>
      <c r="S6" s="10" t="s">
        <v>459</v>
      </c>
      <c r="T6" s="10" t="s">
        <v>460</v>
      </c>
      <c r="U6" s="10" t="s">
        <v>461</v>
      </c>
      <c r="V6" s="10" t="s">
        <v>364</v>
      </c>
      <c r="W6" s="10" t="s">
        <v>462</v>
      </c>
      <c r="X6" s="10" t="s">
        <v>463</v>
      </c>
      <c r="Y6" s="10" t="s">
        <v>260</v>
      </c>
      <c r="Z6" s="10" t="s">
        <v>464</v>
      </c>
      <c r="AA6" s="10" t="s">
        <v>465</v>
      </c>
      <c r="AB6" s="10" t="s">
        <v>466</v>
      </c>
      <c r="AC6" s="10" t="s">
        <v>467</v>
      </c>
      <c r="AD6" s="10" t="s">
        <v>468</v>
      </c>
      <c r="AE6" s="10" t="s">
        <v>469</v>
      </c>
      <c r="AF6" s="10" t="s">
        <v>470</v>
      </c>
      <c r="AG6" s="10" t="s">
        <v>471</v>
      </c>
      <c r="AH6" s="10" t="s">
        <v>447</v>
      </c>
      <c r="AI6" s="10" t="s">
        <v>472</v>
      </c>
      <c r="AJ6" s="10" t="s">
        <v>473</v>
      </c>
      <c r="AK6" s="10" t="s">
        <v>474</v>
      </c>
      <c r="AL6" s="10" t="s">
        <v>475</v>
      </c>
      <c r="AM6" s="10" t="s">
        <v>476</v>
      </c>
      <c r="AN6" s="10" t="s">
        <v>477</v>
      </c>
    </row>
    <row r="7" spans="1:40" ht="28.8" x14ac:dyDescent="0.3">
      <c r="A7" s="11" t="s">
        <v>478</v>
      </c>
      <c r="B7" s="12" t="s">
        <v>479</v>
      </c>
      <c r="C7" s="12" t="s">
        <v>480</v>
      </c>
      <c r="D7" s="12" t="s">
        <v>481</v>
      </c>
      <c r="E7" s="12" t="s">
        <v>482</v>
      </c>
      <c r="F7" s="12" t="s">
        <v>483</v>
      </c>
      <c r="G7" s="12" t="s">
        <v>484</v>
      </c>
      <c r="H7" s="12" t="s">
        <v>485</v>
      </c>
      <c r="I7" s="12" t="s">
        <v>486</v>
      </c>
      <c r="J7" s="12" t="s">
        <v>487</v>
      </c>
      <c r="K7" s="12" t="s">
        <v>488</v>
      </c>
      <c r="L7" s="12" t="s">
        <v>489</v>
      </c>
      <c r="M7" s="12" t="s">
        <v>490</v>
      </c>
      <c r="N7" s="12" t="s">
        <v>491</v>
      </c>
      <c r="O7" s="12" t="s">
        <v>492</v>
      </c>
      <c r="P7" s="12" t="s">
        <v>493</v>
      </c>
      <c r="Q7" s="12" t="s">
        <v>494</v>
      </c>
      <c r="R7" s="12" t="s">
        <v>495</v>
      </c>
      <c r="S7" s="12" t="s">
        <v>496</v>
      </c>
      <c r="T7" s="12" t="s">
        <v>497</v>
      </c>
      <c r="U7" s="12" t="s">
        <v>498</v>
      </c>
      <c r="V7" s="12" t="s">
        <v>499</v>
      </c>
      <c r="W7" s="12" t="s">
        <v>500</v>
      </c>
      <c r="X7" s="12" t="s">
        <v>501</v>
      </c>
      <c r="Y7" s="12" t="s">
        <v>502</v>
      </c>
      <c r="Z7" s="12" t="s">
        <v>503</v>
      </c>
      <c r="AA7" s="12" t="s">
        <v>504</v>
      </c>
      <c r="AB7" s="12" t="s">
        <v>266</v>
      </c>
      <c r="AC7" s="12" t="s">
        <v>505</v>
      </c>
      <c r="AD7" s="12" t="s">
        <v>506</v>
      </c>
      <c r="AE7" s="12" t="s">
        <v>507</v>
      </c>
      <c r="AF7" s="12" t="s">
        <v>508</v>
      </c>
      <c r="AG7" s="12" t="s">
        <v>509</v>
      </c>
      <c r="AH7" s="12" t="s">
        <v>510</v>
      </c>
      <c r="AI7" s="12" t="s">
        <v>511</v>
      </c>
      <c r="AJ7" s="12" t="s">
        <v>512</v>
      </c>
      <c r="AK7" s="12" t="s">
        <v>513</v>
      </c>
      <c r="AL7" s="12" t="s">
        <v>514</v>
      </c>
      <c r="AM7" s="12" t="s">
        <v>515</v>
      </c>
      <c r="AN7" s="12" t="s">
        <v>516</v>
      </c>
    </row>
    <row r="8" spans="1:40" ht="28.8" x14ac:dyDescent="0.3">
      <c r="A8" s="2" t="s">
        <v>557</v>
      </c>
      <c r="B8" s="3" t="s">
        <v>558</v>
      </c>
      <c r="C8" s="3" t="s">
        <v>559</v>
      </c>
      <c r="D8" s="3" t="s">
        <v>2193</v>
      </c>
      <c r="E8" s="3" t="s">
        <v>560</v>
      </c>
      <c r="F8" s="3" t="s">
        <v>561</v>
      </c>
      <c r="G8" s="3" t="s">
        <v>567</v>
      </c>
      <c r="H8" s="3" t="s">
        <v>562</v>
      </c>
      <c r="I8" s="3" t="s">
        <v>563</v>
      </c>
      <c r="J8" s="3" t="s">
        <v>2194</v>
      </c>
      <c r="K8" s="3" t="s">
        <v>564</v>
      </c>
      <c r="L8" s="3" t="s">
        <v>319</v>
      </c>
      <c r="M8" s="3" t="s">
        <v>2195</v>
      </c>
      <c r="N8" s="3" t="s">
        <v>565</v>
      </c>
      <c r="O8" s="3" t="s">
        <v>566</v>
      </c>
      <c r="P8" s="3" t="s">
        <v>2196</v>
      </c>
      <c r="Q8" s="3" t="s">
        <v>567</v>
      </c>
      <c r="R8" s="3" t="s">
        <v>568</v>
      </c>
      <c r="S8" s="3" t="s">
        <v>2197</v>
      </c>
      <c r="T8" s="3" t="s">
        <v>569</v>
      </c>
      <c r="U8" s="3" t="s">
        <v>570</v>
      </c>
      <c r="V8" s="3" t="s">
        <v>2198</v>
      </c>
      <c r="W8" s="3" t="s">
        <v>571</v>
      </c>
      <c r="X8" s="3" t="s">
        <v>572</v>
      </c>
      <c r="Y8" s="3" t="s">
        <v>2199</v>
      </c>
      <c r="Z8" s="3" t="s">
        <v>573</v>
      </c>
      <c r="AA8" s="3" t="s">
        <v>574</v>
      </c>
      <c r="AB8" s="3" t="s">
        <v>2200</v>
      </c>
      <c r="AC8" s="3" t="s">
        <v>575</v>
      </c>
      <c r="AD8" s="3" t="s">
        <v>568</v>
      </c>
      <c r="AE8" s="3" t="s">
        <v>2201</v>
      </c>
      <c r="AF8" s="3" t="s">
        <v>576</v>
      </c>
      <c r="AG8" s="3" t="s">
        <v>2140</v>
      </c>
      <c r="AH8" s="3" t="s">
        <v>2202</v>
      </c>
      <c r="AI8" s="3" t="s">
        <v>577</v>
      </c>
      <c r="AJ8" s="3" t="s">
        <v>2203</v>
      </c>
      <c r="AK8" s="3" t="s">
        <v>2204</v>
      </c>
      <c r="AL8" s="3" t="s">
        <v>578</v>
      </c>
      <c r="AM8" s="3" t="s">
        <v>319</v>
      </c>
      <c r="AN8" s="3" t="s">
        <v>579</v>
      </c>
    </row>
    <row r="9" spans="1:40" ht="28.8" x14ac:dyDescent="0.3">
      <c r="A9" s="7" t="s">
        <v>517</v>
      </c>
      <c r="B9" s="8" t="s">
        <v>518</v>
      </c>
      <c r="C9" s="8" t="s">
        <v>519</v>
      </c>
      <c r="D9" s="8" t="s">
        <v>520</v>
      </c>
      <c r="E9" s="8" t="s">
        <v>521</v>
      </c>
      <c r="F9" s="8" t="s">
        <v>522</v>
      </c>
      <c r="G9" s="8" t="s">
        <v>523</v>
      </c>
      <c r="H9" s="8" t="s">
        <v>524</v>
      </c>
      <c r="I9" s="8" t="s">
        <v>525</v>
      </c>
      <c r="J9" s="8" t="s">
        <v>526</v>
      </c>
      <c r="K9" s="8" t="s">
        <v>527</v>
      </c>
      <c r="L9" s="8" t="s">
        <v>528</v>
      </c>
      <c r="M9" s="8" t="s">
        <v>529</v>
      </c>
      <c r="N9" s="8" t="s">
        <v>530</v>
      </c>
      <c r="O9" s="8" t="s">
        <v>531</v>
      </c>
      <c r="P9" s="8" t="s">
        <v>532</v>
      </c>
      <c r="Q9" s="8" t="s">
        <v>533</v>
      </c>
      <c r="R9" s="8" t="s">
        <v>534</v>
      </c>
      <c r="S9" s="8" t="s">
        <v>535</v>
      </c>
      <c r="T9" s="8" t="s">
        <v>536</v>
      </c>
      <c r="U9" s="8" t="s">
        <v>537</v>
      </c>
      <c r="V9" s="8" t="s">
        <v>538</v>
      </c>
      <c r="W9" s="8" t="s">
        <v>539</v>
      </c>
      <c r="X9" s="8" t="s">
        <v>540</v>
      </c>
      <c r="Y9" s="8" t="s">
        <v>541</v>
      </c>
      <c r="Z9" s="8" t="s">
        <v>542</v>
      </c>
      <c r="AA9" s="8" t="s">
        <v>543</v>
      </c>
      <c r="AB9" s="8" t="s">
        <v>544</v>
      </c>
      <c r="AC9" s="8" t="s">
        <v>545</v>
      </c>
      <c r="AD9" s="8" t="s">
        <v>546</v>
      </c>
      <c r="AE9" s="8" t="s">
        <v>547</v>
      </c>
      <c r="AF9" s="8" t="s">
        <v>548</v>
      </c>
      <c r="AG9" s="8" t="s">
        <v>549</v>
      </c>
      <c r="AH9" s="8" t="s">
        <v>550</v>
      </c>
      <c r="AI9" s="8" t="s">
        <v>551</v>
      </c>
      <c r="AJ9" s="8" t="s">
        <v>552</v>
      </c>
      <c r="AK9" s="8" t="s">
        <v>553</v>
      </c>
      <c r="AL9" s="8" t="s">
        <v>554</v>
      </c>
      <c r="AM9" s="8" t="s">
        <v>555</v>
      </c>
      <c r="AN9" s="8" t="s">
        <v>556</v>
      </c>
    </row>
    <row r="10" spans="1:40" x14ac:dyDescent="0.3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6" t="s">
        <v>2508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2516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3170</v>
      </c>
    </row>
    <row r="21" spans="1:40" x14ac:dyDescent="0.3">
      <c r="A21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\multicolumn{1}{c|}{0.291} &amp; \multicolumn{1}{c|}{0.450} &amp; 0.281 &amp; \multicolumn{1}{c|}{0.472} &amp; \multicolumn{1}{c|}{0.638} &amp; 0.394 &amp; \multicolumn{1}{l|}{0.505} &amp; \multicolumn{1}{l|}{0.647} &amp; 0.573 &amp; 0.396 &amp; 0.551 &amp; 0.400 &amp; 0.393 \\</v>
      </c>
    </row>
    <row r="22" spans="1:40" x14ac:dyDescent="0.3">
      <c r="A22" t="str">
        <f t="shared" ref="A22:A25" si="0"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\multicolumn{1}{c|}{0.586} &amp; \multicolumn{1}{c|}{0.619} &amp; 0.727 &amp; \multicolumn{1}{c|}{0.482} &amp; \multicolumn{1}{c|}{0.780} &amp; 0.698 &amp; \multicolumn{1}{l|}{0.749} &amp; \multicolumn{1}{l|}{0.793} &amp; 0.788 &amp; 0.627 &amp; 0.711 &amp; 0.744 &amp; 0.667 \\</v>
      </c>
    </row>
    <row r="23" spans="1:40" x14ac:dyDescent="0.3">
      <c r="A23" t="str">
        <f t="shared" si="0"/>
        <v>\textbf{Set 1} &amp; \multicolumn{1}{c|}{0.281} &amp; \multicolumn{1}{c|}{0.453} &amp; 0.415 &amp; \multicolumn{1}{c|}{0.429} &amp; \multicolumn{1}{c|}{0.503} &amp; 0.322 &amp; \multicolumn{1}{l|}{0.228} &amp; \multicolumn{1}{l|}{0.532} &amp; 0.324 &amp; 0.278 &amp; 0.494 &amp; 0.363 &amp; 0.296 \\</v>
      </c>
    </row>
    <row r="24" spans="1:40" x14ac:dyDescent="0.3">
      <c r="A24" t="str">
        <f t="shared" si="0"/>
        <v>\textbf{Set 1} &amp; \multicolumn{1}{c|}{0.242} &amp; \multicolumn{1}{c|}{0.334} &amp; 0.336 &amp; \multicolumn{1}{c|}{0.551} &amp; \multicolumn{1}{c|}{0.564} &amp; 0.423 &amp; \multicolumn{1}{l|}{0.321} &amp; \multicolumn{1}{l|}{0.643} &amp; 0.407 &amp; 0.325 &amp; 0.488 &amp; 0.377 &amp; 0.339 \\</v>
      </c>
    </row>
    <row r="25" spans="1:40" x14ac:dyDescent="0.3">
      <c r="A25" t="str">
        <f t="shared" si="0"/>
        <v>\textbf{Set 1} &amp; \multicolumn{1}{c|}{0.35} &amp; \multicolumn{1}{c|}{0.46} &amp; 0.44 &amp; \multicolumn{1}{c|}{0.48} &amp; \multicolumn{1}{c|}{0.62} &amp; 0.46 &amp; \multicolumn{1}{l|}{0.45} &amp; \multicolumn{1}{l|}{0.65} &amp; 0.52 &amp; 0.41 &amp; 0.56 &amp; 0.47 &amp; 0.42 \\</v>
      </c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33"/>
  <sheetViews>
    <sheetView workbookViewId="0">
      <selection activeCell="A9" sqref="A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580</v>
      </c>
      <c r="B4" s="6" t="s">
        <v>581</v>
      </c>
      <c r="C4" s="6" t="s">
        <v>582</v>
      </c>
      <c r="D4" s="6" t="s">
        <v>583</v>
      </c>
      <c r="E4" s="6" t="s">
        <v>584</v>
      </c>
      <c r="F4" s="6" t="s">
        <v>585</v>
      </c>
      <c r="G4" s="6" t="s">
        <v>586</v>
      </c>
      <c r="H4" s="6" t="s">
        <v>587</v>
      </c>
      <c r="I4" s="6" t="s">
        <v>588</v>
      </c>
      <c r="J4" s="6" t="s">
        <v>589</v>
      </c>
      <c r="K4" s="6" t="s">
        <v>590</v>
      </c>
      <c r="L4" s="6" t="s">
        <v>591</v>
      </c>
      <c r="M4" s="6" t="s">
        <v>592</v>
      </c>
      <c r="N4" s="6" t="s">
        <v>593</v>
      </c>
      <c r="O4" s="6" t="s">
        <v>594</v>
      </c>
      <c r="P4" s="6" t="s">
        <v>595</v>
      </c>
      <c r="Q4" s="6" t="s">
        <v>596</v>
      </c>
      <c r="R4" s="6" t="s">
        <v>597</v>
      </c>
      <c r="S4" s="6" t="s">
        <v>598</v>
      </c>
      <c r="T4" s="6" t="s">
        <v>599</v>
      </c>
      <c r="U4" s="6" t="s">
        <v>600</v>
      </c>
      <c r="V4" s="6" t="s">
        <v>601</v>
      </c>
      <c r="W4" s="6" t="s">
        <v>602</v>
      </c>
      <c r="X4" s="6" t="s">
        <v>603</v>
      </c>
      <c r="Y4" s="6" t="s">
        <v>434</v>
      </c>
      <c r="Z4" s="6" t="s">
        <v>604</v>
      </c>
      <c r="AA4" s="6" t="s">
        <v>605</v>
      </c>
      <c r="AB4" s="6" t="s">
        <v>606</v>
      </c>
      <c r="AC4" s="6" t="s">
        <v>607</v>
      </c>
      <c r="AD4" s="6" t="s">
        <v>608</v>
      </c>
      <c r="AE4" s="6" t="s">
        <v>609</v>
      </c>
      <c r="AF4" s="6" t="s">
        <v>610</v>
      </c>
      <c r="AG4" s="6" t="s">
        <v>611</v>
      </c>
      <c r="AH4" s="6" t="s">
        <v>612</v>
      </c>
      <c r="AI4" s="6" t="s">
        <v>613</v>
      </c>
      <c r="AJ4" s="6" t="s">
        <v>614</v>
      </c>
      <c r="AK4" s="6" t="s">
        <v>615</v>
      </c>
      <c r="AL4" s="6" t="s">
        <v>616</v>
      </c>
      <c r="AM4" s="6" t="s">
        <v>617</v>
      </c>
      <c r="AN4" s="6" t="s">
        <v>618</v>
      </c>
    </row>
    <row r="5" spans="1:40" ht="28.8" x14ac:dyDescent="0.3">
      <c r="A5" s="7" t="s">
        <v>619</v>
      </c>
      <c r="B5" s="8" t="s">
        <v>620</v>
      </c>
      <c r="C5" s="8" t="s">
        <v>621</v>
      </c>
      <c r="D5" s="8" t="s">
        <v>622</v>
      </c>
      <c r="E5" s="8" t="s">
        <v>623</v>
      </c>
      <c r="F5" s="8" t="s">
        <v>624</v>
      </c>
      <c r="G5" s="8" t="s">
        <v>625</v>
      </c>
      <c r="H5" s="8" t="s">
        <v>626</v>
      </c>
      <c r="I5" s="8" t="s">
        <v>627</v>
      </c>
      <c r="J5" s="8" t="s">
        <v>628</v>
      </c>
      <c r="K5" s="8" t="s">
        <v>629</v>
      </c>
      <c r="L5" s="8" t="s">
        <v>630</v>
      </c>
      <c r="M5" s="8" t="s">
        <v>631</v>
      </c>
      <c r="N5" s="8" t="s">
        <v>632</v>
      </c>
      <c r="O5" s="8" t="s">
        <v>633</v>
      </c>
      <c r="P5" s="8" t="s">
        <v>634</v>
      </c>
      <c r="Q5" s="8" t="s">
        <v>635</v>
      </c>
      <c r="R5" s="8" t="s">
        <v>636</v>
      </c>
      <c r="S5" s="8" t="s">
        <v>637</v>
      </c>
      <c r="T5" s="8" t="s">
        <v>638</v>
      </c>
      <c r="U5" s="8" t="s">
        <v>639</v>
      </c>
      <c r="V5" s="8" t="s">
        <v>640</v>
      </c>
      <c r="W5" s="8" t="s">
        <v>641</v>
      </c>
      <c r="X5" s="8" t="s">
        <v>642</v>
      </c>
      <c r="Y5" s="8" t="s">
        <v>643</v>
      </c>
      <c r="Z5" s="8" t="s">
        <v>644</v>
      </c>
      <c r="AA5" s="8" t="s">
        <v>645</v>
      </c>
      <c r="AB5" s="8" t="s">
        <v>646</v>
      </c>
      <c r="AC5" s="8" t="s">
        <v>647</v>
      </c>
      <c r="AD5" s="8" t="s">
        <v>648</v>
      </c>
      <c r="AE5" s="8" t="s">
        <v>649</v>
      </c>
      <c r="AF5" s="8" t="s">
        <v>650</v>
      </c>
      <c r="AG5" s="8" t="s">
        <v>651</v>
      </c>
      <c r="AH5" s="8" t="s">
        <v>618</v>
      </c>
      <c r="AI5" s="8" t="s">
        <v>652</v>
      </c>
      <c r="AJ5" s="8" t="s">
        <v>653</v>
      </c>
      <c r="AK5" s="8" t="s">
        <v>654</v>
      </c>
      <c r="AL5" s="8" t="s">
        <v>655</v>
      </c>
      <c r="AM5" s="8" t="s">
        <v>656</v>
      </c>
      <c r="AN5" s="8" t="s">
        <v>657</v>
      </c>
    </row>
    <row r="6" spans="1:40" ht="28.8" x14ac:dyDescent="0.3">
      <c r="A6" s="9" t="s">
        <v>658</v>
      </c>
      <c r="B6" s="10" t="s">
        <v>659</v>
      </c>
      <c r="C6" s="10" t="s">
        <v>660</v>
      </c>
      <c r="D6" s="10" t="s">
        <v>661</v>
      </c>
      <c r="E6" s="10" t="s">
        <v>662</v>
      </c>
      <c r="F6" s="10" t="s">
        <v>663</v>
      </c>
      <c r="G6" s="10" t="s">
        <v>664</v>
      </c>
      <c r="H6" s="10" t="s">
        <v>665</v>
      </c>
      <c r="I6" s="10" t="s">
        <v>666</v>
      </c>
      <c r="J6" s="10" t="s">
        <v>667</v>
      </c>
      <c r="K6" s="10" t="s">
        <v>668</v>
      </c>
      <c r="L6" s="10" t="s">
        <v>669</v>
      </c>
      <c r="M6" s="10" t="s">
        <v>670</v>
      </c>
      <c r="N6" s="10" t="s">
        <v>671</v>
      </c>
      <c r="O6" s="10" t="s">
        <v>672</v>
      </c>
      <c r="P6" s="10" t="s">
        <v>673</v>
      </c>
      <c r="Q6" s="10" t="s">
        <v>674</v>
      </c>
      <c r="R6" s="10" t="s">
        <v>675</v>
      </c>
      <c r="S6" s="10" t="s">
        <v>676</v>
      </c>
      <c r="T6" s="10" t="s">
        <v>677</v>
      </c>
      <c r="U6" s="10" t="s">
        <v>678</v>
      </c>
      <c r="V6" s="10" t="s">
        <v>679</v>
      </c>
      <c r="W6" s="10" t="s">
        <v>680</v>
      </c>
      <c r="X6" s="10" t="s">
        <v>681</v>
      </c>
      <c r="Y6" s="10" t="s">
        <v>682</v>
      </c>
      <c r="Z6" s="10" t="s">
        <v>683</v>
      </c>
      <c r="AA6" s="10" t="s">
        <v>684</v>
      </c>
      <c r="AB6" s="10" t="s">
        <v>685</v>
      </c>
      <c r="AC6" s="10" t="s">
        <v>686</v>
      </c>
      <c r="AD6" s="10" t="s">
        <v>687</v>
      </c>
      <c r="AE6" s="10" t="s">
        <v>688</v>
      </c>
      <c r="AF6" s="10" t="s">
        <v>689</v>
      </c>
      <c r="AG6" s="10" t="s">
        <v>690</v>
      </c>
      <c r="AH6" s="10" t="s">
        <v>691</v>
      </c>
      <c r="AI6" s="10" t="s">
        <v>692</v>
      </c>
      <c r="AJ6" s="10" t="s">
        <v>693</v>
      </c>
      <c r="AK6" s="10" t="s">
        <v>694</v>
      </c>
      <c r="AL6" s="10" t="s">
        <v>695</v>
      </c>
      <c r="AM6" s="10" t="s">
        <v>696</v>
      </c>
      <c r="AN6" s="10" t="s">
        <v>697</v>
      </c>
    </row>
    <row r="7" spans="1:40" ht="28.8" x14ac:dyDescent="0.3">
      <c r="A7" s="11" t="s">
        <v>698</v>
      </c>
      <c r="B7" s="12" t="s">
        <v>699</v>
      </c>
      <c r="C7" s="12" t="s">
        <v>700</v>
      </c>
      <c r="D7" s="12" t="s">
        <v>701</v>
      </c>
      <c r="E7" s="12" t="s">
        <v>702</v>
      </c>
      <c r="F7" s="12" t="s">
        <v>703</v>
      </c>
      <c r="G7" s="12" t="s">
        <v>704</v>
      </c>
      <c r="H7" s="12" t="s">
        <v>705</v>
      </c>
      <c r="I7" s="12" t="s">
        <v>706</v>
      </c>
      <c r="J7" s="12" t="s">
        <v>707</v>
      </c>
      <c r="K7" s="12" t="s">
        <v>708</v>
      </c>
      <c r="L7" s="12" t="s">
        <v>709</v>
      </c>
      <c r="M7" s="12" t="s">
        <v>710</v>
      </c>
      <c r="N7" s="12" t="s">
        <v>711</v>
      </c>
      <c r="O7" s="12" t="s">
        <v>712</v>
      </c>
      <c r="P7" s="12" t="s">
        <v>713</v>
      </c>
      <c r="Q7" s="12" t="s">
        <v>714</v>
      </c>
      <c r="R7" s="12" t="s">
        <v>715</v>
      </c>
      <c r="S7" s="12" t="s">
        <v>716</v>
      </c>
      <c r="T7" s="12" t="s">
        <v>717</v>
      </c>
      <c r="U7" s="12" t="s">
        <v>718</v>
      </c>
      <c r="V7" s="12" t="s">
        <v>719</v>
      </c>
      <c r="W7" s="12" t="s">
        <v>720</v>
      </c>
      <c r="X7" s="12" t="s">
        <v>721</v>
      </c>
      <c r="Y7" s="12" t="s">
        <v>722</v>
      </c>
      <c r="Z7" s="12" t="s">
        <v>723</v>
      </c>
      <c r="AA7" s="12" t="s">
        <v>724</v>
      </c>
      <c r="AB7" s="12" t="s">
        <v>667</v>
      </c>
      <c r="AC7" s="12" t="s">
        <v>725</v>
      </c>
      <c r="AD7" s="12" t="s">
        <v>726</v>
      </c>
      <c r="AE7" s="12" t="s">
        <v>727</v>
      </c>
      <c r="AF7" s="12" t="s">
        <v>728</v>
      </c>
      <c r="AG7" s="12" t="s">
        <v>729</v>
      </c>
      <c r="AH7" s="12" t="s">
        <v>730</v>
      </c>
      <c r="AI7" s="12" t="s">
        <v>731</v>
      </c>
      <c r="AJ7" s="12" t="s">
        <v>732</v>
      </c>
      <c r="AK7" s="12" t="s">
        <v>733</v>
      </c>
      <c r="AL7" s="12" t="s">
        <v>734</v>
      </c>
      <c r="AM7" s="12" t="s">
        <v>735</v>
      </c>
      <c r="AN7" s="12" t="s">
        <v>736</v>
      </c>
    </row>
    <row r="8" spans="1:40" ht="28.8" x14ac:dyDescent="0.3">
      <c r="A8" s="2" t="s">
        <v>737</v>
      </c>
      <c r="B8" s="3" t="s">
        <v>738</v>
      </c>
      <c r="C8" s="3" t="s">
        <v>739</v>
      </c>
      <c r="D8" s="3" t="s">
        <v>2205</v>
      </c>
      <c r="E8" s="3" t="s">
        <v>740</v>
      </c>
      <c r="F8" s="3" t="s">
        <v>741</v>
      </c>
      <c r="G8" s="3" t="s">
        <v>2206</v>
      </c>
      <c r="H8" s="3" t="s">
        <v>742</v>
      </c>
      <c r="I8" s="3" t="s">
        <v>570</v>
      </c>
      <c r="J8" s="3" t="s">
        <v>2207</v>
      </c>
      <c r="K8" s="3" t="s">
        <v>743</v>
      </c>
      <c r="L8" s="3" t="s">
        <v>744</v>
      </c>
      <c r="M8" s="3" t="s">
        <v>2208</v>
      </c>
      <c r="N8" s="3" t="s">
        <v>745</v>
      </c>
      <c r="O8" s="3" t="s">
        <v>746</v>
      </c>
      <c r="P8" s="3" t="s">
        <v>2209</v>
      </c>
      <c r="Q8" s="3" t="s">
        <v>747</v>
      </c>
      <c r="R8" s="3" t="s">
        <v>748</v>
      </c>
      <c r="S8" s="3" t="s">
        <v>2210</v>
      </c>
      <c r="T8" s="3" t="s">
        <v>749</v>
      </c>
      <c r="U8" s="3" t="s">
        <v>750</v>
      </c>
      <c r="V8" s="3" t="s">
        <v>2211</v>
      </c>
      <c r="W8" s="3" t="s">
        <v>321</v>
      </c>
      <c r="X8" s="3" t="s">
        <v>751</v>
      </c>
      <c r="Y8" s="3" t="s">
        <v>2212</v>
      </c>
      <c r="Z8" s="3" t="s">
        <v>749</v>
      </c>
      <c r="AA8" s="3" t="s">
        <v>752</v>
      </c>
      <c r="AB8" s="3" t="s">
        <v>2213</v>
      </c>
      <c r="AC8" s="3" t="s">
        <v>753</v>
      </c>
      <c r="AD8" s="3" t="s">
        <v>2214</v>
      </c>
      <c r="AE8" s="3" t="s">
        <v>2215</v>
      </c>
      <c r="AF8" s="3" t="s">
        <v>754</v>
      </c>
      <c r="AG8" s="3" t="s">
        <v>1473</v>
      </c>
      <c r="AH8" s="3" t="s">
        <v>2125</v>
      </c>
      <c r="AI8" s="3" t="s">
        <v>755</v>
      </c>
      <c r="AJ8" s="3" t="s">
        <v>2216</v>
      </c>
      <c r="AK8" s="3" t="s">
        <v>2143</v>
      </c>
      <c r="AL8" s="3" t="s">
        <v>756</v>
      </c>
      <c r="AM8" s="3" t="s">
        <v>757</v>
      </c>
      <c r="AN8" s="3" t="s">
        <v>758</v>
      </c>
    </row>
    <row r="9" spans="1:40" ht="28.8" x14ac:dyDescent="0.3">
      <c r="A9" s="5" t="s">
        <v>759</v>
      </c>
      <c r="B9" s="6" t="s">
        <v>760</v>
      </c>
      <c r="C9" s="6" t="s">
        <v>761</v>
      </c>
      <c r="D9" s="6" t="s">
        <v>382</v>
      </c>
      <c r="E9" s="6" t="s">
        <v>762</v>
      </c>
      <c r="F9" s="6" t="s">
        <v>763</v>
      </c>
      <c r="G9" s="6" t="s">
        <v>764</v>
      </c>
      <c r="H9" s="6" t="s">
        <v>765</v>
      </c>
      <c r="I9" s="6" t="s">
        <v>766</v>
      </c>
      <c r="J9" s="6" t="s">
        <v>767</v>
      </c>
      <c r="K9" s="6" t="s">
        <v>768</v>
      </c>
      <c r="L9" s="6" t="s">
        <v>769</v>
      </c>
      <c r="M9" s="6" t="s">
        <v>770</v>
      </c>
      <c r="N9" s="6" t="s">
        <v>771</v>
      </c>
      <c r="O9" s="6" t="s">
        <v>772</v>
      </c>
      <c r="P9" s="6" t="s">
        <v>773</v>
      </c>
      <c r="Q9" s="6" t="s">
        <v>774</v>
      </c>
      <c r="R9" s="6" t="s">
        <v>775</v>
      </c>
      <c r="S9" s="6" t="s">
        <v>776</v>
      </c>
      <c r="T9" s="6" t="s">
        <v>777</v>
      </c>
      <c r="U9" s="6" t="s">
        <v>778</v>
      </c>
      <c r="V9" s="6" t="s">
        <v>779</v>
      </c>
      <c r="W9" s="6" t="s">
        <v>780</v>
      </c>
      <c r="X9" s="6" t="s">
        <v>781</v>
      </c>
      <c r="Y9" s="6" t="s">
        <v>782</v>
      </c>
      <c r="Z9" s="6" t="s">
        <v>783</v>
      </c>
      <c r="AA9" s="6" t="s">
        <v>784</v>
      </c>
      <c r="AB9" s="6" t="s">
        <v>785</v>
      </c>
      <c r="AC9" s="6" t="s">
        <v>786</v>
      </c>
      <c r="AD9" s="6" t="s">
        <v>787</v>
      </c>
      <c r="AE9" s="6" t="s">
        <v>788</v>
      </c>
      <c r="AF9" s="6" t="s">
        <v>789</v>
      </c>
      <c r="AG9" s="6" t="s">
        <v>790</v>
      </c>
      <c r="AH9" s="6" t="s">
        <v>791</v>
      </c>
      <c r="AI9" s="6" t="s">
        <v>792</v>
      </c>
      <c r="AJ9" s="6" t="s">
        <v>793</v>
      </c>
      <c r="AK9" s="6" t="s">
        <v>704</v>
      </c>
      <c r="AL9" s="6" t="s">
        <v>794</v>
      </c>
      <c r="AM9" s="6" t="s">
        <v>795</v>
      </c>
      <c r="AN9" s="6" t="s">
        <v>796</v>
      </c>
    </row>
    <row r="10" spans="1:40" ht="28.8" x14ac:dyDescent="0.3">
      <c r="A10" s="7" t="s">
        <v>797</v>
      </c>
      <c r="B10" s="8" t="s">
        <v>798</v>
      </c>
      <c r="C10" s="8" t="s">
        <v>799</v>
      </c>
      <c r="D10" s="8" t="s">
        <v>800</v>
      </c>
      <c r="E10" s="8" t="s">
        <v>801</v>
      </c>
      <c r="F10" s="8" t="s">
        <v>802</v>
      </c>
      <c r="G10" s="8" t="s">
        <v>404</v>
      </c>
      <c r="H10" s="8" t="s">
        <v>803</v>
      </c>
      <c r="I10" s="8" t="s">
        <v>804</v>
      </c>
      <c r="J10" s="8" t="s">
        <v>805</v>
      </c>
      <c r="K10" s="8" t="s">
        <v>806</v>
      </c>
      <c r="L10" s="8" t="s">
        <v>807</v>
      </c>
      <c r="M10" s="8" t="s">
        <v>808</v>
      </c>
      <c r="N10" s="8" t="s">
        <v>809</v>
      </c>
      <c r="O10" s="8" t="s">
        <v>712</v>
      </c>
      <c r="P10" s="8" t="s">
        <v>810</v>
      </c>
      <c r="Q10" s="8" t="s">
        <v>811</v>
      </c>
      <c r="R10" s="8" t="s">
        <v>812</v>
      </c>
      <c r="S10" s="8" t="s">
        <v>813</v>
      </c>
      <c r="T10" s="8" t="s">
        <v>814</v>
      </c>
      <c r="U10" s="8" t="s">
        <v>815</v>
      </c>
      <c r="V10" s="8" t="s">
        <v>816</v>
      </c>
      <c r="W10" s="8" t="s">
        <v>817</v>
      </c>
      <c r="X10" s="8" t="s">
        <v>818</v>
      </c>
      <c r="Y10" s="8" t="s">
        <v>819</v>
      </c>
      <c r="Z10" s="8" t="s">
        <v>820</v>
      </c>
      <c r="AA10" s="8" t="s">
        <v>821</v>
      </c>
      <c r="AB10" s="8" t="s">
        <v>822</v>
      </c>
      <c r="AC10" s="8" t="s">
        <v>823</v>
      </c>
      <c r="AD10" s="8" t="s">
        <v>824</v>
      </c>
      <c r="AE10" s="8" t="s">
        <v>825</v>
      </c>
      <c r="AF10" s="8" t="s">
        <v>826</v>
      </c>
      <c r="AG10" s="8" t="s">
        <v>827</v>
      </c>
      <c r="AH10" s="8" t="s">
        <v>828</v>
      </c>
      <c r="AI10" s="8" t="s">
        <v>829</v>
      </c>
      <c r="AJ10" s="8" t="s">
        <v>830</v>
      </c>
      <c r="AK10" s="8" t="s">
        <v>831</v>
      </c>
      <c r="AL10" s="8" t="s">
        <v>832</v>
      </c>
      <c r="AM10" s="8" t="s">
        <v>833</v>
      </c>
      <c r="AN10" s="8" t="s">
        <v>834</v>
      </c>
    </row>
    <row r="11" spans="1:40" ht="28.8" x14ac:dyDescent="0.3">
      <c r="A11" s="9" t="s">
        <v>835</v>
      </c>
      <c r="B11" s="10" t="s">
        <v>836</v>
      </c>
      <c r="C11" s="10" t="s">
        <v>837</v>
      </c>
      <c r="D11" s="10" t="s">
        <v>838</v>
      </c>
      <c r="E11" s="10" t="s">
        <v>839</v>
      </c>
      <c r="F11" s="10" t="s">
        <v>840</v>
      </c>
      <c r="G11" s="10" t="s">
        <v>112</v>
      </c>
      <c r="H11" s="10" t="s">
        <v>841</v>
      </c>
      <c r="I11" s="10" t="s">
        <v>842</v>
      </c>
      <c r="J11" s="10" t="s">
        <v>843</v>
      </c>
      <c r="K11" s="10" t="s">
        <v>844</v>
      </c>
      <c r="L11" s="10" t="s">
        <v>845</v>
      </c>
      <c r="M11" s="10" t="s">
        <v>846</v>
      </c>
      <c r="N11" s="10" t="s">
        <v>847</v>
      </c>
      <c r="O11" s="10" t="s">
        <v>848</v>
      </c>
      <c r="P11" s="10" t="s">
        <v>849</v>
      </c>
      <c r="Q11" s="10" t="s">
        <v>850</v>
      </c>
      <c r="R11" s="10" t="s">
        <v>851</v>
      </c>
      <c r="S11" s="10" t="s">
        <v>852</v>
      </c>
      <c r="T11" s="10" t="s">
        <v>853</v>
      </c>
      <c r="U11" s="10" t="s">
        <v>854</v>
      </c>
      <c r="V11" s="10" t="s">
        <v>855</v>
      </c>
      <c r="W11" s="10" t="s">
        <v>856</v>
      </c>
      <c r="X11" s="10" t="s">
        <v>857</v>
      </c>
      <c r="Y11" s="10" t="s">
        <v>858</v>
      </c>
      <c r="Z11" s="10" t="s">
        <v>859</v>
      </c>
      <c r="AA11" s="10" t="s">
        <v>860</v>
      </c>
      <c r="AB11" s="10" t="s">
        <v>861</v>
      </c>
      <c r="AC11" s="10" t="s">
        <v>862</v>
      </c>
      <c r="AD11" s="10" t="s">
        <v>863</v>
      </c>
      <c r="AE11" s="10" t="s">
        <v>864</v>
      </c>
      <c r="AF11" s="10" t="s">
        <v>865</v>
      </c>
      <c r="AG11" s="10" t="s">
        <v>866</v>
      </c>
      <c r="AH11" s="10" t="s">
        <v>867</v>
      </c>
      <c r="AI11" s="10" t="s">
        <v>868</v>
      </c>
      <c r="AJ11" s="10" t="s">
        <v>869</v>
      </c>
      <c r="AK11" s="10" t="s">
        <v>870</v>
      </c>
      <c r="AL11" s="10" t="s">
        <v>871</v>
      </c>
      <c r="AM11" s="10" t="s">
        <v>872</v>
      </c>
      <c r="AN11" s="10" t="s">
        <v>873</v>
      </c>
    </row>
    <row r="12" spans="1:40" ht="28.8" x14ac:dyDescent="0.3">
      <c r="A12" s="11" t="s">
        <v>874</v>
      </c>
      <c r="B12" s="12" t="s">
        <v>875</v>
      </c>
      <c r="C12" s="12" t="s">
        <v>876</v>
      </c>
      <c r="D12" s="12" t="s">
        <v>877</v>
      </c>
      <c r="E12" s="12" t="s">
        <v>878</v>
      </c>
      <c r="F12" s="12" t="s">
        <v>879</v>
      </c>
      <c r="G12" s="12" t="s">
        <v>263</v>
      </c>
      <c r="H12" s="12" t="s">
        <v>880</v>
      </c>
      <c r="I12" s="12" t="s">
        <v>881</v>
      </c>
      <c r="J12" s="12" t="s">
        <v>882</v>
      </c>
      <c r="K12" s="12" t="s">
        <v>883</v>
      </c>
      <c r="L12" s="12" t="s">
        <v>884</v>
      </c>
      <c r="M12" s="12" t="s">
        <v>885</v>
      </c>
      <c r="N12" s="12" t="s">
        <v>886</v>
      </c>
      <c r="O12" s="12" t="s">
        <v>887</v>
      </c>
      <c r="P12" s="12" t="s">
        <v>888</v>
      </c>
      <c r="Q12" s="12" t="s">
        <v>889</v>
      </c>
      <c r="R12" s="12" t="s">
        <v>890</v>
      </c>
      <c r="S12" s="12" t="s">
        <v>891</v>
      </c>
      <c r="T12" s="12" t="s">
        <v>892</v>
      </c>
      <c r="U12" s="12" t="s">
        <v>893</v>
      </c>
      <c r="V12" s="12" t="s">
        <v>894</v>
      </c>
      <c r="W12" s="12" t="s">
        <v>895</v>
      </c>
      <c r="X12" s="12" t="s">
        <v>896</v>
      </c>
      <c r="Y12" s="12" t="s">
        <v>897</v>
      </c>
      <c r="Z12" s="12" t="s">
        <v>898</v>
      </c>
      <c r="AA12" s="12" t="s">
        <v>899</v>
      </c>
      <c r="AB12" s="12" t="s">
        <v>900</v>
      </c>
      <c r="AC12" s="12" t="s">
        <v>901</v>
      </c>
      <c r="AD12" s="12" t="s">
        <v>902</v>
      </c>
      <c r="AE12" s="12" t="s">
        <v>816</v>
      </c>
      <c r="AF12" s="12" t="s">
        <v>903</v>
      </c>
      <c r="AG12" s="12" t="s">
        <v>904</v>
      </c>
      <c r="AH12" s="12" t="s">
        <v>905</v>
      </c>
      <c r="AI12" s="12" t="s">
        <v>906</v>
      </c>
      <c r="AJ12" s="12" t="s">
        <v>907</v>
      </c>
      <c r="AK12" s="12" t="s">
        <v>908</v>
      </c>
      <c r="AL12" s="12" t="s">
        <v>909</v>
      </c>
      <c r="AM12" s="12" t="s">
        <v>910</v>
      </c>
      <c r="AN12" s="12" t="s">
        <v>911</v>
      </c>
    </row>
    <row r="13" spans="1:40" ht="28.8" x14ac:dyDescent="0.3">
      <c r="A13" s="2" t="s">
        <v>912</v>
      </c>
      <c r="B13" s="3" t="s">
        <v>913</v>
      </c>
      <c r="C13" s="3" t="s">
        <v>914</v>
      </c>
      <c r="D13" s="3" t="s">
        <v>2103</v>
      </c>
      <c r="E13" s="3" t="s">
        <v>915</v>
      </c>
      <c r="F13" s="3" t="s">
        <v>916</v>
      </c>
      <c r="G13" s="3" t="s">
        <v>2104</v>
      </c>
      <c r="H13" s="3" t="s">
        <v>917</v>
      </c>
      <c r="I13" s="3" t="s">
        <v>918</v>
      </c>
      <c r="J13" s="3" t="s">
        <v>2104</v>
      </c>
      <c r="K13" s="3" t="s">
        <v>919</v>
      </c>
      <c r="L13" s="3" t="s">
        <v>920</v>
      </c>
      <c r="M13" s="3" t="s">
        <v>2105</v>
      </c>
      <c r="N13" s="3" t="s">
        <v>921</v>
      </c>
      <c r="O13" s="3" t="s">
        <v>922</v>
      </c>
      <c r="P13" s="3" t="s">
        <v>2106</v>
      </c>
      <c r="Q13" s="3" t="s">
        <v>923</v>
      </c>
      <c r="R13" s="3" t="s">
        <v>924</v>
      </c>
      <c r="S13" s="3" t="s">
        <v>2107</v>
      </c>
      <c r="T13" s="3" t="s">
        <v>925</v>
      </c>
      <c r="U13" s="3" t="s">
        <v>926</v>
      </c>
      <c r="V13" s="3" t="s">
        <v>2108</v>
      </c>
      <c r="W13" s="3" t="s">
        <v>927</v>
      </c>
      <c r="X13" s="3" t="s">
        <v>928</v>
      </c>
      <c r="Y13" s="3" t="s">
        <v>1468</v>
      </c>
      <c r="Z13" s="3" t="s">
        <v>929</v>
      </c>
      <c r="AA13" s="3" t="s">
        <v>930</v>
      </c>
      <c r="AB13" s="3" t="s">
        <v>2109</v>
      </c>
      <c r="AC13" s="3" t="s">
        <v>931</v>
      </c>
      <c r="AD13" s="3" t="s">
        <v>323</v>
      </c>
      <c r="AE13" s="3" t="s">
        <v>2110</v>
      </c>
      <c r="AF13" s="3" t="s">
        <v>932</v>
      </c>
      <c r="AG13" s="3" t="s">
        <v>2111</v>
      </c>
      <c r="AH13" s="3" t="s">
        <v>2112</v>
      </c>
      <c r="AI13" s="3" t="s">
        <v>933</v>
      </c>
      <c r="AJ13" s="3" t="s">
        <v>2113</v>
      </c>
      <c r="AK13" s="3" t="s">
        <v>2114</v>
      </c>
      <c r="AL13" s="3" t="s">
        <v>934</v>
      </c>
      <c r="AM13" s="3" t="s">
        <v>935</v>
      </c>
      <c r="AN13" s="3" t="s">
        <v>936</v>
      </c>
    </row>
    <row r="14" spans="1:4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2531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2654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2512</v>
      </c>
    </row>
    <row r="21" spans="1:40" x14ac:dyDescent="0.3">
      <c r="A21" s="17" t="s">
        <v>2529</v>
      </c>
    </row>
    <row r="23" spans="1:40" x14ac:dyDescent="0.3">
      <c r="A23" s="17" t="s">
        <v>3170</v>
      </c>
    </row>
    <row r="24" spans="1:40" x14ac:dyDescent="0.3">
      <c r="A24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\multicolumn{1}{c|}{0.411} &amp; \multicolumn{1}{c|}{0.665} &amp; 0.498 &amp; \multicolumn{1}{c|}{0.654} &amp; \multicolumn{1}{c|}{0.735} &amp; 0.611 &amp; \multicolumn{1}{l|}{0.731} &amp; \multicolumn{1}{l|}{0.743} &amp; 0.519 &amp; 0.563 &amp; 0.704 &amp; 0.526 &amp; 0.581 \\</v>
      </c>
    </row>
    <row r="25" spans="1:40" x14ac:dyDescent="0.3">
      <c r="A25" t="str">
        <f t="shared" ref="A25:A33" si="0"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\multicolumn{1}{c|}{0.390} &amp; \multicolumn{1}{c|}{0.520} &amp; 0.217 &amp; \multicolumn{1}{c|}{0.403} &amp; \multicolumn{1}{c|}{0.564} &amp; 0.429 &amp; \multicolumn{1}{l|}{0.378} &amp; \multicolumn{1}{l|}{0.754} &amp; 0.477 &amp; 0.388 &amp; 0.614 &amp; 0.350 &amp; 0.386 \\</v>
      </c>
    </row>
    <row r="26" spans="1:40" x14ac:dyDescent="0.3">
      <c r="A26" t="str">
        <f t="shared" si="0"/>
        <v>\textbf{Set 1} &amp; \multicolumn{1}{c|}{0.792} &amp; \multicolumn{1}{c|}{0.846} &amp; 0.883 &amp; \multicolumn{1}{c|}{0.732} &amp; \multicolumn{1}{c|}{0.901} &amp; 0.733 &amp; \multicolumn{1}{l|}{0.615} &amp; \multicolumn{1}{l|}{0.758} &amp; 0.656 &amp; 0.707 &amp; 0.815 &amp; 0.765 &amp; 0.652 \\</v>
      </c>
    </row>
    <row r="27" spans="1:40" x14ac:dyDescent="0.3">
      <c r="A27" t="str">
        <f t="shared" si="0"/>
        <v>\textbf{Set 1} &amp; \multicolumn{1}{c|}{0.810} &amp; \multicolumn{1}{c|}{0.834} &amp; 0.715 &amp; \multicolumn{1}{c|}{0.779} &amp; \multicolumn{1}{c|}{0.857} &amp; 0.753 &amp; \multicolumn{1}{l|}{0.783} &amp; \multicolumn{1}{l|}{0.924} &amp; 0.882 &amp; 0.795 &amp; 0.871 &amp; 0.783 &amp; 0.709 \\</v>
      </c>
    </row>
    <row r="28" spans="1:40" x14ac:dyDescent="0.3">
      <c r="A28" t="str">
        <f t="shared" si="0"/>
        <v>\textbf{Set 1} &amp; \multicolumn{1}{c|}{0.60} &amp; \multicolumn{1}{c|}{0.72} &amp; 0.58 &amp; \multicolumn{1}{c|}{0.64} &amp; \multicolumn{1}{c|}{0.76} &amp; 0.63 &amp; \multicolumn{1}{l|}{0.63} &amp; \multicolumn{1}{l|}{0.79} &amp; 0.63 &amp; 0.61 &amp; 0.75 &amp; 0.61 &amp; 0.58 \\</v>
      </c>
    </row>
    <row r="29" spans="1:40" x14ac:dyDescent="0.3">
      <c r="A29" t="str">
        <f t="shared" si="0"/>
        <v>\textbf{Set 1} &amp; \multicolumn{1}{c|}{0.522} &amp; \multicolumn{1}{c|}{0.784} &amp; 0.703 &amp; \multicolumn{1}{c|}{0.805} &amp; \multicolumn{1}{c|}{0.765} &amp; 0.865 &amp; \multicolumn{1}{l|}{0.828} &amp; \multicolumn{1}{l|}{0.879} &amp; 0.835 &amp; 0.677 &amp; 0.813 &amp; 0.777 &amp; 0.684 \\</v>
      </c>
    </row>
    <row r="30" spans="1:40" x14ac:dyDescent="0.3">
      <c r="A30" t="str">
        <f t="shared" si="0"/>
        <v>\textbf{Set 1} &amp; \multicolumn{1}{c|}{0.509} &amp; \multicolumn{1}{c|}{0.654} &amp; 0.598 &amp; \multicolumn{1}{c|}{0.590} &amp; \multicolumn{1}{c|}{0.806} &amp; 0.755 &amp; \multicolumn{1}{l|}{0.777} &amp; \multicolumn{1}{l|}{0.787} &amp; 0.792 &amp; 0.621 &amp; 0.729 &amp; 0.697 &amp; 0.622 \\</v>
      </c>
    </row>
    <row r="31" spans="1:40" x14ac:dyDescent="0.3">
      <c r="A31" t="str">
        <f t="shared" si="0"/>
        <v>\textbf{Set 1} &amp; \multicolumn{1}{c|}{0.377} &amp; \multicolumn{1}{c|}{0.387} &amp; 0.398 &amp; \multicolumn{1}{c|}{0.478} &amp; \multicolumn{1}{c|}{0.624} &amp; 0.398 &amp; \multicolumn{1}{l|}{0.483} &amp; \multicolumn{1}{l|}{0.729} &amp; 0.448 &amp; 0.436 &amp; 0.567 &amp; 0.420 &amp; 0.399 \\</v>
      </c>
    </row>
    <row r="32" spans="1:40" x14ac:dyDescent="0.3">
      <c r="A32" t="str">
        <f t="shared" si="0"/>
        <v>\textbf{Set 1} &amp; \multicolumn{1}{c|}{0.753} &amp; \multicolumn{1}{c|}{0.697} &amp; 0.696 &amp; \multicolumn{1}{c|}{0.779} &amp; \multicolumn{1}{c|}{0.844} &amp; 0.783 &amp; \multicolumn{1}{l|}{0.691} &amp; \multicolumn{1}{l|}{0.720} &amp; 0.671 &amp; 0.735 &amp; 0.731 &amp; 0.702 &amp; 0.637 \\</v>
      </c>
    </row>
    <row r="33" spans="1:1" x14ac:dyDescent="0.3">
      <c r="A33" t="str">
        <f t="shared" si="0"/>
        <v>\textbf{Set 1} &amp; \multicolumn{1}{c|}{0.54} &amp; \multicolumn{1}{c|}{0.63} &amp; 0.60 &amp; \multicolumn{1}{c|}{0.66} &amp; \multicolumn{1}{c|}{0.76} &amp; 0.70 &amp; \multicolumn{1}{l|}{0.69} &amp; \multicolumn{1}{l|}{0.78} &amp; 0.69 &amp; 0.62 &amp; 0.71 &amp; 0.65 &amp; 0.59 \\</v>
      </c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47"/>
  <sheetViews>
    <sheetView topLeftCell="A6" zoomScaleNormal="100" workbookViewId="0">
      <selection activeCell="B20" sqref="B20"/>
    </sheetView>
  </sheetViews>
  <sheetFormatPr defaultRowHeight="14.4" x14ac:dyDescent="0.3"/>
  <cols>
    <col min="1" max="1" width="10.21875" bestFit="1" customWidth="1"/>
    <col min="2" max="2" width="6.88671875" bestFit="1" customWidth="1"/>
    <col min="3" max="3" width="6.6640625" bestFit="1" customWidth="1"/>
    <col min="4" max="4" width="7.44140625" bestFit="1" customWidth="1"/>
    <col min="5" max="5" width="6.6640625" customWidth="1"/>
    <col min="6" max="6" width="6.6640625" bestFit="1" customWidth="1"/>
    <col min="7" max="7" width="7.44140625" bestFit="1" customWidth="1"/>
    <col min="8" max="8" width="6.6640625" bestFit="1" customWidth="1"/>
    <col min="9" max="9" width="8.441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937</v>
      </c>
      <c r="B4" s="6" t="s">
        <v>938</v>
      </c>
      <c r="C4" s="6" t="s">
        <v>939</v>
      </c>
      <c r="D4" s="6" t="s">
        <v>940</v>
      </c>
      <c r="E4" s="6" t="s">
        <v>941</v>
      </c>
      <c r="F4" s="6" t="s">
        <v>942</v>
      </c>
      <c r="G4" s="6" t="s">
        <v>943</v>
      </c>
      <c r="H4" s="6" t="s">
        <v>944</v>
      </c>
      <c r="I4" s="6" t="s">
        <v>945</v>
      </c>
      <c r="J4" s="6" t="s">
        <v>946</v>
      </c>
      <c r="K4" s="6" t="s">
        <v>947</v>
      </c>
      <c r="L4" s="6" t="s">
        <v>948</v>
      </c>
      <c r="M4" s="6" t="s">
        <v>949</v>
      </c>
      <c r="N4" s="6" t="s">
        <v>950</v>
      </c>
      <c r="O4" s="6" t="s">
        <v>951</v>
      </c>
      <c r="P4" s="6" t="s">
        <v>952</v>
      </c>
      <c r="Q4" s="6" t="s">
        <v>953</v>
      </c>
      <c r="R4" s="6" t="s">
        <v>954</v>
      </c>
      <c r="S4" s="6" t="s">
        <v>955</v>
      </c>
      <c r="T4" s="6" t="s">
        <v>956</v>
      </c>
      <c r="U4" s="6" t="s">
        <v>957</v>
      </c>
      <c r="V4" s="6" t="s">
        <v>958</v>
      </c>
      <c r="W4" s="6" t="s">
        <v>959</v>
      </c>
      <c r="X4" s="6" t="s">
        <v>960</v>
      </c>
      <c r="Y4" s="6" t="s">
        <v>961</v>
      </c>
      <c r="Z4" s="6" t="s">
        <v>962</v>
      </c>
      <c r="AA4" s="6" t="s">
        <v>963</v>
      </c>
      <c r="AB4" s="6" t="s">
        <v>964</v>
      </c>
      <c r="AC4" s="6" t="s">
        <v>965</v>
      </c>
      <c r="AD4" s="6" t="s">
        <v>549</v>
      </c>
      <c r="AE4" s="6" t="s">
        <v>966</v>
      </c>
      <c r="AF4" s="6" t="s">
        <v>967</v>
      </c>
      <c r="AG4" s="6" t="s">
        <v>968</v>
      </c>
      <c r="AH4" s="6" t="s">
        <v>969</v>
      </c>
      <c r="AI4" s="6" t="s">
        <v>970</v>
      </c>
      <c r="AJ4" s="6" t="s">
        <v>971</v>
      </c>
      <c r="AK4" s="6" t="s">
        <v>736</v>
      </c>
      <c r="AL4" s="6" t="s">
        <v>972</v>
      </c>
      <c r="AM4" s="6" t="s">
        <v>973</v>
      </c>
      <c r="AN4" s="6" t="s">
        <v>974</v>
      </c>
    </row>
    <row r="5" spans="1:40" ht="28.8" x14ac:dyDescent="0.3">
      <c r="A5" s="5" t="s">
        <v>975</v>
      </c>
      <c r="B5" s="6" t="s">
        <v>976</v>
      </c>
      <c r="C5" s="6" t="s">
        <v>977</v>
      </c>
      <c r="D5" s="6" t="s">
        <v>24</v>
      </c>
      <c r="E5" s="6" t="s">
        <v>978</v>
      </c>
      <c r="F5" s="6" t="s">
        <v>979</v>
      </c>
      <c r="G5" s="6" t="s">
        <v>791</v>
      </c>
      <c r="H5" s="6" t="s">
        <v>980</v>
      </c>
      <c r="I5" s="6" t="s">
        <v>981</v>
      </c>
      <c r="J5" s="6" t="s">
        <v>982</v>
      </c>
      <c r="K5" s="6" t="s">
        <v>983</v>
      </c>
      <c r="L5" s="6" t="s">
        <v>984</v>
      </c>
      <c r="M5" s="6" t="s">
        <v>985</v>
      </c>
      <c r="N5" s="6" t="s">
        <v>986</v>
      </c>
      <c r="O5" s="6" t="s">
        <v>987</v>
      </c>
      <c r="P5" s="6" t="s">
        <v>988</v>
      </c>
      <c r="Q5" s="6" t="s">
        <v>989</v>
      </c>
      <c r="R5" s="6" t="s">
        <v>990</v>
      </c>
      <c r="S5" s="6" t="s">
        <v>713</v>
      </c>
      <c r="T5" s="6" t="s">
        <v>991</v>
      </c>
      <c r="U5" s="6" t="s">
        <v>992</v>
      </c>
      <c r="V5" s="6" t="s">
        <v>661</v>
      </c>
      <c r="W5" s="6" t="s">
        <v>993</v>
      </c>
      <c r="X5" s="6" t="s">
        <v>994</v>
      </c>
      <c r="Y5" s="6" t="s">
        <v>995</v>
      </c>
      <c r="Z5" s="6" t="s">
        <v>996</v>
      </c>
      <c r="AA5" s="6" t="s">
        <v>997</v>
      </c>
      <c r="AB5" s="6" t="s">
        <v>998</v>
      </c>
      <c r="AC5" s="6" t="s">
        <v>999</v>
      </c>
      <c r="AD5" s="6" t="s">
        <v>1000</v>
      </c>
      <c r="AE5" s="6" t="s">
        <v>1001</v>
      </c>
      <c r="AF5" s="6" t="s">
        <v>1002</v>
      </c>
      <c r="AG5" s="6" t="s">
        <v>1003</v>
      </c>
      <c r="AH5" s="6" t="s">
        <v>1004</v>
      </c>
      <c r="AI5" s="6" t="s">
        <v>1005</v>
      </c>
      <c r="AJ5" s="6" t="s">
        <v>1006</v>
      </c>
      <c r="AK5" s="6" t="s">
        <v>425</v>
      </c>
      <c r="AL5" s="6" t="s">
        <v>1007</v>
      </c>
      <c r="AM5" s="6" t="s">
        <v>1008</v>
      </c>
      <c r="AN5" s="6" t="s">
        <v>1009</v>
      </c>
    </row>
    <row r="6" spans="1:40" ht="28.8" x14ac:dyDescent="0.3">
      <c r="A6" s="5" t="s">
        <v>1010</v>
      </c>
      <c r="B6" s="6" t="s">
        <v>1011</v>
      </c>
      <c r="C6" s="6" t="s">
        <v>1012</v>
      </c>
      <c r="D6" s="6" t="s">
        <v>1013</v>
      </c>
      <c r="E6" s="6" t="s">
        <v>1014</v>
      </c>
      <c r="F6" s="6" t="s">
        <v>1015</v>
      </c>
      <c r="G6" s="6" t="s">
        <v>716</v>
      </c>
      <c r="H6" s="6" t="s">
        <v>1016</v>
      </c>
      <c r="I6" s="6" t="s">
        <v>1017</v>
      </c>
      <c r="J6" s="6" t="s">
        <v>1018</v>
      </c>
      <c r="K6" s="6" t="s">
        <v>1019</v>
      </c>
      <c r="L6" s="6" t="s">
        <v>1020</v>
      </c>
      <c r="M6" s="6" t="s">
        <v>1021</v>
      </c>
      <c r="N6" s="6" t="s">
        <v>1022</v>
      </c>
      <c r="O6" s="6" t="s">
        <v>1023</v>
      </c>
      <c r="P6" s="6" t="s">
        <v>1024</v>
      </c>
      <c r="Q6" s="6" t="s">
        <v>1025</v>
      </c>
      <c r="R6" s="6" t="s">
        <v>1026</v>
      </c>
      <c r="S6" s="6" t="s">
        <v>1027</v>
      </c>
      <c r="T6" s="6" t="s">
        <v>1028</v>
      </c>
      <c r="U6" s="6" t="s">
        <v>1029</v>
      </c>
      <c r="V6" s="6" t="s">
        <v>1030</v>
      </c>
      <c r="W6" s="6" t="s">
        <v>1031</v>
      </c>
      <c r="X6" s="6" t="s">
        <v>1032</v>
      </c>
      <c r="Y6" s="6" t="s">
        <v>1033</v>
      </c>
      <c r="Z6" s="6" t="s">
        <v>1034</v>
      </c>
      <c r="AA6" s="6" t="s">
        <v>1035</v>
      </c>
      <c r="AB6" s="6" t="s">
        <v>1036</v>
      </c>
      <c r="AC6" s="6" t="s">
        <v>1037</v>
      </c>
      <c r="AD6" s="6" t="s">
        <v>1038</v>
      </c>
      <c r="AE6" s="6" t="s">
        <v>1039</v>
      </c>
      <c r="AF6" s="6" t="s">
        <v>1040</v>
      </c>
      <c r="AG6" s="6" t="s">
        <v>1041</v>
      </c>
      <c r="AH6" s="6" t="s">
        <v>969</v>
      </c>
      <c r="AI6" s="6" t="s">
        <v>1042</v>
      </c>
      <c r="AJ6" s="6" t="s">
        <v>1043</v>
      </c>
      <c r="AK6" s="6" t="s">
        <v>1044</v>
      </c>
      <c r="AL6" s="6" t="s">
        <v>1045</v>
      </c>
      <c r="AM6" s="6" t="s">
        <v>1046</v>
      </c>
      <c r="AN6" s="6" t="s">
        <v>1047</v>
      </c>
    </row>
    <row r="7" spans="1:40" ht="28.8" x14ac:dyDescent="0.3">
      <c r="A7" s="5" t="s">
        <v>1048</v>
      </c>
      <c r="B7" s="6" t="s">
        <v>1049</v>
      </c>
      <c r="C7" s="6" t="s">
        <v>1050</v>
      </c>
      <c r="D7" s="6" t="s">
        <v>1051</v>
      </c>
      <c r="E7" s="6" t="s">
        <v>1052</v>
      </c>
      <c r="F7" s="6" t="s">
        <v>1053</v>
      </c>
      <c r="G7" s="6" t="s">
        <v>1054</v>
      </c>
      <c r="H7" s="6" t="s">
        <v>1055</v>
      </c>
      <c r="I7" s="6" t="s">
        <v>1056</v>
      </c>
      <c r="J7" s="6" t="s">
        <v>1009</v>
      </c>
      <c r="K7" s="6" t="s">
        <v>1057</v>
      </c>
      <c r="L7" s="6" t="s">
        <v>1058</v>
      </c>
      <c r="M7" s="6" t="s">
        <v>1059</v>
      </c>
      <c r="N7" s="6" t="s">
        <v>1060</v>
      </c>
      <c r="O7" s="6" t="s">
        <v>1061</v>
      </c>
      <c r="P7" s="6" t="s">
        <v>877</v>
      </c>
      <c r="Q7" s="6" t="s">
        <v>1062</v>
      </c>
      <c r="R7" s="6" t="s">
        <v>1063</v>
      </c>
      <c r="S7" s="6" t="s">
        <v>1064</v>
      </c>
      <c r="T7" s="6" t="s">
        <v>1065</v>
      </c>
      <c r="U7" s="6" t="s">
        <v>1066</v>
      </c>
      <c r="V7" s="6" t="s">
        <v>1067</v>
      </c>
      <c r="W7" s="6" t="s">
        <v>1068</v>
      </c>
      <c r="X7" s="6" t="s">
        <v>1069</v>
      </c>
      <c r="Y7" s="6" t="s">
        <v>1070</v>
      </c>
      <c r="Z7" s="6" t="s">
        <v>1071</v>
      </c>
      <c r="AA7" s="6" t="s">
        <v>1072</v>
      </c>
      <c r="AB7" s="6" t="s">
        <v>1073</v>
      </c>
      <c r="AC7" s="6" t="s">
        <v>1074</v>
      </c>
      <c r="AD7" s="6" t="s">
        <v>1075</v>
      </c>
      <c r="AE7" s="6" t="s">
        <v>796</v>
      </c>
      <c r="AF7" s="6" t="s">
        <v>1076</v>
      </c>
      <c r="AG7" s="6" t="s">
        <v>1077</v>
      </c>
      <c r="AH7" s="6" t="s">
        <v>969</v>
      </c>
      <c r="AI7" s="6" t="s">
        <v>1078</v>
      </c>
      <c r="AJ7" s="6" t="s">
        <v>1079</v>
      </c>
      <c r="AK7" s="6" t="s">
        <v>1080</v>
      </c>
      <c r="AL7" s="6" t="s">
        <v>1081</v>
      </c>
      <c r="AM7" s="6" t="s">
        <v>1082</v>
      </c>
      <c r="AN7" s="6" t="s">
        <v>1083</v>
      </c>
    </row>
    <row r="8" spans="1:40" ht="28.8" x14ac:dyDescent="0.3">
      <c r="A8" s="5" t="s">
        <v>1084</v>
      </c>
      <c r="B8" s="6" t="s">
        <v>1085</v>
      </c>
      <c r="C8" s="6" t="s">
        <v>1086</v>
      </c>
      <c r="D8" s="6" t="s">
        <v>1087</v>
      </c>
      <c r="E8" s="6" t="s">
        <v>1088</v>
      </c>
      <c r="F8" s="6" t="s">
        <v>1089</v>
      </c>
      <c r="G8" s="6" t="s">
        <v>1090</v>
      </c>
      <c r="H8" s="6" t="s">
        <v>1091</v>
      </c>
      <c r="I8" s="6" t="s">
        <v>1092</v>
      </c>
      <c r="J8" s="6" t="s">
        <v>1001</v>
      </c>
      <c r="K8" s="6" t="s">
        <v>1093</v>
      </c>
      <c r="L8" s="6" t="s">
        <v>1094</v>
      </c>
      <c r="M8" s="6" t="s">
        <v>1059</v>
      </c>
      <c r="N8" s="6" t="s">
        <v>1095</v>
      </c>
      <c r="O8" s="6" t="s">
        <v>1096</v>
      </c>
      <c r="P8" s="6" t="s">
        <v>1097</v>
      </c>
      <c r="Q8" s="6" t="s">
        <v>1098</v>
      </c>
      <c r="R8" s="6" t="s">
        <v>1099</v>
      </c>
      <c r="S8" s="6" t="s">
        <v>1064</v>
      </c>
      <c r="T8" s="6" t="s">
        <v>1100</v>
      </c>
      <c r="U8" s="6" t="s">
        <v>1101</v>
      </c>
      <c r="V8" s="6" t="s">
        <v>1102</v>
      </c>
      <c r="W8" s="6" t="s">
        <v>1103</v>
      </c>
      <c r="X8" s="6" t="s">
        <v>1104</v>
      </c>
      <c r="Y8" s="6" t="s">
        <v>1105</v>
      </c>
      <c r="Z8" s="6" t="s">
        <v>1106</v>
      </c>
      <c r="AA8" s="6" t="s">
        <v>1107</v>
      </c>
      <c r="AB8" s="6" t="s">
        <v>1108</v>
      </c>
      <c r="AC8" s="6" t="s">
        <v>1109</v>
      </c>
      <c r="AD8" s="6" t="s">
        <v>1110</v>
      </c>
      <c r="AE8" s="6" t="s">
        <v>1054</v>
      </c>
      <c r="AF8" s="6" t="s">
        <v>1111</v>
      </c>
      <c r="AG8" s="6" t="s">
        <v>1112</v>
      </c>
      <c r="AH8" s="6" t="s">
        <v>1113</v>
      </c>
      <c r="AI8" s="6" t="s">
        <v>1114</v>
      </c>
      <c r="AJ8" s="6" t="s">
        <v>1115</v>
      </c>
      <c r="AK8" s="6" t="s">
        <v>1116</v>
      </c>
      <c r="AL8" s="6" t="s">
        <v>1117</v>
      </c>
      <c r="AM8" s="6" t="s">
        <v>1118</v>
      </c>
      <c r="AN8" s="6" t="s">
        <v>1119</v>
      </c>
    </row>
    <row r="9" spans="1:40" ht="28.8" x14ac:dyDescent="0.3">
      <c r="A9" s="2" t="s">
        <v>1440</v>
      </c>
      <c r="B9" s="3" t="s">
        <v>1441</v>
      </c>
      <c r="C9" s="3" t="s">
        <v>1442</v>
      </c>
      <c r="D9" s="3" t="s">
        <v>2115</v>
      </c>
      <c r="E9" s="3" t="s">
        <v>1443</v>
      </c>
      <c r="F9" s="3" t="s">
        <v>1444</v>
      </c>
      <c r="G9" s="3" t="s">
        <v>2116</v>
      </c>
      <c r="H9" s="3" t="s">
        <v>1445</v>
      </c>
      <c r="I9" s="3" t="s">
        <v>559</v>
      </c>
      <c r="J9" s="3" t="s">
        <v>1475</v>
      </c>
      <c r="K9" s="3" t="s">
        <v>1446</v>
      </c>
      <c r="L9" s="3" t="s">
        <v>1447</v>
      </c>
      <c r="M9" s="3" t="s">
        <v>2117</v>
      </c>
      <c r="N9" s="3" t="s">
        <v>1448</v>
      </c>
      <c r="O9" s="3" t="s">
        <v>1449</v>
      </c>
      <c r="P9" s="3" t="s">
        <v>1924</v>
      </c>
      <c r="Q9" s="3" t="s">
        <v>1450</v>
      </c>
      <c r="R9" s="3" t="s">
        <v>1451</v>
      </c>
      <c r="S9" s="3" t="s">
        <v>1759</v>
      </c>
      <c r="T9" s="3" t="s">
        <v>321</v>
      </c>
      <c r="U9" s="3" t="s">
        <v>344</v>
      </c>
      <c r="V9" s="3" t="s">
        <v>2118</v>
      </c>
      <c r="W9" s="3" t="s">
        <v>1452</v>
      </c>
      <c r="X9" s="3" t="s">
        <v>1453</v>
      </c>
      <c r="Y9" s="3" t="s">
        <v>2119</v>
      </c>
      <c r="Z9" s="3" t="s">
        <v>1454</v>
      </c>
      <c r="AA9" s="3" t="s">
        <v>1455</v>
      </c>
      <c r="AB9" s="3" t="s">
        <v>2120</v>
      </c>
      <c r="AC9" s="3" t="s">
        <v>1456</v>
      </c>
      <c r="AD9" s="3" t="s">
        <v>1442</v>
      </c>
      <c r="AE9" s="3" t="s">
        <v>2121</v>
      </c>
      <c r="AF9" s="3" t="s">
        <v>1448</v>
      </c>
      <c r="AG9" s="3" t="s">
        <v>2122</v>
      </c>
      <c r="AH9" s="3" t="s">
        <v>1470</v>
      </c>
      <c r="AI9" s="3" t="s">
        <v>1457</v>
      </c>
      <c r="AJ9" s="3" t="s">
        <v>319</v>
      </c>
      <c r="AK9" s="3" t="s">
        <v>2123</v>
      </c>
      <c r="AL9" s="3" t="s">
        <v>1458</v>
      </c>
      <c r="AM9" s="3" t="s">
        <v>935</v>
      </c>
      <c r="AN9" s="3" t="s">
        <v>741</v>
      </c>
    </row>
    <row r="10" spans="1:40" ht="28.8" x14ac:dyDescent="0.3">
      <c r="A10" s="7" t="s">
        <v>1120</v>
      </c>
      <c r="B10" s="8" t="s">
        <v>1121</v>
      </c>
      <c r="C10" s="8" t="s">
        <v>1122</v>
      </c>
      <c r="D10" s="8" t="s">
        <v>1123</v>
      </c>
      <c r="E10" s="8" t="s">
        <v>1124</v>
      </c>
      <c r="F10" s="8" t="s">
        <v>1125</v>
      </c>
      <c r="G10" s="8" t="s">
        <v>410</v>
      </c>
      <c r="H10" s="8" t="s">
        <v>1126</v>
      </c>
      <c r="I10" s="8" t="s">
        <v>1127</v>
      </c>
      <c r="J10" s="8" t="s">
        <v>1128</v>
      </c>
      <c r="K10" s="8" t="s">
        <v>1129</v>
      </c>
      <c r="L10" s="8" t="s">
        <v>1130</v>
      </c>
      <c r="M10" s="8" t="s">
        <v>1131</v>
      </c>
      <c r="N10" s="8" t="s">
        <v>1132</v>
      </c>
      <c r="O10" s="8" t="s">
        <v>1133</v>
      </c>
      <c r="P10" s="8" t="s">
        <v>1134</v>
      </c>
      <c r="Q10" s="8" t="s">
        <v>1135</v>
      </c>
      <c r="R10" s="8" t="s">
        <v>1136</v>
      </c>
      <c r="S10" s="8" t="s">
        <v>1137</v>
      </c>
      <c r="T10" s="8" t="s">
        <v>1138</v>
      </c>
      <c r="U10" s="8" t="s">
        <v>1139</v>
      </c>
      <c r="V10" s="8" t="s">
        <v>1140</v>
      </c>
      <c r="W10" s="8" t="s">
        <v>1141</v>
      </c>
      <c r="X10" s="8" t="s">
        <v>1142</v>
      </c>
      <c r="Y10" s="8" t="s">
        <v>1143</v>
      </c>
      <c r="Z10" s="8" t="s">
        <v>1144</v>
      </c>
      <c r="AA10" s="8" t="s">
        <v>872</v>
      </c>
      <c r="AB10" s="8" t="s">
        <v>1145</v>
      </c>
      <c r="AC10" s="8" t="s">
        <v>1146</v>
      </c>
      <c r="AD10" s="8" t="s">
        <v>1147</v>
      </c>
      <c r="AE10" s="8" t="s">
        <v>221</v>
      </c>
      <c r="AF10" s="8" t="s">
        <v>1148</v>
      </c>
      <c r="AG10" s="8" t="s">
        <v>1149</v>
      </c>
      <c r="AH10" s="8" t="s">
        <v>1150</v>
      </c>
      <c r="AI10" s="8" t="s">
        <v>1151</v>
      </c>
      <c r="AJ10" s="8" t="s">
        <v>1152</v>
      </c>
      <c r="AK10" s="8" t="s">
        <v>825</v>
      </c>
      <c r="AL10" s="8" t="s">
        <v>1153</v>
      </c>
      <c r="AM10" s="8" t="s">
        <v>1154</v>
      </c>
      <c r="AN10" s="8" t="s">
        <v>1155</v>
      </c>
    </row>
    <row r="11" spans="1:40" ht="28.8" x14ac:dyDescent="0.3">
      <c r="A11" s="7" t="s">
        <v>1156</v>
      </c>
      <c r="B11" s="8" t="s">
        <v>1157</v>
      </c>
      <c r="C11" s="8" t="s">
        <v>1158</v>
      </c>
      <c r="D11" s="8" t="s">
        <v>1159</v>
      </c>
      <c r="E11" s="8" t="s">
        <v>1160</v>
      </c>
      <c r="F11" s="8" t="s">
        <v>1161</v>
      </c>
      <c r="G11" s="8" t="s">
        <v>1162</v>
      </c>
      <c r="H11" s="8" t="s">
        <v>1163</v>
      </c>
      <c r="I11" s="8" t="s">
        <v>1164</v>
      </c>
      <c r="J11" s="8" t="s">
        <v>1155</v>
      </c>
      <c r="K11" s="8" t="s">
        <v>1165</v>
      </c>
      <c r="L11" s="8" t="s">
        <v>1166</v>
      </c>
      <c r="M11" s="8" t="s">
        <v>1167</v>
      </c>
      <c r="N11" s="8" t="s">
        <v>1168</v>
      </c>
      <c r="O11" s="8" t="s">
        <v>1169</v>
      </c>
      <c r="P11" s="8" t="s">
        <v>1170</v>
      </c>
      <c r="Q11" s="8" t="s">
        <v>1171</v>
      </c>
      <c r="R11" s="8" t="s">
        <v>1172</v>
      </c>
      <c r="S11" s="8" t="s">
        <v>1173</v>
      </c>
      <c r="T11" s="8" t="s">
        <v>1174</v>
      </c>
      <c r="U11" s="8" t="s">
        <v>1175</v>
      </c>
      <c r="V11" s="8" t="s">
        <v>1176</v>
      </c>
      <c r="W11" s="8" t="s">
        <v>1177</v>
      </c>
      <c r="X11" s="8" t="s">
        <v>1178</v>
      </c>
      <c r="Y11" s="8" t="s">
        <v>1179</v>
      </c>
      <c r="Z11" s="8" t="s">
        <v>1180</v>
      </c>
      <c r="AA11" s="8" t="s">
        <v>1181</v>
      </c>
      <c r="AB11" s="8" t="s">
        <v>819</v>
      </c>
      <c r="AC11" s="8" t="s">
        <v>1182</v>
      </c>
      <c r="AD11" s="8" t="s">
        <v>1183</v>
      </c>
      <c r="AE11" s="8" t="s">
        <v>541</v>
      </c>
      <c r="AF11" s="8" t="s">
        <v>1184</v>
      </c>
      <c r="AG11" s="8" t="s">
        <v>1185</v>
      </c>
      <c r="AH11" s="8" t="s">
        <v>1186</v>
      </c>
      <c r="AI11" s="8" t="s">
        <v>1187</v>
      </c>
      <c r="AJ11" s="8" t="s">
        <v>1188</v>
      </c>
      <c r="AK11" s="8" t="s">
        <v>1189</v>
      </c>
      <c r="AL11" s="8" t="s">
        <v>1190</v>
      </c>
      <c r="AM11" s="8" t="s">
        <v>1191</v>
      </c>
      <c r="AN11" s="8" t="s">
        <v>1192</v>
      </c>
    </row>
    <row r="12" spans="1:40" ht="28.8" x14ac:dyDescent="0.3">
      <c r="A12" s="7" t="s">
        <v>1193</v>
      </c>
      <c r="B12" s="8" t="s">
        <v>1194</v>
      </c>
      <c r="C12" s="8" t="s">
        <v>1195</v>
      </c>
      <c r="D12" s="8" t="s">
        <v>782</v>
      </c>
      <c r="E12" s="8" t="s">
        <v>1196</v>
      </c>
      <c r="F12" s="8" t="s">
        <v>1197</v>
      </c>
      <c r="G12" s="8" t="s">
        <v>1198</v>
      </c>
      <c r="H12" s="8" t="s">
        <v>1199</v>
      </c>
      <c r="I12" s="8" t="s">
        <v>1200</v>
      </c>
      <c r="J12" s="8" t="s">
        <v>1201</v>
      </c>
      <c r="K12" s="8" t="s">
        <v>1202</v>
      </c>
      <c r="L12" s="8" t="s">
        <v>1203</v>
      </c>
      <c r="M12" s="8" t="s">
        <v>1204</v>
      </c>
      <c r="N12" s="8" t="s">
        <v>1205</v>
      </c>
      <c r="O12" s="8" t="s">
        <v>1206</v>
      </c>
      <c r="P12" s="8" t="s">
        <v>1207</v>
      </c>
      <c r="Q12" s="8" t="s">
        <v>1208</v>
      </c>
      <c r="R12" s="8" t="s">
        <v>1209</v>
      </c>
      <c r="S12" s="8" t="s">
        <v>888</v>
      </c>
      <c r="T12" s="8" t="s">
        <v>1210</v>
      </c>
      <c r="U12" s="8" t="s">
        <v>1211</v>
      </c>
      <c r="V12" s="8" t="s">
        <v>1198</v>
      </c>
      <c r="W12" s="8" t="s">
        <v>1212</v>
      </c>
      <c r="X12" s="8" t="s">
        <v>1213</v>
      </c>
      <c r="Y12" s="8" t="s">
        <v>955</v>
      </c>
      <c r="Z12" s="8" t="s">
        <v>1214</v>
      </c>
      <c r="AA12" s="8" t="s">
        <v>1215</v>
      </c>
      <c r="AB12" s="8" t="s">
        <v>1216</v>
      </c>
      <c r="AC12" s="8" t="s">
        <v>1217</v>
      </c>
      <c r="AD12" s="8" t="s">
        <v>1218</v>
      </c>
      <c r="AE12" s="8" t="s">
        <v>428</v>
      </c>
      <c r="AF12" s="8" t="s">
        <v>1219</v>
      </c>
      <c r="AG12" s="8" t="s">
        <v>1220</v>
      </c>
      <c r="AH12" s="8" t="s">
        <v>730</v>
      </c>
      <c r="AI12" s="8" t="s">
        <v>1221</v>
      </c>
      <c r="AJ12" s="8" t="s">
        <v>1222</v>
      </c>
      <c r="AK12" s="8" t="s">
        <v>1223</v>
      </c>
      <c r="AL12" s="8" t="s">
        <v>1224</v>
      </c>
      <c r="AM12" s="8" t="s">
        <v>1225</v>
      </c>
      <c r="AN12" s="8" t="s">
        <v>1226</v>
      </c>
    </row>
    <row r="13" spans="1:40" ht="28.8" x14ac:dyDescent="0.3">
      <c r="A13" s="7" t="s">
        <v>1227</v>
      </c>
      <c r="B13" s="8" t="s">
        <v>1228</v>
      </c>
      <c r="C13" s="8" t="s">
        <v>1229</v>
      </c>
      <c r="D13" s="8" t="s">
        <v>1230</v>
      </c>
      <c r="E13" s="8" t="s">
        <v>1231</v>
      </c>
      <c r="F13" s="8" t="s">
        <v>1232</v>
      </c>
      <c r="G13" s="8" t="s">
        <v>1233</v>
      </c>
      <c r="H13" s="8" t="s">
        <v>1234</v>
      </c>
      <c r="I13" s="8" t="s">
        <v>1235</v>
      </c>
      <c r="J13" s="8" t="s">
        <v>1236</v>
      </c>
      <c r="K13" s="8" t="s">
        <v>1237</v>
      </c>
      <c r="L13" s="8" t="s">
        <v>1238</v>
      </c>
      <c r="M13" s="8" t="s">
        <v>1167</v>
      </c>
      <c r="N13" s="8" t="s">
        <v>1239</v>
      </c>
      <c r="O13" s="8" t="s">
        <v>1240</v>
      </c>
      <c r="P13" s="8" t="s">
        <v>1241</v>
      </c>
      <c r="Q13" s="8" t="s">
        <v>1242</v>
      </c>
      <c r="R13" s="8" t="s">
        <v>1243</v>
      </c>
      <c r="S13" s="8" t="s">
        <v>1244</v>
      </c>
      <c r="T13" s="8" t="s">
        <v>1245</v>
      </c>
      <c r="U13" s="8" t="s">
        <v>1246</v>
      </c>
      <c r="V13" s="8" t="s">
        <v>410</v>
      </c>
      <c r="W13" s="8" t="s">
        <v>1247</v>
      </c>
      <c r="X13" s="8" t="s">
        <v>1248</v>
      </c>
      <c r="Y13" s="8" t="s">
        <v>1249</v>
      </c>
      <c r="Z13" s="8" t="s">
        <v>1250</v>
      </c>
      <c r="AA13" s="8" t="s">
        <v>1251</v>
      </c>
      <c r="AB13" s="8" t="s">
        <v>1252</v>
      </c>
      <c r="AC13" s="8" t="s">
        <v>1253</v>
      </c>
      <c r="AD13" s="8" t="s">
        <v>1254</v>
      </c>
      <c r="AE13" s="8" t="s">
        <v>1236</v>
      </c>
      <c r="AF13" s="8" t="s">
        <v>1255</v>
      </c>
      <c r="AG13" s="8" t="s">
        <v>1256</v>
      </c>
      <c r="AH13" s="8" t="s">
        <v>1257</v>
      </c>
      <c r="AI13" s="8" t="s">
        <v>1258</v>
      </c>
      <c r="AJ13" s="8" t="s">
        <v>1259</v>
      </c>
      <c r="AK13" s="8" t="s">
        <v>1260</v>
      </c>
      <c r="AL13" s="8" t="s">
        <v>1261</v>
      </c>
      <c r="AM13" s="8" t="s">
        <v>1262</v>
      </c>
      <c r="AN13" s="8" t="s">
        <v>788</v>
      </c>
    </row>
    <row r="14" spans="1:40" ht="28.8" x14ac:dyDescent="0.3">
      <c r="A14" s="13" t="s">
        <v>1263</v>
      </c>
      <c r="B14" s="14" t="s">
        <v>1264</v>
      </c>
      <c r="C14" s="14" t="s">
        <v>1265</v>
      </c>
      <c r="D14" s="14" t="s">
        <v>1123</v>
      </c>
      <c r="E14" s="14" t="s">
        <v>1266</v>
      </c>
      <c r="F14" s="14" t="s">
        <v>1267</v>
      </c>
      <c r="G14" s="14" t="s">
        <v>1268</v>
      </c>
      <c r="H14" s="14" t="s">
        <v>1269</v>
      </c>
      <c r="I14" s="14" t="s">
        <v>1270</v>
      </c>
      <c r="J14" s="14" t="s">
        <v>1271</v>
      </c>
      <c r="K14" s="14" t="s">
        <v>1272</v>
      </c>
      <c r="L14" s="14" t="s">
        <v>1273</v>
      </c>
      <c r="M14" s="14" t="s">
        <v>1274</v>
      </c>
      <c r="N14" s="14" t="s">
        <v>1275</v>
      </c>
      <c r="O14" s="14" t="s">
        <v>1276</v>
      </c>
      <c r="P14" s="14" t="s">
        <v>1277</v>
      </c>
      <c r="Q14" s="14" t="s">
        <v>1278</v>
      </c>
      <c r="R14" s="14" t="s">
        <v>1279</v>
      </c>
      <c r="S14" s="14" t="s">
        <v>1064</v>
      </c>
      <c r="T14" s="14" t="s">
        <v>1280</v>
      </c>
      <c r="U14" s="14" t="s">
        <v>1281</v>
      </c>
      <c r="V14" s="14" t="s">
        <v>813</v>
      </c>
      <c r="W14" s="14" t="s">
        <v>1282</v>
      </c>
      <c r="X14" s="14" t="s">
        <v>1283</v>
      </c>
      <c r="Y14" s="14" t="s">
        <v>1284</v>
      </c>
      <c r="Z14" s="14" t="s">
        <v>1285</v>
      </c>
      <c r="AA14" s="14" t="s">
        <v>1286</v>
      </c>
      <c r="AB14" s="14" t="s">
        <v>1287</v>
      </c>
      <c r="AC14" s="14" t="s">
        <v>1288</v>
      </c>
      <c r="AD14" s="14" t="s">
        <v>1289</v>
      </c>
      <c r="AE14" s="14" t="s">
        <v>1290</v>
      </c>
      <c r="AF14" s="14" t="s">
        <v>1291</v>
      </c>
      <c r="AG14" s="14" t="s">
        <v>1292</v>
      </c>
      <c r="AH14" s="14" t="s">
        <v>1293</v>
      </c>
      <c r="AI14" s="14" t="s">
        <v>1294</v>
      </c>
      <c r="AJ14" s="14" t="s">
        <v>1295</v>
      </c>
      <c r="AK14" s="14" t="s">
        <v>682</v>
      </c>
      <c r="AL14" s="14" t="s">
        <v>1296</v>
      </c>
      <c r="AM14" s="14" t="s">
        <v>1297</v>
      </c>
      <c r="AN14" s="14" t="s">
        <v>1298</v>
      </c>
    </row>
    <row r="15" spans="1:40" ht="28.8" x14ac:dyDescent="0.3">
      <c r="A15" s="3" t="s">
        <v>2102</v>
      </c>
      <c r="B15" s="3" t="s">
        <v>1459</v>
      </c>
      <c r="C15" s="3" t="s">
        <v>1460</v>
      </c>
      <c r="D15" s="3" t="s">
        <v>2124</v>
      </c>
      <c r="E15" s="3" t="s">
        <v>1461</v>
      </c>
      <c r="F15" s="3" t="s">
        <v>1462</v>
      </c>
      <c r="G15" s="3" t="s">
        <v>2125</v>
      </c>
      <c r="H15" s="3" t="s">
        <v>1463</v>
      </c>
      <c r="I15" s="3" t="s">
        <v>323</v>
      </c>
      <c r="J15" s="3" t="s">
        <v>924</v>
      </c>
      <c r="K15" s="3" t="s">
        <v>1453</v>
      </c>
      <c r="L15" s="3" t="s">
        <v>1464</v>
      </c>
      <c r="M15" s="3" t="s">
        <v>2126</v>
      </c>
      <c r="N15" s="3" t="s">
        <v>1465</v>
      </c>
      <c r="O15" s="3" t="s">
        <v>1466</v>
      </c>
      <c r="P15" s="3" t="s">
        <v>2127</v>
      </c>
      <c r="Q15" s="3" t="s">
        <v>1467</v>
      </c>
      <c r="R15" s="3" t="s">
        <v>323</v>
      </c>
      <c r="S15" s="3" t="s">
        <v>1450</v>
      </c>
      <c r="T15" s="3" t="s">
        <v>1468</v>
      </c>
      <c r="U15" s="3" t="s">
        <v>1469</v>
      </c>
      <c r="V15" s="3" t="s">
        <v>2128</v>
      </c>
      <c r="W15" s="3" t="s">
        <v>1470</v>
      </c>
      <c r="X15" s="3" t="s">
        <v>751</v>
      </c>
      <c r="Y15" s="3" t="s">
        <v>2129</v>
      </c>
      <c r="Z15" s="3" t="s">
        <v>1471</v>
      </c>
      <c r="AA15" s="3" t="s">
        <v>1472</v>
      </c>
      <c r="AB15" s="3" t="s">
        <v>2130</v>
      </c>
      <c r="AC15" s="3" t="s">
        <v>1473</v>
      </c>
      <c r="AD15" s="3" t="s">
        <v>2131</v>
      </c>
      <c r="AE15" s="3" t="s">
        <v>1920</v>
      </c>
      <c r="AF15" s="3" t="s">
        <v>1474</v>
      </c>
      <c r="AG15" s="3" t="s">
        <v>2132</v>
      </c>
      <c r="AH15" s="3" t="s">
        <v>346</v>
      </c>
      <c r="AI15" s="3" t="s">
        <v>1475</v>
      </c>
      <c r="AJ15" s="3" t="s">
        <v>1464</v>
      </c>
      <c r="AK15" s="3" t="s">
        <v>1473</v>
      </c>
      <c r="AL15" s="3" t="s">
        <v>751</v>
      </c>
      <c r="AM15" s="3" t="s">
        <v>1476</v>
      </c>
      <c r="AN15" s="3" t="s">
        <v>1477</v>
      </c>
    </row>
    <row r="16" spans="1:40" ht="28.8" x14ac:dyDescent="0.3">
      <c r="A16" s="7" t="s">
        <v>1299</v>
      </c>
      <c r="B16" s="8" t="s">
        <v>1300</v>
      </c>
      <c r="C16" s="8" t="s">
        <v>1301</v>
      </c>
      <c r="D16" s="8" t="s">
        <v>1302</v>
      </c>
      <c r="E16" s="8" t="s">
        <v>1303</v>
      </c>
      <c r="F16" s="8" t="s">
        <v>1304</v>
      </c>
      <c r="G16" s="8" t="s">
        <v>1305</v>
      </c>
      <c r="H16" s="8" t="s">
        <v>1306</v>
      </c>
      <c r="I16" s="8" t="s">
        <v>1307</v>
      </c>
      <c r="J16" s="8" t="s">
        <v>1308</v>
      </c>
      <c r="K16" s="8" t="s">
        <v>1309</v>
      </c>
      <c r="L16" s="8" t="s">
        <v>1310</v>
      </c>
      <c r="M16" s="8" t="s">
        <v>1311</v>
      </c>
      <c r="N16" s="8" t="s">
        <v>1312</v>
      </c>
      <c r="O16" s="8" t="s">
        <v>1313</v>
      </c>
      <c r="P16" s="8" t="s">
        <v>1314</v>
      </c>
      <c r="Q16" s="8" t="s">
        <v>1315</v>
      </c>
      <c r="R16" s="8" t="s">
        <v>1316</v>
      </c>
      <c r="S16" s="8" t="s">
        <v>1244</v>
      </c>
      <c r="T16" s="8" t="s">
        <v>1317</v>
      </c>
      <c r="U16" s="8" t="s">
        <v>1318</v>
      </c>
      <c r="V16" s="8" t="s">
        <v>1004</v>
      </c>
      <c r="W16" s="8" t="s">
        <v>1319</v>
      </c>
      <c r="X16" s="8" t="s">
        <v>1320</v>
      </c>
      <c r="Y16" s="8" t="s">
        <v>1321</v>
      </c>
      <c r="Z16" s="8" t="s">
        <v>1322</v>
      </c>
      <c r="AA16" s="8" t="s">
        <v>1323</v>
      </c>
      <c r="AB16" s="8" t="s">
        <v>1287</v>
      </c>
      <c r="AC16" s="8" t="s">
        <v>1324</v>
      </c>
      <c r="AD16" s="8" t="s">
        <v>732</v>
      </c>
      <c r="AE16" s="8" t="s">
        <v>1009</v>
      </c>
      <c r="AF16" s="8" t="s">
        <v>1325</v>
      </c>
      <c r="AG16" s="8" t="s">
        <v>1326</v>
      </c>
      <c r="AH16" s="8" t="s">
        <v>255</v>
      </c>
      <c r="AI16" s="8" t="s">
        <v>1327</v>
      </c>
      <c r="AJ16" s="8" t="s">
        <v>1328</v>
      </c>
      <c r="AK16" s="8" t="s">
        <v>1329</v>
      </c>
      <c r="AL16" s="8" t="s">
        <v>1330</v>
      </c>
      <c r="AM16" s="8" t="s">
        <v>1331</v>
      </c>
      <c r="AN16" s="8" t="s">
        <v>1332</v>
      </c>
    </row>
    <row r="17" spans="1:40" ht="28.8" x14ac:dyDescent="0.3">
      <c r="A17" s="7" t="s">
        <v>1333</v>
      </c>
      <c r="B17" s="8" t="s">
        <v>1334</v>
      </c>
      <c r="C17" s="8" t="s">
        <v>214</v>
      </c>
      <c r="D17" s="8" t="s">
        <v>1335</v>
      </c>
      <c r="E17" s="8" t="s">
        <v>1336</v>
      </c>
      <c r="F17" s="8" t="s">
        <v>1337</v>
      </c>
      <c r="G17" s="8" t="s">
        <v>1338</v>
      </c>
      <c r="H17" s="8" t="s">
        <v>1339</v>
      </c>
      <c r="I17" s="8" t="s">
        <v>1340</v>
      </c>
      <c r="J17" s="8" t="s">
        <v>1341</v>
      </c>
      <c r="K17" s="8" t="s">
        <v>1342</v>
      </c>
      <c r="L17" s="8" t="s">
        <v>1343</v>
      </c>
      <c r="M17" s="8" t="s">
        <v>1344</v>
      </c>
      <c r="N17" s="8" t="s">
        <v>1345</v>
      </c>
      <c r="O17" s="8" t="s">
        <v>1346</v>
      </c>
      <c r="P17" s="8" t="s">
        <v>1347</v>
      </c>
      <c r="Q17" s="8" t="s">
        <v>1348</v>
      </c>
      <c r="R17" s="8" t="s">
        <v>1349</v>
      </c>
      <c r="S17" s="8" t="s">
        <v>1350</v>
      </c>
      <c r="T17" s="8" t="s">
        <v>1351</v>
      </c>
      <c r="U17" s="8" t="s">
        <v>1352</v>
      </c>
      <c r="V17" s="8" t="s">
        <v>1353</v>
      </c>
      <c r="W17" s="8" t="s">
        <v>1354</v>
      </c>
      <c r="X17" s="8" t="s">
        <v>1355</v>
      </c>
      <c r="Y17" s="8" t="s">
        <v>1356</v>
      </c>
      <c r="Z17" s="8" t="s">
        <v>1357</v>
      </c>
      <c r="AA17" s="8" t="s">
        <v>1358</v>
      </c>
      <c r="AB17" s="8" t="s">
        <v>1359</v>
      </c>
      <c r="AC17" s="8" t="s">
        <v>1360</v>
      </c>
      <c r="AD17" s="8" t="s">
        <v>1361</v>
      </c>
      <c r="AE17" s="8" t="s">
        <v>1362</v>
      </c>
      <c r="AF17" s="8" t="s">
        <v>1363</v>
      </c>
      <c r="AG17" s="8" t="s">
        <v>1364</v>
      </c>
      <c r="AH17" s="8" t="s">
        <v>1365</v>
      </c>
      <c r="AI17" s="8" t="s">
        <v>1366</v>
      </c>
      <c r="AJ17" s="8" t="s">
        <v>1367</v>
      </c>
      <c r="AK17" s="8" t="s">
        <v>1368</v>
      </c>
      <c r="AL17" s="8" t="s">
        <v>1369</v>
      </c>
      <c r="AM17" s="8" t="s">
        <v>1370</v>
      </c>
      <c r="AN17" s="8" t="s">
        <v>1371</v>
      </c>
    </row>
    <row r="18" spans="1:40" ht="28.8" x14ac:dyDescent="0.3">
      <c r="A18" s="7" t="s">
        <v>1372</v>
      </c>
      <c r="B18" s="8" t="s">
        <v>1373</v>
      </c>
      <c r="C18" s="8" t="s">
        <v>1374</v>
      </c>
      <c r="D18" s="8" t="s">
        <v>263</v>
      </c>
      <c r="E18" s="8" t="s">
        <v>1375</v>
      </c>
      <c r="F18" s="8" t="s">
        <v>1376</v>
      </c>
      <c r="G18" s="8" t="s">
        <v>1377</v>
      </c>
      <c r="H18" s="8" t="s">
        <v>1378</v>
      </c>
      <c r="I18" s="8" t="s">
        <v>1379</v>
      </c>
      <c r="J18" s="8" t="s">
        <v>513</v>
      </c>
      <c r="K18" s="8" t="s">
        <v>1380</v>
      </c>
      <c r="L18" s="8" t="s">
        <v>1381</v>
      </c>
      <c r="M18" s="8" t="s">
        <v>1382</v>
      </c>
      <c r="N18" s="8" t="s">
        <v>1383</v>
      </c>
      <c r="O18" s="8" t="s">
        <v>1384</v>
      </c>
      <c r="P18" s="8" t="s">
        <v>209</v>
      </c>
      <c r="Q18" s="8" t="s">
        <v>1385</v>
      </c>
      <c r="R18" s="8" t="s">
        <v>1386</v>
      </c>
      <c r="S18" s="8" t="s">
        <v>1387</v>
      </c>
      <c r="T18" s="8" t="s">
        <v>1388</v>
      </c>
      <c r="U18" s="8" t="s">
        <v>1389</v>
      </c>
      <c r="V18" s="8" t="s">
        <v>1226</v>
      </c>
      <c r="W18" s="8" t="s">
        <v>1390</v>
      </c>
      <c r="X18" s="8" t="s">
        <v>1391</v>
      </c>
      <c r="Y18" s="8" t="s">
        <v>1392</v>
      </c>
      <c r="Z18" s="8" t="s">
        <v>1393</v>
      </c>
      <c r="AA18" s="8" t="s">
        <v>1394</v>
      </c>
      <c r="AB18" s="8" t="s">
        <v>221</v>
      </c>
      <c r="AC18" s="8" t="s">
        <v>1395</v>
      </c>
      <c r="AD18" s="8" t="s">
        <v>1396</v>
      </c>
      <c r="AE18" s="8" t="s">
        <v>1397</v>
      </c>
      <c r="AF18" s="8" t="s">
        <v>1398</v>
      </c>
      <c r="AG18" s="8" t="s">
        <v>1399</v>
      </c>
      <c r="AH18" s="8" t="s">
        <v>1400</v>
      </c>
      <c r="AI18" s="8" t="s">
        <v>1401</v>
      </c>
      <c r="AJ18" s="8" t="s">
        <v>1402</v>
      </c>
      <c r="AK18" s="8" t="s">
        <v>1403</v>
      </c>
      <c r="AL18" s="8" t="s">
        <v>1404</v>
      </c>
      <c r="AM18" s="8" t="s">
        <v>1405</v>
      </c>
      <c r="AN18" s="8" t="s">
        <v>1406</v>
      </c>
    </row>
    <row r="19" spans="1:40" ht="28.8" x14ac:dyDescent="0.3">
      <c r="A19" s="7" t="s">
        <v>1407</v>
      </c>
      <c r="B19" s="8" t="s">
        <v>1408</v>
      </c>
      <c r="C19" s="8" t="s">
        <v>1409</v>
      </c>
      <c r="D19" s="8" t="s">
        <v>1410</v>
      </c>
      <c r="E19" s="8" t="s">
        <v>1411</v>
      </c>
      <c r="F19" s="8" t="s">
        <v>1412</v>
      </c>
      <c r="G19" s="8" t="s">
        <v>1233</v>
      </c>
      <c r="H19" s="8" t="s">
        <v>1413</v>
      </c>
      <c r="I19" s="8" t="s">
        <v>1414</v>
      </c>
      <c r="J19" s="8" t="s">
        <v>1415</v>
      </c>
      <c r="K19" s="8" t="s">
        <v>1416</v>
      </c>
      <c r="L19" s="8" t="s">
        <v>1417</v>
      </c>
      <c r="M19" s="8" t="s">
        <v>1418</v>
      </c>
      <c r="N19" s="8" t="s">
        <v>1419</v>
      </c>
      <c r="O19" s="8" t="s">
        <v>1313</v>
      </c>
      <c r="P19" s="8" t="s">
        <v>1420</v>
      </c>
      <c r="Q19" s="8" t="s">
        <v>1421</v>
      </c>
      <c r="R19" s="8" t="s">
        <v>1422</v>
      </c>
      <c r="S19" s="8" t="s">
        <v>888</v>
      </c>
      <c r="T19" s="8" t="s">
        <v>1423</v>
      </c>
      <c r="U19" s="8" t="s">
        <v>1424</v>
      </c>
      <c r="V19" s="8" t="s">
        <v>770</v>
      </c>
      <c r="W19" s="8" t="s">
        <v>986</v>
      </c>
      <c r="X19" s="8" t="s">
        <v>1425</v>
      </c>
      <c r="Y19" s="8" t="s">
        <v>955</v>
      </c>
      <c r="Z19" s="8" t="s">
        <v>1426</v>
      </c>
      <c r="AA19" s="8" t="s">
        <v>1427</v>
      </c>
      <c r="AB19" s="8" t="s">
        <v>1428</v>
      </c>
      <c r="AC19" s="8" t="s">
        <v>1429</v>
      </c>
      <c r="AD19" s="8" t="s">
        <v>1430</v>
      </c>
      <c r="AE19" s="8" t="s">
        <v>1431</v>
      </c>
      <c r="AF19" s="8" t="s">
        <v>1432</v>
      </c>
      <c r="AG19" s="8" t="s">
        <v>1433</v>
      </c>
      <c r="AH19" s="8" t="s">
        <v>1434</v>
      </c>
      <c r="AI19" s="8" t="s">
        <v>1435</v>
      </c>
      <c r="AJ19" s="8" t="s">
        <v>1436</v>
      </c>
      <c r="AK19" s="8" t="s">
        <v>877</v>
      </c>
      <c r="AL19" s="8" t="s">
        <v>1437</v>
      </c>
      <c r="AM19" s="8" t="s">
        <v>1438</v>
      </c>
      <c r="AN19" s="8" t="s">
        <v>1439</v>
      </c>
    </row>
    <row r="20" spans="1:40" ht="28.8" x14ac:dyDescent="0.3">
      <c r="A20" s="3" t="s">
        <v>2101</v>
      </c>
      <c r="B20" s="3" t="str" cm="1">
        <f t="array" ref="B20">REPLACE(TEXT(AVERAGE(VALUE(REPLACE(LEFT((_xlfn.VSTACK(B10:B14,B16:B19)), FIND(" (", _xlfn.VSTACK(B10:B14,B16:B19)) - 1),2,1,","))),"0,00"),2,1,".") &amp; " (" &amp; REPLACE(TEXT(_xlfn.STDEV.S(VALUE(REPLACE(LEFT((_xlfn.VSTACK(B10:B14,B16:B19)), FIND(" (", _xlfn.VSTACK(B10:B14,B16:B19)) - 1),2,1,","))),"0,00"),2,1,".") &amp; ")"</f>
        <v>0.66 (0.07)</v>
      </c>
      <c r="C20" s="3" t="str" cm="1">
        <f t="array" ref="C20">REPLACE(TEXT(AVERAGE(VALUE(REPLACE(LEFT((_xlfn.VSTACK(C10:C14,C16:C19)), FIND(" (", _xlfn.VSTACK(C10:C14,C16:C19)) - 1),2,1,","))),"0,00"),2,1,".") &amp; " (" &amp; REPLACE(TEXT(_xlfn.STDEV.S(VALUE(REPLACE(LEFT((_xlfn.VSTACK(C10:C14,C16:C19)), FIND(" (", _xlfn.VSTACK(C10:C14,C16:C19)) - 1),2,1,","))),"0,00"),2,1,".") &amp; ")"</f>
        <v>0.51 (0.04)</v>
      </c>
      <c r="D20" s="3" t="str" cm="1">
        <f t="array" ref="D20">REPLACE(TEXT(AVERAGE(VALUE(REPLACE(LEFT((_xlfn.VSTACK(D10:D14,D16:D19)), FIND(" (", _xlfn.VSTACK(D10:D14,D16:D19)) - 1),2,1,","))),"0,00"),2,1,".") &amp; " (" &amp; REPLACE(TEXT(_xlfn.STDEV.S(VALUE(REPLACE(LEFT((_xlfn.VSTACK(D10:D14,D16:D19)), FIND(" (", _xlfn.VSTACK(D10:D14,D16:D19)) - 1),2,1,","))),"0,00"),2,1,".") &amp; ")"</f>
        <v>0.72 (0.11)</v>
      </c>
      <c r="E20" s="3" t="str" cm="1">
        <f t="array" ref="E20">REPLACE(TEXT(AVERAGE(VALUE(REPLACE(LEFT((_xlfn.VSTACK(E10:E14,E16:E19)), FIND(" (", _xlfn.VSTACK(E10:E14,E16:E19)) - 1),2,1,","))),"0,00"),2,1,".") &amp; " (" &amp; REPLACE(TEXT(_xlfn.STDEV.S(VALUE(REPLACE(LEFT((_xlfn.VSTACK(E10:E14,E16:E19)), FIND(" (", _xlfn.VSTACK(E10:E14,E16:E19)) - 1),2,1,","))),"0,00"),2,1,".") &amp; ")"</f>
        <v>0.76 (0.07)</v>
      </c>
      <c r="F20" s="3" t="str" cm="1">
        <f t="array" ref="F20">REPLACE(TEXT(AVERAGE(VALUE(REPLACE(LEFT((_xlfn.VSTACK(F10:F14,F16:F19)), FIND(" (", _xlfn.VSTACK(F10:F14,F16:F19)) - 1),2,1,","))),"0,00"),2,1,".") &amp; " (" &amp; REPLACE(TEXT(_xlfn.STDEV.S(VALUE(REPLACE(LEFT((_xlfn.VSTACK(F10:F14,F16:F19)), FIND(" (", _xlfn.VSTACK(F10:F14,F16:F19)) - 1),2,1,","))),"0,00"),2,1,".") &amp; ")"</f>
        <v>0.71 (0.03)</v>
      </c>
      <c r="G20" s="3" t="str" cm="1">
        <f t="array" ref="G20">REPLACE(TEXT(AVERAGE(VALUE(REPLACE(LEFT((_xlfn.VSTACK(G10:G14,G16:G19)), FIND(" (", _xlfn.VSTACK(G10:G14,G16:G19)) - 1),2,1,","))),"0,00"),2,1,".") &amp; " (" &amp; REPLACE(TEXT(_xlfn.STDEV.S(VALUE(REPLACE(LEFT((_xlfn.VSTACK(G10:G14,G16:G19)), FIND(" (", _xlfn.VSTACK(G10:G14,G16:G19)) - 1),2,1,","))),"0,00"),2,1,".") &amp; ")"</f>
        <v>0.78 (0.10)</v>
      </c>
      <c r="H20" s="3" t="str" cm="1">
        <f t="array" ref="H20">REPLACE(TEXT(AVERAGE(VALUE(REPLACE(LEFT((_xlfn.VSTACK(H10:H14,H16:H19)), FIND(" (", _xlfn.VSTACK(H10:H14,H16:H19)) - 1),2,1,","))),"0,00"),2,1,".") &amp; " (" &amp; REPLACE(TEXT(_xlfn.STDEV.S(VALUE(REPLACE(LEFT((_xlfn.VSTACK(H10:H14,H16:H19)), FIND(" (", _xlfn.VSTACK(H10:H14,H16:H19)) - 1),2,1,","))),"0,00"),2,1,".") &amp; ")"</f>
        <v>0.61 (0.10)</v>
      </c>
      <c r="I20" s="3" t="str" cm="1">
        <f t="array" ref="I20">REPLACE(TEXT(AVERAGE(VALUE(REPLACE(LEFT((_xlfn.VSTACK(I10:I14,I16:I19)), FIND(" (", _xlfn.VSTACK(I10:I14,I16:I19)) - 1),2,1,","))),"0,00"),2,1,".") &amp; " (" &amp; REPLACE(TEXT(_xlfn.STDEV.S(VALUE(REPLACE(LEFT((_xlfn.VSTACK(I10:I14,I16:I19)), FIND(" (", _xlfn.VSTACK(I10:I14,I16:I19)) - 1),2,1,","))),"0,00"),2,1,".") &amp; ")"</f>
        <v>0.60 (0.02)</v>
      </c>
      <c r="J20" s="3" t="str" cm="1">
        <f t="array" ref="J20">REPLACE(TEXT(AVERAGE(VALUE(REPLACE(LEFT((_xlfn.VSTACK(J10:J14,J16:J19)), FIND(" (", _xlfn.VSTACK(J10:J14,J16:J19)) - 1),2,1,","))),"0,00"),2,1,".") &amp; " (" &amp; REPLACE(TEXT(_xlfn.STDEV.S(VALUE(REPLACE(LEFT((_xlfn.VSTACK(J10:J14,J16:J19)), FIND(" (", _xlfn.VSTACK(J10:J14,J16:J19)) - 1),2,1,","))),"0,00"),2,1,".") &amp; ")"</f>
        <v>0.61 (0.12)</v>
      </c>
      <c r="K20" s="3" t="str" cm="1">
        <f t="array" ref="K20">REPLACE(TEXT(AVERAGE(VALUE(REPLACE(LEFT((_xlfn.VSTACK(K10:K14,K16:K19)), FIND(" (", _xlfn.VSTACK(K10:K14,K16:K19)) - 1),2,1,","))),"0,00"),2,1,".") &amp; " (" &amp; REPLACE(TEXT(_xlfn.STDEV.S(VALUE(REPLACE(LEFT((_xlfn.VSTACK(K10:K14,K16:K19)), FIND(" (", _xlfn.VSTACK(K10:K14,K16:K19)) - 1),2,1,","))),"0,00"),2,1,".") &amp; ")"</f>
        <v>0.63 (0.07)</v>
      </c>
      <c r="L20" s="3" t="str" cm="1">
        <f t="array" ref="L20">REPLACE(TEXT(AVERAGE(VALUE(REPLACE(LEFT((_xlfn.VSTACK(L10:L14,L16:L19)), FIND(" (", _xlfn.VSTACK(L10:L14,L16:L19)) - 1),2,1,","))),"0,00"),2,1,".") &amp; " (" &amp; REPLACE(TEXT(_xlfn.STDEV.S(VALUE(REPLACE(LEFT((_xlfn.VSTACK(L10:L14,L16:L19)), FIND(" (", _xlfn.VSTACK(L10:L14,L16:L19)) - 1),2,1,","))),"0,00"),2,1,".") &amp; ")"</f>
        <v>0.59 (0.02)</v>
      </c>
      <c r="M20" s="3" t="str" cm="1">
        <f t="array" ref="M20">REPLACE(TEXT(AVERAGE(VALUE(REPLACE(LEFT((_xlfn.VSTACK(M10:M14,M16:M19)), FIND(" (", _xlfn.VSTACK(M10:M14,M16:M19)) - 1),2,1,","))),"0,00"),2,1,".") &amp; " (" &amp; REPLACE(TEXT(_xlfn.STDEV.S(VALUE(REPLACE(LEFT((_xlfn.VSTACK(M10:M14,M16:M19)), FIND(" (", _xlfn.VSTACK(M10:M14,M16:M19)) - 1),2,1,","))),"0,00"),2,1,".") &amp; ")"</f>
        <v>0.64 (0.10)</v>
      </c>
      <c r="N20" s="3" t="str" cm="1">
        <f t="array" ref="N20">REPLACE(TEXT(AVERAGE(VALUE(REPLACE(LEFT((_xlfn.VSTACK(N10:N14,N16:N19)), FIND(" (", _xlfn.VSTACK(N10:N14,N16:N19)) - 1),2,1,","))),"0,00"),2,1,".") &amp; " (" &amp; REPLACE(TEXT(_xlfn.STDEV.S(VALUE(REPLACE(LEFT((_xlfn.VSTACK(N10:N14,N16:N19)), FIND(" (", _xlfn.VSTACK(N10:N14,N16:N19)) - 1),2,1,","))),"0,00"),2,1,".") &amp; ")"</f>
        <v>0.83 (0.07)</v>
      </c>
      <c r="O20" s="3" t="str" cm="1">
        <f t="array" ref="O20">REPLACE(TEXT(AVERAGE(VALUE(REPLACE(LEFT((_xlfn.VSTACK(O10:O14,O16:O19)), FIND(" (", _xlfn.VSTACK(O10:O14,O16:O19)) - 1),2,1,","))),"0,00"),2,1,".") &amp; " (" &amp; REPLACE(TEXT(_xlfn.STDEV.S(VALUE(REPLACE(LEFT((_xlfn.VSTACK(O10:O14,O16:O19)), FIND(" (", _xlfn.VSTACK(O10:O14,O16:O19)) - 1),2,1,","))),"0,00"),2,1,".") &amp; ")"</f>
        <v>0.86 (0.01)</v>
      </c>
      <c r="P20" s="3" t="str" cm="1">
        <f t="array" ref="P20">REPLACE(TEXT(AVERAGE(VALUE(REPLACE(LEFT((_xlfn.VSTACK(P10:P14,P16:P19)), FIND(" (", _xlfn.VSTACK(P10:P14,P16:P19)) - 1),2,1,","))),"0,00"),2,1,".") &amp; " (" &amp; REPLACE(TEXT(_xlfn.STDEV.S(VALUE(REPLACE(LEFT((_xlfn.VSTACK(P10:P14,P16:P19)), FIND(" (", _xlfn.VSTACK(P10:P14,P16:P19)) - 1),2,1,","))),"0,00"),2,1,".") &amp; ")"</f>
        <v>0.82 (0.09)</v>
      </c>
      <c r="Q20" s="3" t="str" cm="1">
        <f t="array" ref="Q20">REPLACE(TEXT(AVERAGE(VALUE(REPLACE(LEFT((_xlfn.VSTACK(Q10:Q14,Q16:Q19)), FIND(" (", _xlfn.VSTACK(Q10:Q14,Q16:Q19)) - 1),2,1,","))),"0,00"),2,1,".") &amp; " (" &amp; REPLACE(TEXT(_xlfn.STDEV.S(VALUE(REPLACE(LEFT((_xlfn.VSTACK(Q10:Q14,Q16:Q19)), FIND(" (", _xlfn.VSTACK(Q10:Q14,Q16:Q19)) - 1),2,1,","))),"0,00"),2,1,".") &amp; ")"</f>
        <v>0.74 (0.04)</v>
      </c>
      <c r="R20" s="3" t="str" cm="1">
        <f t="array" ref="R20">REPLACE(TEXT(AVERAGE(VALUE(REPLACE(LEFT((_xlfn.VSTACK(R10:R14,R16:R19)), FIND(" (", _xlfn.VSTACK(R10:R14,R16:R19)) - 1),2,1,","))),"0,00"),2,1,".") &amp; " (" &amp; REPLACE(TEXT(_xlfn.STDEV.S(VALUE(REPLACE(LEFT((_xlfn.VSTACK(R10:R14,R16:R19)), FIND(" (", _xlfn.VSTACK(R10:R14,R16:R19)) - 1),2,1,","))),"0,00"),2,1,".") &amp; ")"</f>
        <v>0.59 (0.02)</v>
      </c>
      <c r="S20" s="3" t="str" cm="1">
        <f t="array" ref="S20">REPLACE(TEXT(AVERAGE(VALUE(REPLACE(LEFT((_xlfn.VSTACK(S10:S14,S16:S19)), FIND(" (", _xlfn.VSTACK(S10:S14,S16:S19)) - 1),2,1,","))),"0,00"),2,1,".") &amp; " (" &amp; REPLACE(TEXT(_xlfn.STDEV.S(VALUE(REPLACE(LEFT((_xlfn.VSTACK(S10:S14,S16:S19)), FIND(" (", _xlfn.VSTACK(S10:S14,S16:S19)) - 1),2,1,","))),"0,00"),2,1,".") &amp; ")"</f>
        <v>0.81 (0.07)</v>
      </c>
      <c r="T20" s="3" t="str" cm="1">
        <f t="array" ref="T20">REPLACE(TEXT(AVERAGE(VALUE(REPLACE(LEFT((_xlfn.VSTACK(T10:T14,T16:T19)), FIND(" (", _xlfn.VSTACK(T10:T14,T16:T19)) - 1),2,1,","))),"0,00"),2,1,".") &amp; " (" &amp; REPLACE(TEXT(_xlfn.STDEV.S(VALUE(REPLACE(LEFT((_xlfn.VSTACK(T10:T14,T16:T19)), FIND(" (", _xlfn.VSTACK(T10:T14,T16:T19)) - 1),2,1,","))),"0,00"),2,1,".") &amp; ")"</f>
        <v>0.80 (0.06)</v>
      </c>
      <c r="U20" s="3" t="str" cm="1">
        <f t="array" ref="U20">REPLACE(TEXT(AVERAGE(VALUE(REPLACE(LEFT((_xlfn.VSTACK(U10:U14,U16:U19)), FIND(" (", _xlfn.VSTACK(U10:U14,U16:U19)) - 1),2,1,","))),"0,00"),2,1,".") &amp; " (" &amp; REPLACE(TEXT(_xlfn.STDEV.S(VALUE(REPLACE(LEFT((_xlfn.VSTACK(U10:U14,U16:U19)), FIND(" (", _xlfn.VSTACK(U10:U14,U16:U19)) - 1),2,1,","))),"0,00"),2,1,".") &amp; ")"</f>
        <v>0.68 (0.03)</v>
      </c>
      <c r="V20" s="3" t="str" cm="1">
        <f t="array" ref="V20">REPLACE(TEXT(AVERAGE(VALUE(REPLACE(LEFT((_xlfn.VSTACK(V10:V14,V16:V19)), FIND(" (", _xlfn.VSTACK(V10:V14,V16:V19)) - 1),2,1,","))),"0,00"),2,1,".") &amp; " (" &amp; REPLACE(TEXT(_xlfn.STDEV.S(VALUE(REPLACE(LEFT((_xlfn.VSTACK(V10:V14,V16:V19)), FIND(" (", _xlfn.VSTACK(V10:V14,V16:V19)) - 1),2,1,","))),"0,00"),2,1,".") &amp; ")"</f>
        <v>0.83 (0.07)</v>
      </c>
      <c r="W20" s="3" t="str" cm="1">
        <f t="array" ref="W20">REPLACE(TEXT(AVERAGE(VALUE(REPLACE(LEFT((_xlfn.VSTACK(W10:W14,W16:W19)), FIND(" (", _xlfn.VSTACK(W10:W14,W16:W19)) - 1),2,1,","))),"0,00"),2,1,".") &amp; " (" &amp; REPLACE(TEXT(_xlfn.STDEV.S(VALUE(REPLACE(LEFT((_xlfn.VSTACK(W10:W14,W16:W19)), FIND(" (", _xlfn.VSTACK(W10:W14,W16:W19)) - 1),2,1,","))),"0,00"),2,1,".") &amp; ")"</f>
        <v>0.85 (0.02)</v>
      </c>
      <c r="X20" s="3" t="str" cm="1">
        <f t="array" ref="X20">REPLACE(TEXT(AVERAGE(VALUE(REPLACE(LEFT((_xlfn.VSTACK(X10:X14,X16:X19)), FIND(" (", _xlfn.VSTACK(X10:X14,X16:X19)) - 1),2,1,","))),"0,00"),2,1,".") &amp; " (" &amp; REPLACE(TEXT(_xlfn.STDEV.S(VALUE(REPLACE(LEFT((_xlfn.VSTACK(X10:X14,X16:X19)), FIND(" (", _xlfn.VSTACK(X10:X14,X16:X19)) - 1),2,1,","))),"0,00"),2,1,".") &amp; ")"</f>
        <v>0.65 (0.08)</v>
      </c>
      <c r="Y20" s="3" t="str" cm="1">
        <f t="array" ref="Y20">REPLACE(TEXT(AVERAGE(VALUE(REPLACE(LEFT((_xlfn.VSTACK(Y10:Y14,Y16:Y19)), FIND(" (", _xlfn.VSTACK(Y10:Y14,Y16:Y19)) - 1),2,1,","))),"0,00"),2,1,".") &amp; " (" &amp; REPLACE(TEXT(_xlfn.STDEV.S(VALUE(REPLACE(LEFT((_xlfn.VSTACK(Y10:Y14,Y16:Y19)), FIND(" (", _xlfn.VSTACK(Y10:Y14,Y16:Y19)) - 1),2,1,","))),"0,00"),2,1,".") &amp; ")"</f>
        <v>0.88 (0.02)</v>
      </c>
      <c r="Z20" s="3" t="str" cm="1">
        <f t="array" ref="Z20">REPLACE(TEXT(AVERAGE(VALUE(REPLACE(LEFT((_xlfn.VSTACK(Z10:Z14,Z16:Z19)), FIND(" (", _xlfn.VSTACK(Z10:Z14,Z16:Z19)) - 1),2,1,","))),"0,00"),2,1,".") &amp; " (" &amp; REPLACE(TEXT(_xlfn.STDEV.S(VALUE(REPLACE(LEFT((_xlfn.VSTACK(Z10:Z14,Z16:Z19)), FIND(" (", _xlfn.VSTACK(Z10:Z14,Z16:Z19)) - 1),2,1,","))),"0,00"),2,1,".") &amp; ")"</f>
        <v>0.76 (0.05)</v>
      </c>
      <c r="AA20" s="3" t="str" cm="1">
        <f t="array" ref="AA20">REPLACE(TEXT(AVERAGE(VALUE(REPLACE(LEFT((_xlfn.VSTACK(AA10:AA14,AA16:AA19)), FIND(" (", _xlfn.VSTACK(AA10:AA14,AA16:AA19)) - 1),2,1,","))),"0,00"),2,1,".") &amp; " (" &amp; REPLACE(TEXT(_xlfn.STDEV.S(VALUE(REPLACE(LEFT((_xlfn.VSTACK(AA10:AA14,AA16:AA19)), FIND(" (", _xlfn.VSTACK(AA10:AA14,AA16:AA19)) - 1),2,1,","))),"0,00"),2,1,".") &amp; ")"</f>
        <v>0.58 (0.03)</v>
      </c>
      <c r="AB20" s="3" t="str" cm="1">
        <f t="array" ref="AB20">REPLACE(TEXT(AVERAGE(VALUE(REPLACE(LEFT((_xlfn.VSTACK(AB10:AB14,AB16:AB19)), FIND(" (", _xlfn.VSTACK(AB10:AB14,AB16:AB19)) - 1),2,1,","))),"0,00"),2,1,".") &amp; " (" &amp; REPLACE(TEXT(_xlfn.STDEV.S(VALUE(REPLACE(LEFT((_xlfn.VSTACK(AB10:AB14,AB16:AB19)), FIND(" (", _xlfn.VSTACK(AB10:AB14,AB16:AB19)) - 1),2,1,","))),"0,00"),2,1,".") &amp; ")"</f>
        <v>0.84 (0.07)</v>
      </c>
      <c r="AC20" s="3" t="str" cm="1">
        <f t="array" ref="AC20">REPLACE(TEXT(AVERAGE(VALUE(REPLACE(LEFT((_xlfn.VSTACK(AC10:AC14,AC16:AC19)), FIND(" (", _xlfn.VSTACK(AC10:AC14,AC16:AC19)) - 1),2,1,","))),"0,00"),2,1,".") &amp; " (" &amp; REPLACE(TEXT(_xlfn.STDEV.S(VALUE(REPLACE(LEFT((_xlfn.VSTACK(AC10:AC14,AC16:AC19)), FIND(" (", _xlfn.VSTACK(AC10:AC14,AC16:AC19)) - 1),2,1,","))),"0,00"),2,1,".") &amp; ")"</f>
        <v>0.71 (0.06)</v>
      </c>
      <c r="AD20" s="3" t="str" cm="1">
        <f t="array" ref="AD20">REPLACE(TEXT(AVERAGE(VALUE(REPLACE(LEFT((_xlfn.VSTACK(AD10:AD14,AD16:AD19)), FIND(" (", _xlfn.VSTACK(AD10:AD14,AD16:AD19)) - 1),2,1,","))),"0,00"),2,1,".") &amp; " (" &amp; REPLACE(TEXT(_xlfn.STDEV.S(VALUE(REPLACE(LEFT((_xlfn.VSTACK(AD10:AD14,AD16:AD19)), FIND(" (", _xlfn.VSTACK(AD10:AD14,AD16:AD19)) - 1),2,1,","))),"0,00"),2,1,".") &amp; ")"</f>
        <v>0.58 (0.03)</v>
      </c>
      <c r="AE20" s="3" t="str" cm="1">
        <f t="array" ref="AE20">REPLACE(TEXT(AVERAGE(VALUE(REPLACE(LEFT((_xlfn.VSTACK(AE10:AE14,AE16:AE19)), FIND(" (", _xlfn.VSTACK(AE10:AE14,AE16:AE19)) - 1),2,1,","))),"0,00"),2,1,".") &amp; " (" &amp; REPLACE(TEXT(_xlfn.STDEV.S(VALUE(REPLACE(LEFT((_xlfn.VSTACK(AE10:AE14,AE16:AE19)), FIND(" (", _xlfn.VSTACK(AE10:AE14,AE16:AE19)) - 1),2,1,","))),"0,00"),2,1,".") &amp; ")"</f>
        <v>0.75 (0.08)</v>
      </c>
      <c r="AF20" s="3" t="str" cm="1">
        <f t="array" ref="AF20">REPLACE(TEXT(AVERAGE(VALUE(REPLACE(LEFT((_xlfn.VSTACK(AF10:AF14,AF16:AF19)), FIND(" (", _xlfn.VSTACK(AF10:AF14,AF16:AF19)) - 1),2,1,","))),"0,00"),2,1,".") &amp; " (" &amp; REPLACE(TEXT(_xlfn.STDEV.S(VALUE(REPLACE(LEFT((_xlfn.VSTACK(AF10:AF14,AF16:AF19)), FIND(" (", _xlfn.VSTACK(AF10:AF14,AF16:AF19)) - 1),2,1,","))),"0,00"),2,1,".") &amp; ")"</f>
        <v>0.81 (0.04)</v>
      </c>
      <c r="AG20" s="3" t="str" cm="1">
        <f t="array" ref="AG20">REPLACE(TEXT(AVERAGE(VALUE(REPLACE(LEFT((_xlfn.VSTACK(AG10:AG14,AG16:AG19)), FIND(" (", _xlfn.VSTACK(AG10:AG14,AG16:AG19)) - 1),2,1,","))),"0,00"),2,1,".") &amp; " (" &amp; REPLACE(TEXT(_xlfn.STDEV.S(VALUE(REPLACE(LEFT((_xlfn.VSTACK(AG10:AG14,AG16:AG19)), FIND(" (", _xlfn.VSTACK(AG10:AG14,AG16:AG19)) - 1),2,1,","))),"0,00"),2,1,".") &amp; ")"</f>
        <v>0.72 (0.03)</v>
      </c>
      <c r="AH20" s="3" t="str" cm="1">
        <f t="array" ref="AH20">REPLACE(TEXT(AVERAGE(VALUE(REPLACE(LEFT((_xlfn.VSTACK(AH10:AH14,AH16:AH19)), FIND(" (", _xlfn.VSTACK(AH10:AH14,AH16:AH19)) - 1),2,1,","))),"0,00"),2,1,".") &amp; " (" &amp; REPLACE(TEXT(_xlfn.STDEV.S(VALUE(REPLACE(LEFT((_xlfn.VSTACK(AH10:AH14,AH16:AH19)), FIND(" (", _xlfn.VSTACK(AH10:AH14,AH16:AH19)) - 1),2,1,","))),"0,00"),2,1,".") &amp; ")"</f>
        <v>0.83 (0.06)</v>
      </c>
      <c r="AI20" s="3" t="str" cm="1">
        <f t="array" ref="AI20">REPLACE(TEXT(AVERAGE(VALUE(REPLACE(LEFT((_xlfn.VSTACK(AI10:AI14,AI16:AI19)), FIND(" (", _xlfn.VSTACK(AI10:AI14,AI16:AI19)) - 1),2,1,","))),"0,00"),2,1,".") &amp; " (" &amp; REPLACE(TEXT(_xlfn.STDEV.S(VALUE(REPLACE(LEFT((_xlfn.VSTACK(AI10:AI14,AI16:AI19)), FIND(" (", _xlfn.VSTACK(AI10:AI14,AI16:AI19)) - 1),2,1,","))),"0,00"),2,1,".") &amp; ")"</f>
        <v>0.69 (0.07)</v>
      </c>
      <c r="AJ20" s="3" t="str" cm="1">
        <f t="array" ref="AJ20">REPLACE(TEXT(AVERAGE(VALUE(REPLACE(LEFT((_xlfn.VSTACK(AJ10:AJ14,AJ16:AJ19)), FIND(" (", _xlfn.VSTACK(AJ10:AJ14,AJ16:AJ19)) - 1),2,1,","))),"0,00"),2,1,".") &amp; " (" &amp; REPLACE(TEXT(_xlfn.STDEV.S(VALUE(REPLACE(LEFT((_xlfn.VSTACK(AJ10:AJ14,AJ16:AJ19)), FIND(" (", _xlfn.VSTACK(AJ10:AJ14,AJ16:AJ19)) - 1),2,1,","))),"0,00"),2,1,".") &amp; ")"</f>
        <v>0.59 (0.02)</v>
      </c>
      <c r="AK20" s="3" t="str" cm="1">
        <f t="array" ref="AK20">REPLACE(TEXT(AVERAGE(VALUE(REPLACE(LEFT((_xlfn.VSTACK(AK10:AK14,AK16:AK19)), FIND(" (", _xlfn.VSTACK(AK10:AK14,AK16:AK19)) - 1),2,1,","))),"0,00"),2,1,".") &amp; " (" &amp; REPLACE(TEXT(_xlfn.STDEV.S(VALUE(REPLACE(LEFT((_xlfn.VSTACK(AK10:AK14,AK16:AK19)), FIND(" (", _xlfn.VSTACK(AK10:AK14,AK16:AK19)) - 1),2,1,","))),"0,00"),2,1,".") &amp; ")"</f>
        <v>0.72 (0.09)</v>
      </c>
      <c r="AL20" s="3" t="str" cm="1">
        <f t="array" ref="AL20">REPLACE(TEXT(AVERAGE(VALUE(REPLACE(LEFT((_xlfn.VSTACK(AL10:AL14,AL16:AL19)), FIND(" (", _xlfn.VSTACK(AL10:AL14,AL16:AL19)) - 1),2,1,","))),"0,00"),2,1,".") &amp; " (" &amp; REPLACE(TEXT(_xlfn.STDEV.S(VALUE(REPLACE(LEFT((_xlfn.VSTACK(AL10:AL14,AL16:AL19)), FIND(" (", _xlfn.VSTACK(AL10:AL14,AL16:AL19)) - 1),2,1,","))),"0,00"),2,1,".") &amp; ")"</f>
        <v>0.66 (0.06)</v>
      </c>
      <c r="AM20" s="3" t="str" cm="1">
        <f t="array" ref="AM20">REPLACE(TEXT(AVERAGE(VALUE(REPLACE(LEFT((_xlfn.VSTACK(AM10:AM14,AM16:AM19)), FIND(" (", _xlfn.VSTACK(AM10:AM14,AM16:AM19)) - 1),2,1,","))),"0,00"),2,1,".") &amp; " (" &amp; REPLACE(TEXT(_xlfn.STDEV.S(VALUE(REPLACE(LEFT((_xlfn.VSTACK(AM10:AM14,AM16:AM19)), FIND(" (", _xlfn.VSTACK(AM10:AM14,AM16:AM19)) - 1),2,1,","))),"0,00"),2,1,".") &amp; ")"</f>
        <v>0.64 (0.02)</v>
      </c>
      <c r="AN20" s="3" t="str" cm="1">
        <f t="array" ref="AN20">REPLACE(TEXT(AVERAGE(VALUE(REPLACE(LEFT((_xlfn.VSTACK(AN10:AN14,AN16:AN19)), FIND(" (", _xlfn.VSTACK(AN10:AN14,AN16:AN19)) - 1),2,1,","))),"0,00"),2,1,".") &amp; " (" &amp; REPLACE(TEXT(_xlfn.STDEV.S(VALUE(REPLACE(LEFT((_xlfn.VSTACK(AN10:AN14,AN16:AN19)), FIND(" (", _xlfn.VSTACK(AN10:AN14,AN16:AN19)) - 1),2,1,","))),"0,00"),2,1,".") &amp; ")"</f>
        <v>0.68 (0.11)</v>
      </c>
    </row>
    <row r="22" spans="1:40" x14ac:dyDescent="0.3">
      <c r="A22" s="16" t="s">
        <v>2508</v>
      </c>
    </row>
    <row r="23" spans="1:40" x14ac:dyDescent="0.3">
      <c r="A23" s="17" t="s">
        <v>2518</v>
      </c>
    </row>
    <row r="24" spans="1:40" x14ac:dyDescent="0.3">
      <c r="A24" s="17" t="s">
        <v>2531</v>
      </c>
    </row>
    <row r="25" spans="1:40" x14ac:dyDescent="0.3">
      <c r="A25" s="17" t="s">
        <v>2654</v>
      </c>
    </row>
    <row r="26" spans="1:40" x14ac:dyDescent="0.3">
      <c r="A26" s="17" t="s">
        <v>2511</v>
      </c>
    </row>
    <row r="27" spans="1:40" x14ac:dyDescent="0.3">
      <c r="A27" s="17" t="s">
        <v>2512</v>
      </c>
    </row>
    <row r="28" spans="1:40" x14ac:dyDescent="0.3">
      <c r="A28" s="17" t="s">
        <v>2513</v>
      </c>
    </row>
    <row r="30" spans="1:40" x14ac:dyDescent="0.3">
      <c r="A30" s="17" t="s">
        <v>3170</v>
      </c>
    </row>
    <row r="31" spans="1:40" x14ac:dyDescent="0.3">
      <c r="A31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\multicolumn{1}{c|}{0.555} &amp; \multicolumn{1}{c|}{0.773} &amp; 0.634 &amp; \multicolumn{1}{c|}{0.849} &amp; \multicolumn{1}{c|}{0.857} &amp; 0.839 &amp; \multicolumn{1}{l|}{0.783} &amp; \multicolumn{1}{l|}{0.869} &amp; 0.765 &amp; 0.686 &amp; 0.821 &amp; 0.716 &amp; 0.663 \\</v>
      </c>
    </row>
    <row r="32" spans="1:40" x14ac:dyDescent="0.3">
      <c r="A32" t="str">
        <f t="shared" ref="A32:A47" si="0"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\multicolumn{1}{c|}{0.490} &amp; \multicolumn{1}{c|}{0.813} &amp; 0.698 &amp; \multicolumn{1}{c|}{0.786} &amp; \multicolumn{1}{c|}{0.848} &amp; 0.856 &amp; \multicolumn{1}{l|}{0.772} &amp; \multicolumn{1}{l|}{0.903} &amp; 0.834 &amp; 0.639 &amp; 0.850 &amp; 0.773 &amp; 0.692 \\</v>
      </c>
    </row>
    <row r="33" spans="1:1" x14ac:dyDescent="0.3">
      <c r="A33" t="str">
        <f t="shared" si="0"/>
        <v>\textbf{Set 1} &amp; \multicolumn{1}{c|}{0.349} &amp; \multicolumn{1}{c|}{0.774} &amp; 0.600 &amp; \multicolumn{1}{c|}{0.544} &amp; \multicolumn{1}{c|}{0.799} &amp; 0.759 &amp; \multicolumn{1}{l|}{0.674} &amp; \multicolumn{1}{l|}{0.894} &amp; 0.772 &amp; 0.494 &amp; 0.819 &amp; 0.687 &amp; 0.561 \\</v>
      </c>
    </row>
    <row r="34" spans="1:1" x14ac:dyDescent="0.3">
      <c r="A34" t="str">
        <f t="shared" si="0"/>
        <v>\textbf{Set 1} &amp; \multicolumn{1}{c|}{0.542} &amp; \multicolumn{1}{c|}{0.776} &amp; 0.677 &amp; \multicolumn{1}{c|}{0.831} &amp; \multicolumn{1}{c|}{0.826} &amp; 0.822 &amp; \multicolumn{1}{l|}{0.852} &amp; \multicolumn{1}{l|}{0.873} &amp; 0.856 &amp; 0.699 &amp; 0.818 &amp; 0.764 &amp; 0.685 \\</v>
      </c>
    </row>
    <row r="35" spans="1:1" x14ac:dyDescent="0.3">
      <c r="A35" t="str">
        <f t="shared" si="0"/>
        <v>\textbf{Set 1} &amp; \multicolumn{1}{c|}{0.611} &amp; \multicolumn{1}{c|}{0.817} &amp; 0.626 &amp; \multicolumn{1}{c|}{0.832} &amp; \multicolumn{1}{c|}{0.836} &amp; 0.834 &amp; \multicolumn{1}{l|}{0.850} &amp; \multicolumn{1}{l|}{0.913} &amp; 0.822 &amp; 0.732 &amp; 0.853 &amp; 0.730 &amp; 0.685 \\</v>
      </c>
    </row>
    <row r="36" spans="1:1" x14ac:dyDescent="0.3">
      <c r="A36" t="str">
        <f t="shared" si="0"/>
        <v>\textbf{Set 1} &amp; \multicolumn{1}{c|}{0.51} &amp; \multicolumn{1}{c|}{0.79} &amp; 0.65 &amp; \multicolumn{1}{c|}{0.77} &amp; \multicolumn{1}{c|}{0.83} &amp; 0.82 &amp; \multicolumn{1}{l|}{0.79} &amp; \multicolumn{1}{l|}{0.89} &amp; 0.81 &amp; 0.65 &amp; 0.83 &amp; 0.73 &amp; 0.66 \\</v>
      </c>
    </row>
    <row r="37" spans="1:1" x14ac:dyDescent="0.3">
      <c r="A37" t="str">
        <f t="shared" si="0"/>
        <v>\textbf{Set 1} &amp; \multicolumn{1}{c|}{0.661} &amp; \multicolumn{1}{c|}{0.746} &amp; 0.495 &amp; \multicolumn{1}{c|}{0.632} &amp; \multicolumn{1}{c|}{0.842} &amp; 0.736 &amp; \multicolumn{1}{l|}{0.702} &amp; \multicolumn{1}{l|}{0.875} &amp; 0.728 &amp; 0.671 &amp; 0.810 &amp; 0.622 &amp; 0.617 \\</v>
      </c>
    </row>
    <row r="38" spans="1:1" x14ac:dyDescent="0.3">
      <c r="A38" t="str">
        <f t="shared" si="0"/>
        <v>\textbf{Set 1} &amp; \multicolumn{1}{c|}{0.688} &amp; \multicolumn{1}{c|}{0.622} &amp; 0.596 &amp; \multicolumn{1}{c|}{0.665} &amp; \multicolumn{1}{c|}{0.707} &amp; 0.728 &amp; \multicolumn{1}{l|}{0.846} &amp; \multicolumn{1}{l|}{0.851} &amp; 0.747 &amp; 0.742 &amp; 0.721 &amp; 0.675 &amp; 0.634 \\</v>
      </c>
    </row>
    <row r="39" spans="1:1" x14ac:dyDescent="0.3">
      <c r="A39" t="str">
        <f t="shared" si="0"/>
        <v>\textbf{Set 1} &amp; \multicolumn{1}{c|}{0.794} &amp; \multicolumn{1}{c|}{0.862} &amp; 0.632 &amp; \multicolumn{1}{c|}{0.663} &amp; \multicolumn{1}{c|}{0.887} &amp; 0.778 &amp; \multicolumn{1}{l|}{0.874} &amp; \multicolumn{1}{l|}{0.833} &amp; 0.780 &amp; 0.801 &amp; 0.856 &amp; 0.712 &amp; 0.719 \\</v>
      </c>
    </row>
    <row r="40" spans="1:1" x14ac:dyDescent="0.3">
      <c r="A40" t="str">
        <f t="shared" si="0"/>
        <v>\textbf{Set 1} &amp; \multicolumn{1}{c|}{0.622} &amp; \multicolumn{1}{c|}{0.822} &amp; 0.682 &amp; \multicolumn{1}{c|}{0.677} &amp; \multicolumn{1}{c|}{0.846} &amp; 0.758 &amp; \multicolumn{1}{l|}{0.736} &amp; \multicolumn{1}{l|}{0.853} &amp; 0.741 &amp; 0.673 &amp; 0.838 &amp; 0.717 &amp; 0.685 \\</v>
      </c>
    </row>
    <row r="41" spans="1:1" x14ac:dyDescent="0.3">
      <c r="A41" t="str">
        <f>"\textbf{Set 1} &amp; \multicolumn{1}{c|}{"&amp;LEFT(B14,SEARCH("(",B14)-2)&amp;"} &amp; \multicolumn{1}{c|}{"&amp;LEFT(E14,SEARCH("(",E14)-2)&amp;"} &amp; "&amp;LEFT(H14,SEARCH("(",H14)-2)&amp;" &amp; \multicolumn{1}{c|}{"&amp;LEFT(K14,SEARCH("(",K14)-2)&amp;"} &amp; \multicolumn{1}{c|}{"&amp;LEFT(N14,SEARCH("(",N14)-2)&amp;"} &amp; "&amp;LEFT(Q14,SEARCH("(",Q14)-2)&amp;" &amp; \multicolumn{1}{l|}{"&amp;LEFT(T14,SEARCH("(",T14)-2)&amp;"} &amp; \multicolumn{1}{l|}{"&amp;LEFT(W14,SEARCH("(",W14)-2)&amp;"} &amp; "&amp;LEFT(Z14,SEARCH("(",Z14)-2)&amp;" &amp; "&amp;LEFT(AC14,SEARCH("(",AC14)-2)&amp;" &amp; "&amp;LEFT(AF14,SEARCH("(",AF14)-2)&amp;" &amp; "&amp;LEFT(AI14,SEARCH("(",AI14)-2)&amp;" &amp; "&amp;LEFT(AL14,SEARCH("(",AL14)-2)&amp;" \\"</f>
        <v>\textbf{Set 1} &amp; \multicolumn{1}{c|}{0.649} &amp; \multicolumn{1}{c|}{0.718} &amp; 0.671 &amp; \multicolumn{1}{c|}{0.653} &amp; \multicolumn{1}{c|}{0.872} &amp; 0.760 &amp; \multicolumn{1}{l|}{0.828} &amp; \multicolumn{1}{l|}{0.824} &amp; 0.792 &amp; 0.715 &amp; 0.784 &amp; 0.731 &amp; 0.700 \\</v>
      </c>
    </row>
    <row r="42" spans="1:1" x14ac:dyDescent="0.3">
      <c r="A42" t="str">
        <f t="shared" si="0"/>
        <v>\textbf{Set 1} &amp; \multicolumn{1}{c|}{0.68} &amp; \multicolumn{1}{c|}{0.75} &amp; 0.62 &amp; \multicolumn{1}{c|}{0.66} &amp; \multicolumn{1}{c|}{0.83} &amp; 0.75 &amp; \multicolumn{1}{l|}{0.80} &amp; \multicolumn{1}{l|}{0.85} &amp; 0.76 &amp; 0.72 &amp; 0.80 &amp; 0.69 &amp; 0.67 \\</v>
      </c>
    </row>
    <row r="43" spans="1:1" x14ac:dyDescent="0.3">
      <c r="A43" t="str">
        <f t="shared" si="0"/>
        <v>\textbf{Set 1} &amp; \multicolumn{1}{c|}{0.607} &amp; \multicolumn{1}{c|}{0.802} &amp; 0.614 &amp; \multicolumn{1}{c|}{0.669} &amp; \multicolumn{1}{c|}{0.841} &amp; 0.760 &amp; \multicolumn{1}{l|}{0.837} &amp; \multicolumn{1}{l|}{0.864} &amp; 0.787 &amp; 0.702 &amp; 0.831 &amp; 0.703 &amp; 0.697 \\</v>
      </c>
    </row>
    <row r="44" spans="1:1" x14ac:dyDescent="0.3">
      <c r="A44" t="str">
        <f t="shared" si="0"/>
        <v>\textbf{Set 1} &amp; \multicolumn{1}{c|}{0.565} &amp; \multicolumn{1}{c|}{0.788} &amp; 0.671 &amp; \multicolumn{1}{c|}{0.550} &amp; \multicolumn{1}{c|}{0.868} &amp; 0.755 &amp; \multicolumn{1}{l|}{0.784} &amp; \multicolumn{1}{l|}{0.831} &amp; 0.773 &amp; 0.643 &amp; 0.818 &amp; 0.723 &amp; 0.648 \\</v>
      </c>
    </row>
    <row r="45" spans="1:1" x14ac:dyDescent="0.3">
      <c r="A45" t="str">
        <f t="shared" si="0"/>
        <v>\textbf{Set 1} &amp; \multicolumn{1}{c|}{0.618} &amp; \multicolumn{1}{c|}{0.699} &amp; 0.406 &amp; \multicolumn{1}{c|}{0.471} &amp; \multicolumn{1}{c|}{0.724} &amp; 0.630 &amp; \multicolumn{1}{l|}{0.752} &amp; \multicolumn{1}{l|}{0.878} &amp; 0.645 &amp; 0.641 &amp; 0.769 &amp; 0.533 &amp; 0.531 \\</v>
      </c>
    </row>
    <row r="46" spans="1:1" x14ac:dyDescent="0.3">
      <c r="A46" t="str">
        <f t="shared" si="0"/>
        <v>\textbf{Set 1} &amp; \multicolumn{1}{c|}{0.757} &amp; \multicolumn{1}{c|}{0.815} &amp; 0.701 &amp; \multicolumn{1}{c|}{0.646} &amp; \multicolumn{1}{c|}{0.894} &amp; 0.773 &amp; \multicolumn{1}{l|}{0.881} &amp; \multicolumn{1}{l|}{0.848} &amp; 0.836 &amp; 0.783 &amp; 0.841 &amp; 0.763 &amp; 0.738 \\</v>
      </c>
    </row>
    <row r="47" spans="1:1" x14ac:dyDescent="0.3">
      <c r="A47" t="str">
        <f t="shared" si="0"/>
        <v>\textbf{Set 1} &amp; \multicolumn{1}{c|}{0.66} &amp; \multicolumn{1}{c|}{0.76} &amp; 0.61 &amp; \multicolumn{1}{c|}{0.63} &amp; \multicolumn{1}{c|}{0.83} &amp; 0.74 &amp; \multicolumn{1}{l|}{0.80} &amp; \multicolumn{1}{l|}{0.85} &amp; 0.76 &amp; 0.71 &amp; 0.81 &amp; 0.69 &amp; 0.66 \\</v>
      </c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21"/>
  <sheetViews>
    <sheetView topLeftCell="A4" workbookViewId="0">
      <selection activeCell="A19" sqref="A1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1478</v>
      </c>
      <c r="B4" s="6" t="s">
        <v>1479</v>
      </c>
      <c r="C4" s="6" t="s">
        <v>1480</v>
      </c>
      <c r="D4" s="6" t="s">
        <v>1481</v>
      </c>
      <c r="E4" s="6" t="s">
        <v>1482</v>
      </c>
      <c r="F4" s="6" t="s">
        <v>1483</v>
      </c>
      <c r="G4" s="6" t="s">
        <v>664</v>
      </c>
      <c r="H4" s="6" t="s">
        <v>1484</v>
      </c>
      <c r="I4" s="6" t="s">
        <v>1485</v>
      </c>
      <c r="J4" s="6" t="s">
        <v>1486</v>
      </c>
      <c r="K4" s="6" t="s">
        <v>1487</v>
      </c>
      <c r="L4" s="6" t="s">
        <v>1488</v>
      </c>
      <c r="M4" s="6" t="s">
        <v>1080</v>
      </c>
      <c r="N4" s="6" t="s">
        <v>1489</v>
      </c>
      <c r="O4" s="6" t="s">
        <v>1490</v>
      </c>
      <c r="P4" s="6" t="s">
        <v>1491</v>
      </c>
      <c r="Q4" s="6" t="s">
        <v>1492</v>
      </c>
      <c r="R4" s="6" t="s">
        <v>1493</v>
      </c>
      <c r="S4" s="6" t="s">
        <v>1494</v>
      </c>
      <c r="T4" s="6" t="s">
        <v>1495</v>
      </c>
      <c r="U4" s="6" t="s">
        <v>1496</v>
      </c>
      <c r="V4" s="6" t="s">
        <v>1497</v>
      </c>
      <c r="W4" s="6" t="s">
        <v>1498</v>
      </c>
      <c r="X4" s="6" t="s">
        <v>1499</v>
      </c>
      <c r="Y4" s="6" t="s">
        <v>995</v>
      </c>
      <c r="Z4" s="6" t="s">
        <v>1500</v>
      </c>
      <c r="AA4" s="6" t="s">
        <v>1501</v>
      </c>
      <c r="AB4" s="6" t="s">
        <v>1502</v>
      </c>
      <c r="AC4" s="6" t="s">
        <v>1503</v>
      </c>
      <c r="AD4" s="6" t="s">
        <v>1504</v>
      </c>
      <c r="AE4" s="6" t="s">
        <v>1505</v>
      </c>
      <c r="AF4" s="6" t="s">
        <v>1506</v>
      </c>
      <c r="AG4" s="6" t="s">
        <v>1507</v>
      </c>
      <c r="AH4" s="6" t="s">
        <v>1508</v>
      </c>
      <c r="AI4" s="6" t="s">
        <v>1509</v>
      </c>
      <c r="AJ4" s="6" t="s">
        <v>1510</v>
      </c>
      <c r="AK4" s="6" t="s">
        <v>1511</v>
      </c>
      <c r="AL4" s="6" t="s">
        <v>1512</v>
      </c>
      <c r="AM4" s="6" t="s">
        <v>1513</v>
      </c>
      <c r="AN4" s="6" t="s">
        <v>882</v>
      </c>
    </row>
    <row r="5" spans="1:40" ht="28.8" x14ac:dyDescent="0.3">
      <c r="A5" s="7" t="s">
        <v>1548</v>
      </c>
      <c r="B5" s="8" t="s">
        <v>1549</v>
      </c>
      <c r="C5" s="8" t="s">
        <v>1550</v>
      </c>
      <c r="D5" s="8" t="s">
        <v>1298</v>
      </c>
      <c r="E5" s="8" t="s">
        <v>1551</v>
      </c>
      <c r="F5" s="8" t="s">
        <v>1552</v>
      </c>
      <c r="G5" s="8" t="s">
        <v>1553</v>
      </c>
      <c r="H5" s="8" t="s">
        <v>1095</v>
      </c>
      <c r="I5" s="8" t="s">
        <v>1554</v>
      </c>
      <c r="J5" s="8" t="s">
        <v>1555</v>
      </c>
      <c r="K5" s="8" t="s">
        <v>1556</v>
      </c>
      <c r="L5" s="8" t="s">
        <v>1557</v>
      </c>
      <c r="M5" s="8" t="s">
        <v>1558</v>
      </c>
      <c r="N5" s="8" t="s">
        <v>1559</v>
      </c>
      <c r="O5" s="8" t="s">
        <v>1560</v>
      </c>
      <c r="P5" s="8" t="s">
        <v>1561</v>
      </c>
      <c r="Q5" s="8" t="s">
        <v>1562</v>
      </c>
      <c r="R5" s="8" t="s">
        <v>1563</v>
      </c>
      <c r="S5" s="8" t="s">
        <v>676</v>
      </c>
      <c r="T5" s="8" t="s">
        <v>1564</v>
      </c>
      <c r="U5" s="8" t="s">
        <v>1565</v>
      </c>
      <c r="V5" s="8" t="s">
        <v>1566</v>
      </c>
      <c r="W5" s="8" t="s">
        <v>1567</v>
      </c>
      <c r="X5" s="8" t="s">
        <v>1568</v>
      </c>
      <c r="Y5" s="8" t="s">
        <v>1439</v>
      </c>
      <c r="Z5" s="8" t="s">
        <v>1569</v>
      </c>
      <c r="AA5" s="8" t="s">
        <v>1570</v>
      </c>
      <c r="AB5" s="8" t="s">
        <v>1571</v>
      </c>
      <c r="AC5" s="8" t="s">
        <v>1572</v>
      </c>
      <c r="AD5" s="8" t="s">
        <v>1154</v>
      </c>
      <c r="AE5" s="8" t="s">
        <v>1119</v>
      </c>
      <c r="AF5" s="8" t="s">
        <v>1573</v>
      </c>
      <c r="AG5" s="8" t="s">
        <v>1574</v>
      </c>
      <c r="AH5" s="8" t="s">
        <v>661</v>
      </c>
      <c r="AI5" s="8" t="s">
        <v>1575</v>
      </c>
      <c r="AJ5" s="8" t="s">
        <v>1576</v>
      </c>
      <c r="AK5" s="8" t="s">
        <v>691</v>
      </c>
      <c r="AL5" s="8" t="s">
        <v>1577</v>
      </c>
      <c r="AM5" s="8" t="s">
        <v>1578</v>
      </c>
      <c r="AN5" s="8" t="s">
        <v>1579</v>
      </c>
    </row>
    <row r="6" spans="1:40" ht="28.8" x14ac:dyDescent="0.3">
      <c r="A6" s="5" t="s">
        <v>1514</v>
      </c>
      <c r="B6" s="6" t="s">
        <v>1515</v>
      </c>
      <c r="C6" s="6" t="s">
        <v>1516</v>
      </c>
      <c r="D6" s="6" t="s">
        <v>1517</v>
      </c>
      <c r="E6" s="6" t="s">
        <v>1518</v>
      </c>
      <c r="F6" s="6" t="s">
        <v>1519</v>
      </c>
      <c r="G6" s="6" t="s">
        <v>1290</v>
      </c>
      <c r="H6" s="6" t="s">
        <v>1520</v>
      </c>
      <c r="I6" s="6" t="s">
        <v>1521</v>
      </c>
      <c r="J6" s="6" t="s">
        <v>1522</v>
      </c>
      <c r="K6" s="6" t="s">
        <v>1523</v>
      </c>
      <c r="L6" s="6" t="s">
        <v>1524</v>
      </c>
      <c r="M6" s="6" t="s">
        <v>1525</v>
      </c>
      <c r="N6" s="6" t="s">
        <v>1526</v>
      </c>
      <c r="O6" s="6" t="s">
        <v>1527</v>
      </c>
      <c r="P6" s="6" t="s">
        <v>1145</v>
      </c>
      <c r="Q6" s="6" t="s">
        <v>1528</v>
      </c>
      <c r="R6" s="6" t="s">
        <v>1529</v>
      </c>
      <c r="S6" s="6" t="s">
        <v>1530</v>
      </c>
      <c r="T6" s="6" t="s">
        <v>1531</v>
      </c>
      <c r="U6" s="6" t="s">
        <v>1532</v>
      </c>
      <c r="V6" s="6" t="s">
        <v>1533</v>
      </c>
      <c r="W6" s="6" t="s">
        <v>1534</v>
      </c>
      <c r="X6" s="6" t="s">
        <v>1535</v>
      </c>
      <c r="Y6" s="6" t="s">
        <v>1536</v>
      </c>
      <c r="Z6" s="6" t="s">
        <v>1537</v>
      </c>
      <c r="AA6" s="6" t="s">
        <v>1538</v>
      </c>
      <c r="AB6" s="6" t="s">
        <v>988</v>
      </c>
      <c r="AC6" s="6" t="s">
        <v>1539</v>
      </c>
      <c r="AD6" s="6" t="s">
        <v>1540</v>
      </c>
      <c r="AE6" s="6" t="s">
        <v>1230</v>
      </c>
      <c r="AF6" s="6" t="s">
        <v>1541</v>
      </c>
      <c r="AG6" s="6" t="s">
        <v>1542</v>
      </c>
      <c r="AH6" s="6" t="s">
        <v>1543</v>
      </c>
      <c r="AI6" s="6" t="s">
        <v>1544</v>
      </c>
      <c r="AJ6" s="6" t="s">
        <v>1545</v>
      </c>
      <c r="AK6" s="6" t="s">
        <v>434</v>
      </c>
      <c r="AL6" s="6" t="s">
        <v>1546</v>
      </c>
      <c r="AM6" s="6" t="s">
        <v>1547</v>
      </c>
      <c r="AN6" s="6" t="s">
        <v>1001</v>
      </c>
    </row>
    <row r="7" spans="1:40" ht="28.8" x14ac:dyDescent="0.3">
      <c r="A7" s="7" t="s">
        <v>1580</v>
      </c>
      <c r="B7" s="8" t="s">
        <v>1581</v>
      </c>
      <c r="C7" s="8" t="s">
        <v>1582</v>
      </c>
      <c r="D7" s="8" t="s">
        <v>1583</v>
      </c>
      <c r="E7" s="8" t="s">
        <v>1584</v>
      </c>
      <c r="F7" s="8" t="s">
        <v>1585</v>
      </c>
      <c r="G7" s="8" t="s">
        <v>586</v>
      </c>
      <c r="H7" s="8" t="s">
        <v>1586</v>
      </c>
      <c r="I7" s="8" t="s">
        <v>1587</v>
      </c>
      <c r="J7" s="8" t="s">
        <v>1588</v>
      </c>
      <c r="K7" s="8" t="s">
        <v>1589</v>
      </c>
      <c r="L7" s="8" t="s">
        <v>1590</v>
      </c>
      <c r="M7" s="8" t="s">
        <v>846</v>
      </c>
      <c r="N7" s="8" t="s">
        <v>1591</v>
      </c>
      <c r="O7" s="8" t="s">
        <v>1592</v>
      </c>
      <c r="P7" s="8" t="s">
        <v>1593</v>
      </c>
      <c r="Q7" s="8" t="s">
        <v>1594</v>
      </c>
      <c r="R7" s="8" t="s">
        <v>1595</v>
      </c>
      <c r="S7" s="8" t="s">
        <v>1596</v>
      </c>
      <c r="T7" s="8" t="s">
        <v>1597</v>
      </c>
      <c r="U7" s="8" t="s">
        <v>1598</v>
      </c>
      <c r="V7" s="8" t="s">
        <v>1599</v>
      </c>
      <c r="W7" s="8" t="s">
        <v>1600</v>
      </c>
      <c r="X7" s="8" t="s">
        <v>1601</v>
      </c>
      <c r="Y7" s="8" t="s">
        <v>1602</v>
      </c>
      <c r="Z7" s="8" t="s">
        <v>1603</v>
      </c>
      <c r="AA7" s="8" t="s">
        <v>1604</v>
      </c>
      <c r="AB7" s="8" t="s">
        <v>431</v>
      </c>
      <c r="AC7" s="8" t="s">
        <v>1605</v>
      </c>
      <c r="AD7" s="8" t="s">
        <v>1606</v>
      </c>
      <c r="AE7" s="8" t="s">
        <v>1607</v>
      </c>
      <c r="AF7" s="8" t="s">
        <v>1608</v>
      </c>
      <c r="AG7" s="8" t="s">
        <v>1609</v>
      </c>
      <c r="AH7" s="8" t="s">
        <v>1610</v>
      </c>
      <c r="AI7" s="8" t="s">
        <v>1611</v>
      </c>
      <c r="AJ7" s="8" t="s">
        <v>1612</v>
      </c>
      <c r="AK7" s="8" t="s">
        <v>1613</v>
      </c>
      <c r="AL7" s="8" t="s">
        <v>1614</v>
      </c>
      <c r="AM7" s="8" t="s">
        <v>1615</v>
      </c>
      <c r="AN7" s="8" t="s">
        <v>1616</v>
      </c>
    </row>
    <row r="9" spans="1:40" x14ac:dyDescent="0.3">
      <c r="A9" s="16" t="s">
        <v>2508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7" t="s">
        <v>2518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2532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2654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2511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3170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\multicolumn{1}{c|}{0.556} &amp; \multicolumn{1}{c|}{0.837} &amp; 0.672 &amp; \multicolumn{1}{c|}{0.761} &amp; \multicolumn{1}{c|}{0.853} &amp; 0.848 &amp; \multicolumn{1}{l|}{0.829} &amp; \multicolumn{1}{l|}{0.908} &amp; 0.858 &amp; 0.685 &amp; 0.864 &amp; 0.767 &amp; 0.681 \\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t="str">
        <f t="shared" ref="A19:A20" si="0"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\multicolumn{1}{c|}{0.734} &amp; \multicolumn{1}{c|}{0.855} &amp; 0.836 &amp; \multicolumn{1}{c|}{0.636} &amp; \multicolumn{1}{c|}{0.846} &amp; 0.689 &amp; \multicolumn{1}{l|}{0.686} &amp; \multicolumn{1}{l|}{0.781} &amp; 0.731 &amp; 0.700 &amp; 0.822 &amp; 0.771 &amp; 0.672 \\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t="str">
        <f t="shared" si="0"/>
        <v>\textbf{Set 1} &amp; \multicolumn{1}{c|}{0.500} &amp; \multicolumn{1}{c|}{0.762} &amp; 0.635 &amp; \multicolumn{1}{c|}{0.672} &amp; \multicolumn{1}{c|}{0.790} &amp; 0.773 &amp; \multicolumn{1}{l|}{0.819} &amp; \multicolumn{1}{l|}{0.936} &amp; 0.805 &amp; 0.639 &amp; 0.826 &amp; 0.718 &amp; 0.637 \\</v>
      </c>
    </row>
    <row r="21" spans="1:40" x14ac:dyDescent="0.3">
      <c r="A21" t="str">
        <f>"\textbf{Set 1} &amp; \multicolumn{1}{c|}{"&amp;LEFT(B7,SEARCH("(",B7)-2)&amp;"} &amp; \multicolumn{1}{c|}{"&amp;LEFT(E7,SEARCH("(",E7)-2)&amp;"} &amp; "&amp;LEFT(H7,SEARCH("(",H7)-2)&amp;" &amp; \multicolumn{1}{c|}{"&amp;LEFT(K7,SEARCH("(",K7)-2)&amp;"} &amp; \multicolumn{1}{c|}{"&amp;LEFT(N7,SEARCH("(",N7)-2)&amp;"} &amp; "&amp;LEFT(Q7,SEARCH("(",Q7)-2)&amp;" &amp; \multicolumn{1}{l|}{"&amp;LEFT(T7,SEARCH("(",T7)-2)&amp;"} &amp; \multicolumn{1}{l|}{"&amp;LEFT(W7,SEARCH("(",W7)-2)&amp;"} &amp; "&amp;LEFT(Z7,SEARCH("(",Z7)-2)&amp;" &amp; "&amp;LEFT(AC7,SEARCH("(",AC7)-2)&amp;" &amp; "&amp;LEFT(AF7,SEARCH("(",AF7)-2)&amp;" &amp; "&amp;LEFT(AI7,SEARCH("(",AI7)-2)&amp;" &amp; "&amp;LEFT(AL7,SEARCH("(",AL7)-2)&amp;" \\"</f>
        <v>\textbf{Set 1} &amp; \multicolumn{1}{c|}{0.612} &amp; \multicolumn{1}{c|}{0.648} &amp; 0.882 &amp; \multicolumn{1}{c|}{0.455} &amp; \multicolumn{1}{c|}{0.636} &amp; 0.548 &amp; \multicolumn{1}{l|}{0.499} &amp; \multicolumn{1}{l|}{0.593} &amp; 0.668 &amp; 0.542 &amp; 0.622 &amp; 0.745 &amp; 0.536 \\</v>
      </c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23"/>
  <sheetViews>
    <sheetView workbookViewId="0">
      <selection activeCell="A19" sqref="A1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1617</v>
      </c>
      <c r="B4" s="6" t="s">
        <v>1618</v>
      </c>
      <c r="C4" s="6" t="s">
        <v>1619</v>
      </c>
      <c r="D4" s="6" t="s">
        <v>1620</v>
      </c>
      <c r="E4" s="6" t="s">
        <v>1621</v>
      </c>
      <c r="F4" s="6" t="s">
        <v>1622</v>
      </c>
      <c r="G4" s="6" t="s">
        <v>1623</v>
      </c>
      <c r="H4" s="6" t="s">
        <v>1624</v>
      </c>
      <c r="I4" s="6" t="s">
        <v>1625</v>
      </c>
      <c r="J4" s="6" t="s">
        <v>1626</v>
      </c>
      <c r="K4" s="6" t="s">
        <v>1627</v>
      </c>
      <c r="L4" s="6" t="s">
        <v>1628</v>
      </c>
      <c r="M4" s="6" t="s">
        <v>1629</v>
      </c>
      <c r="N4" s="6" t="s">
        <v>1630</v>
      </c>
      <c r="O4" s="6" t="s">
        <v>1631</v>
      </c>
      <c r="P4" s="6" t="s">
        <v>1632</v>
      </c>
      <c r="Q4" s="6" t="s">
        <v>1633</v>
      </c>
      <c r="R4" s="6" t="s">
        <v>1634</v>
      </c>
      <c r="S4" s="6" t="s">
        <v>764</v>
      </c>
      <c r="T4" s="6" t="s">
        <v>1635</v>
      </c>
      <c r="U4" s="6" t="s">
        <v>1636</v>
      </c>
      <c r="V4" s="6" t="s">
        <v>791</v>
      </c>
      <c r="W4" s="6" t="s">
        <v>1637</v>
      </c>
      <c r="X4" s="6" t="s">
        <v>1638</v>
      </c>
      <c r="Y4" s="6" t="s">
        <v>1553</v>
      </c>
      <c r="Z4" s="6" t="s">
        <v>1639</v>
      </c>
      <c r="AA4" s="6" t="s">
        <v>1640</v>
      </c>
      <c r="AB4" s="6" t="s">
        <v>988</v>
      </c>
      <c r="AC4" s="6" t="s">
        <v>1641</v>
      </c>
      <c r="AD4" s="6" t="s">
        <v>1642</v>
      </c>
      <c r="AE4" s="6" t="s">
        <v>394</v>
      </c>
      <c r="AF4" s="6" t="s">
        <v>1643</v>
      </c>
      <c r="AG4" s="6" t="s">
        <v>1644</v>
      </c>
      <c r="AH4" s="6" t="s">
        <v>877</v>
      </c>
      <c r="AI4" s="6" t="s">
        <v>1645</v>
      </c>
      <c r="AJ4" s="6" t="s">
        <v>1646</v>
      </c>
      <c r="AK4" s="6" t="s">
        <v>1116</v>
      </c>
      <c r="AL4" s="6" t="s">
        <v>1647</v>
      </c>
      <c r="AM4" s="6" t="s">
        <v>1648</v>
      </c>
      <c r="AN4" s="6" t="s">
        <v>1610</v>
      </c>
    </row>
    <row r="5" spans="1:40" ht="28.8" x14ac:dyDescent="0.3">
      <c r="A5" s="7" t="s">
        <v>1649</v>
      </c>
      <c r="B5" s="8" t="s">
        <v>1650</v>
      </c>
      <c r="C5" s="8" t="s">
        <v>1651</v>
      </c>
      <c r="D5" s="8" t="s">
        <v>1652</v>
      </c>
      <c r="E5" s="8" t="s">
        <v>1653</v>
      </c>
      <c r="F5" s="8" t="s">
        <v>1654</v>
      </c>
      <c r="G5" s="8" t="s">
        <v>764</v>
      </c>
      <c r="H5" s="8" t="s">
        <v>1655</v>
      </c>
      <c r="I5" s="8" t="s">
        <v>1656</v>
      </c>
      <c r="J5" s="8" t="s">
        <v>1657</v>
      </c>
      <c r="K5" s="8" t="s">
        <v>1658</v>
      </c>
      <c r="L5" s="8" t="s">
        <v>1659</v>
      </c>
      <c r="M5" s="8" t="s">
        <v>376</v>
      </c>
      <c r="N5" s="8" t="s">
        <v>1660</v>
      </c>
      <c r="O5" s="8" t="s">
        <v>1661</v>
      </c>
      <c r="P5" s="8" t="s">
        <v>1662</v>
      </c>
      <c r="Q5" s="8" t="s">
        <v>1663</v>
      </c>
      <c r="R5" s="8" t="s">
        <v>1664</v>
      </c>
      <c r="S5" s="8" t="s">
        <v>1491</v>
      </c>
      <c r="T5" s="8" t="s">
        <v>1665</v>
      </c>
      <c r="U5" s="8" t="s">
        <v>1666</v>
      </c>
      <c r="V5" s="8" t="s">
        <v>437</v>
      </c>
      <c r="W5" s="8" t="s">
        <v>1667</v>
      </c>
      <c r="X5" s="8" t="s">
        <v>1668</v>
      </c>
      <c r="Y5" s="8" t="s">
        <v>1431</v>
      </c>
      <c r="Z5" s="8" t="s">
        <v>1669</v>
      </c>
      <c r="AA5" s="8" t="s">
        <v>1670</v>
      </c>
      <c r="AB5" s="8" t="s">
        <v>819</v>
      </c>
      <c r="AC5" s="8" t="s">
        <v>1671</v>
      </c>
      <c r="AD5" s="8" t="s">
        <v>907</v>
      </c>
      <c r="AE5" s="8" t="s">
        <v>1672</v>
      </c>
      <c r="AF5" s="8" t="s">
        <v>1673</v>
      </c>
      <c r="AG5" s="8" t="s">
        <v>1674</v>
      </c>
      <c r="AH5" s="8" t="s">
        <v>1675</v>
      </c>
      <c r="AI5" s="8" t="s">
        <v>1676</v>
      </c>
      <c r="AJ5" s="8" t="s">
        <v>1677</v>
      </c>
      <c r="AK5" s="8" t="s">
        <v>1626</v>
      </c>
      <c r="AL5" s="8" t="s">
        <v>1678</v>
      </c>
      <c r="AM5" s="8" t="s">
        <v>1679</v>
      </c>
      <c r="AN5" s="8" t="s">
        <v>1680</v>
      </c>
    </row>
    <row r="6" spans="1:40" ht="28.8" x14ac:dyDescent="0.3">
      <c r="A6" s="9" t="s">
        <v>1681</v>
      </c>
      <c r="B6" s="10" t="s">
        <v>1682</v>
      </c>
      <c r="C6" s="10" t="s">
        <v>1683</v>
      </c>
      <c r="D6" s="10" t="s">
        <v>719</v>
      </c>
      <c r="E6" s="10" t="s">
        <v>1684</v>
      </c>
      <c r="F6" s="10" t="s">
        <v>1685</v>
      </c>
      <c r="G6" s="10" t="s">
        <v>958</v>
      </c>
      <c r="H6" s="10" t="s">
        <v>1686</v>
      </c>
      <c r="I6" s="10" t="s">
        <v>1687</v>
      </c>
      <c r="J6" s="10" t="s">
        <v>1688</v>
      </c>
      <c r="K6" s="10" t="s">
        <v>1689</v>
      </c>
      <c r="L6" s="10" t="s">
        <v>1690</v>
      </c>
      <c r="M6" s="10" t="s">
        <v>964</v>
      </c>
      <c r="N6" s="10" t="s">
        <v>1691</v>
      </c>
      <c r="O6" s="10" t="s">
        <v>1692</v>
      </c>
      <c r="P6" s="10" t="s">
        <v>1693</v>
      </c>
      <c r="Q6" s="10" t="s">
        <v>1694</v>
      </c>
      <c r="R6" s="10" t="s">
        <v>1695</v>
      </c>
      <c r="S6" s="10" t="s">
        <v>1696</v>
      </c>
      <c r="T6" s="10" t="s">
        <v>1697</v>
      </c>
      <c r="U6" s="10" t="s">
        <v>1698</v>
      </c>
      <c r="V6" s="10" t="s">
        <v>1699</v>
      </c>
      <c r="W6" s="10" t="s">
        <v>1700</v>
      </c>
      <c r="X6" s="10" t="s">
        <v>1701</v>
      </c>
      <c r="Y6" s="10" t="s">
        <v>1226</v>
      </c>
      <c r="Z6" s="10" t="s">
        <v>1702</v>
      </c>
      <c r="AA6" s="10" t="s">
        <v>1703</v>
      </c>
      <c r="AB6" s="10" t="s">
        <v>1704</v>
      </c>
      <c r="AC6" s="10" t="s">
        <v>1705</v>
      </c>
      <c r="AD6" s="10" t="s">
        <v>1706</v>
      </c>
      <c r="AE6" s="10" t="s">
        <v>1707</v>
      </c>
      <c r="AF6" s="10" t="s">
        <v>1708</v>
      </c>
      <c r="AG6" s="10" t="s">
        <v>1709</v>
      </c>
      <c r="AH6" s="10" t="s">
        <v>1710</v>
      </c>
      <c r="AI6" s="10" t="s">
        <v>1711</v>
      </c>
      <c r="AJ6" s="10" t="s">
        <v>1712</v>
      </c>
      <c r="AK6" s="10" t="s">
        <v>1713</v>
      </c>
      <c r="AL6" s="10" t="s">
        <v>1714</v>
      </c>
      <c r="AM6" s="10" t="s">
        <v>1715</v>
      </c>
      <c r="AN6" s="10" t="s">
        <v>1716</v>
      </c>
    </row>
    <row r="7" spans="1:40" ht="28.8" x14ac:dyDescent="0.3">
      <c r="A7" s="11" t="s">
        <v>1717</v>
      </c>
      <c r="B7" s="12" t="s">
        <v>1718</v>
      </c>
      <c r="C7" s="12" t="s">
        <v>1719</v>
      </c>
      <c r="D7" s="12" t="s">
        <v>1720</v>
      </c>
      <c r="E7" s="12" t="s">
        <v>1721</v>
      </c>
      <c r="F7" s="12" t="s">
        <v>1722</v>
      </c>
      <c r="G7" s="12" t="s">
        <v>1410</v>
      </c>
      <c r="H7" s="12" t="s">
        <v>1723</v>
      </c>
      <c r="I7" s="12" t="s">
        <v>1724</v>
      </c>
      <c r="J7" s="12" t="s">
        <v>1725</v>
      </c>
      <c r="K7" s="12" t="s">
        <v>1726</v>
      </c>
      <c r="L7" s="12" t="s">
        <v>709</v>
      </c>
      <c r="M7" s="12" t="s">
        <v>1727</v>
      </c>
      <c r="N7" s="12" t="s">
        <v>1728</v>
      </c>
      <c r="O7" s="12" t="s">
        <v>1729</v>
      </c>
      <c r="P7" s="12" t="s">
        <v>1730</v>
      </c>
      <c r="Q7" s="12" t="s">
        <v>1731</v>
      </c>
      <c r="R7" s="12" t="s">
        <v>1732</v>
      </c>
      <c r="S7" s="12" t="s">
        <v>773</v>
      </c>
      <c r="T7" s="12" t="s">
        <v>1733</v>
      </c>
      <c r="U7" s="12" t="s">
        <v>1734</v>
      </c>
      <c r="V7" s="12" t="s">
        <v>888</v>
      </c>
      <c r="W7" s="12" t="s">
        <v>1735</v>
      </c>
      <c r="X7" s="12" t="s">
        <v>1736</v>
      </c>
      <c r="Y7" s="12" t="s">
        <v>1737</v>
      </c>
      <c r="Z7" s="12" t="s">
        <v>1738</v>
      </c>
      <c r="AA7" s="12" t="s">
        <v>1739</v>
      </c>
      <c r="AB7" s="12" t="s">
        <v>1740</v>
      </c>
      <c r="AC7" s="12" t="s">
        <v>1741</v>
      </c>
      <c r="AD7" s="12" t="s">
        <v>1742</v>
      </c>
      <c r="AE7" s="12" t="s">
        <v>1290</v>
      </c>
      <c r="AF7" s="12" t="s">
        <v>1743</v>
      </c>
      <c r="AG7" s="12" t="s">
        <v>1744</v>
      </c>
      <c r="AH7" s="12" t="s">
        <v>1745</v>
      </c>
      <c r="AI7" s="12" t="s">
        <v>1746</v>
      </c>
      <c r="AJ7" s="12" t="s">
        <v>1747</v>
      </c>
      <c r="AK7" s="12" t="s">
        <v>1623</v>
      </c>
      <c r="AL7" s="12" t="s">
        <v>1748</v>
      </c>
      <c r="AM7" s="12" t="s">
        <v>1749</v>
      </c>
      <c r="AN7" s="12" t="s">
        <v>1750</v>
      </c>
    </row>
    <row r="8" spans="1:40" ht="28.8" x14ac:dyDescent="0.3">
      <c r="A8" s="2" t="s">
        <v>1751</v>
      </c>
      <c r="B8" s="3" t="s">
        <v>1752</v>
      </c>
      <c r="C8" s="3" t="s">
        <v>914</v>
      </c>
      <c r="D8" s="3" t="s">
        <v>2133</v>
      </c>
      <c r="E8" s="3" t="s">
        <v>1753</v>
      </c>
      <c r="F8" s="3" t="s">
        <v>1754</v>
      </c>
      <c r="G8" s="3" t="s">
        <v>2134</v>
      </c>
      <c r="H8" s="3" t="s">
        <v>1755</v>
      </c>
      <c r="I8" s="3" t="s">
        <v>1756</v>
      </c>
      <c r="J8" s="3" t="s">
        <v>2112</v>
      </c>
      <c r="K8" s="3" t="s">
        <v>1757</v>
      </c>
      <c r="L8" s="3" t="s">
        <v>748</v>
      </c>
      <c r="M8" s="3" t="s">
        <v>2135</v>
      </c>
      <c r="N8" s="3" t="s">
        <v>1758</v>
      </c>
      <c r="O8" s="3" t="s">
        <v>1759</v>
      </c>
      <c r="P8" s="3" t="s">
        <v>2123</v>
      </c>
      <c r="Q8" s="3" t="s">
        <v>1760</v>
      </c>
      <c r="R8" s="3" t="s">
        <v>1458</v>
      </c>
      <c r="S8" s="3" t="s">
        <v>921</v>
      </c>
      <c r="T8" s="3" t="s">
        <v>1761</v>
      </c>
      <c r="U8" s="3" t="s">
        <v>1762</v>
      </c>
      <c r="V8" s="3" t="s">
        <v>2136</v>
      </c>
      <c r="W8" s="3" t="s">
        <v>1763</v>
      </c>
      <c r="X8" s="3" t="s">
        <v>1764</v>
      </c>
      <c r="Y8" s="3" t="s">
        <v>1759</v>
      </c>
      <c r="Z8" s="3" t="s">
        <v>1765</v>
      </c>
      <c r="AA8" s="3" t="s">
        <v>1766</v>
      </c>
      <c r="AB8" s="3" t="s">
        <v>2137</v>
      </c>
      <c r="AC8" s="3" t="s">
        <v>1757</v>
      </c>
      <c r="AD8" s="3" t="s">
        <v>323</v>
      </c>
      <c r="AE8" s="3" t="s">
        <v>2138</v>
      </c>
      <c r="AF8" s="3" t="s">
        <v>1767</v>
      </c>
      <c r="AG8" s="3" t="s">
        <v>1467</v>
      </c>
      <c r="AH8" s="3" t="s">
        <v>2139</v>
      </c>
      <c r="AI8" s="3" t="s">
        <v>1768</v>
      </c>
      <c r="AJ8" s="3" t="s">
        <v>2140</v>
      </c>
      <c r="AK8" s="3" t="s">
        <v>1760</v>
      </c>
      <c r="AL8" s="3" t="s">
        <v>1769</v>
      </c>
      <c r="AM8" s="3" t="s">
        <v>1770</v>
      </c>
      <c r="AN8" s="3" t="s">
        <v>1771</v>
      </c>
    </row>
    <row r="9" spans="1:40" x14ac:dyDescent="0.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3170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\multicolumn{1}{c|}{0.406} &amp; \multicolumn{1}{c|}{0.789} &amp; 0.656 &amp; \multicolumn{1}{c|}{0.595} &amp; \multicolumn{1}{c|}{0.805} &amp; 0.786 &amp; \multicolumn{1}{l|}{0.762} &amp; \multicolumn{1}{l|}{0.841} &amp; 0.797 &amp; 0.560 &amp; 0.809 &amp; 0.727 &amp; 0.620 \\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t="str">
        <f t="shared" ref="A20:A23" si="0"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\multicolumn{1}{c|}{0.589} &amp; \multicolumn{1}{c|}{0.775} &amp; 0.553 &amp; \multicolumn{1}{c|}{0.586} &amp; \multicolumn{1}{c|}{0.803} &amp; 0.766 &amp; \multicolumn{1}{l|}{0.769} &amp; \multicolumn{1}{l|}{0.827} &amp; 0.755 &amp; 0.654 &amp; 0.799 &amp; 0.664 &amp; 0.617 \\</v>
      </c>
    </row>
    <row r="21" spans="1:40" x14ac:dyDescent="0.3">
      <c r="A21" t="str">
        <f t="shared" si="0"/>
        <v>\textbf{Set 1} &amp; \multicolumn{1}{c|}{0.797} &amp; \multicolumn{1}{c|}{0.845} &amp; 0.827 &amp; \multicolumn{1}{c|}{0.734} &amp; \multicolumn{1}{c|}{0.782} &amp; 0.659 &amp; \multicolumn{1}{l|}{0.533} &amp; \multicolumn{1}{l|}{0.756} &amp; 0.553 &amp; 0.674 &amp; 0.798 &amp; 0.686 &amp; 0.626 \\</v>
      </c>
    </row>
    <row r="22" spans="1:40" x14ac:dyDescent="0.3">
      <c r="A22" t="str">
        <f t="shared" si="0"/>
        <v>\textbf{Set 1} &amp; \multicolumn{1}{c|}{0.677} &amp; \multicolumn{1}{c|}{0.842} &amp; 0.699 &amp; \multicolumn{1}{c|}{0.681} &amp; \multicolumn{1}{c|}{0.799} &amp; 0.732 &amp; \multicolumn{1}{l|}{0.791} &amp; \multicolumn{1}{l|}{0.846} &amp; 0.854 &amp; 0.719 &amp; 0.836 &amp; 0.762 &amp; 0.665 \\</v>
      </c>
    </row>
    <row r="23" spans="1:40" x14ac:dyDescent="0.3">
      <c r="A23" t="str">
        <f t="shared" si="0"/>
        <v>\textbf{Set 1} &amp; \multicolumn{1}{c|}{0.62} &amp; \multicolumn{1}{c|}{0.81} &amp; 0.68 &amp; \multicolumn{1}{c|}{0.65} &amp; \multicolumn{1}{c|}{0.80} &amp; 0.74 &amp; \multicolumn{1}{l|}{0.71} &amp; \multicolumn{1}{l|}{0.82} &amp; 0.74 &amp; 0.65 &amp; 0.81 &amp; 0.71 &amp; 0.63 \\</v>
      </c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2"/>
  <sheetViews>
    <sheetView topLeftCell="A24" workbookViewId="0">
      <selection activeCell="A42" sqref="A42"/>
    </sheetView>
  </sheetViews>
  <sheetFormatPr defaultRowHeight="14.4" x14ac:dyDescent="0.3"/>
  <cols>
    <col min="1" max="1" width="12" customWidth="1"/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1772</v>
      </c>
      <c r="B4" s="6" t="s">
        <v>1773</v>
      </c>
      <c r="C4" s="6" t="s">
        <v>1774</v>
      </c>
      <c r="D4" s="6" t="s">
        <v>1775</v>
      </c>
      <c r="E4" s="6" t="s">
        <v>1776</v>
      </c>
      <c r="F4" s="6" t="s">
        <v>1777</v>
      </c>
      <c r="G4" s="6" t="s">
        <v>1778</v>
      </c>
      <c r="H4" s="6" t="s">
        <v>1779</v>
      </c>
      <c r="I4" s="6" t="s">
        <v>1780</v>
      </c>
      <c r="J4" s="6" t="s">
        <v>1781</v>
      </c>
      <c r="K4" s="6" t="s">
        <v>1782</v>
      </c>
      <c r="L4" s="6" t="s">
        <v>1783</v>
      </c>
      <c r="M4" s="6" t="s">
        <v>1784</v>
      </c>
      <c r="N4" s="6" t="s">
        <v>1177</v>
      </c>
      <c r="O4" s="6" t="s">
        <v>1785</v>
      </c>
      <c r="P4" s="6" t="s">
        <v>1491</v>
      </c>
      <c r="Q4" s="6" t="s">
        <v>1786</v>
      </c>
      <c r="R4" s="6" t="s">
        <v>1787</v>
      </c>
      <c r="S4" s="6" t="s">
        <v>1788</v>
      </c>
      <c r="T4" s="6" t="s">
        <v>1789</v>
      </c>
      <c r="U4" s="6" t="s">
        <v>1790</v>
      </c>
      <c r="V4" s="6" t="s">
        <v>1791</v>
      </c>
      <c r="W4" s="6" t="s">
        <v>1792</v>
      </c>
      <c r="X4" s="6" t="s">
        <v>1793</v>
      </c>
      <c r="Y4" s="6" t="s">
        <v>1794</v>
      </c>
      <c r="Z4" s="6" t="s">
        <v>1795</v>
      </c>
      <c r="AA4" s="6" t="s">
        <v>1796</v>
      </c>
      <c r="AB4" s="6" t="s">
        <v>1737</v>
      </c>
      <c r="AC4" s="6" t="s">
        <v>1797</v>
      </c>
      <c r="AD4" s="6" t="s">
        <v>1798</v>
      </c>
      <c r="AE4" s="6" t="s">
        <v>243</v>
      </c>
      <c r="AF4" s="6" t="s">
        <v>1799</v>
      </c>
      <c r="AG4" s="6" t="s">
        <v>1800</v>
      </c>
      <c r="AH4" s="6" t="s">
        <v>1410</v>
      </c>
      <c r="AI4" s="6" t="s">
        <v>1801</v>
      </c>
      <c r="AJ4" s="6" t="s">
        <v>1802</v>
      </c>
      <c r="AK4" s="6" t="s">
        <v>1803</v>
      </c>
      <c r="AL4" s="6" t="s">
        <v>1804</v>
      </c>
      <c r="AM4" s="6" t="s">
        <v>1075</v>
      </c>
      <c r="AN4" s="6" t="s">
        <v>1805</v>
      </c>
    </row>
    <row r="5" spans="1:40" ht="28.8" x14ac:dyDescent="0.3">
      <c r="A5" s="7" t="s">
        <v>1806</v>
      </c>
      <c r="B5" s="8" t="s">
        <v>1807</v>
      </c>
      <c r="C5" s="8" t="s">
        <v>1808</v>
      </c>
      <c r="D5" s="8" t="s">
        <v>1809</v>
      </c>
      <c r="E5" s="8" t="s">
        <v>1810</v>
      </c>
      <c r="F5" s="8" t="s">
        <v>1811</v>
      </c>
      <c r="G5" s="8" t="s">
        <v>1812</v>
      </c>
      <c r="H5" s="8" t="s">
        <v>1813</v>
      </c>
      <c r="I5" s="8" t="s">
        <v>1814</v>
      </c>
      <c r="J5" s="8" t="s">
        <v>1815</v>
      </c>
      <c r="K5" s="8" t="s">
        <v>1816</v>
      </c>
      <c r="L5" s="8" t="s">
        <v>1817</v>
      </c>
      <c r="M5" s="8" t="s">
        <v>206</v>
      </c>
      <c r="N5" s="8" t="s">
        <v>1818</v>
      </c>
      <c r="O5" s="8" t="s">
        <v>1819</v>
      </c>
      <c r="P5" s="8" t="s">
        <v>538</v>
      </c>
      <c r="Q5" s="8" t="s">
        <v>1820</v>
      </c>
      <c r="R5" s="8" t="s">
        <v>1821</v>
      </c>
      <c r="S5" s="8" t="s">
        <v>1822</v>
      </c>
      <c r="T5" s="8" t="s">
        <v>1823</v>
      </c>
      <c r="U5" s="8" t="s">
        <v>1824</v>
      </c>
      <c r="V5" s="8" t="s">
        <v>1825</v>
      </c>
      <c r="W5" s="8" t="s">
        <v>1826</v>
      </c>
      <c r="X5" s="8" t="s">
        <v>1827</v>
      </c>
      <c r="Y5" s="8" t="s">
        <v>1828</v>
      </c>
      <c r="Z5" s="8" t="s">
        <v>1829</v>
      </c>
      <c r="AA5" s="8" t="s">
        <v>1830</v>
      </c>
      <c r="AB5" s="8" t="s">
        <v>1329</v>
      </c>
      <c r="AC5" s="8" t="s">
        <v>1831</v>
      </c>
      <c r="AD5" s="8" t="s">
        <v>1832</v>
      </c>
      <c r="AE5" s="8" t="s">
        <v>1833</v>
      </c>
      <c r="AF5" s="8" t="s">
        <v>1834</v>
      </c>
      <c r="AG5" s="8" t="s">
        <v>1835</v>
      </c>
      <c r="AH5" s="8" t="s">
        <v>1836</v>
      </c>
      <c r="AI5" s="8" t="s">
        <v>1837</v>
      </c>
      <c r="AJ5" s="8" t="s">
        <v>1838</v>
      </c>
      <c r="AK5" s="8" t="s">
        <v>855</v>
      </c>
      <c r="AL5" s="8" t="s">
        <v>1839</v>
      </c>
      <c r="AM5" s="8" t="s">
        <v>1840</v>
      </c>
      <c r="AN5" s="8" t="s">
        <v>1841</v>
      </c>
    </row>
    <row r="6" spans="1:40" ht="28.8" x14ac:dyDescent="0.3">
      <c r="A6" s="9" t="s">
        <v>1842</v>
      </c>
      <c r="B6" s="10" t="s">
        <v>1843</v>
      </c>
      <c r="C6" s="10" t="s">
        <v>1844</v>
      </c>
      <c r="D6" s="10" t="s">
        <v>1308</v>
      </c>
      <c r="E6" s="10" t="s">
        <v>1845</v>
      </c>
      <c r="F6" s="10" t="s">
        <v>1846</v>
      </c>
      <c r="G6" s="10" t="s">
        <v>1847</v>
      </c>
      <c r="H6" s="10" t="s">
        <v>1848</v>
      </c>
      <c r="I6" s="10" t="s">
        <v>1849</v>
      </c>
      <c r="J6" s="10" t="s">
        <v>1850</v>
      </c>
      <c r="K6" s="10" t="s">
        <v>1851</v>
      </c>
      <c r="L6" s="10" t="s">
        <v>1852</v>
      </c>
      <c r="M6" s="10" t="s">
        <v>1853</v>
      </c>
      <c r="N6" s="10" t="s">
        <v>1854</v>
      </c>
      <c r="O6" s="10" t="s">
        <v>1855</v>
      </c>
      <c r="P6" s="10" t="s">
        <v>1856</v>
      </c>
      <c r="Q6" s="10" t="s">
        <v>1857</v>
      </c>
      <c r="R6" s="10" t="s">
        <v>1858</v>
      </c>
      <c r="S6" s="10" t="s">
        <v>1859</v>
      </c>
      <c r="T6" s="10" t="s">
        <v>1860</v>
      </c>
      <c r="U6" s="10" t="s">
        <v>1861</v>
      </c>
      <c r="V6" s="10" t="s">
        <v>1862</v>
      </c>
      <c r="W6" s="10" t="s">
        <v>1863</v>
      </c>
      <c r="X6" s="10" t="s">
        <v>1864</v>
      </c>
      <c r="Y6" s="10" t="s">
        <v>1865</v>
      </c>
      <c r="Z6" s="10" t="s">
        <v>1866</v>
      </c>
      <c r="AA6" s="10" t="s">
        <v>1867</v>
      </c>
      <c r="AB6" s="10" t="s">
        <v>1868</v>
      </c>
      <c r="AC6" s="10" t="s">
        <v>1869</v>
      </c>
      <c r="AD6" s="10" t="s">
        <v>1870</v>
      </c>
      <c r="AE6" s="10" t="s">
        <v>1871</v>
      </c>
      <c r="AF6" s="10" t="s">
        <v>1872</v>
      </c>
      <c r="AG6" s="10" t="s">
        <v>1873</v>
      </c>
      <c r="AH6" s="10" t="s">
        <v>1371</v>
      </c>
      <c r="AI6" s="10" t="s">
        <v>1874</v>
      </c>
      <c r="AJ6" s="10" t="s">
        <v>1875</v>
      </c>
      <c r="AK6" s="10" t="s">
        <v>1876</v>
      </c>
      <c r="AL6" s="10" t="s">
        <v>1877</v>
      </c>
      <c r="AM6" s="10" t="s">
        <v>1878</v>
      </c>
      <c r="AN6" s="10" t="s">
        <v>1879</v>
      </c>
    </row>
    <row r="7" spans="1:40" ht="28.8" x14ac:dyDescent="0.3">
      <c r="A7" s="11" t="s">
        <v>1880</v>
      </c>
      <c r="B7" s="12" t="s">
        <v>1881</v>
      </c>
      <c r="C7" s="12" t="s">
        <v>1882</v>
      </c>
      <c r="D7" s="12" t="s">
        <v>1883</v>
      </c>
      <c r="E7" s="12" t="s">
        <v>1884</v>
      </c>
      <c r="F7" s="12" t="s">
        <v>1885</v>
      </c>
      <c r="G7" s="12" t="s">
        <v>1828</v>
      </c>
      <c r="H7" s="12" t="s">
        <v>1886</v>
      </c>
      <c r="I7" s="12" t="s">
        <v>1887</v>
      </c>
      <c r="J7" s="12" t="s">
        <v>1888</v>
      </c>
      <c r="K7" s="12" t="s">
        <v>1889</v>
      </c>
      <c r="L7" s="12" t="s">
        <v>1890</v>
      </c>
      <c r="M7" s="12" t="s">
        <v>1891</v>
      </c>
      <c r="N7" s="12" t="s">
        <v>1892</v>
      </c>
      <c r="O7" s="12" t="s">
        <v>1893</v>
      </c>
      <c r="P7" s="12" t="s">
        <v>1894</v>
      </c>
      <c r="Q7" s="12" t="s">
        <v>1895</v>
      </c>
      <c r="R7" s="12" t="s">
        <v>1896</v>
      </c>
      <c r="S7" s="12" t="s">
        <v>1897</v>
      </c>
      <c r="T7" s="12" t="s">
        <v>1898</v>
      </c>
      <c r="U7" s="12" t="s">
        <v>1899</v>
      </c>
      <c r="V7" s="12" t="s">
        <v>1508</v>
      </c>
      <c r="W7" s="12" t="s">
        <v>1900</v>
      </c>
      <c r="X7" s="12" t="s">
        <v>1901</v>
      </c>
      <c r="Y7" s="12" t="s">
        <v>1902</v>
      </c>
      <c r="Z7" s="12" t="s">
        <v>1903</v>
      </c>
      <c r="AA7" s="12" t="s">
        <v>1904</v>
      </c>
      <c r="AB7" s="12" t="s">
        <v>1905</v>
      </c>
      <c r="AC7" s="12" t="s">
        <v>1906</v>
      </c>
      <c r="AD7" s="12" t="s">
        <v>1907</v>
      </c>
      <c r="AE7" s="12" t="s">
        <v>1908</v>
      </c>
      <c r="AF7" s="12" t="s">
        <v>1909</v>
      </c>
      <c r="AG7" s="12" t="s">
        <v>1910</v>
      </c>
      <c r="AH7" s="12" t="s">
        <v>785</v>
      </c>
      <c r="AI7" s="12" t="s">
        <v>1911</v>
      </c>
      <c r="AJ7" s="12" t="s">
        <v>1912</v>
      </c>
      <c r="AK7" s="12" t="s">
        <v>1913</v>
      </c>
      <c r="AL7" s="12" t="s">
        <v>1914</v>
      </c>
      <c r="AM7" s="12" t="s">
        <v>1915</v>
      </c>
      <c r="AN7" s="12" t="s">
        <v>1916</v>
      </c>
    </row>
    <row r="8" spans="1:40" ht="28.8" x14ac:dyDescent="0.3">
      <c r="A8" s="2" t="s">
        <v>1917</v>
      </c>
      <c r="B8" s="3" t="s">
        <v>1918</v>
      </c>
      <c r="C8" s="3" t="s">
        <v>1919</v>
      </c>
      <c r="D8" s="3" t="s">
        <v>2141</v>
      </c>
      <c r="E8" s="3" t="s">
        <v>1920</v>
      </c>
      <c r="F8" s="3" t="s">
        <v>1921</v>
      </c>
      <c r="G8" s="3" t="s">
        <v>2142</v>
      </c>
      <c r="H8" s="3" t="s">
        <v>755</v>
      </c>
      <c r="I8" s="3" t="s">
        <v>344</v>
      </c>
      <c r="J8" s="3" t="s">
        <v>2143</v>
      </c>
      <c r="K8" s="3" t="s">
        <v>1922</v>
      </c>
      <c r="L8" s="3" t="s">
        <v>1923</v>
      </c>
      <c r="M8" s="3" t="s">
        <v>2144</v>
      </c>
      <c r="N8" s="3" t="s">
        <v>346</v>
      </c>
      <c r="O8" s="3" t="s">
        <v>1924</v>
      </c>
      <c r="P8" s="3" t="s">
        <v>2145</v>
      </c>
      <c r="Q8" s="3" t="s">
        <v>1925</v>
      </c>
      <c r="R8" s="3" t="s">
        <v>1757</v>
      </c>
      <c r="S8" s="3" t="s">
        <v>745</v>
      </c>
      <c r="T8" s="3" t="s">
        <v>1926</v>
      </c>
      <c r="U8" s="3" t="s">
        <v>1927</v>
      </c>
      <c r="V8" s="3" t="s">
        <v>2146</v>
      </c>
      <c r="W8" s="3" t="s">
        <v>1928</v>
      </c>
      <c r="X8" s="3" t="s">
        <v>1929</v>
      </c>
      <c r="Y8" s="3" t="s">
        <v>2147</v>
      </c>
      <c r="Z8" s="3" t="s">
        <v>1930</v>
      </c>
      <c r="AA8" s="3" t="s">
        <v>1931</v>
      </c>
      <c r="AB8" s="3" t="s">
        <v>2148</v>
      </c>
      <c r="AC8" s="3" t="s">
        <v>1932</v>
      </c>
      <c r="AD8" s="3" t="s">
        <v>323</v>
      </c>
      <c r="AE8" s="3" t="s">
        <v>2149</v>
      </c>
      <c r="AF8" s="3" t="s">
        <v>321</v>
      </c>
      <c r="AG8" s="3" t="s">
        <v>2150</v>
      </c>
      <c r="AH8" s="3" t="s">
        <v>2151</v>
      </c>
      <c r="AI8" s="3" t="s">
        <v>1933</v>
      </c>
      <c r="AJ8" s="3" t="s">
        <v>1472</v>
      </c>
      <c r="AK8" s="3" t="s">
        <v>2152</v>
      </c>
      <c r="AL8" s="3" t="s">
        <v>1934</v>
      </c>
      <c r="AM8" s="3" t="s">
        <v>1935</v>
      </c>
      <c r="AN8" s="3" t="s">
        <v>1936</v>
      </c>
    </row>
    <row r="9" spans="1:40" ht="28.8" x14ac:dyDescent="0.3">
      <c r="A9" s="8" t="s">
        <v>2535</v>
      </c>
      <c r="B9" s="8" t="s">
        <v>2536</v>
      </c>
      <c r="C9" s="8" t="s">
        <v>2537</v>
      </c>
      <c r="D9" s="8" t="s">
        <v>447</v>
      </c>
      <c r="E9" s="8" t="s">
        <v>2538</v>
      </c>
      <c r="F9" s="8" t="s">
        <v>2539</v>
      </c>
      <c r="G9" s="8" t="s">
        <v>410</v>
      </c>
      <c r="H9" s="8" t="s">
        <v>2540</v>
      </c>
      <c r="I9" s="8" t="s">
        <v>2541</v>
      </c>
      <c r="J9" s="8" t="s">
        <v>834</v>
      </c>
      <c r="K9" s="8" t="s">
        <v>2542</v>
      </c>
      <c r="L9" s="8" t="s">
        <v>2543</v>
      </c>
      <c r="M9" s="8" t="s">
        <v>2544</v>
      </c>
      <c r="N9" s="8" t="s">
        <v>2545</v>
      </c>
      <c r="O9" s="8" t="s">
        <v>2546</v>
      </c>
      <c r="P9" s="8" t="s">
        <v>1241</v>
      </c>
      <c r="Q9" s="8" t="s">
        <v>2547</v>
      </c>
      <c r="R9" s="8" t="s">
        <v>2548</v>
      </c>
      <c r="S9" s="8" t="s">
        <v>2549</v>
      </c>
      <c r="T9" s="8" t="s">
        <v>2550</v>
      </c>
      <c r="U9" s="8" t="s">
        <v>884</v>
      </c>
      <c r="V9" s="8" t="s">
        <v>1207</v>
      </c>
      <c r="W9" s="8" t="s">
        <v>2551</v>
      </c>
      <c r="X9" s="8" t="s">
        <v>2552</v>
      </c>
      <c r="Y9" s="8" t="s">
        <v>2553</v>
      </c>
      <c r="Z9" s="8" t="s">
        <v>2554</v>
      </c>
      <c r="AA9" s="8" t="s">
        <v>2555</v>
      </c>
      <c r="AB9" s="8" t="s">
        <v>2556</v>
      </c>
      <c r="AC9" s="8" t="s">
        <v>2557</v>
      </c>
      <c r="AD9" s="8" t="s">
        <v>2558</v>
      </c>
      <c r="AE9" s="8" t="s">
        <v>2559</v>
      </c>
      <c r="AF9" s="8" t="s">
        <v>2560</v>
      </c>
      <c r="AG9" s="8" t="s">
        <v>2561</v>
      </c>
      <c r="AH9" s="8" t="s">
        <v>691</v>
      </c>
      <c r="AI9" s="8" t="s">
        <v>2562</v>
      </c>
      <c r="AJ9" s="8" t="s">
        <v>2563</v>
      </c>
      <c r="AK9" s="8" t="s">
        <v>419</v>
      </c>
      <c r="AL9" s="8" t="s">
        <v>2564</v>
      </c>
      <c r="AM9" s="8" t="s">
        <v>2565</v>
      </c>
      <c r="AN9" s="8" t="s">
        <v>2566</v>
      </c>
    </row>
    <row r="10" spans="1:40" ht="28.8" x14ac:dyDescent="0.3">
      <c r="A10" s="3" t="s">
        <v>2567</v>
      </c>
      <c r="B10" s="3" t="str" cm="1">
        <f t="array" ref="B10">REPLACE(TEXT(AVERAGE(VALUE(REPLACE(LEFT((_xlfn.VSTACK(B4,B6:B7,B9)), FIND(" (", _xlfn.VSTACK(B4,B6:B7,B9)) - 1),2,1,","))),"0,00"),2,1,".") &amp; " (" &amp; REPLACE(TEXT(_xlfn.STDEV.S(VALUE(REPLACE(LEFT((_xlfn.VSTACK(B4,B6:B7,B9)), FIND(" (", _xlfn.VSTACK(B4,B6:B7,B9)) - 1),2,1,","))),"0,00"),2,1,".") &amp; ")"</f>
        <v>0.60 (0.15)</v>
      </c>
      <c r="C10" s="3" t="str" cm="1">
        <f t="array" ref="C10">REPLACE(TEXT(AVERAGE(VALUE(REPLACE(LEFT((_xlfn.VSTACK(C4,C6:C7,C9)), FIND(" (", _xlfn.VSTACK(C4,C6:C7,C9)) - 1),2,1,","))),"0,00"),2,1,".") &amp; " (" &amp; REPLACE(TEXT(_xlfn.STDEV.S(VALUE(REPLACE(LEFT((_xlfn.VSTACK(C4,C6:C7,C9)), FIND(" (", _xlfn.VSTACK(C4,C6:C7,C9)) - 1),2,1,","))),"0,00"),2,1,".") &amp; ")"</f>
        <v>0.61 (0.08)</v>
      </c>
      <c r="D10" s="3" t="str" cm="1">
        <f t="array" ref="D10">REPLACE(TEXT(AVERAGE(VALUE(REPLACE(LEFT((_xlfn.VSTACK(D4,D6:D7,D9)), FIND(" (", _xlfn.VSTACK(D4,D6:D7,D9)) - 1),2,1,","))),"0,00"),2,1,".") &amp; " (" &amp; REPLACE(TEXT(_xlfn.STDEV.S(VALUE(REPLACE(LEFT((_xlfn.VSTACK(D4,D6:D7,D9)), FIND(" (", _xlfn.VSTACK(D4,D6:D7,D9)) - 1),2,1,","))),"0,00"),2,1,".") &amp; ")"</f>
        <v>0.60 (0.20)</v>
      </c>
      <c r="E10" s="3" t="str" cm="1">
        <f t="array" ref="E10">REPLACE(TEXT(AVERAGE(VALUE(REPLACE(LEFT((_xlfn.VSTACK(E4,E6:E7,E9)), FIND(" (", _xlfn.VSTACK(E4,E6:E7,E9)) - 1),2,1,","))),"0,00"),2,1,".") &amp; " (" &amp; REPLACE(TEXT(_xlfn.STDEV.S(VALUE(REPLACE(LEFT((_xlfn.VSTACK(E4,E6:E7,E9)), FIND(" (", _xlfn.VSTACK(E4,E6:E7,E9)) - 1),2,1,","))),"0,00"),2,1,".") &amp; ")"</f>
        <v>0.78 (0.07)</v>
      </c>
      <c r="F10" s="3" t="str" cm="1">
        <f t="array" ref="F10">REPLACE(TEXT(AVERAGE(VALUE(REPLACE(LEFT((_xlfn.VSTACK(F4,F6:F7,F9)), FIND(" (", _xlfn.VSTACK(F4,F6:F7,F9)) - 1),2,1,","))),"0,00"),2,1,".") &amp; " (" &amp; REPLACE(TEXT(_xlfn.STDEV.S(VALUE(REPLACE(LEFT((_xlfn.VSTACK(F4,F6:F7,F9)), FIND(" (", _xlfn.VSTACK(F4,F6:F7,F9)) - 1),2,1,","))),"0,00"),2,1,".") &amp; ")"</f>
        <v>0.74 (0.08)</v>
      </c>
      <c r="G10" s="3" t="str" cm="1">
        <f t="array" ref="G10">REPLACE(TEXT(AVERAGE(VALUE(REPLACE(LEFT((_xlfn.VSTACK(G4,G6:G7,G9)), FIND(" (", _xlfn.VSTACK(G4,G6:G7,G9)) - 1),2,1,","))),"0,00"),2,1,".") &amp; " (" &amp; REPLACE(TEXT(_xlfn.STDEV.S(VALUE(REPLACE(LEFT((_xlfn.VSTACK(G4,G6:G7,G9)), FIND(" (", _xlfn.VSTACK(G4,G6:G7,G9)) - 1),2,1,","))),"0,00"),2,1,".") &amp; ")"</f>
        <v>0.79 (0.08)</v>
      </c>
      <c r="H10" s="3" t="str" cm="1">
        <f t="array" ref="H10">REPLACE(TEXT(AVERAGE(VALUE(REPLACE(LEFT((_xlfn.VSTACK(H4,H6:H7,H9)), FIND(" (", _xlfn.VSTACK(H4,H6:H7,H9)) - 1),2,1,","))),"0,00"),2,1,".") &amp; " (" &amp; REPLACE(TEXT(_xlfn.STDEV.S(VALUE(REPLACE(LEFT((_xlfn.VSTACK(H4,H6:H7,H9)), FIND(" (", _xlfn.VSTACK(H4,H6:H7,H9)) - 1),2,1,","))),"0,00"),2,1,".") &amp; ")"</f>
        <v>0.68 (0.09)</v>
      </c>
      <c r="I10" s="3" t="str" cm="1">
        <f t="array" ref="I10">REPLACE(TEXT(AVERAGE(VALUE(REPLACE(LEFT((_xlfn.VSTACK(I4,I6:I7,I9)), FIND(" (", _xlfn.VSTACK(I4,I6:I7,I9)) - 1),2,1,","))),"0,00"),2,1,".") &amp; " (" &amp; REPLACE(TEXT(_xlfn.STDEV.S(VALUE(REPLACE(LEFT((_xlfn.VSTACK(I4,I6:I7,I9)), FIND(" (", _xlfn.VSTACK(I4,I6:I7,I9)) - 1),2,1,","))),"0,00"),2,1,".") &amp; ")"</f>
        <v>0.59 (0.03)</v>
      </c>
      <c r="J10" s="3" t="str" cm="1">
        <f t="array" ref="J10">REPLACE(TEXT(AVERAGE(VALUE(REPLACE(LEFT((_xlfn.VSTACK(J4,J6:J7,J9)), FIND(" (", _xlfn.VSTACK(J4,J6:J7,J9)) - 1),2,1,","))),"0,00"),2,1,".") &amp; " (" &amp; REPLACE(TEXT(_xlfn.STDEV.S(VALUE(REPLACE(LEFT((_xlfn.VSTACK(J4,J6:J7,J9)), FIND(" (", _xlfn.VSTACK(J4,J6:J7,J9)) - 1),2,1,","))),"0,00"),2,1,".") &amp; ")"</f>
        <v>0.71 (0.10)</v>
      </c>
      <c r="K10" s="3" t="str" cm="1">
        <f t="array" ref="K10">REPLACE(TEXT(AVERAGE(VALUE(REPLACE(LEFT((_xlfn.VSTACK(K4,K6:K7,K9)), FIND(" (", _xlfn.VSTACK(K4,K6:K7,K9)) - 1),2,1,","))),"0,00"),2,1,".") &amp; " (" &amp; REPLACE(TEXT(_xlfn.STDEV.S(VALUE(REPLACE(LEFT((_xlfn.VSTACK(K4,K6:K7,K9)), FIND(" (", _xlfn.VSTACK(K4,K6:K7,K9)) - 1),2,1,","))),"0,00"),2,1,".") &amp; ")"</f>
        <v>0.71 (0.09)</v>
      </c>
      <c r="L10" s="3" t="str" cm="1">
        <f t="array" ref="L10">REPLACE(TEXT(AVERAGE(VALUE(REPLACE(LEFT((_xlfn.VSTACK(L4,L6:L7,L9)), FIND(" (", _xlfn.VSTACK(L4,L6:L7,L9)) - 1),2,1,","))),"0,00"),2,1,".") &amp; " (" &amp; REPLACE(TEXT(_xlfn.STDEV.S(VALUE(REPLACE(LEFT((_xlfn.VSTACK(L4,L6:L7,L9)), FIND(" (", _xlfn.VSTACK(L4,L6:L7,L9)) - 1),2,1,","))),"0,00"),2,1,".") &amp; ")"</f>
        <v>0.65 (0.05)</v>
      </c>
      <c r="M10" s="3" t="str" cm="1">
        <f t="array" ref="M10">REPLACE(TEXT(AVERAGE(VALUE(REPLACE(LEFT((_xlfn.VSTACK(M4,M6:M7,M9)), FIND(" (", _xlfn.VSTACK(M4,M6:M7,M9)) - 1),2,1,","))),"0,00"),2,1,".") &amp; " (" &amp; REPLACE(TEXT(_xlfn.STDEV.S(VALUE(REPLACE(LEFT((_xlfn.VSTACK(M4,M6:M7,M9)), FIND(" (", _xlfn.VSTACK(M4,M6:M7,M9)) - 1),2,1,","))),"0,00"),2,1,".") &amp; ")"</f>
        <v>0.76 (0.12)</v>
      </c>
      <c r="N10" s="3" t="str" cm="1">
        <f t="array" ref="N10">REPLACE(TEXT(AVERAGE(VALUE(REPLACE(LEFT((_xlfn.VSTACK(N4,N6:N7,N9)), FIND(" (", _xlfn.VSTACK(N4,N6:N7,N9)) - 1),2,1,","))),"0,00"),2,1,".") &amp; " (" &amp; REPLACE(TEXT(_xlfn.STDEV.S(VALUE(REPLACE(LEFT((_xlfn.VSTACK(N4,N6:N7,N9)), FIND(" (", _xlfn.VSTACK(N4,N6:N7,N9)) - 1),2,1,","))),"0,00"),2,1,".") &amp; ")"</f>
        <v>0.85 (0.04)</v>
      </c>
      <c r="O10" s="3" t="str" cm="1">
        <f t="array" ref="O10">REPLACE(TEXT(AVERAGE(VALUE(REPLACE(LEFT((_xlfn.VSTACK(O4,O6:O7,O9)), FIND(" (", _xlfn.VSTACK(O4,O6:O7,O9)) - 1),2,1,","))),"0,00"),2,1,".") &amp; " (" &amp; REPLACE(TEXT(_xlfn.STDEV.S(VALUE(REPLACE(LEFT((_xlfn.VSTACK(O4,O6:O7,O9)), FIND(" (", _xlfn.VSTACK(O4,O6:O7,O9)) - 1),2,1,","))),"0,00"),2,1,".") &amp; ")"</f>
        <v>0.85 (0.04)</v>
      </c>
      <c r="P10" s="3" t="str" cm="1">
        <f t="array" ref="P10">REPLACE(TEXT(AVERAGE(VALUE(REPLACE(LEFT((_xlfn.VSTACK(P4,P6:P7,P9)), FIND(" (", _xlfn.VSTACK(P4,P6:P7,P9)) - 1),2,1,","))),"0,00"),2,1,".") &amp; " (" &amp; REPLACE(TEXT(_xlfn.STDEV.S(VALUE(REPLACE(LEFT((_xlfn.VSTACK(P4,P6:P7,P9)), FIND(" (", _xlfn.VSTACK(P4,P6:P7,P9)) - 1),2,1,","))),"0,00"),2,1,".") &amp; ")"</f>
        <v>0.85 (0.08)</v>
      </c>
      <c r="Q10" s="3" t="str" cm="1">
        <f t="array" ref="Q10">REPLACE(TEXT(AVERAGE(VALUE(REPLACE(LEFT((_xlfn.VSTACK(Q4,Q6:Q7,Q9)), FIND(" (", _xlfn.VSTACK(Q4,Q6:Q7,Q9)) - 1),2,1,","))),"0,00"),2,1,".") &amp; " (" &amp; REPLACE(TEXT(_xlfn.STDEV.S(VALUE(REPLACE(LEFT((_xlfn.VSTACK(Q4,Q6:Q7,Q9)), FIND(" (", _xlfn.VSTACK(Q4,Q6:Q7,Q9)) - 1),2,1,","))),"0,00"),2,1,".") &amp; ")"</f>
        <v>0.77 (0.10)</v>
      </c>
      <c r="R10" s="3" t="str" cm="1">
        <f t="array" ref="R10">REPLACE(TEXT(AVERAGE(VALUE(REPLACE(LEFT((_xlfn.VSTACK(R4,R6:R7,R9)), FIND(" (", _xlfn.VSTACK(R4,R6:R7,R9)) - 1),2,1,","))),"0,00"),2,1,".") &amp; " (" &amp; REPLACE(TEXT(_xlfn.STDEV.S(VALUE(REPLACE(LEFT((_xlfn.VSTACK(R4,R6:R7,R9)), FIND(" (", _xlfn.VSTACK(R4,R6:R7,R9)) - 1),2,1,","))),"0,00"),2,1,".") &amp; ")"</f>
        <v>0.65 (0.07)</v>
      </c>
      <c r="S10" s="3" t="str" cm="1">
        <f t="array" ref="S10">REPLACE(TEXT(AVERAGE(VALUE(REPLACE(LEFT((_xlfn.VSTACK(S4,S6:S7,S9)), FIND(" (", _xlfn.VSTACK(S4,S6:S7,S9)) - 1),2,1,","))),"0,00"),2,1,".") &amp; " (" &amp; REPLACE(TEXT(_xlfn.STDEV.S(VALUE(REPLACE(LEFT((_xlfn.VSTACK(S4,S6:S7,S9)), FIND(" (", _xlfn.VSTACK(S4,S6:S7,S9)) - 1),2,1,","))),"0,00"),2,1,".") &amp; ")"</f>
        <v>0.81 (0.12)</v>
      </c>
      <c r="T10" s="3" t="str" cm="1">
        <f t="array" ref="T10">REPLACE(TEXT(AVERAGE(VALUE(REPLACE(LEFT((_xlfn.VSTACK(T4,T6:T7,T9)), FIND(" (", _xlfn.VSTACK(T4,T6:T7,T9)) - 1),2,1,","))),"0,00"),2,1,".") &amp; " (" &amp; REPLACE(TEXT(_xlfn.STDEV.S(VALUE(REPLACE(LEFT((_xlfn.VSTACK(T4,T6:T7,T9)), FIND(" (", _xlfn.VSTACK(T4,T6:T7,T9)) - 1),2,1,","))),"0,00"),2,1,".") &amp; ")"</f>
        <v>0.74 (0.19)</v>
      </c>
      <c r="U10" s="3" t="str" cm="1">
        <f t="array" ref="U10">REPLACE(TEXT(AVERAGE(VALUE(REPLACE(LEFT((_xlfn.VSTACK(U4,U6:U7,U9)), FIND(" (", _xlfn.VSTACK(U4,U6:U7,U9)) - 1),2,1,","))),"0,00"),2,1,".") &amp; " (" &amp; REPLACE(TEXT(_xlfn.STDEV.S(VALUE(REPLACE(LEFT((_xlfn.VSTACK(U4,U6:U7,U9)), FIND(" (", _xlfn.VSTACK(U4,U6:U7,U9)) - 1),2,1,","))),"0,00"),2,1,".") &amp; ")"</f>
        <v>0.58 (0.08)</v>
      </c>
      <c r="V10" s="3" t="str" cm="1">
        <f t="array" ref="V10">REPLACE(TEXT(AVERAGE(VALUE(REPLACE(LEFT((_xlfn.VSTACK(V4,V6:V7,V9)), FIND(" (", _xlfn.VSTACK(V4,V6:V7,V9)) - 1),2,1,","))),"0,00"),2,1,".") &amp; " (" &amp; REPLACE(TEXT(_xlfn.STDEV.S(VALUE(REPLACE(LEFT((_xlfn.VSTACK(V4,V6:V7,V9)), FIND(" (", _xlfn.VSTACK(V4,V6:V7,V9)) - 1),2,1,","))),"0,00"),2,1,".") &amp; ")"</f>
        <v>0.78 (0.23)</v>
      </c>
      <c r="W10" s="3" t="str" cm="1">
        <f t="array" ref="W10">REPLACE(TEXT(AVERAGE(VALUE(REPLACE(LEFT((_xlfn.VSTACK(W4,W6:W7,W9)), FIND(" (", _xlfn.VSTACK(W4,W6:W7,W9)) - 1),2,1,","))),"0,00"),2,1,".") &amp; " (" &amp; REPLACE(TEXT(_xlfn.STDEV.S(VALUE(REPLACE(LEFT((_xlfn.VSTACK(W4,W6:W7,W9)), FIND(" (", _xlfn.VSTACK(W4,W6:W7,W9)) - 1),2,1,","))),"0,00"),2,1,".") &amp; ")"</f>
        <v>0.80 (0.14)</v>
      </c>
      <c r="X10" s="3" t="str" cm="1">
        <f t="array" ref="X10">REPLACE(TEXT(AVERAGE(VALUE(REPLACE(LEFT((_xlfn.VSTACK(X4,X6:X7,X9)), FIND(" (", _xlfn.VSTACK(X4,X6:X7,X9)) - 1),2,1,","))),"0,00"),2,1,".") &amp; " (" &amp; REPLACE(TEXT(_xlfn.STDEV.S(VALUE(REPLACE(LEFT((_xlfn.VSTACK(X4,X6:X7,X9)), FIND(" (", _xlfn.VSTACK(X4,X6:X7,X9)) - 1),2,1,","))),"0,00"),2,1,".") &amp; ")"</f>
        <v>0.62 (0.09)</v>
      </c>
      <c r="Y10" s="3" t="str" cm="1">
        <f t="array" ref="Y10">REPLACE(TEXT(AVERAGE(VALUE(REPLACE(LEFT((_xlfn.VSTACK(Y4,Y6:Y7,Y9)), FIND(" (", _xlfn.VSTACK(Y4,Y6:Y7,Y9)) - 1),2,1,","))),"0,00"),2,1,".") &amp; " (" &amp; REPLACE(TEXT(_xlfn.STDEV.S(VALUE(REPLACE(LEFT((_xlfn.VSTACK(Y4,Y6:Y7,Y9)), FIND(" (", _xlfn.VSTACK(Y4,Y6:Y7,Y9)) - 1),2,1,","))),"0,00"),2,1,".") &amp; ")"</f>
        <v>0.82 (0.16)</v>
      </c>
      <c r="Z10" s="3" t="str" cm="1">
        <f t="array" ref="Z10">REPLACE(TEXT(AVERAGE(VALUE(REPLACE(LEFT((_xlfn.VSTACK(Z4,Z6:Z7,Z9)), FIND(" (", _xlfn.VSTACK(Z4,Z6:Z7,Z9)) - 1),2,1,","))),"0,00"),2,1,".") &amp; " (" &amp; REPLACE(TEXT(_xlfn.STDEV.S(VALUE(REPLACE(LEFT((_xlfn.VSTACK(Z4,Z6:Z7,Z9)), FIND(" (", _xlfn.VSTACK(Z4,Z6:Z7,Z9)) - 1),2,1,","))),"0,00"),2,1,".") &amp; ")"</f>
        <v>0.75 (0.15)</v>
      </c>
      <c r="AA10" s="3" t="str" cm="1">
        <f t="array" ref="AA10">REPLACE(TEXT(AVERAGE(VALUE(REPLACE(LEFT((_xlfn.VSTACK(AA4,AA6:AA7,AA9)), FIND(" (", _xlfn.VSTACK(AA4,AA6:AA7,AA9)) - 1),2,1,","))),"0,00"),2,1,".") &amp; " (" &amp; REPLACE(TEXT(_xlfn.STDEV.S(VALUE(REPLACE(LEFT((_xlfn.VSTACK(AA4,AA6:AA7,AA9)), FIND(" (", _xlfn.VSTACK(AA4,AA6:AA7,AA9)) - 1),2,1,","))),"0,00"),2,1,".") &amp; ")"</f>
        <v>0.55 (0.09)</v>
      </c>
      <c r="AB10" s="3" t="str" cm="1">
        <f t="array" ref="AB10">REPLACE(TEXT(AVERAGE(VALUE(REPLACE(LEFT((_xlfn.VSTACK(AB4,AB6:AB7,AB9)), FIND(" (", _xlfn.VSTACK(AB4,AB6:AB7,AB9)) - 1),2,1,","))),"0,00"),2,1,".") &amp; " (" &amp; REPLACE(TEXT(_xlfn.STDEV.S(VALUE(REPLACE(LEFT((_xlfn.VSTACK(AB4,AB6:AB7,AB9)), FIND(" (", _xlfn.VSTACK(AB4,AB6:AB7,AB9)) - 1),2,1,","))),"0,00"),2,1,".") &amp; ")"</f>
        <v>0.79 (0.21)</v>
      </c>
      <c r="AC10" s="3" t="str" cm="1">
        <f t="array" ref="AC10">REPLACE(TEXT(AVERAGE(VALUE(REPLACE(LEFT((_xlfn.VSTACK(AC4,AC6:AC7,AC9)), FIND(" (", _xlfn.VSTACK(AC4,AC6:AC7,AC9)) - 1),2,1,","))),"0,00"),2,1,".") &amp; " (" &amp; REPLACE(TEXT(_xlfn.STDEV.S(VALUE(REPLACE(LEFT((_xlfn.VSTACK(AC4,AC6:AC7,AC9)), FIND(" (", _xlfn.VSTACK(AC4,AC6:AC7,AC9)) - 1),2,1,","))),"0,00"),2,1,".") &amp; ")"</f>
        <v>0.67 (0.10)</v>
      </c>
      <c r="AD10" s="3" t="str" cm="1">
        <f t="array" ref="AD10">REPLACE(TEXT(AVERAGE(VALUE(REPLACE(LEFT((_xlfn.VSTACK(AD4,AD6:AD7,AD9)), FIND(" (", _xlfn.VSTACK(AD4,AD6:AD7,AD9)) - 1),2,1,","))),"0,00"),2,1,".") &amp; " (" &amp; REPLACE(TEXT(_xlfn.STDEV.S(VALUE(REPLACE(LEFT((_xlfn.VSTACK(AD4,AD6:AD7,AD9)), FIND(" (", _xlfn.VSTACK(AD4,AD6:AD7,AD9)) - 1),2,1,","))),"0,00"),2,1,".") &amp; ")"</f>
        <v>0.60 (0.02)</v>
      </c>
      <c r="AE10" s="3" t="str" cm="1">
        <f t="array" ref="AE10">REPLACE(TEXT(AVERAGE(VALUE(REPLACE(LEFT((_xlfn.VSTACK(AE4,AE6:AE7,AE9)), FIND(" (", _xlfn.VSTACK(AE4,AE6:AE7,AE9)) - 1),2,1,","))),"0,00"),2,1,".") &amp; " (" &amp; REPLACE(TEXT(_xlfn.STDEV.S(VALUE(REPLACE(LEFT((_xlfn.VSTACK(AE4,AE6:AE7,AE9)), FIND(" (", _xlfn.VSTACK(AE4,AE6:AE7,AE9)) - 1),2,1,","))),"0,00"),2,1,".") &amp; ")"</f>
        <v>0.69 (0.14)</v>
      </c>
      <c r="AF10" s="3" t="str" cm="1">
        <f t="array" ref="AF10">REPLACE(TEXT(AVERAGE(VALUE(REPLACE(LEFT((_xlfn.VSTACK(AF4,AF6:AF7,AF9)), FIND(" (", _xlfn.VSTACK(AF4,AF6:AF7,AF9)) - 1),2,1,","))),"0,00"),2,1,".") &amp; " (" &amp; REPLACE(TEXT(_xlfn.STDEV.S(VALUE(REPLACE(LEFT((_xlfn.VSTACK(AF4,AF6:AF7,AF9)), FIND(" (", _xlfn.VSTACK(AF4,AF6:AF7,AF9)) - 1),2,1,","))),"0,00"),2,1,".") &amp; ")"</f>
        <v>0.80 (0.09)</v>
      </c>
      <c r="AG10" s="3" t="str" cm="1">
        <f t="array" ref="AG10">REPLACE(TEXT(AVERAGE(VALUE(REPLACE(LEFT((_xlfn.VSTACK(AG4,AG6:AG7,AG9)), FIND(" (", _xlfn.VSTACK(AG4,AG6:AG7,AG9)) - 1),2,1,","))),"0,00"),2,1,".") &amp; " (" &amp; REPLACE(TEXT(_xlfn.STDEV.S(VALUE(REPLACE(LEFT((_xlfn.VSTACK(AG4,AG6:AG7,AG9)), FIND(" (", _xlfn.VSTACK(AG4,AG6:AG7,AG9)) - 1),2,1,","))),"0,00"),2,1,".") &amp; ")"</f>
        <v>0.75 (0.03)</v>
      </c>
      <c r="AH10" s="3" t="str" cm="1">
        <f t="array" ref="AH10">REPLACE(TEXT(AVERAGE(VALUE(REPLACE(LEFT((_xlfn.VSTACK(AH4,AH6:AH7,AH9)), FIND(" (", _xlfn.VSTACK(AH4,AH6:AH7,AH9)) - 1),2,1,","))),"0,00"),2,1,".") &amp; " (" &amp; REPLACE(TEXT(_xlfn.STDEV.S(VALUE(REPLACE(LEFT((_xlfn.VSTACK(AH4,AH6:AH7,AH9)), FIND(" (", _xlfn.VSTACK(AH4,AH6:AH7,AH9)) - 1),2,1,","))),"0,00"),2,1,".") &amp; ")"</f>
        <v>0.81 (0.10)</v>
      </c>
      <c r="AI10" s="3" t="str" cm="1">
        <f t="array" ref="AI10">REPLACE(TEXT(AVERAGE(VALUE(REPLACE(LEFT((_xlfn.VSTACK(AI4,AI6:AI7,AI9)), FIND(" (", _xlfn.VSTACK(AI4,AI6:AI7,AI9)) - 1),2,1,","))),"0,00"),2,1,".") &amp; " (" &amp; REPLACE(TEXT(_xlfn.STDEV.S(VALUE(REPLACE(LEFT((_xlfn.VSTACK(AI4,AI6:AI7,AI9)), FIND(" (", _xlfn.VSTACK(AI4,AI6:AI7,AI9)) - 1),2,1,","))),"0,00"),2,1,".") &amp; ")"</f>
        <v>0.72 (0.07)</v>
      </c>
      <c r="AJ10" s="3" t="str" cm="1">
        <f t="array" ref="AJ10">REPLACE(TEXT(AVERAGE(VALUE(REPLACE(LEFT((_xlfn.VSTACK(AJ4,AJ6:AJ7,AJ9)), FIND(" (", _xlfn.VSTACK(AJ4,AJ6:AJ7,AJ9)) - 1),2,1,","))),"0,00"),2,1,".") &amp; " (" &amp; REPLACE(TEXT(_xlfn.STDEV.S(VALUE(REPLACE(LEFT((_xlfn.VSTACK(AJ4,AJ6:AJ7,AJ9)), FIND(" (", _xlfn.VSTACK(AJ4,AJ6:AJ7,AJ9)) - 1),2,1,","))),"0,00"),2,1,".") &amp; ")"</f>
        <v>0.59 (0.03)</v>
      </c>
      <c r="AK10" s="3" t="str" cm="1">
        <f t="array" ref="AK10">REPLACE(TEXT(AVERAGE(VALUE(REPLACE(LEFT((_xlfn.VSTACK(AK4,AK6:AK7,AK9)), FIND(" (", _xlfn.VSTACK(AK4,AK6:AK7,AK9)) - 1),2,1,","))),"0,00"),2,1,".") &amp; " (" &amp; REPLACE(TEXT(_xlfn.STDEV.S(VALUE(REPLACE(LEFT((_xlfn.VSTACK(AK4,AK6:AK7,AK9)), FIND(" (", _xlfn.VSTACK(AK4,AK6:AK7,AK9)) - 1),2,1,","))),"0,00"),2,1,".") &amp; ")"</f>
        <v>0.75 (0.09)</v>
      </c>
      <c r="AL10" s="3" t="str" cm="1">
        <f t="array" ref="AL10">REPLACE(TEXT(AVERAGE(VALUE(REPLACE(LEFT((_xlfn.VSTACK(AL4,AL6:AL7,AL9)), FIND(" (", _xlfn.VSTACK(AL4,AL6:AL7,AL9)) - 1),2,1,","))),"0,00"),2,1,".") &amp; " (" &amp; REPLACE(TEXT(_xlfn.STDEV.S(VALUE(REPLACE(LEFT((_xlfn.VSTACK(AL4,AL6:AL7,AL9)), FIND(" (", _xlfn.VSTACK(AL4,AL6:AL7,AL9)) - 1),2,1,","))),"0,00"),2,1,".") &amp; ")"</f>
        <v>0.63 (0.08)</v>
      </c>
      <c r="AM10" s="3" t="str" cm="1">
        <f t="array" ref="AM10">REPLACE(TEXT(AVERAGE(VALUE(REPLACE(LEFT((_xlfn.VSTACK(AM4,AM6:AM7,AM9)), FIND(" (", _xlfn.VSTACK(AM4,AM6:AM7,AM9)) - 1),2,1,","))),"0,00"),2,1,".") &amp; " (" &amp; REPLACE(TEXT(_xlfn.STDEV.S(VALUE(REPLACE(LEFT((_xlfn.VSTACK(AM4,AM6:AM7,AM9)), FIND(" (", _xlfn.VSTACK(AM4,AM6:AM7,AM9)) - 1),2,1,","))),"0,00"),2,1,".") &amp; ")"</f>
        <v>0.64 (0.01)</v>
      </c>
      <c r="AN10" s="3" t="str" cm="1">
        <f t="array" ref="AN10">REPLACE(TEXT(AVERAGE(VALUE(REPLACE(LEFT((_xlfn.VSTACK(AN4,AN6:AN7,AN9)), FIND(" (", _xlfn.VSTACK(AN4,AN6:AN7,AN9)) - 1),2,1,","))),"0,00"),2,1,".") &amp; " (" &amp; REPLACE(TEXT(_xlfn.STDEV.S(VALUE(REPLACE(LEFT((_xlfn.VSTACK(AN4,AN6:AN7,AN9)), FIND(" (", _xlfn.VSTACK(AN4,AN6:AN7,AN9)) - 1),2,1,","))),"0,00"),2,1,".") &amp; ")"</f>
        <v>0.63 (0.15)</v>
      </c>
    </row>
    <row r="11" spans="1:40" ht="28.8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 t="s">
        <v>2996</v>
      </c>
      <c r="AB11" s="4"/>
      <c r="AC11" s="4">
        <v>0.61</v>
      </c>
      <c r="AD11" s="4">
        <v>0.6</v>
      </c>
      <c r="AE11" s="4">
        <v>0.6</v>
      </c>
      <c r="AF11" s="4" t="s">
        <v>1945</v>
      </c>
      <c r="AG11" s="4" t="s">
        <v>2767</v>
      </c>
      <c r="AH11" s="4" t="s">
        <v>2768</v>
      </c>
      <c r="AI11" s="4" t="s">
        <v>2203</v>
      </c>
      <c r="AJ11" s="4" t="s">
        <v>319</v>
      </c>
      <c r="AK11" s="4" t="s">
        <v>2759</v>
      </c>
      <c r="AL11" s="4"/>
      <c r="AM11" s="4"/>
      <c r="AN11" s="4"/>
    </row>
    <row r="12" spans="1:40" ht="57.6" x14ac:dyDescent="0.3">
      <c r="A12" s="16" t="s">
        <v>2508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 t="s">
        <v>2997</v>
      </c>
      <c r="AB12" s="4"/>
      <c r="AC12" s="4">
        <v>0.6</v>
      </c>
      <c r="AD12" s="4">
        <v>0.61</v>
      </c>
      <c r="AE12" s="4">
        <v>0.6</v>
      </c>
      <c r="AF12" s="4" t="s">
        <v>2845</v>
      </c>
      <c r="AG12" s="4" t="s">
        <v>2846</v>
      </c>
      <c r="AH12" s="4" t="s">
        <v>2847</v>
      </c>
      <c r="AI12" s="4" t="s">
        <v>2174</v>
      </c>
      <c r="AJ12" s="4" t="s">
        <v>1927</v>
      </c>
      <c r="AK12" s="4" t="s">
        <v>2115</v>
      </c>
      <c r="AL12" s="4"/>
      <c r="AM12" s="4"/>
      <c r="AN12" s="4"/>
    </row>
    <row r="13" spans="1:40" x14ac:dyDescent="0.3">
      <c r="A13" s="17" t="s">
        <v>2518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2530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2654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2533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3170</v>
      </c>
    </row>
    <row r="21" spans="1:40" x14ac:dyDescent="0.3">
      <c r="A21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\multicolumn{1}{c|}{0.497} &amp; \multicolumn{1}{c|}{0.783} &amp; 0.609 &amp; \multicolumn{1}{c|}{0.763} &amp; \multicolumn{1}{c|}{0.851} &amp; 0.822 &amp; \multicolumn{1}{l|}{0.832} &amp; \multicolumn{1}{l|}{0.904} &amp; 0.799 &amp; 0.658 &amp; 0.836 &amp; 0.712 &amp; 0.666 \\</v>
      </c>
    </row>
    <row r="22" spans="1:40" x14ac:dyDescent="0.3">
      <c r="A22" t="str">
        <f>"\textbf{Set 1} &amp; \multicolumn{1}{c|}{"&amp;LEFT(B9,SEARCH("(",B9)-2)&amp;"} &amp; \multicolumn{1}{c|}{"&amp;LEFT(E9,SEARCH("(",E9)-2)&amp;"} &amp; "&amp;LEFT(H9,SEARCH("(",H9)-2)&amp;" &amp; \multicolumn{1}{c|}{"&amp;LEFT(K9,SEARCH("(",K9)-2)&amp;"} &amp; \multicolumn{1}{c|}{"&amp;LEFT(N9,SEARCH("(",N9)-2)&amp;"} &amp; "&amp;LEFT(Q9,SEARCH("(",Q9)-2)&amp;" &amp; \multicolumn{1}{l|}{"&amp;LEFT(T9,SEARCH("(",T9)-2)&amp;"} &amp; \multicolumn{1}{l|}{"&amp;LEFT(W9,SEARCH("(",W9)-2)&amp;"} &amp; "&amp;LEFT(Z9,SEARCH("(",Z9)-2)&amp;" &amp; "&amp;LEFT(AC9,SEARCH("(",AC9)-2)&amp;" &amp; "&amp;LEFT(AF9,SEARCH("(",AF9)-2)&amp;" &amp; "&amp;LEFT(AI9,SEARCH("(",AI9)-2)&amp;" &amp; "&amp;LEFT(AL9,SEARCH("(",AL9)-2)&amp;" \\"</f>
        <v>\textbf{Set 1} &amp; \multicolumn{1}{c|}{0.475} &amp; \multicolumn{1}{c|}{0.747} &amp; 0.613 &amp; \multicolumn{1}{c|}{0.656} &amp; \multicolumn{1}{c|}{0.846} &amp; 0.757 &amp; \multicolumn{1}{l|}{0.856} &amp; \multicolumn{1}{l|}{0.869} &amp; 0.835 &amp; 0.646 &amp; 0.809 &amp; 0.720 &amp; 0.646 \\</v>
      </c>
    </row>
    <row r="23" spans="1:40" x14ac:dyDescent="0.3">
      <c r="A23" t="str">
        <f t="shared" ref="A23:A24" si="0">"\textbf{Set 1} &amp; \multicolumn{1}{c|}{"&amp;LEFT(B6,SEARCH("(",B6)-2)&amp;"} &amp; \multicolumn{1}{c|}{"&amp;LEFT(E6,SEARCH("(",E6)-2)&amp;"} &amp; "&amp;LEFT(H6,SEARCH("(",H6)-2)&amp;" &amp; \multicolumn{1}{c|}{"&amp;LEFT(K6,SEARCH("(",K6)-2)&amp;"} &amp; \multicolumn{1}{c|}{"&amp;LEFT(N6,SEARCH("(",N6)-2)&amp;"} &amp; "&amp;LEFT(Q6,SEARCH("(",Q6)-2)&amp;" &amp; \multicolumn{1}{l|}{"&amp;LEFT(T6,SEARCH("(",T6)-2)&amp;"} &amp; \multicolumn{1}{l|}{"&amp;LEFT(W6,SEARCH("(",W6)-2)&amp;"} &amp; "&amp;LEFT(Z6,SEARCH("(",Z6)-2)&amp;" &amp; "&amp;LEFT(AC6,SEARCH("(",AC6)-2)&amp;" &amp; "&amp;LEFT(AF6,SEARCH("(",AF6)-2)&amp;" &amp; "&amp;LEFT(AI6,SEARCH("(",AI6)-2)&amp;" &amp; "&amp;LEFT(AL6,SEARCH("(",AL6)-2)&amp;" \\"</f>
        <v>\textbf{Set 1} &amp; \multicolumn{1}{c|}{0.643} &amp; \multicolumn{1}{c|}{0.709} &amp; 0.747 &amp; \multicolumn{1}{c|}{0.627} &amp; \multicolumn{1}{c|}{0.800} &amp; 0.635 &amp; \multicolumn{1}{l|}{0.457} &amp; \multicolumn{1}{l|}{0.599} &amp; 0.529 &amp; 0.560 &amp; 0.673 &amp; 0.638 &amp; 0.523 \\</v>
      </c>
    </row>
    <row r="24" spans="1:40" x14ac:dyDescent="0.3">
      <c r="A24" t="str">
        <f t="shared" si="0"/>
        <v>\textbf{Set 1} &amp; \multicolumn{1}{c|}{0.794} &amp; \multicolumn{1}{c|}{0.878} &amp; 0.770 &amp; \multicolumn{1}{c|}{0.807} &amp; \multicolumn{1}{c|}{0.902} &amp; 0.862 &amp; \multicolumn{1}{l|}{0.796} &amp; \multicolumn{1}{l|}{0.842} &amp; 0.830 &amp; 0.797 &amp; 0.869 &amp; 0.808 &amp; 0.698 \\</v>
      </c>
    </row>
    <row r="25" spans="1:40" x14ac:dyDescent="0.3">
      <c r="A25" t="str">
        <f>"\textbf{Set 1} &amp; \multicolumn{1}{c|}{"&amp;LEFT(B10,SEARCH("(",B10)-2)&amp;"} &amp; \multicolumn{1}{c|}{"&amp;LEFT(E10,SEARCH("(",E10)-2)&amp;"} &amp; "&amp;LEFT(H10,SEARCH("(",H10)-2)&amp;" &amp; \multicolumn{1}{c|}{"&amp;LEFT(K10,SEARCH("(",K10)-2)&amp;"} &amp; \multicolumn{1}{c|}{"&amp;LEFT(N10,SEARCH("(",N10)-2)&amp;"} &amp; "&amp;LEFT(Q10,SEARCH("(",Q10)-2)&amp;" &amp; \multicolumn{1}{l|}{"&amp;LEFT(T10,SEARCH("(",T10)-2)&amp;"} &amp; \multicolumn{1}{l|}{"&amp;LEFT(W10,SEARCH("(",W10)-2)&amp;"} &amp; "&amp;LEFT(Z10,SEARCH("(",Z10)-2)&amp;" &amp; "&amp;LEFT(AC10,SEARCH("(",AC10)-2)&amp;" &amp; "&amp;LEFT(AF10,SEARCH("(",AF10)-2)&amp;" &amp; "&amp;LEFT(AI10,SEARCH("(",AI10)-2)&amp;" &amp; "&amp;LEFT(AL10,SEARCH("(",AL10)-2)&amp;" \\"</f>
        <v>\textbf{Set 1} &amp; \multicolumn{1}{c|}{0.60} &amp; \multicolumn{1}{c|}{0.78} &amp; 0.68 &amp; \multicolumn{1}{c|}{0.71} &amp; \multicolumn{1}{c|}{0.85} &amp; 0.77 &amp; \multicolumn{1}{l|}{0.74} &amp; \multicolumn{1}{l|}{0.80} &amp; 0.75 &amp; 0.67 &amp; 0.80 &amp; 0.72 &amp; 0.63 \\</v>
      </c>
    </row>
    <row r="27" spans="1:40" ht="28.8" x14ac:dyDescent="0.3">
      <c r="A27" s="5" t="s">
        <v>1478</v>
      </c>
      <c r="B27" s="6" t="s">
        <v>1479</v>
      </c>
      <c r="C27" s="6" t="s">
        <v>1480</v>
      </c>
      <c r="D27" s="6" t="s">
        <v>1481</v>
      </c>
      <c r="E27" s="6" t="s">
        <v>1482</v>
      </c>
      <c r="F27" s="6" t="s">
        <v>1483</v>
      </c>
      <c r="G27" s="6" t="s">
        <v>664</v>
      </c>
      <c r="H27" s="6" t="s">
        <v>1484</v>
      </c>
      <c r="I27" s="6" t="s">
        <v>1485</v>
      </c>
      <c r="J27" s="6" t="s">
        <v>1486</v>
      </c>
      <c r="K27" s="6" t="s">
        <v>1487</v>
      </c>
      <c r="L27" s="6" t="s">
        <v>1488</v>
      </c>
      <c r="M27" s="6" t="s">
        <v>1080</v>
      </c>
      <c r="N27" s="6" t="s">
        <v>1489</v>
      </c>
      <c r="O27" s="6" t="s">
        <v>1490</v>
      </c>
      <c r="P27" s="6" t="s">
        <v>1491</v>
      </c>
      <c r="Q27" s="6" t="s">
        <v>1492</v>
      </c>
      <c r="R27" s="6" t="s">
        <v>1493</v>
      </c>
      <c r="S27" s="6" t="s">
        <v>1494</v>
      </c>
      <c r="T27" s="6" t="s">
        <v>1495</v>
      </c>
      <c r="U27" s="6" t="s">
        <v>1496</v>
      </c>
      <c r="V27" s="6" t="s">
        <v>1497</v>
      </c>
      <c r="W27" s="6" t="s">
        <v>1498</v>
      </c>
      <c r="X27" s="6" t="s">
        <v>1499</v>
      </c>
      <c r="Y27" s="6" t="s">
        <v>995</v>
      </c>
      <c r="Z27" s="6" t="s">
        <v>1500</v>
      </c>
      <c r="AA27" s="6" t="s">
        <v>1501</v>
      </c>
      <c r="AB27" s="6" t="s">
        <v>1502</v>
      </c>
      <c r="AC27" s="6" t="s">
        <v>1503</v>
      </c>
      <c r="AD27" s="6" t="s">
        <v>1504</v>
      </c>
      <c r="AE27" s="6" t="s">
        <v>1505</v>
      </c>
      <c r="AF27" s="6" t="s">
        <v>1506</v>
      </c>
      <c r="AG27" s="6" t="s">
        <v>1507</v>
      </c>
      <c r="AH27" s="6" t="s">
        <v>1508</v>
      </c>
      <c r="AI27" s="6" t="s">
        <v>1509</v>
      </c>
      <c r="AJ27" s="6" t="s">
        <v>1510</v>
      </c>
      <c r="AK27" s="6" t="s">
        <v>1511</v>
      </c>
      <c r="AL27" s="6" t="s">
        <v>1512</v>
      </c>
      <c r="AM27" s="6" t="s">
        <v>1513</v>
      </c>
      <c r="AN27" s="6" t="s">
        <v>882</v>
      </c>
    </row>
    <row r="28" spans="1:40" ht="28.8" x14ac:dyDescent="0.3">
      <c r="A28" s="7" t="s">
        <v>1548</v>
      </c>
      <c r="B28" s="8" t="s">
        <v>1549</v>
      </c>
      <c r="C28" s="8" t="s">
        <v>1550</v>
      </c>
      <c r="D28" s="8" t="s">
        <v>1298</v>
      </c>
      <c r="E28" s="8" t="s">
        <v>1551</v>
      </c>
      <c r="F28" s="8" t="s">
        <v>1552</v>
      </c>
      <c r="G28" s="8" t="s">
        <v>1553</v>
      </c>
      <c r="H28" s="8" t="s">
        <v>1095</v>
      </c>
      <c r="I28" s="8" t="s">
        <v>1554</v>
      </c>
      <c r="J28" s="8" t="s">
        <v>1555</v>
      </c>
      <c r="K28" s="8" t="s">
        <v>1556</v>
      </c>
      <c r="L28" s="8" t="s">
        <v>1557</v>
      </c>
      <c r="M28" s="8" t="s">
        <v>1558</v>
      </c>
      <c r="N28" s="8" t="s">
        <v>1559</v>
      </c>
      <c r="O28" s="8" t="s">
        <v>1560</v>
      </c>
      <c r="P28" s="8" t="s">
        <v>1561</v>
      </c>
      <c r="Q28" s="8" t="s">
        <v>1562</v>
      </c>
      <c r="R28" s="8" t="s">
        <v>1563</v>
      </c>
      <c r="S28" s="8" t="s">
        <v>676</v>
      </c>
      <c r="T28" s="8" t="s">
        <v>1564</v>
      </c>
      <c r="U28" s="8" t="s">
        <v>1565</v>
      </c>
      <c r="V28" s="8" t="s">
        <v>1566</v>
      </c>
      <c r="W28" s="8" t="s">
        <v>1567</v>
      </c>
      <c r="X28" s="8" t="s">
        <v>1568</v>
      </c>
      <c r="Y28" s="8" t="s">
        <v>1439</v>
      </c>
      <c r="Z28" s="8" t="s">
        <v>1569</v>
      </c>
      <c r="AA28" s="8" t="s">
        <v>1570</v>
      </c>
      <c r="AB28" s="8" t="s">
        <v>1571</v>
      </c>
      <c r="AC28" s="8" t="s">
        <v>1572</v>
      </c>
      <c r="AD28" s="8" t="s">
        <v>1154</v>
      </c>
      <c r="AE28" s="8" t="s">
        <v>1119</v>
      </c>
      <c r="AF28" s="8" t="s">
        <v>1573</v>
      </c>
      <c r="AG28" s="8" t="s">
        <v>1574</v>
      </c>
      <c r="AH28" s="8" t="s">
        <v>661</v>
      </c>
      <c r="AI28" s="8" t="s">
        <v>1575</v>
      </c>
      <c r="AJ28" s="8" t="s">
        <v>1576</v>
      </c>
      <c r="AK28" s="8" t="s">
        <v>691</v>
      </c>
      <c r="AL28" s="8" t="s">
        <v>1577</v>
      </c>
      <c r="AM28" s="8" t="s">
        <v>1578</v>
      </c>
      <c r="AN28" s="8" t="s">
        <v>1579</v>
      </c>
    </row>
    <row r="30" spans="1:40" x14ac:dyDescent="0.3">
      <c r="A30" s="17" t="s">
        <v>3171</v>
      </c>
    </row>
    <row r="31" spans="1:40" x14ac:dyDescent="0.3">
      <c r="A31" t="str">
        <f>"\textbf{Set 1} &amp; \multicolumn{1}{c|}{"&amp;LEFT(C9,SEARCH("(",C9)-2)&amp;"} &amp; \multicolumn{1}{c|}{"&amp;LEFT(F9,SEARCH("(",F9)-2)&amp;"} &amp; "&amp;LEFT(I9,SEARCH("(",I9)-2)&amp;" &amp; \multicolumn{1}{c|}{"&amp;LEFT(L9,SEARCH("(",L9)-2)&amp;"} &amp; \multicolumn{1}{c|}{"&amp;LEFT(O9,SEARCH("(",O9)-2)&amp;"} &amp; "&amp;LEFT(R9,SEARCH("(",R9)-2)&amp;" &amp; \multicolumn{1}{l|}{"&amp;LEFT(U9,SEARCH("(",U9)-2)&amp;"} &amp; \multicolumn{1}{l|}{"&amp;LEFT(X9,SEARCH("(",X9)-2)&amp;"} &amp; "&amp;LEFT(AA9,SEARCH("(",AA9)-2)&amp;" &amp; "&amp;LEFT(AD9,SEARCH("(",AD9)-2)&amp;" &amp; "&amp;LEFT(AG9,SEARCH("(",AG9)-2)&amp;" &amp; "&amp;LEFT(AJ9,SEARCH("(",AJ9)-2)&amp;" &amp; "&amp;LEFT(AM9,SEARCH("(",AM9)-2)&amp;" \\"</f>
        <v>\textbf{Set 1} &amp; \multicolumn{1}{c|}{0.499} &amp; \multicolumn{1}{c|}{0.730} &amp; 0.603 &amp; \multicolumn{1}{c|}{0.596} &amp; \multicolumn{1}{c|}{0.854} &amp; 0.583 &amp; \multicolumn{1}{l|}{0.696} &amp; \multicolumn{1}{l|}{0.629} &amp; 0.577 &amp; 0.575 &amp; 0.731 &amp; 0.588 &amp; 0.645 \\</v>
      </c>
    </row>
    <row r="32" spans="1:40" x14ac:dyDescent="0.3">
      <c r="A32" t="str">
        <f t="shared" ref="A32:A34" si="1">"\textbf{Set 1} &amp; \multicolumn{1}{c|}{"&amp;LEFT(C5,SEARCH("(",C5)-2)&amp;"} &amp; \multicolumn{1}{c|}{"&amp;LEFT(F5,SEARCH("(",F5)-2)&amp;"} &amp; "&amp;LEFT(I5,SEARCH("(",I5)-2)&amp;" &amp; \multicolumn{1}{c|}{"&amp;LEFT(L5,SEARCH("(",L5)-2)&amp;"} &amp; \multicolumn{1}{c|}{"&amp;LEFT(O5,SEARCH("(",O5)-2)&amp;"} &amp; "&amp;LEFT(R5,SEARCH("(",R5)-2)&amp;" &amp; \multicolumn{1}{l|}{"&amp;LEFT(U5,SEARCH("(",U5)-2)&amp;"} &amp; \multicolumn{1}{l|}{"&amp;LEFT(X5,SEARCH("(",X5)-2)&amp;"} &amp; "&amp;LEFT(AA5,SEARCH("(",AA5)-2)&amp;" &amp; "&amp;LEFT(AD5,SEARCH("(",AD5)-2)&amp;" &amp; "&amp;LEFT(AG5,SEARCH("(",AG5)-2)&amp;" &amp; "&amp;LEFT(AJ5,SEARCH("(",AJ5)-2)&amp;" &amp; "&amp;LEFT(AM5,SEARCH("(",AM5)-2)&amp;" \\"</f>
        <v>\textbf{Set 1} &amp; \multicolumn{1}{c|}{0.535} &amp; \multicolumn{1}{c|}{0.675} &amp; 0.584 &amp; \multicolumn{1}{c|}{0.519} &amp; \multicolumn{1}{c|}{0.837} &amp; 0.592 &amp; \multicolumn{1}{l|}{0.646} &amp; \multicolumn{1}{l|}{0.735} &amp; 0.605 &amp; 0.561 &amp; 0.721 &amp; 0.595 &amp; 0.623 \\</v>
      </c>
    </row>
    <row r="33" spans="1:1" x14ac:dyDescent="0.3">
      <c r="A33" t="str">
        <f t="shared" si="1"/>
        <v>\textbf{Set 1} &amp; \multicolumn{1}{c|}{0.691} &amp; \multicolumn{1}{c|}{0.637} &amp; 0.602 &amp; \multicolumn{1}{c|}{0.619} &amp; \multicolumn{1}{c|}{0.899} &amp; 0.623 &amp; \multicolumn{1}{l|}{0.506} &amp; \multicolumn{1}{l|}{0.651} &amp; 0.656 &amp; 0.603 &amp; 0.709 &amp; 0.635 &amp; 0.646 \\</v>
      </c>
    </row>
    <row r="34" spans="1:1" x14ac:dyDescent="0.3">
      <c r="A34" t="str">
        <f t="shared" si="1"/>
        <v>\textbf{Set 1} &amp; \multicolumn{1}{c|}{0.627} &amp; \multicolumn{1}{c|}{0.815} &amp; 0.590 &amp; \multicolumn{1}{c|}{0.705} &amp; \multicolumn{1}{c|}{0.808} &amp; 0.646 &amp; \multicolumn{1}{l|}{0.563} &amp; \multicolumn{1}{l|}{0.489} &amp; 0.521 &amp; 0.627 &amp; 0.761 &amp; 0.585 &amp; 0.645 \\</v>
      </c>
    </row>
    <row r="35" spans="1:1" x14ac:dyDescent="0.3">
      <c r="A35" t="str">
        <f>"\textbf{Set 1} &amp; \multicolumn{1}{c|}{"&amp;LEFT(C10,SEARCH("(",C10)-2)&amp;"} &amp; \multicolumn{1}{c|}{"&amp;LEFT(F10,SEARCH("(",F10)-2)&amp;"} &amp; "&amp;LEFT(I10,SEARCH("(",I10)-2)&amp;" &amp; \multicolumn{1}{c|}{"&amp;LEFT(L10,SEARCH("(",L10)-2)&amp;"} &amp; \multicolumn{1}{c|}{"&amp;LEFT(O10,SEARCH("(",O10)-2)&amp;"} &amp; "&amp;LEFT(R10,SEARCH("(",R10)-2)&amp;" &amp; \multicolumn{1}{l|}{"&amp;LEFT(U10,SEARCH("(",U10)-2)&amp;"} &amp; \multicolumn{1}{l|}{"&amp;LEFT(X10,SEARCH("(",X10)-2)&amp;"} &amp; "&amp;LEFT(AA10,SEARCH("(",AA10)-2)&amp;" &amp; "&amp;LEFT(AD10,SEARCH("(",AD10)-2)&amp;" &amp; "&amp;LEFT(AG10,SEARCH("(",AG10)-2)&amp;" &amp; "&amp;LEFT(AJ10,SEARCH("(",AJ10)-2)&amp;" &amp; "&amp;LEFT(AM10,SEARCH("(",AM10)-2)&amp;" \\"</f>
        <v>\textbf{Set 1} &amp; \multicolumn{1}{c|}{0.61} &amp; \multicolumn{1}{c|}{0.74} &amp; 0.59 &amp; \multicolumn{1}{c|}{0.65} &amp; \multicolumn{1}{c|}{0.85} &amp; 0.65 &amp; \multicolumn{1}{l|}{0.58} &amp; \multicolumn{1}{l|}{0.62} &amp; 0.55 &amp; 0.60 &amp; 0.75 &amp; 0.59 &amp; 0.64 \\</v>
      </c>
    </row>
    <row r="37" spans="1:1" x14ac:dyDescent="0.3">
      <c r="A37" t="str">
        <f>"\textbf{Set 1} &amp; \multicolumn{1}{c|}{"&amp;LEFT(C27,SEARCH("(",C27)-2)&amp;"} &amp; \multicolumn{1}{c|}{"&amp;LEFT(F27,SEARCH("(",F27)-2)&amp;"} &amp; "&amp;LEFT(I27,SEARCH("(",I27)-2)&amp;" &amp; \multicolumn{1}{c|}{"&amp;LEFT(L27,SEARCH("(",L27)-2)&amp;"} &amp; \multicolumn{1}{c|}{"&amp;LEFT(O27,SEARCH("(",O27)-2)&amp;"} &amp; "&amp;LEFT(R27,SEARCH("(",R27)-2)&amp;" &amp; \multicolumn{1}{l|}{"&amp;LEFT(U27,SEARCH("(",U27)-2)&amp;"} &amp; \multicolumn{1}{l|}{"&amp;LEFT(X27,SEARCH("(",X27)-2)&amp;"} &amp; "&amp;LEFT(AA27,SEARCH("(",AA27)-2)&amp;" &amp; "&amp;LEFT(AD27,SEARCH("(",AD27)-2)&amp;" &amp; "&amp;LEFT(AG27,SEARCH("(",AG27)-2)&amp;" &amp; "&amp;LEFT(AJ27,SEARCH("(",AJ27)-2)&amp;" &amp; "&amp;LEFT(AM27,SEARCH("(",AM27)-2)&amp;" \\"</f>
        <v>\textbf{Set 1} &amp; \multicolumn{1}{c|}{0.626} &amp; \multicolumn{1}{c|}{0.795} &amp; 0.449 &amp; \multicolumn{1}{c|}{0.681} &amp; \multicolumn{1}{c|}{0.842} &amp; 0.771 &amp; \multicolumn{1}{l|}{0.613} &amp; \multicolumn{1}{l|}{0.697} &amp; 0.524 &amp; 0.636 &amp; 0.791 &amp; 0.518 &amp; 0.636 \\</v>
      </c>
    </row>
    <row r="38" spans="1:1" x14ac:dyDescent="0.3">
      <c r="A38" t="str">
        <f>"\textbf{Set 1} &amp; \multicolumn{1}{c|}{"&amp;LEFT(C28,SEARCH("(",C28)-2)&amp;"} &amp; \multicolumn{1}{c|}{"&amp;LEFT(F28,SEARCH("(",F28)-2)&amp;"} &amp; "&amp;LEFT(I28,SEARCH("(",I28)-2)&amp;" &amp; \multicolumn{1}{c|}{"&amp;LEFT(L28,SEARCH("(",L28)-2)&amp;"} &amp; \multicolumn{1}{c|}{"&amp;LEFT(O28,SEARCH("(",O28)-2)&amp;"} &amp; "&amp;LEFT(R28,SEARCH("(",R28)-2)&amp;" &amp; \multicolumn{1}{l|}{"&amp;LEFT(U28,SEARCH("(",U28)-2)&amp;"} &amp; \multicolumn{1}{l|}{"&amp;LEFT(X28,SEARCH("(",X28)-2)&amp;"} &amp; "&amp;LEFT(AA28,SEARCH("(",AA28)-2)&amp;" &amp; "&amp;LEFT(AD28,SEARCH("(",AD28)-2)&amp;" &amp; "&amp;LEFT(AG28,SEARCH("(",AG28)-2)&amp;" &amp; "&amp;LEFT(AJ28,SEARCH("(",AJ28)-2)&amp;" &amp; "&amp;LEFT(AM28,SEARCH("(",AM28)-2)&amp;" \\"</f>
        <v>\textbf{Set 1} &amp; \multicolumn{1}{c|}{0.720} &amp; \multicolumn{1}{c|}{0.687} &amp; 0.554 &amp; \multicolumn{1}{c|}{0.653} &amp; \multicolumn{1}{c|}{0.914} &amp; 0.543 &amp; \multicolumn{1}{l|}{0.569} &amp; \multicolumn{1}{l|}{0.679} &amp; 0.615 &amp; 0.647 &amp; 0.738 &amp; 0.583 &amp; 0.651 \\</v>
      </c>
    </row>
    <row r="40" spans="1:1" x14ac:dyDescent="0.3">
      <c r="A40" t="str">
        <f>"\textbf{Set 1} &amp; "&amp;LEFT(B10,SEARCH("(",B10)-2)&amp;" &amp; "&amp;LEFT(C10,SEARCH("(",C10)-2)&amp;" &amp; "&amp;LEFT(K10,SEARCH("(",K10)-2)&amp;" &amp; "&amp;LEFT(L10,SEARCH("(",L10)-2)&amp;" &amp; "&amp;LEFT(T10,SEARCH("(",T10)-2)&amp;" &amp; "&amp;LEFT(U10,SEARCH("(",U10)-2)&amp;" &amp; "&amp;LEFT(AC10,SEARCH("(",AC10)-2)&amp;" &amp; "&amp;LEFT(AD10,SEARCH("(",AD10)-2)&amp;" \\"</f>
        <v>\textbf{Set 1} &amp; 0.60 &amp; 0.61 &amp; 0.71 &amp; 0.65 &amp; 0.74 &amp; 0.58 &amp; 0.67 &amp; 0.60 \\</v>
      </c>
    </row>
    <row r="41" spans="1:1" x14ac:dyDescent="0.3">
      <c r="A41" t="str">
        <f>"\textbf{Set 1} &amp; "&amp;LEFT(E10,SEARCH("(",E10)-2)&amp;" &amp; "&amp;LEFT(F10,SEARCH("(",F10)-2)&amp;" &amp; "&amp;LEFT(N10,SEARCH("(",N10)-2)&amp;" &amp; "&amp;LEFT(O10,SEARCH("(",O10)-2)&amp;" &amp; "&amp;LEFT(W10,SEARCH("(",W10)-2)&amp;" &amp; "&amp;LEFT(X10,SEARCH("(",X10)-2)&amp;" &amp; "&amp;LEFT(AF10,SEARCH("(",AF10)-2)&amp;" &amp; "&amp;LEFT(AG10,SEARCH("(",AG10)-2)&amp;" \\"</f>
        <v>\textbf{Set 1} &amp; 0.78 &amp; 0.74 &amp; 0.85 &amp; 0.85 &amp; 0.80 &amp; 0.62 &amp; 0.80 &amp; 0.75 \\</v>
      </c>
    </row>
    <row r="42" spans="1:1" x14ac:dyDescent="0.3">
      <c r="A42" t="str">
        <f>"\textbf{Set 1} &amp; "&amp;LEFT(H10,SEARCH("(",H10)-2)&amp;" &amp; "&amp;LEFT(I10,SEARCH("(",I10)-2)&amp;" &amp; "&amp;LEFT(Q10,SEARCH("(",Q10)-2)&amp;" &amp; "&amp;LEFT(R10,SEARCH("(",R10)-2)&amp;" &amp; "&amp;LEFT(Z10,SEARCH("(",Z10)-2)&amp;" &amp; "&amp;LEFT(AA10,SEARCH("(",AA10)-2)&amp;" &amp; "&amp;LEFT(AI10,SEARCH("(",AI10)-2)&amp;" &amp; "&amp;LEFT(AJ10,SEARCH("(",AJ10)-2)&amp;" \\"</f>
        <v>\textbf{Set 1} &amp; 0.68 &amp; 0.59 &amp; 0.77 &amp; 0.65 &amp; 0.75 &amp; 0.55 &amp; 0.72 &amp; 0.59 \\</v>
      </c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23"/>
  <sheetViews>
    <sheetView topLeftCell="A4" workbookViewId="0">
      <selection activeCell="A18" sqref="A18:A1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1954</v>
      </c>
      <c r="B4" s="6" t="s">
        <v>1955</v>
      </c>
      <c r="C4" s="6" t="s">
        <v>1956</v>
      </c>
      <c r="D4" s="6" t="s">
        <v>1162</v>
      </c>
      <c r="E4" s="6" t="s">
        <v>1957</v>
      </c>
      <c r="F4" s="6" t="s">
        <v>1958</v>
      </c>
      <c r="G4" s="6" t="s">
        <v>704</v>
      </c>
      <c r="H4" s="6" t="s">
        <v>1959</v>
      </c>
      <c r="I4" s="6" t="s">
        <v>1960</v>
      </c>
      <c r="J4" s="6" t="s">
        <v>1961</v>
      </c>
      <c r="K4" s="6" t="s">
        <v>1962</v>
      </c>
      <c r="L4" s="6" t="s">
        <v>1963</v>
      </c>
      <c r="M4" s="6" t="s">
        <v>1964</v>
      </c>
      <c r="N4" s="6" t="s">
        <v>1965</v>
      </c>
      <c r="O4" s="6" t="s">
        <v>1966</v>
      </c>
      <c r="P4" s="6" t="s">
        <v>1108</v>
      </c>
      <c r="Q4" s="6" t="s">
        <v>1967</v>
      </c>
      <c r="R4" s="6" t="s">
        <v>1968</v>
      </c>
      <c r="S4" s="6" t="s">
        <v>822</v>
      </c>
      <c r="T4" s="6" t="s">
        <v>1969</v>
      </c>
      <c r="U4" s="6" t="s">
        <v>1970</v>
      </c>
      <c r="V4" s="6" t="s">
        <v>1894</v>
      </c>
      <c r="W4" s="6" t="s">
        <v>1971</v>
      </c>
      <c r="X4" s="6" t="s">
        <v>1972</v>
      </c>
      <c r="Y4" s="6" t="s">
        <v>1973</v>
      </c>
      <c r="Z4" s="6" t="s">
        <v>1974</v>
      </c>
      <c r="AA4" s="6" t="s">
        <v>1975</v>
      </c>
      <c r="AB4" s="6" t="s">
        <v>1976</v>
      </c>
      <c r="AC4" s="6" t="s">
        <v>1977</v>
      </c>
      <c r="AD4" s="6" t="s">
        <v>1978</v>
      </c>
      <c r="AE4" s="6" t="s">
        <v>1290</v>
      </c>
      <c r="AF4" s="6" t="s">
        <v>1979</v>
      </c>
      <c r="AG4" s="6" t="s">
        <v>1980</v>
      </c>
      <c r="AH4" s="6" t="s">
        <v>1981</v>
      </c>
      <c r="AI4" s="6" t="s">
        <v>1982</v>
      </c>
      <c r="AJ4" s="6" t="s">
        <v>1983</v>
      </c>
      <c r="AK4" s="6" t="s">
        <v>1984</v>
      </c>
      <c r="AL4" s="6" t="s">
        <v>1985</v>
      </c>
      <c r="AM4" s="6" t="s">
        <v>1986</v>
      </c>
      <c r="AN4" s="6" t="s">
        <v>1987</v>
      </c>
    </row>
    <row r="5" spans="1:40" ht="28.8" x14ac:dyDescent="0.3">
      <c r="A5" s="7" t="s">
        <v>1988</v>
      </c>
      <c r="B5" s="8" t="s">
        <v>1989</v>
      </c>
      <c r="C5" s="8" t="s">
        <v>1990</v>
      </c>
      <c r="D5" s="8" t="s">
        <v>15</v>
      </c>
      <c r="E5" s="8" t="s">
        <v>1991</v>
      </c>
      <c r="F5" s="8" t="s">
        <v>1992</v>
      </c>
      <c r="G5" s="8" t="s">
        <v>1993</v>
      </c>
      <c r="H5" s="8" t="s">
        <v>1994</v>
      </c>
      <c r="I5" s="8" t="s">
        <v>1995</v>
      </c>
      <c r="J5" s="8" t="s">
        <v>1996</v>
      </c>
      <c r="K5" s="8" t="s">
        <v>1997</v>
      </c>
      <c r="L5" s="8" t="s">
        <v>1998</v>
      </c>
      <c r="M5" s="8" t="s">
        <v>1999</v>
      </c>
      <c r="N5" s="8" t="s">
        <v>2000</v>
      </c>
      <c r="O5" s="8" t="s">
        <v>2001</v>
      </c>
      <c r="P5" s="8" t="s">
        <v>2002</v>
      </c>
      <c r="Q5" s="8" t="s">
        <v>2003</v>
      </c>
      <c r="R5" s="8" t="s">
        <v>2004</v>
      </c>
      <c r="S5" s="8" t="s">
        <v>2005</v>
      </c>
      <c r="T5" s="8" t="s">
        <v>2006</v>
      </c>
      <c r="U5" s="8" t="s">
        <v>2007</v>
      </c>
      <c r="V5" s="8" t="s">
        <v>1566</v>
      </c>
      <c r="W5" s="8" t="s">
        <v>2008</v>
      </c>
      <c r="X5" s="8" t="s">
        <v>2009</v>
      </c>
      <c r="Y5" s="8" t="s">
        <v>2010</v>
      </c>
      <c r="Z5" s="8" t="s">
        <v>2011</v>
      </c>
      <c r="AA5" s="8" t="s">
        <v>2012</v>
      </c>
      <c r="AB5" s="8" t="s">
        <v>2013</v>
      </c>
      <c r="AC5" s="8" t="s">
        <v>2014</v>
      </c>
      <c r="AD5" s="8" t="s">
        <v>2015</v>
      </c>
      <c r="AE5" s="8" t="s">
        <v>520</v>
      </c>
      <c r="AF5" s="8" t="s">
        <v>2016</v>
      </c>
      <c r="AG5" s="8" t="s">
        <v>2017</v>
      </c>
      <c r="AH5" s="8" t="s">
        <v>2018</v>
      </c>
      <c r="AI5" s="8" t="s">
        <v>2019</v>
      </c>
      <c r="AJ5" s="8" t="s">
        <v>2020</v>
      </c>
      <c r="AK5" s="8" t="s">
        <v>2021</v>
      </c>
      <c r="AL5" s="8" t="s">
        <v>2022</v>
      </c>
      <c r="AM5" s="8" t="s">
        <v>2023</v>
      </c>
      <c r="AN5" s="8" t="s">
        <v>1616</v>
      </c>
    </row>
    <row r="6" spans="1:40" ht="28.8" x14ac:dyDescent="0.3">
      <c r="A6" s="9" t="s">
        <v>2024</v>
      </c>
      <c r="B6" s="10" t="s">
        <v>2025</v>
      </c>
      <c r="C6" s="10" t="s">
        <v>2026</v>
      </c>
      <c r="D6" s="10" t="s">
        <v>1362</v>
      </c>
      <c r="E6" s="10" t="s">
        <v>2027</v>
      </c>
      <c r="F6" s="10" t="s">
        <v>2028</v>
      </c>
      <c r="G6" s="10" t="s">
        <v>2029</v>
      </c>
      <c r="H6" s="10" t="s">
        <v>2030</v>
      </c>
      <c r="I6" s="10" t="s">
        <v>2031</v>
      </c>
      <c r="J6" s="10" t="s">
        <v>2032</v>
      </c>
      <c r="K6" s="10" t="s">
        <v>2033</v>
      </c>
      <c r="L6" s="10" t="s">
        <v>2034</v>
      </c>
      <c r="M6" s="10" t="s">
        <v>2035</v>
      </c>
      <c r="N6" s="10" t="s">
        <v>2036</v>
      </c>
      <c r="O6" s="10" t="s">
        <v>2037</v>
      </c>
      <c r="P6" s="10" t="s">
        <v>764</v>
      </c>
      <c r="Q6" s="10" t="s">
        <v>2038</v>
      </c>
      <c r="R6" s="10" t="s">
        <v>2039</v>
      </c>
      <c r="S6" s="10" t="s">
        <v>2040</v>
      </c>
      <c r="T6" s="10" t="s">
        <v>2041</v>
      </c>
      <c r="U6" s="10" t="s">
        <v>2042</v>
      </c>
      <c r="V6" s="10" t="s">
        <v>2043</v>
      </c>
      <c r="W6" s="10" t="s">
        <v>1327</v>
      </c>
      <c r="X6" s="10" t="s">
        <v>2044</v>
      </c>
      <c r="Y6" s="10" t="s">
        <v>2045</v>
      </c>
      <c r="Z6" s="10" t="s">
        <v>2046</v>
      </c>
      <c r="AA6" s="10" t="s">
        <v>2047</v>
      </c>
      <c r="AB6" s="10" t="s">
        <v>1579</v>
      </c>
      <c r="AC6" s="10" t="s">
        <v>2048</v>
      </c>
      <c r="AD6" s="10" t="s">
        <v>2049</v>
      </c>
      <c r="AE6" s="10" t="s">
        <v>230</v>
      </c>
      <c r="AF6" s="10" t="s">
        <v>2050</v>
      </c>
      <c r="AG6" s="10" t="s">
        <v>2051</v>
      </c>
      <c r="AH6" s="10" t="s">
        <v>1226</v>
      </c>
      <c r="AI6" s="10" t="s">
        <v>2052</v>
      </c>
      <c r="AJ6" s="10" t="s">
        <v>2053</v>
      </c>
      <c r="AK6" s="10" t="s">
        <v>1080</v>
      </c>
      <c r="AL6" s="10" t="s">
        <v>2054</v>
      </c>
      <c r="AM6" s="10" t="s">
        <v>2055</v>
      </c>
      <c r="AN6" s="10" t="s">
        <v>2056</v>
      </c>
    </row>
    <row r="7" spans="1:40" ht="28.8" x14ac:dyDescent="0.3">
      <c r="A7" s="11" t="s">
        <v>2057</v>
      </c>
      <c r="B7" s="12" t="s">
        <v>2058</v>
      </c>
      <c r="C7" s="12" t="s">
        <v>2059</v>
      </c>
      <c r="D7" s="12" t="s">
        <v>2060</v>
      </c>
      <c r="E7" s="12" t="s">
        <v>2061</v>
      </c>
      <c r="F7" s="12" t="s">
        <v>2062</v>
      </c>
      <c r="G7" s="12" t="s">
        <v>2063</v>
      </c>
      <c r="H7" s="12" t="s">
        <v>2064</v>
      </c>
      <c r="I7" s="12" t="s">
        <v>2065</v>
      </c>
      <c r="J7" s="12" t="s">
        <v>1368</v>
      </c>
      <c r="K7" s="12" t="s">
        <v>2066</v>
      </c>
      <c r="L7" s="12" t="s">
        <v>2067</v>
      </c>
      <c r="M7" s="12" t="s">
        <v>2068</v>
      </c>
      <c r="N7" s="12" t="s">
        <v>2069</v>
      </c>
      <c r="O7" s="12" t="s">
        <v>2070</v>
      </c>
      <c r="P7" s="12" t="s">
        <v>2071</v>
      </c>
      <c r="Q7" s="12" t="s">
        <v>2072</v>
      </c>
      <c r="R7" s="12" t="s">
        <v>2073</v>
      </c>
      <c r="S7" s="12" t="s">
        <v>713</v>
      </c>
      <c r="T7" s="12" t="s">
        <v>1144</v>
      </c>
      <c r="U7" s="12" t="s">
        <v>2074</v>
      </c>
      <c r="V7" s="12" t="s">
        <v>816</v>
      </c>
      <c r="W7" s="12" t="s">
        <v>2075</v>
      </c>
      <c r="X7" s="12" t="s">
        <v>2076</v>
      </c>
      <c r="Y7" s="12" t="s">
        <v>2077</v>
      </c>
      <c r="Z7" s="12" t="s">
        <v>2078</v>
      </c>
      <c r="AA7" s="12" t="s">
        <v>2079</v>
      </c>
      <c r="AB7" s="12" t="s">
        <v>2080</v>
      </c>
      <c r="AC7" s="12" t="s">
        <v>2081</v>
      </c>
      <c r="AD7" s="12" t="s">
        <v>2082</v>
      </c>
      <c r="AE7" s="12" t="s">
        <v>2083</v>
      </c>
      <c r="AF7" s="12" t="s">
        <v>2084</v>
      </c>
      <c r="AG7" s="12" t="s">
        <v>2085</v>
      </c>
      <c r="AH7" s="12" t="s">
        <v>719</v>
      </c>
      <c r="AI7" s="12" t="s">
        <v>2086</v>
      </c>
      <c r="AJ7" s="12" t="s">
        <v>2087</v>
      </c>
      <c r="AK7" s="12" t="s">
        <v>2088</v>
      </c>
      <c r="AL7" s="12" t="s">
        <v>2089</v>
      </c>
      <c r="AM7" s="12" t="s">
        <v>2090</v>
      </c>
      <c r="AN7" s="12" t="s">
        <v>237</v>
      </c>
    </row>
    <row r="8" spans="1:40" ht="28.8" x14ac:dyDescent="0.3">
      <c r="A8" s="2" t="s">
        <v>1937</v>
      </c>
      <c r="B8" s="3" t="s">
        <v>1938</v>
      </c>
      <c r="C8" s="3" t="s">
        <v>1939</v>
      </c>
      <c r="D8" s="3" t="s">
        <v>2153</v>
      </c>
      <c r="E8" s="3" t="s">
        <v>1940</v>
      </c>
      <c r="F8" s="3" t="s">
        <v>1941</v>
      </c>
      <c r="G8" s="3" t="s">
        <v>2154</v>
      </c>
      <c r="H8" s="3" t="s">
        <v>929</v>
      </c>
      <c r="I8" s="3" t="s">
        <v>1942</v>
      </c>
      <c r="J8" s="3" t="s">
        <v>2155</v>
      </c>
      <c r="K8" s="3" t="s">
        <v>915</v>
      </c>
      <c r="L8" s="3" t="s">
        <v>1943</v>
      </c>
      <c r="M8" s="3" t="s">
        <v>2156</v>
      </c>
      <c r="N8" s="3" t="s">
        <v>1759</v>
      </c>
      <c r="O8" s="3" t="s">
        <v>1944</v>
      </c>
      <c r="P8" s="3" t="s">
        <v>2157</v>
      </c>
      <c r="Q8" s="3" t="s">
        <v>1945</v>
      </c>
      <c r="R8" s="3" t="s">
        <v>753</v>
      </c>
      <c r="S8" s="3" t="s">
        <v>2158</v>
      </c>
      <c r="T8" s="3" t="s">
        <v>1946</v>
      </c>
      <c r="U8" s="3" t="s">
        <v>1927</v>
      </c>
      <c r="V8" s="3" t="s">
        <v>2159</v>
      </c>
      <c r="W8" s="3" t="s">
        <v>1947</v>
      </c>
      <c r="X8" s="3" t="s">
        <v>1948</v>
      </c>
      <c r="Y8" s="3" t="s">
        <v>2118</v>
      </c>
      <c r="Z8" s="3" t="s">
        <v>1949</v>
      </c>
      <c r="AA8" s="3" t="s">
        <v>1950</v>
      </c>
      <c r="AB8" s="3" t="s">
        <v>1947</v>
      </c>
      <c r="AC8" s="3" t="s">
        <v>565</v>
      </c>
      <c r="AD8" s="3" t="s">
        <v>2140</v>
      </c>
      <c r="AE8" s="3" t="s">
        <v>351</v>
      </c>
      <c r="AF8" s="3" t="s">
        <v>1951</v>
      </c>
      <c r="AG8" s="3" t="s">
        <v>2160</v>
      </c>
      <c r="AH8" s="3" t="s">
        <v>1465</v>
      </c>
      <c r="AI8" s="3" t="s">
        <v>1952</v>
      </c>
      <c r="AJ8" s="3" t="s">
        <v>2161</v>
      </c>
      <c r="AK8" s="3" t="s">
        <v>2162</v>
      </c>
      <c r="AL8" s="3" t="s">
        <v>924</v>
      </c>
      <c r="AM8" s="3" t="s">
        <v>1769</v>
      </c>
      <c r="AN8" s="3" t="s">
        <v>1953</v>
      </c>
    </row>
    <row r="9" spans="1:40" x14ac:dyDescent="0.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2531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2534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3170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\multicolumn{1}{c|}{0.598} &amp; \multicolumn{1}{c|}{0.824} &amp; 0.719 &amp; \multicolumn{1}{c|}{0.805} &amp; \multicolumn{1}{c|}{0.873} &amp; 0.887 &amp; \multicolumn{1}{l|}{0.848} &amp; \multicolumn{1}{l|}{0.947} &amp; 0.863 &amp; 0.720 &amp; 0.874 &amp; 0.798 &amp; 0.733 \\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t="str">
        <f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\multicolumn{1}{c|}{0.298} &amp; \multicolumn{1}{c|}{0.701} &amp; 0.436 &amp; \multicolumn{1}{c|}{0.442} &amp; \multicolumn{1}{c|}{0.785} &amp; 0.720 &amp; \multicolumn{1}{l|}{0.717} &amp; \multicolumn{1}{l|}{0.814} &amp; 0.746 &amp; 0.477 &amp; 0.757 &amp; 0.599 &amp; 0.530 \\</v>
      </c>
    </row>
    <row r="21" spans="1:40" x14ac:dyDescent="0.3">
      <c r="A21" t="str">
        <f t="shared" ref="A21:A23" si="0">"\textbf{Set 1} &amp; \multicolumn{1}{c|}{"&amp;LEFT(B6,SEARCH("(",B6)-2)&amp;"} &amp; \multicolumn{1}{c|}{"&amp;LEFT(E6,SEARCH("(",E6)-2)&amp;"} &amp; "&amp;LEFT(H6,SEARCH("(",H6)-2)&amp;" &amp; \multicolumn{1}{c|}{"&amp;LEFT(K6,SEARCH("(",K6)-2)&amp;"} &amp; \multicolumn{1}{c|}{"&amp;LEFT(N6,SEARCH("(",N6)-2)&amp;"} &amp; "&amp;LEFT(Q6,SEARCH("(",Q6)-2)&amp;" &amp; \multicolumn{1}{l|}{"&amp;LEFT(T6,SEARCH("(",T6)-2)&amp;"} &amp; \multicolumn{1}{l|}{"&amp;LEFT(W6,SEARCH("(",W6)-2)&amp;"} &amp; "&amp;LEFT(Z6,SEARCH("(",Z6)-2)&amp;" &amp; "&amp;LEFT(AC6,SEARCH("(",AC6)-2)&amp;" &amp; "&amp;LEFT(AF6,SEARCH("(",AF6)-2)&amp;" &amp; "&amp;LEFT(AI6,SEARCH("(",AI6)-2)&amp;" &amp; "&amp;LEFT(AL6,SEARCH("(",AL6)-2)&amp;" \\"</f>
        <v>\textbf{Set 1} &amp; \multicolumn{1}{c|}{0.670} &amp; \multicolumn{1}{c|}{0.796} &amp; 0.850 &amp; \multicolumn{1}{c|}{0.531} &amp; \multicolumn{1}{c|}{0.825} &amp; 0.701 &amp; \multicolumn{1}{l|}{0.509} &amp; \multicolumn{1}{l|}{0.703} &amp; 0.674 &amp; 0.582 &amp; 0.759 &amp; 0.754 &amp; 0.578 \\</v>
      </c>
    </row>
    <row r="22" spans="1:40" x14ac:dyDescent="0.3">
      <c r="A22" t="str">
        <f t="shared" si="0"/>
        <v>\textbf{Set 1} &amp; \multicolumn{1}{c|}{0.695} &amp; \multicolumn{1}{c|}{0.816} &amp; 0.737 &amp; \multicolumn{1}{c|}{0.761} &amp; \multicolumn{1}{c|}{0.882} &amp; 0.838 &amp; \multicolumn{1}{l|}{0.728} &amp; \multicolumn{1}{l|}{0.867} &amp; 0.775 &amp; 0.719 &amp; 0.846 &amp; 0.769 &amp; 0.635 \\</v>
      </c>
    </row>
    <row r="23" spans="1:40" x14ac:dyDescent="0.3">
      <c r="A23" t="str">
        <f t="shared" si="0"/>
        <v>\textbf{Set 1} &amp; \multicolumn{1}{c|}{0.57} &amp; \multicolumn{1}{c|}{0.78} &amp; 0.69 &amp; \multicolumn{1}{c|}{0.63} &amp; \multicolumn{1}{c|}{0.84} &amp; 0.79 &amp; \multicolumn{1}{l|}{0.70} &amp; \multicolumn{1}{l|}{0.83} &amp; 0.76 &amp; 0.62 &amp; 0.81 &amp; 0.73 &amp; 0.62 \\</v>
      </c>
    </row>
  </sheetData>
  <mergeCells count="17">
    <mergeCell ref="Q2:S2"/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20"/>
  <sheetViews>
    <sheetView topLeftCell="A4" workbookViewId="0">
      <selection activeCell="A17" sqref="A17:A20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43.2" x14ac:dyDescent="0.3">
      <c r="A4" s="21" t="s">
        <v>2615</v>
      </c>
      <c r="B4" s="33" t="s">
        <v>2580</v>
      </c>
      <c r="C4" s="21" t="s">
        <v>2581</v>
      </c>
      <c r="D4" s="33" t="s">
        <v>2582</v>
      </c>
      <c r="E4" s="21" t="s">
        <v>2583</v>
      </c>
      <c r="F4" s="21" t="s">
        <v>2584</v>
      </c>
      <c r="G4" s="33" t="s">
        <v>2585</v>
      </c>
      <c r="H4" s="33" t="s">
        <v>2586</v>
      </c>
      <c r="I4" s="21" t="s">
        <v>2587</v>
      </c>
      <c r="J4" s="33" t="s">
        <v>2588</v>
      </c>
      <c r="K4" s="21" t="s">
        <v>2589</v>
      </c>
      <c r="L4" s="21" t="s">
        <v>2590</v>
      </c>
      <c r="M4" s="21" t="s">
        <v>2591</v>
      </c>
      <c r="N4" s="21" t="s">
        <v>2592</v>
      </c>
      <c r="O4" s="21" t="s">
        <v>2593</v>
      </c>
      <c r="P4" s="21" t="s">
        <v>2594</v>
      </c>
      <c r="Q4" s="21" t="s">
        <v>2595</v>
      </c>
      <c r="R4" s="21" t="s">
        <v>2596</v>
      </c>
      <c r="S4" s="21" t="s">
        <v>2597</v>
      </c>
      <c r="T4" s="21" t="s">
        <v>2598</v>
      </c>
      <c r="U4" s="21" t="s">
        <v>2599</v>
      </c>
      <c r="V4" s="21" t="s">
        <v>2600</v>
      </c>
      <c r="W4" s="33" t="s">
        <v>2601</v>
      </c>
      <c r="X4" s="21" t="s">
        <v>2602</v>
      </c>
      <c r="Y4" s="33" t="s">
        <v>2603</v>
      </c>
      <c r="Z4" s="21" t="s">
        <v>2604</v>
      </c>
      <c r="AA4" s="21" t="s">
        <v>284</v>
      </c>
      <c r="AB4" s="21" t="s">
        <v>419</v>
      </c>
      <c r="AC4" s="21" t="s">
        <v>2605</v>
      </c>
      <c r="AD4" s="21" t="s">
        <v>2606</v>
      </c>
      <c r="AE4" s="21" t="s">
        <v>2607</v>
      </c>
      <c r="AF4" s="21" t="s">
        <v>2608</v>
      </c>
      <c r="AG4" s="21" t="s">
        <v>2609</v>
      </c>
      <c r="AH4" s="33" t="s">
        <v>2610</v>
      </c>
      <c r="AI4" s="21" t="s">
        <v>1312</v>
      </c>
      <c r="AJ4" s="21" t="s">
        <v>2611</v>
      </c>
      <c r="AK4" s="21" t="s">
        <v>1257</v>
      </c>
      <c r="AL4" s="21" t="s">
        <v>2612</v>
      </c>
      <c r="AM4" s="21" t="s">
        <v>2613</v>
      </c>
      <c r="AN4" s="21" t="s">
        <v>2614</v>
      </c>
    </row>
    <row r="6" spans="1:40" x14ac:dyDescent="0.3">
      <c r="A6" s="16" t="s">
        <v>2508</v>
      </c>
    </row>
    <row r="7" spans="1:40" x14ac:dyDescent="0.3">
      <c r="A7" s="17" t="s">
        <v>2616</v>
      </c>
    </row>
    <row r="8" spans="1:40" x14ac:dyDescent="0.3">
      <c r="A8" s="17"/>
    </row>
    <row r="9" spans="1:40" x14ac:dyDescent="0.3">
      <c r="A9" s="44" t="s">
        <v>2100</v>
      </c>
      <c r="B9" s="44" t="s">
        <v>2091</v>
      </c>
      <c r="C9" s="44"/>
      <c r="D9" s="44"/>
      <c r="E9" s="44"/>
      <c r="F9" s="44"/>
      <c r="G9" s="44"/>
      <c r="H9" s="44"/>
      <c r="I9" s="44"/>
      <c r="J9" s="44"/>
      <c r="K9" s="44" t="s">
        <v>2098</v>
      </c>
      <c r="L9" s="44"/>
      <c r="M9" s="44"/>
      <c r="N9" s="44"/>
      <c r="O9" s="44"/>
      <c r="P9" s="44"/>
      <c r="Q9" s="44"/>
      <c r="R9" s="44"/>
      <c r="S9" s="44"/>
      <c r="T9" s="44" t="s">
        <v>2099</v>
      </c>
      <c r="U9" s="44"/>
      <c r="V9" s="44"/>
      <c r="W9" s="44"/>
      <c r="X9" s="44"/>
      <c r="Y9" s="44"/>
      <c r="Z9" s="44"/>
      <c r="AA9" s="44"/>
      <c r="AB9" s="44"/>
      <c r="AC9" s="44" t="s">
        <v>2092</v>
      </c>
      <c r="AD9" s="44"/>
      <c r="AE9" s="44"/>
      <c r="AF9" s="44" t="s">
        <v>2096</v>
      </c>
      <c r="AG9" s="44"/>
      <c r="AH9" s="44"/>
      <c r="AI9" s="44" t="s">
        <v>2097</v>
      </c>
      <c r="AJ9" s="44"/>
      <c r="AK9" s="44"/>
      <c r="AL9" s="44" t="s">
        <v>2094</v>
      </c>
      <c r="AM9" s="44"/>
      <c r="AN9" s="44"/>
    </row>
    <row r="10" spans="1:40" x14ac:dyDescent="0.3">
      <c r="A10" s="44"/>
      <c r="B10" s="44" t="s">
        <v>2092</v>
      </c>
      <c r="C10" s="44"/>
      <c r="D10" s="44"/>
      <c r="E10" s="44" t="s">
        <v>2096</v>
      </c>
      <c r="F10" s="44"/>
      <c r="G10" s="44"/>
      <c r="H10" s="44" t="s">
        <v>2097</v>
      </c>
      <c r="I10" s="44"/>
      <c r="J10" s="44"/>
      <c r="K10" s="44" t="s">
        <v>2092</v>
      </c>
      <c r="L10" s="44"/>
      <c r="M10" s="44"/>
      <c r="N10" s="44" t="s">
        <v>2096</v>
      </c>
      <c r="O10" s="44"/>
      <c r="P10" s="44"/>
      <c r="Q10" s="44" t="s">
        <v>2097</v>
      </c>
      <c r="R10" s="44"/>
      <c r="S10" s="44"/>
      <c r="T10" s="44" t="s">
        <v>2092</v>
      </c>
      <c r="U10" s="44"/>
      <c r="V10" s="44"/>
      <c r="W10" s="44" t="s">
        <v>2096</v>
      </c>
      <c r="X10" s="44"/>
      <c r="Y10" s="44"/>
      <c r="Z10" s="44" t="s">
        <v>2097</v>
      </c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</row>
    <row r="11" spans="1:40" x14ac:dyDescent="0.3">
      <c r="A11" s="44"/>
      <c r="B11" s="2" t="s">
        <v>2093</v>
      </c>
      <c r="C11" s="2" t="s">
        <v>2094</v>
      </c>
      <c r="D11" s="2" t="s">
        <v>2095</v>
      </c>
      <c r="E11" s="2" t="s">
        <v>2093</v>
      </c>
      <c r="F11" s="2" t="s">
        <v>2094</v>
      </c>
      <c r="G11" s="2" t="s">
        <v>2095</v>
      </c>
      <c r="H11" s="2" t="s">
        <v>2093</v>
      </c>
      <c r="I11" s="2" t="s">
        <v>2094</v>
      </c>
      <c r="J11" s="2" t="s">
        <v>2095</v>
      </c>
      <c r="K11" s="2" t="s">
        <v>2093</v>
      </c>
      <c r="L11" s="2" t="s">
        <v>2094</v>
      </c>
      <c r="M11" s="2" t="s">
        <v>2095</v>
      </c>
      <c r="N11" s="2" t="s">
        <v>2093</v>
      </c>
      <c r="O11" s="2" t="s">
        <v>2094</v>
      </c>
      <c r="P11" s="2" t="s">
        <v>2095</v>
      </c>
      <c r="Q11" s="2" t="s">
        <v>2093</v>
      </c>
      <c r="R11" s="2" t="s">
        <v>2094</v>
      </c>
      <c r="S11" s="2" t="s">
        <v>2095</v>
      </c>
      <c r="T11" s="2" t="s">
        <v>2093</v>
      </c>
      <c r="U11" s="2" t="s">
        <v>2094</v>
      </c>
      <c r="V11" s="2" t="s">
        <v>2095</v>
      </c>
      <c r="W11" s="2" t="s">
        <v>2093</v>
      </c>
      <c r="X11" s="2" t="s">
        <v>2094</v>
      </c>
      <c r="Y11" s="2" t="s">
        <v>2095</v>
      </c>
      <c r="Z11" s="2" t="s">
        <v>2093</v>
      </c>
      <c r="AA11" s="2" t="s">
        <v>2094</v>
      </c>
      <c r="AB11" s="2" t="s">
        <v>2095</v>
      </c>
      <c r="AC11" s="2" t="s">
        <v>2093</v>
      </c>
      <c r="AD11" s="2" t="s">
        <v>2094</v>
      </c>
      <c r="AE11" s="2" t="s">
        <v>2095</v>
      </c>
      <c r="AF11" s="2" t="s">
        <v>2093</v>
      </c>
      <c r="AG11" s="2" t="s">
        <v>2094</v>
      </c>
      <c r="AH11" s="2" t="s">
        <v>2095</v>
      </c>
      <c r="AI11" s="2" t="s">
        <v>2093</v>
      </c>
      <c r="AJ11" s="2" t="s">
        <v>2094</v>
      </c>
      <c r="AK11" s="2" t="s">
        <v>2095</v>
      </c>
      <c r="AL11" s="2" t="s">
        <v>2093</v>
      </c>
      <c r="AM11" s="2" t="s">
        <v>2094</v>
      </c>
      <c r="AN11" s="2" t="s">
        <v>2095</v>
      </c>
    </row>
    <row r="12" spans="1:40" ht="43.2" x14ac:dyDescent="0.3">
      <c r="A12" s="24" t="s">
        <v>2937</v>
      </c>
      <c r="B12" s="24" t="s">
        <v>2938</v>
      </c>
      <c r="C12" s="34" t="s">
        <v>2939</v>
      </c>
      <c r="D12" s="24" t="s">
        <v>2940</v>
      </c>
      <c r="E12" s="34" t="s">
        <v>2941</v>
      </c>
      <c r="F12" s="34" t="s">
        <v>2942</v>
      </c>
      <c r="G12" s="24" t="s">
        <v>2943</v>
      </c>
      <c r="H12" s="24" t="s">
        <v>2944</v>
      </c>
      <c r="I12" s="34" t="s">
        <v>2945</v>
      </c>
      <c r="J12" s="24" t="s">
        <v>2946</v>
      </c>
      <c r="K12" s="34" t="s">
        <v>2947</v>
      </c>
      <c r="L12" s="34" t="s">
        <v>2948</v>
      </c>
      <c r="M12" s="34" t="s">
        <v>961</v>
      </c>
      <c r="N12" s="34" t="s">
        <v>2949</v>
      </c>
      <c r="O12" s="34" t="s">
        <v>2950</v>
      </c>
      <c r="P12" s="34" t="s">
        <v>2951</v>
      </c>
      <c r="Q12" s="34" t="s">
        <v>2952</v>
      </c>
      <c r="R12" s="34" t="s">
        <v>2953</v>
      </c>
      <c r="S12" s="34" t="s">
        <v>2954</v>
      </c>
      <c r="T12" s="34" t="s">
        <v>2955</v>
      </c>
      <c r="U12" s="34" t="s">
        <v>2956</v>
      </c>
      <c r="V12" s="34" t="s">
        <v>2957</v>
      </c>
      <c r="W12" s="24" t="s">
        <v>2958</v>
      </c>
      <c r="X12" s="34" t="s">
        <v>2959</v>
      </c>
      <c r="Y12" s="24" t="s">
        <v>2960</v>
      </c>
      <c r="Z12" s="34" t="s">
        <v>2961</v>
      </c>
      <c r="AA12" s="34" t="s">
        <v>2962</v>
      </c>
      <c r="AB12" s="34" t="s">
        <v>1894</v>
      </c>
      <c r="AC12" s="34" t="s">
        <v>2963</v>
      </c>
      <c r="AD12" s="34" t="s">
        <v>2966</v>
      </c>
      <c r="AE12" s="34" t="s">
        <v>776</v>
      </c>
      <c r="AF12" s="34" t="s">
        <v>2964</v>
      </c>
      <c r="AG12" s="34" t="s">
        <v>2967</v>
      </c>
      <c r="AH12" s="35" t="s">
        <v>2666</v>
      </c>
      <c r="AI12" s="34" t="s">
        <v>2965</v>
      </c>
      <c r="AJ12" s="34" t="s">
        <v>2968</v>
      </c>
      <c r="AK12" s="34" t="s">
        <v>2969</v>
      </c>
      <c r="AL12" s="34" t="s">
        <v>2970</v>
      </c>
      <c r="AM12" s="34" t="s">
        <v>2971</v>
      </c>
      <c r="AN12" s="34" t="s">
        <v>2687</v>
      </c>
    </row>
    <row r="14" spans="1:40" x14ac:dyDescent="0.3">
      <c r="A14" s="16" t="s">
        <v>2508</v>
      </c>
    </row>
    <row r="15" spans="1:40" x14ac:dyDescent="0.3">
      <c r="A15" s="17" t="s">
        <v>2936</v>
      </c>
    </row>
    <row r="17" spans="1:1" x14ac:dyDescent="0.3">
      <c r="A17" s="17" t="s">
        <v>3170</v>
      </c>
    </row>
    <row r="18" spans="1:1" x14ac:dyDescent="0.3">
      <c r="A18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\multicolumn{1}{c|}{0.852} &amp; \multicolumn{1}{c|}{0.918} &amp; 0.934 &amp; \multicolumn{1}{c|}{0.645} &amp; \multicolumn{1}{c|}{0.821} &amp; 0.852 &amp; \multicolumn{1}{l|}{0.818} &amp; \multicolumn{1}{l|}{0.929} &amp; 0.755 &amp; 0.799 &amp; 0.905 &amp; 0.841 &amp; 0.742 \\</v>
      </c>
    </row>
    <row r="19" spans="1:1" x14ac:dyDescent="0.3">
      <c r="A19" t="str">
        <f>"\textbf{Set 1} &amp; \multicolumn{1}{c|}{"&amp;LEFT(C4,SEARCH("(",C4)-2)&amp;"} &amp; \multicolumn{1}{c|}{"&amp;LEFT(F4,SEARCH("(",F4)-2)&amp;"} &amp; "&amp;LEFT(I4,SEARCH("(",I4)-2)&amp;" &amp; \multicolumn{1}{c|}{"&amp;LEFT(L4,SEARCH("(",L4)-2)&amp;"} &amp; \multicolumn{1}{c|}{"&amp;LEFT(O4,SEARCH("(",O4)-2)&amp;"} &amp; "&amp;LEFT(R4,SEARCH("(",R4)-2)&amp;" &amp; \multicolumn{1}{l|}{"&amp;LEFT(U4,SEARCH("(",U4)-2)&amp;"} &amp; \multicolumn{1}{l|}{"&amp;LEFT(X4,SEARCH("(",X4)-2)&amp;"} &amp; "&amp;LEFT(AA4,SEARCH("(",AA4)-2)&amp;" &amp; "&amp;LEFT(AD4,SEARCH("(",AD4)-2)&amp;" &amp; "&amp;LEFT(AG4,SEARCH("(",AG4)-2)&amp;" &amp; "&amp;LEFT(AJ4,SEARCH("(",AJ4)-2)&amp;" &amp; "&amp;LEFT(AM4,SEARCH("(",AM4)-2)&amp;" \\"</f>
        <v>\textbf{Set 1} &amp; \multicolumn{1}{c|}{0.654} &amp; \multicolumn{1}{c|}{0.799} &amp; 0.767 &amp; \multicolumn{1}{c|}{0.645} &amp; \multicolumn{1}{c|}{0.687} &amp; 0.703 &amp; \multicolumn{1}{l|}{0.624} &amp; \multicolumn{1}{l|}{0.744} &amp; 0.588 &amp; 0.641 &amp; 0.756 &amp; 0.716 &amp; 0.702 \\</v>
      </c>
    </row>
    <row r="20" spans="1:1" x14ac:dyDescent="0.3">
      <c r="A20" t="str">
        <f>"\textbf{Set 1} &amp; \multicolumn{1}{c|}{"&amp;LEFT(D4,SEARCH("(",D4)-2)&amp;"} &amp; \multicolumn{1}{c|}{"&amp;LEFT(G4,SEARCH("(",G4)-2)&amp;"} &amp; "&amp;LEFT(J4,SEARCH("(",J4)-2)&amp;" &amp; \multicolumn{1}{c|}{"&amp;LEFT(M4,SEARCH("(",M4)-2)&amp;"} &amp; \multicolumn{1}{c|}{"&amp;LEFT(P4,SEARCH("(",P4)-2)&amp;"} &amp; "&amp;LEFT(S4,SEARCH("(",S4)-2)&amp;" &amp; \multicolumn{1}{l|}{"&amp;LEFT(V4,SEARCH("(",V4)-2)&amp;"} &amp; \multicolumn{1}{l|}{"&amp;LEFT(Y4,SEARCH("(",Y4)-2)&amp;"} &amp; "&amp;LEFT(AB4,SEARCH("(",AB4)-2)&amp;" &amp; "&amp;LEFT(AE4,SEARCH("(",AE4)-2)&amp;" &amp; "&amp;LEFT(AH4,SEARCH("(",AH4)-2)&amp;" &amp; "&amp;LEFT(AK4,SEARCH("(",AK4)-2)&amp;" &amp; "&amp;LEFT(AN4,SEARCH("(",AN4)-2)&amp;" \\"</f>
        <v>\textbf{Set 1} &amp; \multicolumn{1}{c|}{0.941} &amp; \multicolumn{1}{c|}{0.972} &amp; 0.978 &amp; \multicolumn{1}{c|}{0.646} &amp; \multicolumn{1}{c|}{0.889} &amp; 0.885 &amp; \multicolumn{1}{l|}{0.884} &amp; \multicolumn{1}{l|}{0.960} &amp; 0.766 &amp; 0.873 &amp; 0.952 &amp; 0.862 &amp; 0.786 \\</v>
      </c>
    </row>
  </sheetData>
  <mergeCells count="34"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  <mergeCell ref="A1:A3"/>
    <mergeCell ref="B1:J1"/>
    <mergeCell ref="K1:S1"/>
    <mergeCell ref="T1:AB1"/>
    <mergeCell ref="AC1:AE2"/>
    <mergeCell ref="Z2:AB2"/>
    <mergeCell ref="A9:A11"/>
    <mergeCell ref="B9:J9"/>
    <mergeCell ref="K9:S9"/>
    <mergeCell ref="T9:AB9"/>
    <mergeCell ref="AC9:AE10"/>
    <mergeCell ref="AF9:AH10"/>
    <mergeCell ref="AI9:AK10"/>
    <mergeCell ref="AL9:AN10"/>
    <mergeCell ref="B10:D10"/>
    <mergeCell ref="E10:G10"/>
    <mergeCell ref="H10:J10"/>
    <mergeCell ref="K10:M10"/>
    <mergeCell ref="N10:P10"/>
    <mergeCell ref="Q10:S10"/>
    <mergeCell ref="T10:V10"/>
    <mergeCell ref="W10:Y10"/>
    <mergeCell ref="Z10:AB1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3"/>
  <sheetViews>
    <sheetView tabSelected="1" topLeftCell="A26" workbookViewId="0">
      <selection activeCell="A47" sqref="A47"/>
    </sheetView>
  </sheetViews>
  <sheetFormatPr defaultRowHeight="14.4" x14ac:dyDescent="0.3"/>
  <cols>
    <col min="1" max="1" width="9.6640625" customWidth="1"/>
  </cols>
  <sheetData>
    <row r="1" spans="1:14" x14ac:dyDescent="0.3">
      <c r="A1" s="44" t="s">
        <v>2100</v>
      </c>
      <c r="B1" s="44" t="s">
        <v>2091</v>
      </c>
      <c r="C1" s="44"/>
      <c r="D1" s="44"/>
      <c r="E1" s="44" t="s">
        <v>2098</v>
      </c>
      <c r="F1" s="44"/>
      <c r="G1" s="44"/>
      <c r="H1" s="44" t="s">
        <v>2099</v>
      </c>
      <c r="I1" s="44"/>
      <c r="J1" s="44"/>
      <c r="K1" s="44" t="s">
        <v>2092</v>
      </c>
      <c r="L1" s="44"/>
      <c r="M1" s="44"/>
    </row>
    <row r="2" spans="1:14" x14ac:dyDescent="0.3">
      <c r="A2" s="44"/>
      <c r="B2" s="44" t="s">
        <v>2092</v>
      </c>
      <c r="C2" s="44"/>
      <c r="D2" s="44"/>
      <c r="E2" s="44" t="s">
        <v>2092</v>
      </c>
      <c r="F2" s="44"/>
      <c r="G2" s="44"/>
      <c r="H2" s="44" t="s">
        <v>2092</v>
      </c>
      <c r="I2" s="44"/>
      <c r="J2" s="44"/>
      <c r="K2" s="44"/>
      <c r="L2" s="44"/>
      <c r="M2" s="44"/>
    </row>
    <row r="3" spans="1:14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2568</v>
      </c>
      <c r="B4" s="6" t="s">
        <v>2569</v>
      </c>
      <c r="C4" s="6" t="s">
        <v>2570</v>
      </c>
      <c r="D4" s="6" t="s">
        <v>2571</v>
      </c>
      <c r="E4" s="6" t="s">
        <v>2572</v>
      </c>
      <c r="F4" s="6" t="s">
        <v>2573</v>
      </c>
      <c r="G4" s="6" t="s">
        <v>2574</v>
      </c>
      <c r="H4" s="6" t="s">
        <v>2575</v>
      </c>
      <c r="I4" s="6" t="s">
        <v>2576</v>
      </c>
      <c r="J4" s="6" t="s">
        <v>816</v>
      </c>
      <c r="K4" s="6" t="s">
        <v>2577</v>
      </c>
      <c r="L4" s="6" t="s">
        <v>2578</v>
      </c>
      <c r="M4" s="6" t="s">
        <v>2579</v>
      </c>
    </row>
    <row r="5" spans="1:14" ht="28.8" x14ac:dyDescent="0.3">
      <c r="A5" s="8" t="s">
        <v>2617</v>
      </c>
      <c r="B5" s="8" t="s">
        <v>2618</v>
      </c>
      <c r="C5" s="8" t="s">
        <v>2619</v>
      </c>
      <c r="D5" s="8" t="s">
        <v>2620</v>
      </c>
      <c r="E5" s="8" t="s">
        <v>2621</v>
      </c>
      <c r="F5" s="8" t="s">
        <v>2622</v>
      </c>
      <c r="G5" s="8" t="s">
        <v>2623</v>
      </c>
      <c r="H5" s="8" t="s">
        <v>2624</v>
      </c>
      <c r="I5" s="8" t="s">
        <v>2625</v>
      </c>
      <c r="J5" s="8" t="s">
        <v>2626</v>
      </c>
      <c r="K5" s="8" t="s">
        <v>2627</v>
      </c>
      <c r="L5" s="8" t="s">
        <v>2628</v>
      </c>
      <c r="M5" s="8" t="s">
        <v>2629</v>
      </c>
    </row>
    <row r="6" spans="1:14" ht="28.8" x14ac:dyDescent="0.3">
      <c r="A6" s="10" t="s">
        <v>2630</v>
      </c>
      <c r="B6" s="10" t="s">
        <v>2631</v>
      </c>
      <c r="C6" s="10" t="s">
        <v>2632</v>
      </c>
      <c r="D6" s="10" t="s">
        <v>2633</v>
      </c>
      <c r="E6" s="10" t="s">
        <v>2634</v>
      </c>
      <c r="F6" s="10" t="s">
        <v>2635</v>
      </c>
      <c r="G6" s="10" t="s">
        <v>2636</v>
      </c>
      <c r="H6" s="10" t="s">
        <v>2637</v>
      </c>
      <c r="I6" s="10" t="s">
        <v>2638</v>
      </c>
      <c r="J6" s="10" t="s">
        <v>2639</v>
      </c>
      <c r="K6" s="10" t="s">
        <v>2640</v>
      </c>
      <c r="L6" s="10" t="s">
        <v>2641</v>
      </c>
      <c r="M6" s="10" t="s">
        <v>547</v>
      </c>
    </row>
    <row r="7" spans="1:14" ht="28.8" x14ac:dyDescent="0.3">
      <c r="A7" s="12" t="s">
        <v>2642</v>
      </c>
      <c r="B7" s="12" t="s">
        <v>2643</v>
      </c>
      <c r="C7" s="12" t="s">
        <v>2644</v>
      </c>
      <c r="D7" s="12" t="s">
        <v>2645</v>
      </c>
      <c r="E7" s="12" t="s">
        <v>2646</v>
      </c>
      <c r="F7" s="12" t="s">
        <v>2647</v>
      </c>
      <c r="G7" s="12" t="s">
        <v>2648</v>
      </c>
      <c r="H7" s="12" t="s">
        <v>2649</v>
      </c>
      <c r="I7" s="12" t="s">
        <v>2650</v>
      </c>
      <c r="J7" s="12" t="s">
        <v>209</v>
      </c>
      <c r="K7" s="12" t="s">
        <v>2651</v>
      </c>
      <c r="L7" s="12" t="s">
        <v>2652</v>
      </c>
      <c r="M7" s="12" t="s">
        <v>2653</v>
      </c>
    </row>
    <row r="8" spans="1:14" ht="28.8" x14ac:dyDescent="0.3">
      <c r="A8" s="3" t="s">
        <v>2769</v>
      </c>
      <c r="B8" s="3" t="s">
        <v>930</v>
      </c>
      <c r="C8" s="3" t="s">
        <v>1934</v>
      </c>
      <c r="D8" s="3" t="s">
        <v>2770</v>
      </c>
      <c r="E8" s="3" t="s">
        <v>1923</v>
      </c>
      <c r="F8" s="3" t="s">
        <v>1445</v>
      </c>
      <c r="G8" s="3" t="s">
        <v>565</v>
      </c>
      <c r="H8" s="3" t="s">
        <v>2771</v>
      </c>
      <c r="I8" s="3" t="s">
        <v>926</v>
      </c>
      <c r="J8" s="3" t="s">
        <v>2772</v>
      </c>
      <c r="K8" s="3" t="s">
        <v>348</v>
      </c>
      <c r="L8" s="3" t="s">
        <v>2140</v>
      </c>
      <c r="M8" s="3" t="s">
        <v>2773</v>
      </c>
    </row>
    <row r="9" spans="1:14" ht="28.8" x14ac:dyDescent="0.3">
      <c r="A9" s="25" t="s">
        <v>2774</v>
      </c>
      <c r="B9" s="25" t="s">
        <v>2790</v>
      </c>
      <c r="C9" s="25" t="s">
        <v>2791</v>
      </c>
      <c r="D9" s="25" t="s">
        <v>2792</v>
      </c>
      <c r="E9" s="25" t="s">
        <v>2793</v>
      </c>
      <c r="F9" s="25" t="s">
        <v>2794</v>
      </c>
      <c r="G9" s="25" t="s">
        <v>2035</v>
      </c>
      <c r="H9" s="25" t="s">
        <v>2795</v>
      </c>
      <c r="I9" s="25" t="s">
        <v>2796</v>
      </c>
      <c r="J9" s="25" t="s">
        <v>1362</v>
      </c>
      <c r="K9" s="25" t="s">
        <v>2797</v>
      </c>
      <c r="L9" s="25" t="s">
        <v>2798</v>
      </c>
      <c r="M9" s="25" t="s">
        <v>2799</v>
      </c>
    </row>
    <row r="10" spans="1:14" ht="28.8" x14ac:dyDescent="0.3">
      <c r="A10" s="36" t="s">
        <v>2775</v>
      </c>
      <c r="B10" s="22" t="s">
        <v>2800</v>
      </c>
      <c r="C10" s="22" t="s">
        <v>2801</v>
      </c>
      <c r="D10" s="22" t="s">
        <v>2802</v>
      </c>
      <c r="E10" s="22" t="s">
        <v>2803</v>
      </c>
      <c r="F10" s="22" t="s">
        <v>2804</v>
      </c>
      <c r="G10" s="22" t="s">
        <v>676</v>
      </c>
      <c r="H10" s="22" t="s">
        <v>2805</v>
      </c>
      <c r="I10" s="22" t="s">
        <v>2806</v>
      </c>
      <c r="J10" s="22" t="s">
        <v>1623</v>
      </c>
      <c r="K10" s="22" t="s">
        <v>2807</v>
      </c>
      <c r="L10" s="22" t="s">
        <v>2808</v>
      </c>
      <c r="M10" s="22" t="s">
        <v>2809</v>
      </c>
      <c r="N10" s="37"/>
    </row>
    <row r="11" spans="1:14" ht="28.8" x14ac:dyDescent="0.3">
      <c r="A11" s="23" t="s">
        <v>2776</v>
      </c>
      <c r="B11" s="23" t="s">
        <v>2810</v>
      </c>
      <c r="C11" s="23" t="s">
        <v>2811</v>
      </c>
      <c r="D11" s="23" t="s">
        <v>1087</v>
      </c>
      <c r="E11" s="23" t="s">
        <v>2812</v>
      </c>
      <c r="F11" s="23" t="s">
        <v>2813</v>
      </c>
      <c r="G11" s="23" t="s">
        <v>2814</v>
      </c>
      <c r="H11" s="23" t="s">
        <v>2815</v>
      </c>
      <c r="I11" s="23" t="s">
        <v>2816</v>
      </c>
      <c r="J11" s="23" t="s">
        <v>2817</v>
      </c>
      <c r="K11" s="23" t="s">
        <v>2818</v>
      </c>
      <c r="L11" s="23" t="s">
        <v>2819</v>
      </c>
      <c r="M11" s="23" t="s">
        <v>2820</v>
      </c>
    </row>
    <row r="12" spans="1:14" ht="28.8" x14ac:dyDescent="0.3">
      <c r="A12" s="24" t="s">
        <v>2777</v>
      </c>
      <c r="B12" s="24" t="s">
        <v>2821</v>
      </c>
      <c r="C12" s="24" t="s">
        <v>2822</v>
      </c>
      <c r="D12" s="24" t="s">
        <v>2823</v>
      </c>
      <c r="E12" s="24" t="s">
        <v>2824</v>
      </c>
      <c r="F12" s="24" t="s">
        <v>2825</v>
      </c>
      <c r="G12" s="24" t="s">
        <v>1781</v>
      </c>
      <c r="H12" s="24" t="s">
        <v>2826</v>
      </c>
      <c r="I12" s="24" t="s">
        <v>2827</v>
      </c>
      <c r="J12" s="24" t="s">
        <v>2828</v>
      </c>
      <c r="K12" s="24" t="s">
        <v>2829</v>
      </c>
      <c r="L12" s="24" t="s">
        <v>2830</v>
      </c>
      <c r="M12" s="24" t="s">
        <v>2831</v>
      </c>
    </row>
    <row r="13" spans="1:14" ht="28.8" x14ac:dyDescent="0.3">
      <c r="A13" s="3" t="s">
        <v>2778</v>
      </c>
      <c r="B13" s="3" t="s">
        <v>2832</v>
      </c>
      <c r="C13" s="3" t="s">
        <v>1939</v>
      </c>
      <c r="D13" s="3" t="s">
        <v>2833</v>
      </c>
      <c r="E13" s="3" t="s">
        <v>2834</v>
      </c>
      <c r="F13" s="3" t="s">
        <v>2835</v>
      </c>
      <c r="G13" s="3" t="s">
        <v>2836</v>
      </c>
      <c r="H13" s="3" t="s">
        <v>2837</v>
      </c>
      <c r="I13" s="3" t="s">
        <v>926</v>
      </c>
      <c r="J13" s="3" t="s">
        <v>2838</v>
      </c>
      <c r="K13" s="3" t="s">
        <v>1939</v>
      </c>
      <c r="L13" s="3" t="s">
        <v>2839</v>
      </c>
      <c r="M13" s="3" t="s">
        <v>1939</v>
      </c>
    </row>
    <row r="14" spans="1:14" ht="28.8" x14ac:dyDescent="0.3">
      <c r="A14" s="12" t="s">
        <v>2972</v>
      </c>
      <c r="B14" s="12" t="s">
        <v>2973</v>
      </c>
      <c r="C14" s="12" t="s">
        <v>2974</v>
      </c>
      <c r="D14" s="12" t="s">
        <v>2975</v>
      </c>
      <c r="E14" s="12" t="s">
        <v>2976</v>
      </c>
      <c r="F14" s="12" t="s">
        <v>2977</v>
      </c>
      <c r="G14" s="12" t="s">
        <v>2978</v>
      </c>
      <c r="H14" s="12" t="s">
        <v>2979</v>
      </c>
      <c r="I14" s="12" t="s">
        <v>2980</v>
      </c>
      <c r="J14" s="12" t="s">
        <v>2981</v>
      </c>
      <c r="K14" s="12" t="s">
        <v>2982</v>
      </c>
      <c r="L14" s="12" t="s">
        <v>2983</v>
      </c>
      <c r="M14" s="12" t="s">
        <v>2279</v>
      </c>
    </row>
    <row r="15" spans="1:14" ht="28.8" x14ac:dyDescent="0.3">
      <c r="A15" s="23" t="s">
        <v>2984</v>
      </c>
      <c r="B15" s="23" t="s">
        <v>2985</v>
      </c>
      <c r="C15" s="23" t="s">
        <v>2986</v>
      </c>
      <c r="D15" s="23" t="s">
        <v>9</v>
      </c>
      <c r="E15" s="23" t="s">
        <v>2987</v>
      </c>
      <c r="F15" s="23" t="s">
        <v>2988</v>
      </c>
      <c r="G15" s="23" t="s">
        <v>2989</v>
      </c>
      <c r="H15" s="23" t="s">
        <v>2990</v>
      </c>
      <c r="I15" s="23" t="s">
        <v>2991</v>
      </c>
      <c r="J15" s="23" t="s">
        <v>2992</v>
      </c>
      <c r="K15" s="23" t="s">
        <v>2993</v>
      </c>
      <c r="L15" s="23" t="s">
        <v>2994</v>
      </c>
      <c r="M15" s="23" t="s">
        <v>2995</v>
      </c>
    </row>
    <row r="17" spans="1:1" x14ac:dyDescent="0.3">
      <c r="A17" s="16" t="s">
        <v>2508</v>
      </c>
    </row>
    <row r="18" spans="1:1" x14ac:dyDescent="0.3">
      <c r="A18" s="17" t="s">
        <v>2518</v>
      </c>
    </row>
    <row r="19" spans="1:1" x14ac:dyDescent="0.3">
      <c r="A19" s="17" t="s">
        <v>2530</v>
      </c>
    </row>
    <row r="20" spans="1:1" x14ac:dyDescent="0.3">
      <c r="A20" s="17" t="s">
        <v>2654</v>
      </c>
    </row>
    <row r="21" spans="1:1" x14ac:dyDescent="0.3">
      <c r="A21" s="17" t="s">
        <v>2534</v>
      </c>
    </row>
    <row r="22" spans="1:1" x14ac:dyDescent="0.3">
      <c r="A22" s="17" t="s">
        <v>2512</v>
      </c>
    </row>
    <row r="23" spans="1:1" x14ac:dyDescent="0.3">
      <c r="A23" s="17" t="s">
        <v>2533</v>
      </c>
    </row>
    <row r="24" spans="1:1" x14ac:dyDescent="0.3">
      <c r="A24" s="17" t="s">
        <v>2701</v>
      </c>
    </row>
    <row r="26" spans="1:1" x14ac:dyDescent="0.3">
      <c r="A26" s="17"/>
    </row>
    <row r="27" spans="1:1" x14ac:dyDescent="0.3">
      <c r="A27" t="str">
        <f>"\textbf{Set 1} &amp; "&amp;LEFT(B4,SEARCH("(",B4)-2)&amp;" &amp; "&amp;LEFT(C4,SEARCH("(",C4)-2)&amp;" &amp; "&amp;LEFT(E4,SEARCH("(",E4)-2)&amp;" &amp; "&amp;LEFT(F4,SEARCH("(",F4)-2)&amp;" &amp; "&amp;LEFT(H4,SEARCH("(",H4)-2)&amp;" &amp; "&amp;LEFT(I4,SEARCH("(",I4)-2)&amp;" &amp; "&amp;LEFT(K4,SEARCH("(",K4)-2)&amp;" &amp; "&amp;LEFT(L4,SEARCH("(",L4)-2)&amp;" \\"</f>
        <v>\textbf{Set 1} &amp; 0.478 &amp; 0.634 &amp; 0.695 &amp; 0.669 &amp; 0.735 &amp; 0.569 &amp; 0.604 &amp; 0.625 \\</v>
      </c>
    </row>
    <row r="28" spans="1:1" x14ac:dyDescent="0.3">
      <c r="A28" t="str">
        <f t="shared" ref="A28:A38" si="0">"\textbf{Set 1} &amp; "&amp;LEFT(B5,SEARCH("(",B5)-2)&amp;" &amp; "&amp;LEFT(C5,SEARCH("(",C5)-2)&amp;" &amp; "&amp;LEFT(E5,SEARCH("(",E5)-2)&amp;" &amp; "&amp;LEFT(F5,SEARCH("(",F5)-2)&amp;" &amp; "&amp;LEFT(H5,SEARCH("(",H5)-2)&amp;" &amp; "&amp;LEFT(I5,SEARCH("(",I5)-2)&amp;" &amp; "&amp;LEFT(K5,SEARCH("(",K5)-2)&amp;" &amp; "&amp;LEFT(L5,SEARCH("(",L5)-2)&amp;" \\"</f>
        <v>\textbf{Set 1} &amp; 0.536 &amp; 0.452 &amp; 0.514 &amp; 0.588 &amp; 0.820 &amp; 0.706 &amp; 0.637 &amp; 0.553 \\</v>
      </c>
    </row>
    <row r="29" spans="1:1" x14ac:dyDescent="0.3">
      <c r="A29" t="str">
        <f t="shared" si="0"/>
        <v>\textbf{Set 1} &amp; 0.545 &amp; 0.683 &amp; 0.617 &amp; 0.670 &amp; 0.540 &amp; 0.484 &amp; 0.552 &amp; 0.600 \\</v>
      </c>
    </row>
    <row r="30" spans="1:1" x14ac:dyDescent="0.3">
      <c r="A30" t="str">
        <f t="shared" si="0"/>
        <v>\textbf{Set 1} &amp; 0.576 &amp; 0.619 &amp; 0.695 &amp; 0.682 &amp; 0.661 &amp; 0.599 &amp; 0.628 &amp; 0.628 \\</v>
      </c>
    </row>
    <row r="31" spans="1:1" x14ac:dyDescent="0.3">
      <c r="A31" t="str">
        <f t="shared" si="0"/>
        <v>\textbf{Set 1} &amp; 0.53 &amp; 0.60 &amp; 0.63 &amp; 0.65 &amp; 0.69 &amp; 0.59 &amp; 0.61 &amp; 0.60 \\</v>
      </c>
    </row>
    <row r="32" spans="1:1" x14ac:dyDescent="0.3">
      <c r="A32" t="str">
        <f t="shared" si="0"/>
        <v>\textbf{Set 1} &amp; 0.654 &amp; 0.663 &amp; 0.541 &amp; 0.606 &amp; 0.648 &amp; 0.619 &amp; 0.632 &amp; 0.635 \\</v>
      </c>
    </row>
    <row r="33" spans="1:1" x14ac:dyDescent="0.3">
      <c r="A33" t="str">
        <f t="shared" si="0"/>
        <v>\textbf{Set 1} &amp; 0.507 &amp; 0.641 &amp; 0.741 &amp; 0.670 &amp; 0.775 &amp; 0.675 &amp; 0.649 &amp; 0.656 \\</v>
      </c>
    </row>
    <row r="34" spans="1:1" x14ac:dyDescent="0.3">
      <c r="A34" t="str">
        <f t="shared" si="0"/>
        <v>\textbf{Set 1} &amp; 0.583 &amp; 0.516 &amp; 0.689 &amp; 0.660 &amp; 0.310 &amp; 0.451 &amp; 0.502 &amp; 0.546 \\</v>
      </c>
    </row>
    <row r="35" spans="1:1" x14ac:dyDescent="0.3">
      <c r="A35" t="str">
        <f t="shared" si="0"/>
        <v>\textbf{Set 1} &amp; 0.618 &amp; 0.566 &amp; 0.644 &amp; 0.686 &amp; 0.588 &amp; 0.600 &amp; 0.611 &amp; 0.594 \\</v>
      </c>
    </row>
    <row r="36" spans="1:1" x14ac:dyDescent="0.3">
      <c r="A36" t="str">
        <f t="shared" si="0"/>
        <v>\textbf{Set 1} &amp; 0.59 &amp; 0.60 &amp; 0.65 &amp; 0.66 &amp; 0.58 &amp; 0.59 &amp; 0.60 &amp; 0.61 \\</v>
      </c>
    </row>
    <row r="37" spans="1:1" x14ac:dyDescent="0.3">
      <c r="A37" t="str">
        <f>"\textbf{Set 1} &amp; "&amp;LEFT(B14,SEARCH("(",B14)-2)&amp;" &amp; "&amp;LEFT(E14,SEARCH("(",E14)-2)&amp;" &amp; "&amp;LEFT(H14,SEARCH("(",H14)-2)&amp;" &amp; "&amp;LEFT(K14,SEARCH("(",K14)-2)&amp;" \\"</f>
        <v>\textbf{Set 1} &amp; 0.088 &amp; 0.164 &amp; 0.121 &amp; 0.113 \\</v>
      </c>
    </row>
    <row r="39" spans="1:1" x14ac:dyDescent="0.3">
      <c r="A39" t="str">
        <f>"\textbf{Set 1} &amp; "&amp;LEFT(B15,SEARCH("(",B15)-2)&amp;" &amp; "&amp;LEFT(E15,SEARCH("(",E15)-2)&amp;" &amp; "&amp;LEFT(H15,SEARCH("(",H15)-2)&amp;" &amp; "&amp;LEFT(K15,SEARCH("(",K15)-2)&amp;" \\"</f>
        <v>\textbf{Set 1} &amp; 0.130 &amp; 0.250 &amp; 0.142 &amp; 0.151 \\</v>
      </c>
    </row>
    <row r="40" spans="1:1" x14ac:dyDescent="0.3">
      <c r="A40" t="str">
        <f>"\textbf{Set 1} &amp; "&amp;LEFT(C14,SEARCH("(",C14)-2)&amp;" &amp; "&amp;LEFT(F14,SEARCH("(",F14)-2)&amp;" &amp; "&amp;LEFT(I14,SEARCH("(",I14)-2)&amp;" &amp; "&amp;LEFT(L14,SEARCH("(",L14)-2)&amp;" \\"</f>
        <v>\textbf{Set 1} &amp; 0.320 &amp; 0.390 &amp; 0.472 &amp; 0.378 \\</v>
      </c>
    </row>
    <row r="41" spans="1:1" x14ac:dyDescent="0.3">
      <c r="A41" t="str">
        <f>"\textbf{Set 1} &amp; "&amp;LEFT(D14,SEARCH("(",D14)-2)&amp;" &amp; "&amp;LEFT(G14,SEARCH("(",G14)-2)&amp;" &amp; "&amp;LEFT(J14,SEARCH("(",J14)-2)&amp;" &amp; "&amp;LEFT(M14,SEARCH("(",M14)-2)&amp;" \\"</f>
        <v>\textbf{Set 1} &amp; 0.002 &amp; 0.044 &amp; 0.041 &amp; 0.024 \\</v>
      </c>
    </row>
    <row r="43" spans="1:1" x14ac:dyDescent="0.3">
      <c r="A43" t="str">
        <f>"\textbf{Set 1} &amp; "&amp;LEFT(B15,SEARCH("(",B15)-2)&amp;" &amp; "&amp;LEFT(E15,SEARCH("(",E15)-2)&amp;" &amp; "&amp;LEFT(H15,SEARCH("(",H15)-2)&amp;" &amp; "&amp;LEFT(K15,SEARCH("(",K15)-2)&amp;" \\"</f>
        <v>\textbf{Set 1} &amp; 0.130 &amp; 0.250 &amp; 0.142 &amp; 0.151 \\</v>
      </c>
    </row>
    <row r="44" spans="1:1" x14ac:dyDescent="0.3">
      <c r="A44" t="str">
        <f>"\textbf{Set 1} &amp; "&amp;LEFT(C15,SEARCH("(",C15)-2)&amp;" &amp; "&amp;LEFT(F15,SEARCH("(",F15)-2)&amp;" &amp; "&amp;LEFT(I15,SEARCH("(",I15)-2)&amp;" &amp; "&amp;LEFT(L15,SEARCH("(",L15)-2)&amp;" \\"</f>
        <v>\textbf{Set 1} &amp; 0.399 &amp; 0.531 &amp; 0.549 &amp; 0.466 \\</v>
      </c>
    </row>
    <row r="45" spans="1:1" x14ac:dyDescent="0.3">
      <c r="A45" t="str">
        <f>"\textbf{Set 1} &amp; "&amp;LEFT(D15,SEARCH("(",D15)-2)&amp;" &amp; "&amp;LEFT(G15,SEARCH("(",G15)-2)&amp;" &amp; "&amp;LEFT(J15,SEARCH("(",J15)-2)&amp;" &amp; "&amp;LEFT(M15,SEARCH("(",M15)-2)&amp;" \\"</f>
        <v>\textbf{Set 1} &amp; 0.000 &amp; 0.052 &amp; 0.053 &amp; 0.030 \\</v>
      </c>
    </row>
    <row r="47" spans="1:1" x14ac:dyDescent="0.3">
      <c r="A47" t="str">
        <f>"\textbf{Set 1} &amp; "&amp;LEFT(B7,SEARCH("(",B7)-2)&amp;" &amp; "&amp;LEFT(E7,SEARCH("(",E7)-2)&amp;" &amp; "&amp;LEFT(H7,SEARCH("(",H7)-2)&amp;" &amp; "&amp;LEFT(K7,SEARCH("(",K7)-2)&amp;" \\"</f>
        <v>\textbf{Set 1} &amp; 0.576 &amp; 0.695 &amp; 0.661 &amp; 0.628 \\</v>
      </c>
    </row>
    <row r="48" spans="1:1" x14ac:dyDescent="0.3">
      <c r="A48" t="str">
        <f>"\textbf{Set 1} &amp; "&amp;LEFT(C7,SEARCH("(",C7)-2)&amp;" &amp; "&amp;LEFT(F7,SEARCH("(",F7)-2)&amp;" &amp; "&amp;LEFT(I7,SEARCH("(",I7)-2)&amp;" &amp; "&amp;LEFT(L7,SEARCH("(",L7)-2)&amp;" \\"</f>
        <v>\textbf{Set 1} &amp; 0.619 &amp; 0.682 &amp; 0.599 &amp; 0.628 \\</v>
      </c>
    </row>
    <row r="49" spans="1:1" x14ac:dyDescent="0.3">
      <c r="A49" t="str">
        <f>"\textbf{Set 1} &amp; "&amp;LEFT(D7,SEARCH("(",D7)-2)&amp;" &amp; "&amp;LEFT(G7,SEARCH("(",G7)-2)&amp;" &amp; "&amp;LEFT(J7,SEARCH("(",J7)-2)&amp;" &amp; "&amp;LEFT(M7,SEARCH("(",M7)-2)&amp;" \\"</f>
        <v>\textbf{Set 1} &amp; 0.555 &amp; 0.705 &amp; 0.686 &amp; 0.628 \\</v>
      </c>
    </row>
    <row r="51" spans="1:1" x14ac:dyDescent="0.3">
      <c r="A51" t="str">
        <f>"\textbf{Set 1} &amp; "&amp;LEFT(B11,SEARCH("(",B11)-2)&amp;" &amp; "&amp;LEFT(E11,SEARCH("(",E11)-2)&amp;" &amp; "&amp;LEFT(H11,SEARCH("(",H11)-2)&amp;" &amp; "&amp;LEFT(K11,SEARCH("(",K11)-2)&amp;" \\"</f>
        <v>\textbf{Set 1} &amp; 0.583 &amp; 0.689 &amp; 0.310 &amp; 0.502 \\</v>
      </c>
    </row>
    <row r="52" spans="1:1" x14ac:dyDescent="0.3">
      <c r="A52" t="str">
        <f>"\textbf{Set 1} &amp; "&amp;LEFT(C11,SEARCH("(",C11)-2)&amp;" &amp; "&amp;LEFT(F11,SEARCH("(",F11)-2)&amp;" &amp; "&amp;LEFT(I11,SEARCH("(",I11)-2)&amp;" &amp; "&amp;LEFT(L11,SEARCH("(",L11)-2)&amp;" \\"</f>
        <v>\textbf{Set 1} &amp; 0.516 &amp; 0.660 &amp; 0.451 &amp; 0.546 \\</v>
      </c>
    </row>
    <row r="53" spans="1:1" x14ac:dyDescent="0.3">
      <c r="A53" t="str">
        <f>"\textbf{Set 1} &amp; "&amp;LEFT(D11,SEARCH("(",D11)-2)&amp;" &amp; "&amp;LEFT(G11,SEARCH("(",G11)-2)&amp;" &amp; "&amp;LEFT(J11,SEARCH("(",J11)-2)&amp;" &amp; "&amp;LEFT(M11,SEARCH("(",M11)-2)&amp;" \\"</f>
        <v>\textbf{Set 1} &amp; 0.601 &amp; 0.719 &amp; 0.272 &amp; 0.486 \\</v>
      </c>
    </row>
  </sheetData>
  <mergeCells count="8">
    <mergeCell ref="K1:M2"/>
    <mergeCell ref="B2:D2"/>
    <mergeCell ref="E2:G2"/>
    <mergeCell ref="H2:J2"/>
    <mergeCell ref="A1:A3"/>
    <mergeCell ref="B1:D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2"/>
  <sheetViews>
    <sheetView topLeftCell="A11" workbookViewId="0">
      <selection activeCell="L13" sqref="L13"/>
    </sheetView>
  </sheetViews>
  <sheetFormatPr defaultRowHeight="14.4" x14ac:dyDescent="0.3"/>
  <cols>
    <col min="1" max="1" width="9.6640625" customWidth="1"/>
  </cols>
  <sheetData>
    <row r="1" spans="1:14" x14ac:dyDescent="0.3">
      <c r="A1" s="44" t="s">
        <v>2100</v>
      </c>
      <c r="B1" s="44" t="s">
        <v>2091</v>
      </c>
      <c r="C1" s="44"/>
      <c r="D1" s="44"/>
      <c r="E1" s="44" t="s">
        <v>2098</v>
      </c>
      <c r="F1" s="44"/>
      <c r="G1" s="44"/>
      <c r="H1" s="44" t="s">
        <v>2099</v>
      </c>
      <c r="I1" s="44"/>
      <c r="J1" s="44"/>
      <c r="K1" s="44" t="s">
        <v>2096</v>
      </c>
      <c r="L1" s="44"/>
      <c r="M1" s="44"/>
    </row>
    <row r="2" spans="1:14" x14ac:dyDescent="0.3">
      <c r="A2" s="44"/>
      <c r="B2" s="44" t="s">
        <v>2096</v>
      </c>
      <c r="C2" s="44"/>
      <c r="D2" s="44"/>
      <c r="E2" s="44" t="s">
        <v>2096</v>
      </c>
      <c r="F2" s="44"/>
      <c r="G2" s="44"/>
      <c r="H2" s="44" t="s">
        <v>2096</v>
      </c>
      <c r="I2" s="44"/>
      <c r="J2" s="44"/>
      <c r="K2" s="44"/>
      <c r="L2" s="44"/>
      <c r="M2" s="44"/>
    </row>
    <row r="3" spans="1:14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2655</v>
      </c>
      <c r="B4" s="6" t="s">
        <v>2656</v>
      </c>
      <c r="C4" s="6" t="s">
        <v>2657</v>
      </c>
      <c r="D4" s="6" t="s">
        <v>2658</v>
      </c>
      <c r="E4" s="6" t="s">
        <v>2659</v>
      </c>
      <c r="F4" s="6" t="s">
        <v>2660</v>
      </c>
      <c r="G4" s="6" t="s">
        <v>1891</v>
      </c>
      <c r="H4" s="6" t="s">
        <v>2661</v>
      </c>
      <c r="I4" s="6" t="s">
        <v>2662</v>
      </c>
      <c r="J4" s="6" t="s">
        <v>2663</v>
      </c>
      <c r="K4" s="6" t="s">
        <v>2664</v>
      </c>
      <c r="L4" s="6" t="s">
        <v>2665</v>
      </c>
      <c r="M4" s="6" t="s">
        <v>2666</v>
      </c>
    </row>
    <row r="5" spans="1:14" ht="28.8" x14ac:dyDescent="0.3">
      <c r="A5" s="8" t="s">
        <v>2667</v>
      </c>
      <c r="B5" s="8" t="s">
        <v>2668</v>
      </c>
      <c r="C5" s="8" t="s">
        <v>2669</v>
      </c>
      <c r="D5" s="8" t="s">
        <v>1652</v>
      </c>
      <c r="E5" s="8" t="s">
        <v>2670</v>
      </c>
      <c r="F5" s="8" t="s">
        <v>2671</v>
      </c>
      <c r="G5" s="8" t="s">
        <v>2672</v>
      </c>
      <c r="H5" s="8" t="s">
        <v>2673</v>
      </c>
      <c r="I5" s="8" t="s">
        <v>2674</v>
      </c>
      <c r="J5" s="8" t="s">
        <v>2675</v>
      </c>
      <c r="K5" s="8" t="s">
        <v>2676</v>
      </c>
      <c r="L5" s="8" t="s">
        <v>2677</v>
      </c>
      <c r="M5" s="8" t="s">
        <v>2678</v>
      </c>
    </row>
    <row r="6" spans="1:14" ht="28.8" x14ac:dyDescent="0.3">
      <c r="A6" s="10" t="s">
        <v>2679</v>
      </c>
      <c r="B6" s="10" t="s">
        <v>2680</v>
      </c>
      <c r="C6" s="10" t="s">
        <v>2681</v>
      </c>
      <c r="D6" s="10" t="s">
        <v>1961</v>
      </c>
      <c r="E6" s="10" t="s">
        <v>2682</v>
      </c>
      <c r="F6" s="10" t="s">
        <v>2683</v>
      </c>
      <c r="G6" s="10" t="s">
        <v>727</v>
      </c>
      <c r="H6" s="10" t="s">
        <v>2684</v>
      </c>
      <c r="I6" s="10" t="s">
        <v>2685</v>
      </c>
      <c r="J6" s="10" t="s">
        <v>776</v>
      </c>
      <c r="K6" s="10" t="s">
        <v>2061</v>
      </c>
      <c r="L6" s="10" t="s">
        <v>2686</v>
      </c>
      <c r="M6" s="10" t="s">
        <v>2687</v>
      </c>
    </row>
    <row r="7" spans="1:14" ht="28.8" x14ac:dyDescent="0.3">
      <c r="A7" s="12" t="s">
        <v>2688</v>
      </c>
      <c r="B7" s="12" t="s">
        <v>2689</v>
      </c>
      <c r="C7" s="12" t="s">
        <v>2690</v>
      </c>
      <c r="D7" s="12" t="s">
        <v>2691</v>
      </c>
      <c r="E7" s="12" t="s">
        <v>2692</v>
      </c>
      <c r="F7" s="12" t="s">
        <v>2693</v>
      </c>
      <c r="G7" s="12" t="s">
        <v>2694</v>
      </c>
      <c r="H7" s="12" t="s">
        <v>2695</v>
      </c>
      <c r="I7" s="12" t="s">
        <v>2696</v>
      </c>
      <c r="J7" s="12" t="s">
        <v>2697</v>
      </c>
      <c r="K7" s="12" t="s">
        <v>2698</v>
      </c>
      <c r="L7" s="12" t="s">
        <v>2699</v>
      </c>
      <c r="M7" s="12" t="s">
        <v>1186</v>
      </c>
    </row>
    <row r="8" spans="1:14" ht="28.8" x14ac:dyDescent="0.3">
      <c r="A8" s="3" t="s">
        <v>2760</v>
      </c>
      <c r="B8" s="3" t="s">
        <v>2761</v>
      </c>
      <c r="C8" s="3" t="s">
        <v>2762</v>
      </c>
      <c r="D8" s="3" t="s">
        <v>2763</v>
      </c>
      <c r="E8" s="3" t="s">
        <v>346</v>
      </c>
      <c r="F8" s="3" t="s">
        <v>2130</v>
      </c>
      <c r="G8" s="3" t="s">
        <v>2212</v>
      </c>
      <c r="H8" s="3" t="s">
        <v>2764</v>
      </c>
      <c r="I8" s="3" t="s">
        <v>2765</v>
      </c>
      <c r="J8" s="3" t="s">
        <v>2766</v>
      </c>
      <c r="K8" s="3" t="s">
        <v>1945</v>
      </c>
      <c r="L8" s="3" t="s">
        <v>2767</v>
      </c>
      <c r="M8" s="3" t="s">
        <v>2768</v>
      </c>
    </row>
    <row r="9" spans="1:14" ht="28.8" x14ac:dyDescent="0.3">
      <c r="A9" s="27" t="s">
        <v>2779</v>
      </c>
      <c r="B9" s="27" t="s">
        <v>2848</v>
      </c>
      <c r="C9" s="27" t="s">
        <v>2849</v>
      </c>
      <c r="D9" s="27" t="s">
        <v>2850</v>
      </c>
      <c r="E9" s="27" t="s">
        <v>2851</v>
      </c>
      <c r="F9" s="27" t="s">
        <v>2852</v>
      </c>
      <c r="G9" s="27" t="s">
        <v>2697</v>
      </c>
      <c r="H9" s="27" t="s">
        <v>2853</v>
      </c>
      <c r="I9" s="27" t="s">
        <v>2854</v>
      </c>
      <c r="J9" s="27" t="s">
        <v>1415</v>
      </c>
      <c r="K9" s="27" t="s">
        <v>2855</v>
      </c>
      <c r="L9" s="27" t="s">
        <v>2856</v>
      </c>
      <c r="M9" s="27" t="s">
        <v>2857</v>
      </c>
    </row>
    <row r="10" spans="1:14" ht="28.8" x14ac:dyDescent="0.3">
      <c r="A10" s="28" t="s">
        <v>2780</v>
      </c>
      <c r="B10" s="28" t="s">
        <v>2858</v>
      </c>
      <c r="C10" s="28" t="s">
        <v>2009</v>
      </c>
      <c r="D10" s="28" t="s">
        <v>589</v>
      </c>
      <c r="E10" s="28" t="s">
        <v>2859</v>
      </c>
      <c r="F10" s="28" t="s">
        <v>2860</v>
      </c>
      <c r="G10" s="28" t="s">
        <v>1737</v>
      </c>
      <c r="H10" s="28" t="s">
        <v>1219</v>
      </c>
      <c r="I10" s="28" t="s">
        <v>2861</v>
      </c>
      <c r="J10" s="28" t="s">
        <v>1176</v>
      </c>
      <c r="K10" s="28" t="s">
        <v>2862</v>
      </c>
      <c r="L10" s="28" t="s">
        <v>2863</v>
      </c>
      <c r="M10" s="28" t="s">
        <v>858</v>
      </c>
    </row>
    <row r="11" spans="1:14" ht="28.8" x14ac:dyDescent="0.3">
      <c r="A11" s="39" t="s">
        <v>2781</v>
      </c>
      <c r="B11" s="29" t="s">
        <v>2864</v>
      </c>
      <c r="C11" s="29" t="s">
        <v>2865</v>
      </c>
      <c r="D11" s="29" t="s">
        <v>1064</v>
      </c>
      <c r="E11" s="29" t="s">
        <v>2866</v>
      </c>
      <c r="F11" s="29" t="s">
        <v>2867</v>
      </c>
      <c r="G11" s="29" t="s">
        <v>2868</v>
      </c>
      <c r="H11" s="29" t="s">
        <v>2869</v>
      </c>
      <c r="I11" s="29" t="s">
        <v>2870</v>
      </c>
      <c r="J11" s="29" t="s">
        <v>544</v>
      </c>
      <c r="K11" s="29" t="s">
        <v>2871</v>
      </c>
      <c r="L11" s="29" t="s">
        <v>2872</v>
      </c>
      <c r="M11" s="29" t="s">
        <v>2010</v>
      </c>
      <c r="N11" s="37"/>
    </row>
    <row r="12" spans="1:14" ht="28.8" x14ac:dyDescent="0.3">
      <c r="A12" s="26" t="s">
        <v>2782</v>
      </c>
      <c r="B12" s="26" t="s">
        <v>2873</v>
      </c>
      <c r="C12" s="26" t="s">
        <v>2874</v>
      </c>
      <c r="D12" s="26" t="s">
        <v>2875</v>
      </c>
      <c r="E12" s="26" t="s">
        <v>2876</v>
      </c>
      <c r="F12" s="26" t="s">
        <v>2877</v>
      </c>
      <c r="G12" s="26" t="s">
        <v>2878</v>
      </c>
      <c r="H12" s="26" t="s">
        <v>2879</v>
      </c>
      <c r="I12" s="26" t="s">
        <v>2880</v>
      </c>
      <c r="J12" s="26" t="s">
        <v>2071</v>
      </c>
      <c r="K12" s="26" t="s">
        <v>2881</v>
      </c>
      <c r="L12" s="26" t="s">
        <v>2882</v>
      </c>
      <c r="M12" s="26" t="s">
        <v>550</v>
      </c>
    </row>
    <row r="13" spans="1:14" ht="28.8" x14ac:dyDescent="0.3">
      <c r="A13" s="3" t="s">
        <v>2783</v>
      </c>
      <c r="B13" s="3" t="s">
        <v>2840</v>
      </c>
      <c r="C13" s="3" t="s">
        <v>2841</v>
      </c>
      <c r="D13" s="3" t="s">
        <v>1752</v>
      </c>
      <c r="E13" s="3" t="s">
        <v>2842</v>
      </c>
      <c r="F13" s="3" t="s">
        <v>1753</v>
      </c>
      <c r="G13" s="3" t="s">
        <v>2843</v>
      </c>
      <c r="H13" s="3" t="s">
        <v>1465</v>
      </c>
      <c r="I13" s="3" t="s">
        <v>2844</v>
      </c>
      <c r="J13" s="3" t="s">
        <v>2764</v>
      </c>
      <c r="K13" s="3" t="s">
        <v>2845</v>
      </c>
      <c r="L13" s="3" t="s">
        <v>2846</v>
      </c>
      <c r="M13" s="3" t="s">
        <v>2847</v>
      </c>
    </row>
    <row r="15" spans="1:14" x14ac:dyDescent="0.3">
      <c r="A15" s="16" t="s">
        <v>2508</v>
      </c>
    </row>
    <row r="16" spans="1:14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2700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4"/>
  <sheetViews>
    <sheetView topLeftCell="A6" workbookViewId="0">
      <selection activeCell="I20" sqref="I20"/>
    </sheetView>
  </sheetViews>
  <sheetFormatPr defaultRowHeight="14.4" x14ac:dyDescent="0.3"/>
  <cols>
    <col min="1" max="1" width="9.6640625" customWidth="1"/>
  </cols>
  <sheetData>
    <row r="1" spans="1:14" x14ac:dyDescent="0.3">
      <c r="A1" s="44" t="s">
        <v>2100</v>
      </c>
      <c r="B1" s="44" t="s">
        <v>2091</v>
      </c>
      <c r="C1" s="44"/>
      <c r="D1" s="44"/>
      <c r="E1" s="44" t="s">
        <v>2098</v>
      </c>
      <c r="F1" s="44"/>
      <c r="G1" s="44"/>
      <c r="H1" s="44" t="s">
        <v>2099</v>
      </c>
      <c r="I1" s="44"/>
      <c r="J1" s="44"/>
      <c r="K1" s="44" t="s">
        <v>2096</v>
      </c>
      <c r="L1" s="44"/>
      <c r="M1" s="44"/>
    </row>
    <row r="2" spans="1:14" x14ac:dyDescent="0.3">
      <c r="A2" s="44"/>
      <c r="B2" s="44" t="s">
        <v>2096</v>
      </c>
      <c r="C2" s="44"/>
      <c r="D2" s="44"/>
      <c r="E2" s="44" t="s">
        <v>2096</v>
      </c>
      <c r="F2" s="44"/>
      <c r="G2" s="44"/>
      <c r="H2" s="44" t="s">
        <v>2096</v>
      </c>
      <c r="I2" s="44"/>
      <c r="J2" s="44"/>
      <c r="K2" s="44"/>
      <c r="L2" s="44"/>
      <c r="M2" s="44"/>
    </row>
    <row r="3" spans="1:14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2655</v>
      </c>
      <c r="B4" s="6" t="s">
        <v>2656</v>
      </c>
      <c r="C4" s="6" t="s">
        <v>2657</v>
      </c>
      <c r="D4" s="6" t="s">
        <v>2658</v>
      </c>
      <c r="E4" s="6" t="s">
        <v>2659</v>
      </c>
      <c r="F4" s="6" t="s">
        <v>2660</v>
      </c>
      <c r="G4" s="6" t="s">
        <v>1891</v>
      </c>
      <c r="H4" s="6" t="s">
        <v>2661</v>
      </c>
      <c r="I4" s="6" t="s">
        <v>2662</v>
      </c>
      <c r="J4" s="6" t="s">
        <v>2663</v>
      </c>
      <c r="K4" s="6" t="s">
        <v>2664</v>
      </c>
      <c r="L4" s="6" t="s">
        <v>2665</v>
      </c>
      <c r="M4" s="6" t="s">
        <v>2666</v>
      </c>
    </row>
    <row r="5" spans="1:14" ht="28.8" x14ac:dyDescent="0.3">
      <c r="A5" s="8" t="s">
        <v>2667</v>
      </c>
      <c r="B5" s="8" t="s">
        <v>2668</v>
      </c>
      <c r="C5" s="8" t="s">
        <v>2669</v>
      </c>
      <c r="D5" s="8" t="s">
        <v>1652</v>
      </c>
      <c r="E5" s="8" t="s">
        <v>2670</v>
      </c>
      <c r="F5" s="8" t="s">
        <v>2671</v>
      </c>
      <c r="G5" s="8" t="s">
        <v>2672</v>
      </c>
      <c r="H5" s="8" t="s">
        <v>2673</v>
      </c>
      <c r="I5" s="8" t="s">
        <v>2674</v>
      </c>
      <c r="J5" s="8" t="s">
        <v>2675</v>
      </c>
      <c r="K5" s="8" t="s">
        <v>2676</v>
      </c>
      <c r="L5" s="8" t="s">
        <v>2677</v>
      </c>
      <c r="M5" s="8" t="s">
        <v>2678</v>
      </c>
    </row>
    <row r="6" spans="1:14" ht="28.8" x14ac:dyDescent="0.3">
      <c r="A6" s="10" t="s">
        <v>2679</v>
      </c>
      <c r="B6" s="10" t="s">
        <v>2680</v>
      </c>
      <c r="C6" s="10" t="s">
        <v>2681</v>
      </c>
      <c r="D6" s="10" t="s">
        <v>1961</v>
      </c>
      <c r="E6" s="10" t="s">
        <v>2682</v>
      </c>
      <c r="F6" s="10" t="s">
        <v>2683</v>
      </c>
      <c r="G6" s="10" t="s">
        <v>727</v>
      </c>
      <c r="H6" s="10" t="s">
        <v>2684</v>
      </c>
      <c r="I6" s="10" t="s">
        <v>2685</v>
      </c>
      <c r="J6" s="10" t="s">
        <v>776</v>
      </c>
      <c r="K6" s="10" t="s">
        <v>2061</v>
      </c>
      <c r="L6" s="10" t="s">
        <v>2686</v>
      </c>
      <c r="M6" s="10" t="s">
        <v>2687</v>
      </c>
    </row>
    <row r="7" spans="1:14" ht="28.8" x14ac:dyDescent="0.3">
      <c r="A7" s="12" t="s">
        <v>2688</v>
      </c>
      <c r="B7" s="12" t="s">
        <v>2689</v>
      </c>
      <c r="C7" s="12" t="s">
        <v>2690</v>
      </c>
      <c r="D7" s="12" t="s">
        <v>2691</v>
      </c>
      <c r="E7" s="12" t="s">
        <v>2692</v>
      </c>
      <c r="F7" s="12" t="s">
        <v>2693</v>
      </c>
      <c r="G7" s="12" t="s">
        <v>2694</v>
      </c>
      <c r="H7" s="12" t="s">
        <v>2695</v>
      </c>
      <c r="I7" s="12" t="s">
        <v>2696</v>
      </c>
      <c r="J7" s="12" t="s">
        <v>2697</v>
      </c>
      <c r="K7" s="12" t="s">
        <v>2698</v>
      </c>
      <c r="L7" s="12" t="s">
        <v>2699</v>
      </c>
      <c r="M7" s="12" t="s">
        <v>1186</v>
      </c>
    </row>
    <row r="8" spans="1:14" ht="28.8" x14ac:dyDescent="0.3">
      <c r="A8" s="3" t="s">
        <v>2760</v>
      </c>
      <c r="B8" s="3" t="s">
        <v>2761</v>
      </c>
      <c r="C8" s="3" t="s">
        <v>2762</v>
      </c>
      <c r="D8" s="3" t="s">
        <v>2763</v>
      </c>
      <c r="E8" s="3" t="s">
        <v>346</v>
      </c>
      <c r="F8" s="3" t="s">
        <v>2130</v>
      </c>
      <c r="G8" s="3" t="s">
        <v>2212</v>
      </c>
      <c r="H8" s="3" t="s">
        <v>2764</v>
      </c>
      <c r="I8" s="3" t="s">
        <v>2765</v>
      </c>
      <c r="J8" s="3" t="s">
        <v>2766</v>
      </c>
      <c r="K8" s="3" t="s">
        <v>1945</v>
      </c>
      <c r="L8" s="3" t="s">
        <v>2767</v>
      </c>
      <c r="M8" s="3" t="s">
        <v>2768</v>
      </c>
    </row>
    <row r="9" spans="1:14" ht="28.8" x14ac:dyDescent="0.3">
      <c r="A9" s="27" t="s">
        <v>2999</v>
      </c>
      <c r="B9" s="27" t="s">
        <v>3000</v>
      </c>
      <c r="C9" s="27" t="s">
        <v>3001</v>
      </c>
      <c r="D9" s="27" t="s">
        <v>3002</v>
      </c>
      <c r="E9" s="27" t="s">
        <v>3003</v>
      </c>
      <c r="F9" s="27" t="s">
        <v>3004</v>
      </c>
      <c r="G9" s="27" t="s">
        <v>3005</v>
      </c>
      <c r="H9" s="27" t="s">
        <v>3006</v>
      </c>
      <c r="I9" s="27" t="s">
        <v>3007</v>
      </c>
      <c r="J9" s="27" t="s">
        <v>3008</v>
      </c>
      <c r="K9" s="27" t="s">
        <v>3009</v>
      </c>
      <c r="L9" s="27" t="s">
        <v>3010</v>
      </c>
      <c r="M9" s="27" t="s">
        <v>3011</v>
      </c>
    </row>
    <row r="10" spans="1:14" ht="28.8" x14ac:dyDescent="0.3">
      <c r="A10" s="28" t="s">
        <v>3012</v>
      </c>
      <c r="B10" s="28" t="s">
        <v>3013</v>
      </c>
      <c r="C10" s="28" t="s">
        <v>3014</v>
      </c>
      <c r="D10" s="28" t="s">
        <v>688</v>
      </c>
      <c r="E10" s="28" t="s">
        <v>3015</v>
      </c>
      <c r="F10" s="28" t="s">
        <v>3016</v>
      </c>
      <c r="G10" s="28" t="s">
        <v>3017</v>
      </c>
      <c r="H10" s="28" t="s">
        <v>3018</v>
      </c>
      <c r="I10" s="28" t="s">
        <v>3019</v>
      </c>
      <c r="J10" s="28" t="s">
        <v>3020</v>
      </c>
      <c r="K10" s="28" t="s">
        <v>3021</v>
      </c>
      <c r="L10" s="28" t="s">
        <v>3022</v>
      </c>
      <c r="M10" s="28" t="s">
        <v>1439</v>
      </c>
    </row>
    <row r="11" spans="1:14" ht="28.8" x14ac:dyDescent="0.3">
      <c r="A11" s="29" t="s">
        <v>3023</v>
      </c>
      <c r="B11" s="29" t="s">
        <v>3024</v>
      </c>
      <c r="C11" s="29" t="s">
        <v>3025</v>
      </c>
      <c r="D11" s="29" t="s">
        <v>1083</v>
      </c>
      <c r="E11" s="29" t="s">
        <v>3026</v>
      </c>
      <c r="F11" s="29" t="s">
        <v>3027</v>
      </c>
      <c r="G11" s="29" t="s">
        <v>3028</v>
      </c>
      <c r="H11" s="29" t="s">
        <v>3029</v>
      </c>
      <c r="I11" s="29" t="s">
        <v>3030</v>
      </c>
      <c r="J11" s="29" t="s">
        <v>3031</v>
      </c>
      <c r="K11" s="29" t="s">
        <v>3032</v>
      </c>
      <c r="L11" s="29" t="s">
        <v>3033</v>
      </c>
      <c r="M11" s="29" t="s">
        <v>1226</v>
      </c>
    </row>
    <row r="12" spans="1:14" ht="28.8" x14ac:dyDescent="0.3">
      <c r="A12" s="38" t="s">
        <v>3034</v>
      </c>
      <c r="B12" s="26" t="s">
        <v>3035</v>
      </c>
      <c r="C12" s="26" t="s">
        <v>3036</v>
      </c>
      <c r="D12" s="26" t="s">
        <v>3037</v>
      </c>
      <c r="E12" s="26" t="s">
        <v>3038</v>
      </c>
      <c r="F12" s="26" t="s">
        <v>3039</v>
      </c>
      <c r="G12" s="26" t="s">
        <v>694</v>
      </c>
      <c r="H12" s="26" t="s">
        <v>3040</v>
      </c>
      <c r="I12" s="26" t="s">
        <v>3041</v>
      </c>
      <c r="J12" s="26" t="s">
        <v>776</v>
      </c>
      <c r="K12" s="26" t="s">
        <v>3042</v>
      </c>
      <c r="L12" s="26" t="s">
        <v>3043</v>
      </c>
      <c r="M12" s="26" t="s">
        <v>1987</v>
      </c>
      <c r="N12" s="37"/>
    </row>
    <row r="13" spans="1:14" ht="28.8" x14ac:dyDescent="0.3">
      <c r="A13" s="3" t="s">
        <v>3044</v>
      </c>
      <c r="B13" s="3" t="s">
        <v>2771</v>
      </c>
      <c r="C13" s="3" t="s">
        <v>3045</v>
      </c>
      <c r="D13" s="3" t="s">
        <v>1922</v>
      </c>
      <c r="E13" s="3" t="s">
        <v>3046</v>
      </c>
      <c r="F13" s="3" t="s">
        <v>1759</v>
      </c>
      <c r="G13" s="3" t="s">
        <v>1765</v>
      </c>
      <c r="H13" s="3" t="s">
        <v>2157</v>
      </c>
      <c r="I13" s="3" t="s">
        <v>1754</v>
      </c>
      <c r="J13" s="3" t="s">
        <v>3047</v>
      </c>
      <c r="K13" s="3" t="s">
        <v>1461</v>
      </c>
      <c r="L13" s="3" t="s">
        <v>3048</v>
      </c>
      <c r="M13" s="3" t="s">
        <v>3049</v>
      </c>
    </row>
    <row r="15" spans="1:14" x14ac:dyDescent="0.3">
      <c r="A15" s="16" t="s">
        <v>2508</v>
      </c>
    </row>
    <row r="16" spans="1:14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2700</v>
      </c>
    </row>
    <row r="23" spans="1:1" x14ac:dyDescent="0.3">
      <c r="A23" s="17" t="s">
        <v>2998</v>
      </c>
    </row>
    <row r="25" spans="1:1" x14ac:dyDescent="0.3">
      <c r="A25" t="str">
        <f t="shared" ref="A25:A34" si="0">"\textbf{Set 1} &amp; "&amp;LEFT(B4,SEARCH("(",B4)-2)&amp;" &amp; "&amp;LEFT(C4,SEARCH("(",C4)-2)&amp;" &amp; "&amp;LEFT(E4,SEARCH("(",E4)-2)&amp;" &amp; "&amp;LEFT(F4,SEARCH("(",F4)-2)&amp;" &amp; "&amp;LEFT(H4,SEARCH("(",H4)-2)&amp;" &amp; "&amp;LEFT(I4,SEARCH("(",I4)-2)&amp;" &amp; "&amp;LEFT(K4,SEARCH("(",K4)-2)&amp;" &amp; "&amp;LEFT(L4,SEARCH("(",L4)-2)&amp;" \\"</f>
        <v>\textbf{Set 1} &amp; 0.866 &amp; 0.784 &amp; 0.882 &amp; 0.826 &amp; 0.956 &amp; 0.645 &amp; 0.899 &amp; 0.774 \\</v>
      </c>
    </row>
    <row r="26" spans="1:1" x14ac:dyDescent="0.3">
      <c r="A26" t="str">
        <f t="shared" si="0"/>
        <v>\textbf{Set 1} &amp; 0.599 &amp; 0.574 &amp; 0.741 &amp; 0.843 &amp; 0.820 &amp; 0.737 &amp; 0.705 &amp; 0.666 \\</v>
      </c>
    </row>
    <row r="27" spans="1:1" x14ac:dyDescent="0.3">
      <c r="A27" t="str">
        <f t="shared" si="0"/>
        <v>\textbf{Set 1} &amp; 0.769 &amp; 0.645 &amp; 0.874 &amp; 0.873 &amp; 0.845 &amp; 0.689 &amp; 0.816 &amp; 0.728 \\</v>
      </c>
    </row>
    <row r="28" spans="1:1" x14ac:dyDescent="0.3">
      <c r="A28" t="str">
        <f t="shared" si="0"/>
        <v>\textbf{Set 1} &amp; 0.667 &amp; 0.795 &amp; 0.765 &amp; 0.776 &amp; 0.773 &amp; 0.643 &amp; 0.723 &amp; 0.765 \\</v>
      </c>
    </row>
    <row r="29" spans="1:1" x14ac:dyDescent="0.3">
      <c r="A29" t="str">
        <f t="shared" si="0"/>
        <v>\textbf{Set 1} &amp; 0.73 &amp; 0.70 &amp; 0.82 &amp; 0.83 &amp; 0.85 &amp; 0.68 &amp; 0.79 &amp; 0.73 \\</v>
      </c>
    </row>
    <row r="30" spans="1:1" x14ac:dyDescent="0.3">
      <c r="A30" t="str">
        <f t="shared" si="0"/>
        <v>\textbf{Set 1} &amp; 0.509 &amp; 0.758 &amp; 0.617 &amp; 0.793 &amp; 0.759 &amp; 0.607 &amp; 0.613 &amp; 0.745 \\</v>
      </c>
    </row>
    <row r="31" spans="1:1" x14ac:dyDescent="0.3">
      <c r="A31" t="str">
        <f t="shared" si="0"/>
        <v>\textbf{Set 1} &amp; 0.743 &amp; 0.733 &amp; 0.776 &amp; 0.885 &amp; 0.901 &amp; 0.801 &amp; 0.807 &amp; 0.779 \\</v>
      </c>
    </row>
    <row r="32" spans="1:1" x14ac:dyDescent="0.3">
      <c r="A32" t="str">
        <f t="shared" si="0"/>
        <v>\textbf{Set 1} &amp; 0.720 &amp; 0.722 &amp; 0.864 &amp; 0.875 &amp; 0.816 &amp; 0.803 &amp; 0.781 &amp; 0.809 \\</v>
      </c>
    </row>
    <row r="33" spans="1:1" x14ac:dyDescent="0.3">
      <c r="A33" t="str">
        <f t="shared" si="0"/>
        <v>\textbf{Set 1} &amp; 0.775 &amp; 0.872 &amp; 0.810 &amp; 0.826 &amp; 0.879 &amp; 0.676 &amp; 0.819 &amp; 0.826 \\</v>
      </c>
    </row>
    <row r="34" spans="1:1" x14ac:dyDescent="0.3">
      <c r="A34" t="str">
        <f t="shared" si="0"/>
        <v>\textbf{Set 1} &amp; 0.69 &amp; 0.77 &amp; 0.77 &amp; 0.84 &amp; 0.84 &amp; 0.72 &amp; 0.75 &amp; 0.79 \\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2"/>
  <sheetViews>
    <sheetView workbookViewId="0">
      <selection activeCell="O11" sqref="O11"/>
    </sheetView>
  </sheetViews>
  <sheetFormatPr defaultRowHeight="14.4" x14ac:dyDescent="0.3"/>
  <cols>
    <col min="1" max="1" width="9.6640625" customWidth="1"/>
  </cols>
  <sheetData>
    <row r="1" spans="1:14" x14ac:dyDescent="0.3">
      <c r="A1" s="44" t="s">
        <v>2100</v>
      </c>
      <c r="B1" s="44" t="s">
        <v>2091</v>
      </c>
      <c r="C1" s="44"/>
      <c r="D1" s="44"/>
      <c r="E1" s="44" t="s">
        <v>2098</v>
      </c>
      <c r="F1" s="44"/>
      <c r="G1" s="44"/>
      <c r="H1" s="44" t="s">
        <v>2099</v>
      </c>
      <c r="I1" s="44"/>
      <c r="J1" s="44"/>
      <c r="K1" s="44" t="s">
        <v>2097</v>
      </c>
      <c r="L1" s="44"/>
      <c r="M1" s="44"/>
    </row>
    <row r="2" spans="1:14" x14ac:dyDescent="0.3">
      <c r="A2" s="44"/>
      <c r="B2" s="44" t="s">
        <v>2097</v>
      </c>
      <c r="C2" s="44"/>
      <c r="D2" s="44"/>
      <c r="E2" s="44" t="s">
        <v>2097</v>
      </c>
      <c r="F2" s="44"/>
      <c r="G2" s="44"/>
      <c r="H2" s="44" t="s">
        <v>2097</v>
      </c>
      <c r="I2" s="44"/>
      <c r="J2" s="44"/>
      <c r="K2" s="44"/>
      <c r="L2" s="44"/>
      <c r="M2" s="44"/>
    </row>
    <row r="3" spans="1:14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2702</v>
      </c>
      <c r="B4" s="6" t="s">
        <v>2703</v>
      </c>
      <c r="C4" s="6" t="s">
        <v>2704</v>
      </c>
      <c r="D4" s="6" t="s">
        <v>2705</v>
      </c>
      <c r="E4" s="6" t="s">
        <v>2706</v>
      </c>
      <c r="F4" s="6" t="s">
        <v>2707</v>
      </c>
      <c r="G4" s="6" t="s">
        <v>2708</v>
      </c>
      <c r="H4" s="6" t="s">
        <v>2709</v>
      </c>
      <c r="I4" s="6" t="s">
        <v>2710</v>
      </c>
      <c r="J4" s="6" t="s">
        <v>2711</v>
      </c>
      <c r="K4" s="6" t="s">
        <v>2712</v>
      </c>
      <c r="L4" s="6" t="s">
        <v>2713</v>
      </c>
      <c r="M4" s="6" t="s">
        <v>1517</v>
      </c>
    </row>
    <row r="5" spans="1:14" ht="28.8" x14ac:dyDescent="0.3">
      <c r="A5" s="8" t="s">
        <v>2714</v>
      </c>
      <c r="B5" s="8" t="s">
        <v>2715</v>
      </c>
      <c r="C5" s="8" t="s">
        <v>2716</v>
      </c>
      <c r="D5" s="8" t="s">
        <v>2717</v>
      </c>
      <c r="E5" s="8" t="s">
        <v>2718</v>
      </c>
      <c r="F5" s="8" t="s">
        <v>2719</v>
      </c>
      <c r="G5" s="8" t="s">
        <v>2720</v>
      </c>
      <c r="H5" s="8" t="s">
        <v>2721</v>
      </c>
      <c r="I5" s="8" t="s">
        <v>2722</v>
      </c>
      <c r="J5" s="8" t="s">
        <v>1314</v>
      </c>
      <c r="K5" s="8" t="s">
        <v>2723</v>
      </c>
      <c r="L5" s="8" t="s">
        <v>2724</v>
      </c>
      <c r="M5" s="8" t="s">
        <v>589</v>
      </c>
    </row>
    <row r="6" spans="1:14" ht="28.8" x14ac:dyDescent="0.3">
      <c r="A6" s="10" t="s">
        <v>2725</v>
      </c>
      <c r="B6" s="10" t="s">
        <v>2726</v>
      </c>
      <c r="C6" s="10" t="s">
        <v>2727</v>
      </c>
      <c r="D6" s="10" t="s">
        <v>2728</v>
      </c>
      <c r="E6" s="10" t="s">
        <v>2729</v>
      </c>
      <c r="F6" s="10" t="s">
        <v>2730</v>
      </c>
      <c r="G6" s="10" t="s">
        <v>2731</v>
      </c>
      <c r="H6" s="10" t="s">
        <v>2732</v>
      </c>
      <c r="I6" s="10" t="s">
        <v>2733</v>
      </c>
      <c r="J6" s="10" t="s">
        <v>2734</v>
      </c>
      <c r="K6" s="10" t="s">
        <v>2735</v>
      </c>
      <c r="L6" s="10" t="s">
        <v>2736</v>
      </c>
      <c r="M6" s="10" t="s">
        <v>2737</v>
      </c>
    </row>
    <row r="7" spans="1:14" ht="28.8" x14ac:dyDescent="0.3">
      <c r="A7" s="12" t="s">
        <v>2738</v>
      </c>
      <c r="B7" s="12" t="s">
        <v>2739</v>
      </c>
      <c r="C7" s="12" t="s">
        <v>2740</v>
      </c>
      <c r="D7" s="12" t="s">
        <v>2741</v>
      </c>
      <c r="E7" s="12" t="s">
        <v>2742</v>
      </c>
      <c r="F7" s="12" t="s">
        <v>2743</v>
      </c>
      <c r="G7" s="12" t="s">
        <v>2744</v>
      </c>
      <c r="H7" s="12" t="s">
        <v>878</v>
      </c>
      <c r="I7" s="12" t="s">
        <v>2745</v>
      </c>
      <c r="J7" s="12" t="s">
        <v>2746</v>
      </c>
      <c r="K7" s="12" t="s">
        <v>2747</v>
      </c>
      <c r="L7" s="12" t="s">
        <v>2748</v>
      </c>
      <c r="M7" s="12" t="s">
        <v>2749</v>
      </c>
    </row>
    <row r="8" spans="1:14" ht="28.8" x14ac:dyDescent="0.3">
      <c r="A8" s="3" t="s">
        <v>2751</v>
      </c>
      <c r="B8" s="3" t="s">
        <v>2752</v>
      </c>
      <c r="C8" s="3" t="s">
        <v>930</v>
      </c>
      <c r="D8" s="3" t="s">
        <v>2753</v>
      </c>
      <c r="E8" s="3" t="s">
        <v>2754</v>
      </c>
      <c r="F8" s="3" t="s">
        <v>348</v>
      </c>
      <c r="G8" s="3" t="s">
        <v>2755</v>
      </c>
      <c r="H8" s="3" t="s">
        <v>2756</v>
      </c>
      <c r="I8" s="3" t="s">
        <v>2757</v>
      </c>
      <c r="J8" s="3" t="s">
        <v>2758</v>
      </c>
      <c r="K8" s="3" t="s">
        <v>2203</v>
      </c>
      <c r="L8" s="3" t="s">
        <v>319</v>
      </c>
      <c r="M8" s="3" t="s">
        <v>2759</v>
      </c>
    </row>
    <row r="9" spans="1:14" ht="28.8" x14ac:dyDescent="0.3">
      <c r="A9" s="8" t="s">
        <v>2784</v>
      </c>
      <c r="B9" s="8" t="s">
        <v>2883</v>
      </c>
      <c r="C9" s="8" t="s">
        <v>2884</v>
      </c>
      <c r="D9" s="8" t="s">
        <v>2885</v>
      </c>
      <c r="E9" s="8" t="s">
        <v>2886</v>
      </c>
      <c r="F9" s="8" t="s">
        <v>2887</v>
      </c>
      <c r="G9" s="8" t="s">
        <v>2888</v>
      </c>
      <c r="H9" s="8" t="s">
        <v>2889</v>
      </c>
      <c r="I9" s="8" t="s">
        <v>2890</v>
      </c>
      <c r="J9" s="8" t="s">
        <v>2891</v>
      </c>
      <c r="K9" s="8" t="s">
        <v>2892</v>
      </c>
      <c r="L9" s="8" t="s">
        <v>2893</v>
      </c>
      <c r="M9" s="8" t="s">
        <v>2894</v>
      </c>
    </row>
    <row r="10" spans="1:14" ht="28.8" x14ac:dyDescent="0.3">
      <c r="A10" s="30" t="s">
        <v>2785</v>
      </c>
      <c r="B10" s="30" t="s">
        <v>2895</v>
      </c>
      <c r="C10" s="30" t="s">
        <v>2896</v>
      </c>
      <c r="D10" s="30" t="s">
        <v>2897</v>
      </c>
      <c r="E10" s="30" t="s">
        <v>2898</v>
      </c>
      <c r="F10" s="30" t="s">
        <v>2899</v>
      </c>
      <c r="G10" s="30" t="s">
        <v>2900</v>
      </c>
      <c r="H10" s="30" t="s">
        <v>2901</v>
      </c>
      <c r="I10" s="30" t="s">
        <v>2902</v>
      </c>
      <c r="J10" s="30" t="s">
        <v>2903</v>
      </c>
      <c r="K10" s="30" t="s">
        <v>2904</v>
      </c>
      <c r="L10" s="30" t="s">
        <v>2905</v>
      </c>
      <c r="M10" s="30" t="s">
        <v>2906</v>
      </c>
    </row>
    <row r="11" spans="1:14" ht="28.8" x14ac:dyDescent="0.3">
      <c r="A11" s="32" t="s">
        <v>2787</v>
      </c>
      <c r="B11" s="32" t="s">
        <v>2907</v>
      </c>
      <c r="C11" s="32" t="s">
        <v>2908</v>
      </c>
      <c r="D11" s="32" t="s">
        <v>2909</v>
      </c>
      <c r="E11" s="32" t="s">
        <v>2910</v>
      </c>
      <c r="F11" s="32" t="s">
        <v>2911</v>
      </c>
      <c r="G11" s="32" t="s">
        <v>2912</v>
      </c>
      <c r="H11" s="32" t="s">
        <v>2913</v>
      </c>
      <c r="I11" s="32" t="s">
        <v>2914</v>
      </c>
      <c r="J11" s="32" t="s">
        <v>2915</v>
      </c>
      <c r="K11" s="32" t="s">
        <v>2916</v>
      </c>
      <c r="L11" s="32" t="s">
        <v>2917</v>
      </c>
      <c r="M11" s="32" t="s">
        <v>2918</v>
      </c>
    </row>
    <row r="12" spans="1:14" ht="28.8" x14ac:dyDescent="0.3">
      <c r="A12" s="40" t="s">
        <v>2788</v>
      </c>
      <c r="B12" s="31" t="s">
        <v>2919</v>
      </c>
      <c r="C12" s="31" t="s">
        <v>2920</v>
      </c>
      <c r="D12" s="31" t="s">
        <v>2786</v>
      </c>
      <c r="E12" s="31" t="s">
        <v>2921</v>
      </c>
      <c r="F12" s="31" t="s">
        <v>2922</v>
      </c>
      <c r="G12" s="31" t="s">
        <v>2923</v>
      </c>
      <c r="H12" s="31" t="s">
        <v>2924</v>
      </c>
      <c r="I12" s="31" t="s">
        <v>2925</v>
      </c>
      <c r="J12" s="31" t="s">
        <v>1778</v>
      </c>
      <c r="K12" s="31" t="s">
        <v>2926</v>
      </c>
      <c r="L12" s="31" t="s">
        <v>2927</v>
      </c>
      <c r="M12" s="31" t="s">
        <v>697</v>
      </c>
      <c r="N12" s="37"/>
    </row>
    <row r="13" spans="1:14" ht="28.8" x14ac:dyDescent="0.3">
      <c r="A13" s="3" t="s">
        <v>2789</v>
      </c>
      <c r="B13" s="3" t="s">
        <v>2928</v>
      </c>
      <c r="C13" s="3" t="s">
        <v>2929</v>
      </c>
      <c r="D13" s="3" t="s">
        <v>355</v>
      </c>
      <c r="E13" s="3" t="s">
        <v>2930</v>
      </c>
      <c r="F13" s="3" t="s">
        <v>2931</v>
      </c>
      <c r="G13" s="3" t="s">
        <v>2932</v>
      </c>
      <c r="H13" s="3" t="s">
        <v>2933</v>
      </c>
      <c r="I13" s="3" t="s">
        <v>2934</v>
      </c>
      <c r="J13" s="3" t="s">
        <v>2935</v>
      </c>
      <c r="K13" s="3" t="s">
        <v>2174</v>
      </c>
      <c r="L13" s="3" t="s">
        <v>1927</v>
      </c>
      <c r="M13" s="3" t="s">
        <v>2115</v>
      </c>
    </row>
    <row r="15" spans="1:14" x14ac:dyDescent="0.3">
      <c r="A15" s="16" t="s">
        <v>2508</v>
      </c>
    </row>
    <row r="16" spans="1:14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2750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34"/>
  <sheetViews>
    <sheetView workbookViewId="0">
      <selection activeCell="A34" sqref="A34"/>
    </sheetView>
  </sheetViews>
  <sheetFormatPr defaultRowHeight="14.4" x14ac:dyDescent="0.3"/>
  <cols>
    <col min="1" max="1" width="9.6640625" customWidth="1"/>
  </cols>
  <sheetData>
    <row r="1" spans="1:14" x14ac:dyDescent="0.3">
      <c r="A1" s="44" t="s">
        <v>2100</v>
      </c>
      <c r="B1" s="44" t="s">
        <v>2091</v>
      </c>
      <c r="C1" s="44"/>
      <c r="D1" s="44"/>
      <c r="E1" s="44" t="s">
        <v>2098</v>
      </c>
      <c r="F1" s="44"/>
      <c r="G1" s="44"/>
      <c r="H1" s="44" t="s">
        <v>2099</v>
      </c>
      <c r="I1" s="44"/>
      <c r="J1" s="44"/>
      <c r="K1" s="44" t="s">
        <v>2097</v>
      </c>
      <c r="L1" s="44"/>
      <c r="M1" s="44"/>
    </row>
    <row r="2" spans="1:14" x14ac:dyDescent="0.3">
      <c r="A2" s="44"/>
      <c r="B2" s="44" t="s">
        <v>2097</v>
      </c>
      <c r="C2" s="44"/>
      <c r="D2" s="44"/>
      <c r="E2" s="44" t="s">
        <v>2097</v>
      </c>
      <c r="F2" s="44"/>
      <c r="G2" s="44"/>
      <c r="H2" s="44" t="s">
        <v>2097</v>
      </c>
      <c r="I2" s="44"/>
      <c r="J2" s="44"/>
      <c r="K2" s="44"/>
      <c r="L2" s="44"/>
      <c r="M2" s="44"/>
    </row>
    <row r="3" spans="1:14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2702</v>
      </c>
      <c r="B4" s="6" t="s">
        <v>2703</v>
      </c>
      <c r="C4" s="6" t="s">
        <v>2704</v>
      </c>
      <c r="D4" s="6" t="s">
        <v>2705</v>
      </c>
      <c r="E4" s="6" t="s">
        <v>2706</v>
      </c>
      <c r="F4" s="6" t="s">
        <v>2707</v>
      </c>
      <c r="G4" s="6" t="s">
        <v>2708</v>
      </c>
      <c r="H4" s="6" t="s">
        <v>2709</v>
      </c>
      <c r="I4" s="6" t="s">
        <v>2710</v>
      </c>
      <c r="J4" s="6" t="s">
        <v>2711</v>
      </c>
      <c r="K4" s="6" t="s">
        <v>2712</v>
      </c>
      <c r="L4" s="6" t="s">
        <v>2713</v>
      </c>
      <c r="M4" s="6" t="s">
        <v>1517</v>
      </c>
    </row>
    <row r="5" spans="1:14" ht="28.8" x14ac:dyDescent="0.3">
      <c r="A5" s="8" t="s">
        <v>2714</v>
      </c>
      <c r="B5" s="8" t="s">
        <v>2715</v>
      </c>
      <c r="C5" s="8" t="s">
        <v>2716</v>
      </c>
      <c r="D5" s="8" t="s">
        <v>2717</v>
      </c>
      <c r="E5" s="8" t="s">
        <v>2718</v>
      </c>
      <c r="F5" s="8" t="s">
        <v>2719</v>
      </c>
      <c r="G5" s="8" t="s">
        <v>2720</v>
      </c>
      <c r="H5" s="8" t="s">
        <v>2721</v>
      </c>
      <c r="I5" s="8" t="s">
        <v>2722</v>
      </c>
      <c r="J5" s="8" t="s">
        <v>1314</v>
      </c>
      <c r="K5" s="8" t="s">
        <v>2723</v>
      </c>
      <c r="L5" s="8" t="s">
        <v>2724</v>
      </c>
      <c r="M5" s="8" t="s">
        <v>589</v>
      </c>
    </row>
    <row r="6" spans="1:14" ht="28.8" x14ac:dyDescent="0.3">
      <c r="A6" s="10" t="s">
        <v>2725</v>
      </c>
      <c r="B6" s="10" t="s">
        <v>2726</v>
      </c>
      <c r="C6" s="10" t="s">
        <v>2727</v>
      </c>
      <c r="D6" s="10" t="s">
        <v>2728</v>
      </c>
      <c r="E6" s="10" t="s">
        <v>2729</v>
      </c>
      <c r="F6" s="10" t="s">
        <v>2730</v>
      </c>
      <c r="G6" s="10" t="s">
        <v>2731</v>
      </c>
      <c r="H6" s="10" t="s">
        <v>2732</v>
      </c>
      <c r="I6" s="10" t="s">
        <v>2733</v>
      </c>
      <c r="J6" s="10" t="s">
        <v>2734</v>
      </c>
      <c r="K6" s="10" t="s">
        <v>2735</v>
      </c>
      <c r="L6" s="10" t="s">
        <v>2736</v>
      </c>
      <c r="M6" s="10" t="s">
        <v>2737</v>
      </c>
    </row>
    <row r="7" spans="1:14" ht="28.8" x14ac:dyDescent="0.3">
      <c r="A7" s="12" t="s">
        <v>2738</v>
      </c>
      <c r="B7" s="12" t="s">
        <v>2739</v>
      </c>
      <c r="C7" s="12" t="s">
        <v>2740</v>
      </c>
      <c r="D7" s="12" t="s">
        <v>2741</v>
      </c>
      <c r="E7" s="12" t="s">
        <v>2742</v>
      </c>
      <c r="F7" s="12" t="s">
        <v>2743</v>
      </c>
      <c r="G7" s="12" t="s">
        <v>2744</v>
      </c>
      <c r="H7" s="12" t="s">
        <v>878</v>
      </c>
      <c r="I7" s="12" t="s">
        <v>2745</v>
      </c>
      <c r="J7" s="12" t="s">
        <v>2746</v>
      </c>
      <c r="K7" s="12" t="s">
        <v>2747</v>
      </c>
      <c r="L7" s="12" t="s">
        <v>2748</v>
      </c>
      <c r="M7" s="12" t="s">
        <v>2749</v>
      </c>
    </row>
    <row r="8" spans="1:14" ht="28.8" x14ac:dyDescent="0.3">
      <c r="A8" s="3" t="s">
        <v>2751</v>
      </c>
      <c r="B8" s="3" t="s">
        <v>2752</v>
      </c>
      <c r="C8" s="3" t="s">
        <v>930</v>
      </c>
      <c r="D8" s="3" t="s">
        <v>2753</v>
      </c>
      <c r="E8" s="3" t="s">
        <v>2754</v>
      </c>
      <c r="F8" s="3" t="s">
        <v>348</v>
      </c>
      <c r="G8" s="3" t="s">
        <v>2755</v>
      </c>
      <c r="H8" s="3" t="s">
        <v>2756</v>
      </c>
      <c r="I8" s="3" t="s">
        <v>2757</v>
      </c>
      <c r="J8" s="3" t="s">
        <v>2758</v>
      </c>
      <c r="K8" s="3" t="s">
        <v>2203</v>
      </c>
      <c r="L8" s="3" t="s">
        <v>319</v>
      </c>
      <c r="M8" s="3" t="s">
        <v>2759</v>
      </c>
    </row>
    <row r="9" spans="1:14" ht="28.8" x14ac:dyDescent="0.3">
      <c r="A9" s="8" t="s">
        <v>3050</v>
      </c>
      <c r="B9" s="8" t="s">
        <v>3051</v>
      </c>
      <c r="C9" s="8" t="s">
        <v>2227</v>
      </c>
      <c r="D9" s="8" t="s">
        <v>3052</v>
      </c>
      <c r="E9" s="8" t="s">
        <v>3053</v>
      </c>
      <c r="F9" s="8" t="s">
        <v>3054</v>
      </c>
      <c r="G9" s="8" t="s">
        <v>3055</v>
      </c>
      <c r="H9" s="8" t="s">
        <v>3056</v>
      </c>
      <c r="I9" s="8" t="s">
        <v>3057</v>
      </c>
      <c r="J9" s="8" t="s">
        <v>3058</v>
      </c>
      <c r="K9" s="8" t="s">
        <v>3059</v>
      </c>
      <c r="L9" s="8" t="s">
        <v>3060</v>
      </c>
      <c r="M9" s="8" t="s">
        <v>3061</v>
      </c>
    </row>
    <row r="10" spans="1:14" ht="28.8" x14ac:dyDescent="0.3">
      <c r="A10" s="30" t="s">
        <v>3062</v>
      </c>
      <c r="B10" s="30" t="s">
        <v>3063</v>
      </c>
      <c r="C10" s="30" t="s">
        <v>3064</v>
      </c>
      <c r="D10" s="30" t="s">
        <v>3065</v>
      </c>
      <c r="E10" s="30" t="s">
        <v>3066</v>
      </c>
      <c r="F10" s="30" t="s">
        <v>3067</v>
      </c>
      <c r="G10" s="30" t="s">
        <v>3068</v>
      </c>
      <c r="H10" s="30" t="s">
        <v>3069</v>
      </c>
      <c r="I10" s="30" t="s">
        <v>3070</v>
      </c>
      <c r="J10" s="30" t="s">
        <v>3071</v>
      </c>
      <c r="K10" s="30" t="s">
        <v>3072</v>
      </c>
      <c r="L10" s="30" t="s">
        <v>3073</v>
      </c>
      <c r="M10" s="30" t="s">
        <v>2443</v>
      </c>
    </row>
    <row r="11" spans="1:14" ht="28.8" x14ac:dyDescent="0.3">
      <c r="A11" s="41" t="s">
        <v>3074</v>
      </c>
      <c r="B11" s="32" t="s">
        <v>3075</v>
      </c>
      <c r="C11" s="32" t="s">
        <v>3076</v>
      </c>
      <c r="D11" s="32" t="s">
        <v>450</v>
      </c>
      <c r="E11" s="32" t="s">
        <v>3077</v>
      </c>
      <c r="F11" s="32" t="s">
        <v>3078</v>
      </c>
      <c r="G11" s="32" t="s">
        <v>3079</v>
      </c>
      <c r="H11" s="32" t="s">
        <v>3080</v>
      </c>
      <c r="I11" s="32" t="s">
        <v>3081</v>
      </c>
      <c r="J11" s="32" t="s">
        <v>3082</v>
      </c>
      <c r="K11" s="32" t="s">
        <v>3083</v>
      </c>
      <c r="L11" s="32" t="s">
        <v>3084</v>
      </c>
      <c r="M11" s="32" t="s">
        <v>3085</v>
      </c>
      <c r="N11" s="37"/>
    </row>
    <row r="12" spans="1:14" ht="28.8" x14ac:dyDescent="0.3">
      <c r="A12" s="31" t="s">
        <v>3086</v>
      </c>
      <c r="B12" s="31" t="s">
        <v>3087</v>
      </c>
      <c r="C12" s="31" t="s">
        <v>1978</v>
      </c>
      <c r="D12" s="31" t="s">
        <v>3088</v>
      </c>
      <c r="E12" s="31" t="s">
        <v>3089</v>
      </c>
      <c r="F12" s="31" t="s">
        <v>3090</v>
      </c>
      <c r="G12" s="31" t="s">
        <v>3091</v>
      </c>
      <c r="H12" s="31" t="s">
        <v>3092</v>
      </c>
      <c r="I12" s="31" t="s">
        <v>3093</v>
      </c>
      <c r="J12" s="31" t="s">
        <v>1579</v>
      </c>
      <c r="K12" s="31" t="s">
        <v>3094</v>
      </c>
      <c r="L12" s="31" t="s">
        <v>3095</v>
      </c>
      <c r="M12" s="31" t="s">
        <v>615</v>
      </c>
    </row>
    <row r="13" spans="1:14" ht="28.8" x14ac:dyDescent="0.3">
      <c r="A13" s="3" t="s">
        <v>3096</v>
      </c>
      <c r="B13" s="3" t="s">
        <v>3097</v>
      </c>
      <c r="C13" s="3" t="s">
        <v>2140</v>
      </c>
      <c r="D13" s="3" t="s">
        <v>2755</v>
      </c>
      <c r="E13" s="3" t="s">
        <v>3098</v>
      </c>
      <c r="F13" s="3" t="s">
        <v>2138</v>
      </c>
      <c r="G13" s="3" t="s">
        <v>3099</v>
      </c>
      <c r="H13" s="3" t="s">
        <v>3100</v>
      </c>
      <c r="I13" s="3" t="s">
        <v>3101</v>
      </c>
      <c r="J13" s="3" t="s">
        <v>3102</v>
      </c>
      <c r="K13" s="3" t="s">
        <v>3103</v>
      </c>
      <c r="L13" s="3" t="s">
        <v>2931</v>
      </c>
      <c r="M13" s="3" t="s">
        <v>3104</v>
      </c>
    </row>
    <row r="15" spans="1:14" x14ac:dyDescent="0.3">
      <c r="A15" s="16" t="s">
        <v>2508</v>
      </c>
    </row>
    <row r="16" spans="1:14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2750</v>
      </c>
    </row>
    <row r="23" spans="1:1" x14ac:dyDescent="0.3">
      <c r="A23" s="17" t="s">
        <v>2998</v>
      </c>
    </row>
    <row r="25" spans="1:1" x14ac:dyDescent="0.3">
      <c r="A25" t="str">
        <f>"\textbf{Set 1} &amp; "&amp;LEFT(B4,SEARCH("(",B4)-2)&amp;" &amp; "&amp;LEFT(C4,SEARCH("(",C4)-2)&amp;" &amp; "&amp;LEFT(E4,SEARCH("(",E4)-2)&amp;" &amp; "&amp;LEFT(F4,SEARCH("(",F4)-2)&amp;" &amp; "&amp;LEFT(H4,SEARCH("(",H4)-2)&amp;" &amp; "&amp;LEFT(I4,SEARCH("(",I4)-2)&amp;" &amp; "&amp;LEFT(K4,SEARCH("(",K4)-2)&amp;" &amp; "&amp;LEFT(L4,SEARCH("(",L4)-2)&amp;" \\"</f>
        <v>\textbf{Set 1} &amp; 0.305 &amp; 0.482 &amp; 0.555 &amp; 0.623 &amp; 0.626 &amp; 0.552 &amp; 0.459 &amp; 0.522 \\</v>
      </c>
    </row>
    <row r="26" spans="1:1" x14ac:dyDescent="0.3">
      <c r="A26" t="str">
        <f t="shared" ref="A25:A34" si="0">"\textbf{Set 1} &amp; "&amp;LEFT(B5,SEARCH("(",B5)-2)&amp;" &amp; "&amp;LEFT(C5,SEARCH("(",C5)-2)&amp;" &amp; "&amp;LEFT(E5,SEARCH("(",E5)-2)&amp;" &amp; "&amp;LEFT(F5,SEARCH("(",F5)-2)&amp;" &amp; "&amp;LEFT(H5,SEARCH("(",H5)-2)&amp;" &amp; "&amp;LEFT(I5,SEARCH("(",I5)-2)&amp;" &amp; "&amp;LEFT(K5,SEARCH("(",K5)-2)&amp;" &amp; "&amp;LEFT(L5,SEARCH("(",L5)-2)&amp;" \\"</f>
        <v>\textbf{Set 1} &amp; 0.447 &amp; 0.508 &amp; 0.437 &amp; 0.628 &amp; 0.769 &amp; 0.623 &amp; 0.563 &amp; 0.583 \\</v>
      </c>
    </row>
    <row r="27" spans="1:1" x14ac:dyDescent="0.3">
      <c r="A27" t="str">
        <f t="shared" si="0"/>
        <v>\textbf{Set 1} &amp; 0.368 &amp; 0.594 &amp; 0.346 &amp; 0.566 &amp; 0.328 &amp; 0.618 &amp; 0.348 &amp; 0.600 \\</v>
      </c>
    </row>
    <row r="28" spans="1:1" x14ac:dyDescent="0.3">
      <c r="A28" t="str">
        <f t="shared" si="0"/>
        <v>\textbf{Set 1} &amp; 0.484 &amp; 0.547 &amp; 0.326 &amp; 0.639 &amp; 0.697 &amp; 0.460 &amp; 0.534 &amp; 0.545 \\</v>
      </c>
    </row>
    <row r="29" spans="1:1" x14ac:dyDescent="0.3">
      <c r="A29" t="str">
        <f t="shared" si="0"/>
        <v>\textbf{Set 1} &amp; 0.40 &amp; 0.53 &amp; 0.42 &amp; 0.61 &amp; 0.61 &amp; 0.56 &amp; 0.48 &amp; 0.56 \\</v>
      </c>
    </row>
    <row r="30" spans="1:1" x14ac:dyDescent="0.3">
      <c r="A30" t="str">
        <f t="shared" si="0"/>
        <v>\textbf{Set 1} &amp; 0.357 &amp; 0.561 &amp; 0.304 &amp; 0.720 &amp; 0.456 &amp; 0.593 &amp; 0.381 &amp; 0.594 \\</v>
      </c>
    </row>
    <row r="31" spans="1:1" x14ac:dyDescent="0.3">
      <c r="A31" t="str">
        <f t="shared" si="0"/>
        <v>\textbf{Set 1} &amp; 0.232 &amp; 0.581 &amp; 0.305 &amp; 0.574 &amp; 0.361 &amp; 0.568 &amp; 0.292 &amp; 0.574 \\</v>
      </c>
    </row>
    <row r="32" spans="1:1" x14ac:dyDescent="0.3">
      <c r="A32" t="str">
        <f t="shared" si="0"/>
        <v>\textbf{Set 1} &amp; 0.456 &amp; 0.648 &amp; 0.345 &amp; 0.601 &amp; 0.588 &amp; 0.775 &amp; 0.499 &amp; 0.703 \\</v>
      </c>
    </row>
    <row r="33" spans="1:1" x14ac:dyDescent="0.3">
      <c r="A33" t="str">
        <f t="shared" si="0"/>
        <v>\textbf{Set 1} &amp; 0.515 &amp; 0.620 &amp; 0.558 &amp; 0.769 &amp; 0.672 &amp; 0.529 &amp; 0.580 &amp; 0.630 \\</v>
      </c>
    </row>
    <row r="34" spans="1:1" x14ac:dyDescent="0.3">
      <c r="A34" t="str">
        <f t="shared" si="0"/>
        <v>\textbf{Set 1} &amp; 0.39 &amp; 0.60 &amp; 0.38 &amp; 0.67 &amp; 0.52 &amp; 0.62 &amp; 0.44 &amp; 0.63 \\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24"/>
  <sheetViews>
    <sheetView workbookViewId="0">
      <selection activeCell="A20" sqref="A20"/>
    </sheetView>
  </sheetViews>
  <sheetFormatPr defaultRowHeight="14.4" x14ac:dyDescent="0.3"/>
  <cols>
    <col min="1" max="1" width="17.77734375" customWidth="1"/>
    <col min="2" max="2" width="12" bestFit="1" customWidth="1"/>
    <col min="3" max="41" width="6.6640625" customWidth="1"/>
    <col min="42" max="54" width="11.6640625" bestFit="1" customWidth="1"/>
  </cols>
  <sheetData>
    <row r="1" spans="1:41" x14ac:dyDescent="0.3">
      <c r="A1" s="44" t="s">
        <v>2100</v>
      </c>
      <c r="B1" s="48" t="s">
        <v>3141</v>
      </c>
      <c r="C1" s="45" t="s">
        <v>2091</v>
      </c>
      <c r="D1" s="46"/>
      <c r="E1" s="46"/>
      <c r="F1" s="46"/>
      <c r="G1" s="46"/>
      <c r="H1" s="46"/>
      <c r="I1" s="46"/>
      <c r="J1" s="46"/>
      <c r="K1" s="47"/>
      <c r="L1" s="44" t="s">
        <v>2098</v>
      </c>
      <c r="M1" s="44"/>
      <c r="N1" s="44"/>
      <c r="O1" s="44"/>
      <c r="P1" s="44"/>
      <c r="Q1" s="44"/>
      <c r="R1" s="44"/>
      <c r="S1" s="44"/>
      <c r="T1" s="44"/>
      <c r="U1" s="45" t="s">
        <v>2099</v>
      </c>
      <c r="V1" s="46"/>
      <c r="W1" s="46"/>
      <c r="X1" s="46"/>
      <c r="Y1" s="46"/>
      <c r="Z1" s="46"/>
      <c r="AA1" s="46"/>
      <c r="AB1" s="46"/>
      <c r="AC1" s="47"/>
      <c r="AD1" s="50" t="s">
        <v>2092</v>
      </c>
      <c r="AE1" s="51"/>
      <c r="AF1" s="52"/>
      <c r="AG1" s="50" t="s">
        <v>2096</v>
      </c>
      <c r="AH1" s="51"/>
      <c r="AI1" s="52"/>
      <c r="AJ1" s="50" t="s">
        <v>2097</v>
      </c>
      <c r="AK1" s="51"/>
      <c r="AL1" s="52"/>
      <c r="AM1" s="50" t="s">
        <v>2094</v>
      </c>
      <c r="AN1" s="51"/>
      <c r="AO1" s="52"/>
    </row>
    <row r="2" spans="1:41" x14ac:dyDescent="0.3">
      <c r="A2" s="44"/>
      <c r="B2" s="48"/>
      <c r="C2" s="44" t="s">
        <v>2092</v>
      </c>
      <c r="D2" s="44"/>
      <c r="E2" s="44"/>
      <c r="F2" s="44" t="s">
        <v>2096</v>
      </c>
      <c r="G2" s="44"/>
      <c r="H2" s="44"/>
      <c r="I2" s="44" t="s">
        <v>2097</v>
      </c>
      <c r="J2" s="44"/>
      <c r="K2" s="44"/>
      <c r="L2" s="44" t="s">
        <v>2092</v>
      </c>
      <c r="M2" s="44"/>
      <c r="N2" s="44"/>
      <c r="O2" s="45" t="s">
        <v>2096</v>
      </c>
      <c r="P2" s="46"/>
      <c r="Q2" s="47"/>
      <c r="R2" s="45" t="s">
        <v>2097</v>
      </c>
      <c r="S2" s="46"/>
      <c r="T2" s="47"/>
      <c r="U2" s="45" t="s">
        <v>2092</v>
      </c>
      <c r="V2" s="46"/>
      <c r="W2" s="47"/>
      <c r="X2" s="45" t="s">
        <v>2096</v>
      </c>
      <c r="Y2" s="46"/>
      <c r="Z2" s="47"/>
      <c r="AA2" s="45" t="s">
        <v>2097</v>
      </c>
      <c r="AB2" s="46"/>
      <c r="AC2" s="47"/>
      <c r="AD2" s="53"/>
      <c r="AE2" s="54"/>
      <c r="AF2" s="55"/>
      <c r="AG2" s="53"/>
      <c r="AH2" s="54"/>
      <c r="AI2" s="55"/>
      <c r="AJ2" s="53"/>
      <c r="AK2" s="54"/>
      <c r="AL2" s="55"/>
      <c r="AM2" s="53"/>
      <c r="AN2" s="54"/>
      <c r="AO2" s="55"/>
    </row>
    <row r="3" spans="1:41" x14ac:dyDescent="0.3">
      <c r="A3" s="44"/>
      <c r="B3" s="49"/>
      <c r="C3" s="2" t="s">
        <v>2093</v>
      </c>
      <c r="D3" s="2" t="s">
        <v>2094</v>
      </c>
      <c r="E3" s="2" t="s">
        <v>2095</v>
      </c>
      <c r="F3" s="2" t="s">
        <v>2093</v>
      </c>
      <c r="G3" s="2" t="s">
        <v>2094</v>
      </c>
      <c r="H3" s="2" t="s">
        <v>2095</v>
      </c>
      <c r="I3" s="2" t="s">
        <v>2093</v>
      </c>
      <c r="J3" s="2" t="s">
        <v>2094</v>
      </c>
      <c r="K3" s="2" t="s">
        <v>2095</v>
      </c>
      <c r="L3" s="2" t="s">
        <v>2093</v>
      </c>
      <c r="M3" s="2" t="s">
        <v>2094</v>
      </c>
      <c r="N3" s="2" t="s">
        <v>2095</v>
      </c>
      <c r="O3" s="2" t="s">
        <v>2093</v>
      </c>
      <c r="P3" s="2" t="s">
        <v>2094</v>
      </c>
      <c r="Q3" s="2" t="s">
        <v>2095</v>
      </c>
      <c r="R3" s="2" t="s">
        <v>2093</v>
      </c>
      <c r="S3" s="2" t="s">
        <v>2094</v>
      </c>
      <c r="T3" s="2" t="s">
        <v>2095</v>
      </c>
      <c r="U3" s="2" t="s">
        <v>2093</v>
      </c>
      <c r="V3" s="2" t="s">
        <v>2094</v>
      </c>
      <c r="W3" s="2" t="s">
        <v>2095</v>
      </c>
      <c r="X3" s="2" t="s">
        <v>2093</v>
      </c>
      <c r="Y3" s="2" t="s">
        <v>2094</v>
      </c>
      <c r="Z3" s="2" t="s">
        <v>2095</v>
      </c>
      <c r="AA3" s="2" t="s">
        <v>2093</v>
      </c>
      <c r="AB3" s="2" t="s">
        <v>2094</v>
      </c>
      <c r="AC3" s="2" t="s">
        <v>2095</v>
      </c>
      <c r="AD3" s="2" t="s">
        <v>2093</v>
      </c>
      <c r="AE3" s="2" t="s">
        <v>2094</v>
      </c>
      <c r="AF3" s="2" t="s">
        <v>2095</v>
      </c>
      <c r="AG3" s="2" t="s">
        <v>2093</v>
      </c>
      <c r="AH3" s="2" t="s">
        <v>2094</v>
      </c>
      <c r="AI3" s="2" t="s">
        <v>2095</v>
      </c>
      <c r="AJ3" s="2" t="s">
        <v>2093</v>
      </c>
      <c r="AK3" s="2" t="s">
        <v>2094</v>
      </c>
      <c r="AL3" s="2" t="s">
        <v>2095</v>
      </c>
      <c r="AM3" s="2" t="s">
        <v>2093</v>
      </c>
      <c r="AN3" s="2" t="s">
        <v>2094</v>
      </c>
      <c r="AO3" s="2" t="s">
        <v>2095</v>
      </c>
    </row>
    <row r="4" spans="1:41" ht="28.8" x14ac:dyDescent="0.3">
      <c r="A4" s="42" t="s">
        <v>3105</v>
      </c>
      <c r="B4" s="42" t="s">
        <v>3142</v>
      </c>
      <c r="C4" s="42" t="s">
        <v>3106</v>
      </c>
      <c r="D4" s="42" t="s">
        <v>3107</v>
      </c>
      <c r="E4" s="42" t="s">
        <v>1713</v>
      </c>
      <c r="F4" s="42" t="s">
        <v>3108</v>
      </c>
      <c r="G4" s="42" t="s">
        <v>3109</v>
      </c>
      <c r="H4" s="42" t="s">
        <v>877</v>
      </c>
      <c r="I4" s="42" t="s">
        <v>3110</v>
      </c>
      <c r="J4" s="42" t="s">
        <v>3111</v>
      </c>
      <c r="K4" s="42" t="s">
        <v>3112</v>
      </c>
      <c r="L4" s="42" t="s">
        <v>3113</v>
      </c>
      <c r="M4" s="42" t="s">
        <v>3114</v>
      </c>
      <c r="N4" s="42" t="s">
        <v>3115</v>
      </c>
      <c r="O4" s="42" t="s">
        <v>3116</v>
      </c>
      <c r="P4" s="42" t="s">
        <v>3117</v>
      </c>
      <c r="Q4" s="42" t="s">
        <v>3118</v>
      </c>
      <c r="R4" s="42" t="s">
        <v>3119</v>
      </c>
      <c r="S4" s="42" t="s">
        <v>3120</v>
      </c>
      <c r="T4" s="42" t="s">
        <v>3121</v>
      </c>
      <c r="U4" s="42" t="s">
        <v>3122</v>
      </c>
      <c r="V4" s="42" t="s">
        <v>3123</v>
      </c>
      <c r="W4" s="42" t="s">
        <v>3124</v>
      </c>
      <c r="X4" s="42" t="s">
        <v>3125</v>
      </c>
      <c r="Y4" s="42" t="s">
        <v>3126</v>
      </c>
      <c r="Z4" s="42" t="s">
        <v>1392</v>
      </c>
      <c r="AA4" s="42" t="s">
        <v>3127</v>
      </c>
      <c r="AB4" s="42" t="s">
        <v>3128</v>
      </c>
      <c r="AC4" s="42" t="s">
        <v>3129</v>
      </c>
      <c r="AD4" s="42" t="s">
        <v>3130</v>
      </c>
      <c r="AE4" s="42" t="s">
        <v>3131</v>
      </c>
      <c r="AF4" s="42" t="s">
        <v>3037</v>
      </c>
      <c r="AG4" s="42" t="s">
        <v>3132</v>
      </c>
      <c r="AH4" s="42" t="s">
        <v>3133</v>
      </c>
      <c r="AI4" s="42" t="s">
        <v>791</v>
      </c>
      <c r="AJ4" s="42" t="s">
        <v>3134</v>
      </c>
      <c r="AK4" s="42" t="s">
        <v>3135</v>
      </c>
      <c r="AL4" s="42" t="s">
        <v>3136</v>
      </c>
      <c r="AM4" s="42" t="s">
        <v>3137</v>
      </c>
      <c r="AN4" s="42" t="s">
        <v>3138</v>
      </c>
      <c r="AO4" s="42" t="s">
        <v>3139</v>
      </c>
    </row>
    <row r="6" spans="1:41" ht="28.8" x14ac:dyDescent="0.3">
      <c r="A6" s="42" t="s">
        <v>3105</v>
      </c>
      <c r="B6" s="42" t="s">
        <v>3143</v>
      </c>
      <c r="C6" s="42" t="s">
        <v>3144</v>
      </c>
      <c r="D6" s="42" t="s">
        <v>3145</v>
      </c>
      <c r="E6" s="42" t="s">
        <v>2888</v>
      </c>
      <c r="F6" s="42" t="s">
        <v>3146</v>
      </c>
      <c r="G6" s="42" t="s">
        <v>3147</v>
      </c>
      <c r="H6" s="42" t="s">
        <v>1350</v>
      </c>
      <c r="I6" s="42" t="s">
        <v>3148</v>
      </c>
      <c r="J6" s="42" t="s">
        <v>3149</v>
      </c>
      <c r="K6" s="42" t="s">
        <v>3112</v>
      </c>
      <c r="L6" s="42" t="s">
        <v>3150</v>
      </c>
      <c r="M6" s="42" t="s">
        <v>3151</v>
      </c>
      <c r="N6" s="42" t="s">
        <v>3152</v>
      </c>
      <c r="O6" s="42" t="s">
        <v>3153</v>
      </c>
      <c r="P6" s="42" t="s">
        <v>3154</v>
      </c>
      <c r="Q6" s="42" t="s">
        <v>3155</v>
      </c>
      <c r="R6" s="42" t="s">
        <v>3156</v>
      </c>
      <c r="S6" s="42" t="s">
        <v>3157</v>
      </c>
      <c r="T6" s="42" t="s">
        <v>3121</v>
      </c>
      <c r="U6" s="42" t="s">
        <v>3158</v>
      </c>
      <c r="V6" s="42" t="s">
        <v>3159</v>
      </c>
      <c r="W6" s="42" t="s">
        <v>955</v>
      </c>
      <c r="X6" s="42" t="s">
        <v>3160</v>
      </c>
      <c r="Y6" s="42" t="s">
        <v>3161</v>
      </c>
      <c r="Z6" s="42" t="s">
        <v>2954</v>
      </c>
      <c r="AA6" s="42" t="s">
        <v>3127</v>
      </c>
      <c r="AB6" s="42" t="s">
        <v>3128</v>
      </c>
      <c r="AC6" s="42" t="s">
        <v>3129</v>
      </c>
      <c r="AD6" s="42" t="s">
        <v>3162</v>
      </c>
      <c r="AE6" s="42" t="s">
        <v>3163</v>
      </c>
      <c r="AF6" s="42" t="s">
        <v>3164</v>
      </c>
      <c r="AG6" s="42" t="s">
        <v>3165</v>
      </c>
      <c r="AH6" s="42" t="s">
        <v>3166</v>
      </c>
      <c r="AI6" s="42" t="s">
        <v>3167</v>
      </c>
      <c r="AJ6" s="42" t="s">
        <v>3168</v>
      </c>
      <c r="AK6" s="42" t="s">
        <v>3169</v>
      </c>
      <c r="AL6" s="42" t="s">
        <v>3136</v>
      </c>
      <c r="AM6" s="42" t="s">
        <v>3137</v>
      </c>
      <c r="AN6" s="42" t="s">
        <v>3138</v>
      </c>
      <c r="AO6" s="42" t="s">
        <v>3139</v>
      </c>
    </row>
    <row r="8" spans="1:41" x14ac:dyDescent="0.3">
      <c r="A8" s="16" t="s">
        <v>2508</v>
      </c>
      <c r="B8" s="17"/>
    </row>
    <row r="9" spans="1:41" x14ac:dyDescent="0.3">
      <c r="A9" s="17" t="s">
        <v>3140</v>
      </c>
    </row>
    <row r="10" spans="1:41" x14ac:dyDescent="0.3">
      <c r="B10" s="16"/>
    </row>
    <row r="11" spans="1:41" x14ac:dyDescent="0.3">
      <c r="B11" s="44" t="s">
        <v>2100</v>
      </c>
      <c r="C11" s="44" t="s">
        <v>2091</v>
      </c>
      <c r="D11" s="44"/>
      <c r="E11" s="44"/>
      <c r="F11" s="44"/>
      <c r="G11" s="44"/>
      <c r="H11" s="44"/>
      <c r="I11" s="44"/>
      <c r="J11" s="44"/>
      <c r="K11" s="44"/>
      <c r="L11" s="44" t="s">
        <v>2098</v>
      </c>
      <c r="M11" s="44"/>
      <c r="N11" s="44"/>
      <c r="O11" s="44"/>
      <c r="P11" s="44"/>
      <c r="Q11" s="44"/>
      <c r="R11" s="44"/>
      <c r="S11" s="44"/>
      <c r="T11" s="44"/>
      <c r="U11" s="44" t="s">
        <v>2099</v>
      </c>
      <c r="V11" s="44"/>
      <c r="W11" s="44"/>
      <c r="X11" s="44"/>
      <c r="Y11" s="44"/>
      <c r="Z11" s="44"/>
      <c r="AA11" s="44"/>
      <c r="AB11" s="44"/>
      <c r="AC11" s="44"/>
      <c r="AD11" s="44" t="s">
        <v>2092</v>
      </c>
      <c r="AE11" s="44"/>
      <c r="AF11" s="44"/>
      <c r="AG11" s="44" t="s">
        <v>2096</v>
      </c>
      <c r="AH11" s="44"/>
      <c r="AI11" s="44"/>
      <c r="AJ11" s="44" t="s">
        <v>2097</v>
      </c>
      <c r="AK11" s="44"/>
      <c r="AL11" s="44"/>
      <c r="AM11" s="44" t="s">
        <v>2094</v>
      </c>
      <c r="AN11" s="44"/>
      <c r="AO11" s="44"/>
    </row>
    <row r="12" spans="1:41" x14ac:dyDescent="0.3">
      <c r="B12" s="44"/>
      <c r="C12" s="44" t="s">
        <v>2092</v>
      </c>
      <c r="D12" s="44"/>
      <c r="E12" s="44"/>
      <c r="F12" s="44" t="s">
        <v>2096</v>
      </c>
      <c r="G12" s="44"/>
      <c r="H12" s="44"/>
      <c r="I12" s="44" t="s">
        <v>2097</v>
      </c>
      <c r="J12" s="44"/>
      <c r="K12" s="44"/>
      <c r="L12" s="44" t="s">
        <v>2092</v>
      </c>
      <c r="M12" s="44"/>
      <c r="N12" s="44"/>
      <c r="O12" s="44" t="s">
        <v>2096</v>
      </c>
      <c r="P12" s="44"/>
      <c r="Q12" s="44"/>
      <c r="R12" s="44" t="s">
        <v>2097</v>
      </c>
      <c r="S12" s="44"/>
      <c r="T12" s="44"/>
      <c r="U12" s="44" t="s">
        <v>2092</v>
      </c>
      <c r="V12" s="44"/>
      <c r="W12" s="44"/>
      <c r="X12" s="44" t="s">
        <v>2096</v>
      </c>
      <c r="Y12" s="44"/>
      <c r="Z12" s="44"/>
      <c r="AA12" s="44" t="s">
        <v>2097</v>
      </c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</row>
    <row r="13" spans="1:41" x14ac:dyDescent="0.3">
      <c r="B13" s="44"/>
      <c r="C13" s="2" t="s">
        <v>2093</v>
      </c>
      <c r="D13" s="2" t="s">
        <v>2094</v>
      </c>
      <c r="E13" s="2" t="s">
        <v>2095</v>
      </c>
      <c r="F13" s="2" t="s">
        <v>2093</v>
      </c>
      <c r="G13" s="2" t="s">
        <v>2094</v>
      </c>
      <c r="H13" s="2" t="s">
        <v>2095</v>
      </c>
      <c r="I13" s="2" t="s">
        <v>2093</v>
      </c>
      <c r="J13" s="2" t="s">
        <v>2094</v>
      </c>
      <c r="K13" s="2" t="s">
        <v>2095</v>
      </c>
      <c r="L13" s="2" t="s">
        <v>2093</v>
      </c>
      <c r="M13" s="2" t="s">
        <v>2094</v>
      </c>
      <c r="N13" s="2" t="s">
        <v>2095</v>
      </c>
      <c r="O13" s="2" t="s">
        <v>2093</v>
      </c>
      <c r="P13" s="2" t="s">
        <v>2094</v>
      </c>
      <c r="Q13" s="2" t="s">
        <v>2095</v>
      </c>
      <c r="R13" s="2" t="s">
        <v>2093</v>
      </c>
      <c r="S13" s="2" t="s">
        <v>2094</v>
      </c>
      <c r="T13" s="2" t="s">
        <v>2095</v>
      </c>
      <c r="U13" s="2" t="s">
        <v>2093</v>
      </c>
      <c r="V13" s="2" t="s">
        <v>2094</v>
      </c>
      <c r="W13" s="2" t="s">
        <v>2095</v>
      </c>
      <c r="X13" s="2" t="s">
        <v>2093</v>
      </c>
      <c r="Y13" s="2" t="s">
        <v>2094</v>
      </c>
      <c r="Z13" s="2" t="s">
        <v>2095</v>
      </c>
      <c r="AA13" s="2" t="s">
        <v>2093</v>
      </c>
      <c r="AB13" s="2" t="s">
        <v>2094</v>
      </c>
      <c r="AC13" s="2" t="s">
        <v>2095</v>
      </c>
      <c r="AD13" s="2" t="s">
        <v>2093</v>
      </c>
      <c r="AE13" s="2" t="s">
        <v>2094</v>
      </c>
      <c r="AF13" s="2" t="s">
        <v>2095</v>
      </c>
      <c r="AG13" s="2" t="s">
        <v>2093</v>
      </c>
      <c r="AH13" s="2" t="s">
        <v>2094</v>
      </c>
      <c r="AI13" s="2" t="s">
        <v>2095</v>
      </c>
      <c r="AJ13" s="2" t="s">
        <v>2093</v>
      </c>
      <c r="AK13" s="2" t="s">
        <v>2094</v>
      </c>
      <c r="AL13" s="2" t="s">
        <v>2095</v>
      </c>
      <c r="AM13" s="2" t="s">
        <v>2093</v>
      </c>
      <c r="AN13" s="2" t="s">
        <v>2094</v>
      </c>
      <c r="AO13" s="2" t="s">
        <v>2095</v>
      </c>
    </row>
    <row r="14" spans="1:41" ht="43.2" x14ac:dyDescent="0.3">
      <c r="B14" s="21" t="s">
        <v>2615</v>
      </c>
      <c r="C14" s="43" t="s">
        <v>2580</v>
      </c>
      <c r="D14" s="42" t="s">
        <v>2581</v>
      </c>
      <c r="E14" s="43" t="s">
        <v>2582</v>
      </c>
      <c r="F14" s="43" t="s">
        <v>2583</v>
      </c>
      <c r="G14" s="43" t="s">
        <v>2584</v>
      </c>
      <c r="H14" s="43" t="s">
        <v>2585</v>
      </c>
      <c r="I14" s="43" t="s">
        <v>2586</v>
      </c>
      <c r="J14" s="43" t="s">
        <v>2587</v>
      </c>
      <c r="K14" s="43" t="s">
        <v>2588</v>
      </c>
      <c r="L14" s="43" t="s">
        <v>2589</v>
      </c>
      <c r="M14" s="42" t="s">
        <v>2590</v>
      </c>
      <c r="N14" s="43" t="s">
        <v>2591</v>
      </c>
      <c r="O14" s="43" t="s">
        <v>2592</v>
      </c>
      <c r="P14" s="43" t="s">
        <v>2593</v>
      </c>
      <c r="Q14" s="43" t="s">
        <v>2594</v>
      </c>
      <c r="R14" s="43" t="s">
        <v>2595</v>
      </c>
      <c r="S14" s="43" t="s">
        <v>2596</v>
      </c>
      <c r="T14" s="43" t="s">
        <v>2597</v>
      </c>
      <c r="U14" s="43" t="s">
        <v>2598</v>
      </c>
      <c r="V14" s="42" t="s">
        <v>2599</v>
      </c>
      <c r="W14" s="43" t="s">
        <v>2600</v>
      </c>
      <c r="X14" s="43" t="s">
        <v>2601</v>
      </c>
      <c r="Y14" s="43" t="s">
        <v>2602</v>
      </c>
      <c r="Z14" s="43" t="s">
        <v>2603</v>
      </c>
      <c r="AA14" s="43" t="s">
        <v>2604</v>
      </c>
      <c r="AB14" s="43" t="s">
        <v>284</v>
      </c>
      <c r="AC14" s="43" t="s">
        <v>419</v>
      </c>
      <c r="AD14" s="43" t="s">
        <v>2605</v>
      </c>
      <c r="AE14" s="42" t="s">
        <v>2606</v>
      </c>
      <c r="AF14" s="43" t="s">
        <v>2607</v>
      </c>
      <c r="AG14" s="43" t="s">
        <v>2608</v>
      </c>
      <c r="AH14" s="43" t="s">
        <v>2609</v>
      </c>
      <c r="AI14" s="43" t="s">
        <v>2610</v>
      </c>
      <c r="AJ14" s="43" t="s">
        <v>1312</v>
      </c>
      <c r="AK14" s="43" t="s">
        <v>2611</v>
      </c>
      <c r="AL14" s="43" t="s">
        <v>1257</v>
      </c>
      <c r="AM14" s="43" t="s">
        <v>2612</v>
      </c>
      <c r="AN14" s="43" t="s">
        <v>2613</v>
      </c>
      <c r="AO14" s="43" t="s">
        <v>2614</v>
      </c>
    </row>
    <row r="17" spans="1:1" x14ac:dyDescent="0.3">
      <c r="A17" s="17" t="s">
        <v>3170</v>
      </c>
    </row>
    <row r="18" spans="1:1" x14ac:dyDescent="0.3">
      <c r="A18" t="str">
        <f>"\textbf{Set 1} &amp; \multicolumn{1}{c|}{"&amp;LEFT(C4,SEARCH("(",C4)-2)&amp;"} &amp; \multicolumn{1}{c|}{"&amp;LEFT(F4,SEARCH("(",F4)-2)&amp;"} &amp; "&amp;LEFT(I4,SEARCH("(",I4)-2)&amp;" &amp; \multicolumn{1}{c|}{"&amp;LEFT(L4,SEARCH("(",L4)-2)&amp;"} &amp; \multicolumn{1}{c|}{"&amp;LEFT(O4,SEARCH("(",O4)-2)&amp;"} &amp; "&amp;LEFT(R4,SEARCH("(",R4)-2)&amp;" &amp; \multicolumn{1}{l|}{"&amp;LEFT(U4,SEARCH("(",U4)-2)&amp;"} &amp; \multicolumn{1}{l|}{"&amp;LEFT(X4,SEARCH("(",X4)-2)&amp;"} &amp; "&amp;LEFT(AA4,SEARCH("(",AA4)-2)&amp;" &amp; "&amp;LEFT(AD4,SEARCH("(",AD4)-2)&amp;" &amp; "&amp;LEFT(AG4,SEARCH("(",AG4)-2)&amp;" &amp; "&amp;LEFT(AJ4,SEARCH("(",AJ4)-2)&amp;" &amp; "&amp;LEFT(AM4,SEARCH("(",AM4)-2)&amp;" \\"</f>
        <v>\textbf{Set 1} &amp; \multicolumn{1}{c|}{0.693} &amp; \multicolumn{1}{c|}{0.776} &amp; 0.425 &amp; \multicolumn{1}{c|}{0.587} &amp; \multicolumn{1}{c|}{0.623} &amp; 0.177 &amp; \multicolumn{1}{l|}{0.808} &amp; \multicolumn{1}{l|}{0.858} &amp; 0.531 &amp; 0.723 &amp; 0.783 &amp; 0.425 &amp; 0.544 \\</v>
      </c>
    </row>
    <row r="19" spans="1:1" x14ac:dyDescent="0.3">
      <c r="A19" t="str">
        <f>"\textbf{Set 1} &amp; \multicolumn{1}{c|}{"&amp;LEFT(D4,SEARCH("(",D4)-2)&amp;"} &amp; \multicolumn{1}{c|}{"&amp;LEFT(G4,SEARCH("(",G4)-2)&amp;"} &amp; "&amp;LEFT(J4,SEARCH("(",J4)-2)&amp;" &amp; \multicolumn{1}{c|}{"&amp;LEFT(M4,SEARCH("(",M4)-2)&amp;"} &amp; \multicolumn{1}{c|}{"&amp;LEFT(P4,SEARCH("(",P4)-2)&amp;"} &amp; "&amp;LEFT(S4,SEARCH("(",S4)-2)&amp;" &amp; \multicolumn{1}{l|}{"&amp;LEFT(V4,SEARCH("(",V4)-2)&amp;"} &amp; \multicolumn{1}{l|}{"&amp;LEFT(Y4,SEARCH("(",Y4)-2)&amp;"} &amp; "&amp;LEFT(AB4,SEARCH("(",AB4)-2)&amp;" &amp; "&amp;LEFT(AE4,SEARCH("(",AE4)-2)&amp;" &amp; "&amp;LEFT(AH4,SEARCH("(",AH4)-2)&amp;" &amp; "&amp;LEFT(AK4,SEARCH("(",AK4)-2)&amp;" &amp; "&amp;LEFT(AN4,SEARCH("(",AN4)-2)&amp;" \\"</f>
        <v>\textbf{Set 1} &amp; \multicolumn{1}{c|}{0.687} &amp; \multicolumn{1}{c|}{0.670} &amp; 0.573 &amp; \multicolumn{1}{c|}{0.660} &amp; \multicolumn{1}{c|}{0.659} &amp; 0.632 &amp; \multicolumn{1}{l|}{0.634} &amp; \multicolumn{1}{l|}{0.560} &amp; 0.484 &amp; 0.661 &amp; 0.640 &amp; 0.570 &amp; 0.639 \\</v>
      </c>
    </row>
    <row r="20" spans="1:1" x14ac:dyDescent="0.3">
      <c r="A20" t="str">
        <f>"\textbf{Set 1} &amp; \multicolumn{1}{c|}{"&amp;LEFT(E4,SEARCH("(",E4)-2)&amp;"} &amp; \multicolumn{1}{c|}{"&amp;LEFT(H4,SEARCH("(",H4)-2)&amp;"} &amp; "&amp;LEFT(K4,SEARCH("(",K4)-2)&amp;" &amp; \multicolumn{1}{c|}{"&amp;LEFT(N4,SEARCH("(",N4)-2)&amp;"} &amp; \multicolumn{1}{c|}{"&amp;LEFT(Q4,SEARCH("(",Q4)-2)&amp;"} &amp; "&amp;LEFT(T4,SEARCH("(",T4)-2)&amp;" &amp; \multicolumn{1}{l|}{"&amp;LEFT(W4,SEARCH("(",W4)-2)&amp;"} &amp; \multicolumn{1}{l|}{"&amp;LEFT(Z4,SEARCH("(",Z4)-2)&amp;"} &amp; "&amp;LEFT(AC4,SEARCH("(",AC4)-2)&amp;" &amp; "&amp;LEFT(AF4,SEARCH("(",AF4)-2)&amp;" &amp; "&amp;LEFT(AI4,SEARCH("(",AI4)-2)&amp;" &amp; "&amp;LEFT(AL4,SEARCH("(",AL4)-2)&amp;" &amp; "&amp;LEFT(AO4,SEARCH("(",AO4)-2)&amp;" \\"</f>
        <v>\textbf{Set 1} &amp; \multicolumn{1}{c|}{0.695} &amp; \multicolumn{1}{c|}{0.824} &amp; 0.387 &amp; \multicolumn{1}{c|}{0.520} &amp; \multicolumn{1}{c|}{0.605} &amp; 0.075 &amp; \multicolumn{1}{l|}{0.867} &amp; \multicolumn{1}{l|}{0.907} &amp; 0.534 &amp; 0.752 &amp; 0.830 &amp; 0.402 &amp; 0.440 \\</v>
      </c>
    </row>
    <row r="22" spans="1:1" x14ac:dyDescent="0.3">
      <c r="A22" t="str">
        <f>"\textbf{Set 1} &amp; \multicolumn{1}{c|}{"&amp;LEFT(C6,SEARCH("(",C6)-2)&amp;"} &amp; \multicolumn{1}{c|}{"&amp;LEFT(F6,SEARCH("(",F6)-2)&amp;"} &amp; "&amp;LEFT(I6,SEARCH("(",I6)-2)&amp;" &amp; \multicolumn{1}{c|}{"&amp;LEFT(L6,SEARCH("(",L6)-2)&amp;"} &amp; \multicolumn{1}{c|}{"&amp;LEFT(O6,SEARCH("(",O6)-2)&amp;"} &amp; "&amp;LEFT(R6,SEARCH("(",R6)-2)&amp;" &amp; \multicolumn{1}{l|}{"&amp;LEFT(U6,SEARCH("(",U6)-2)&amp;"} &amp; \multicolumn{1}{l|}{"&amp;LEFT(X6,SEARCH("(",X6)-2)&amp;"} &amp; "&amp;LEFT(AA6,SEARCH("(",AA6)-2)&amp;" &amp; "&amp;LEFT(AD6,SEARCH("(",AD6)-2)&amp;" &amp; "&amp;LEFT(AG6,SEARCH("(",AG6)-2)&amp;" &amp; "&amp;LEFT(AJ6,SEARCH("(",AJ6)-2)&amp;" &amp; "&amp;LEFT(AM6,SEARCH("(",AM6)-2)&amp;" \\"</f>
        <v>\textbf{Set 1} &amp; \multicolumn{1}{c|}{0.697} &amp; \multicolumn{1}{c|}{0.787} &amp; 0.428 &amp; \multicolumn{1}{c|}{0.628} &amp; \multicolumn{1}{c|}{0.631} &amp; 0.178 &amp; \multicolumn{1}{l|}{0.810} &amp; \multicolumn{1}{l|}{0.864} &amp; 0.531 &amp; 0.733 &amp; 0.792 &amp; 0.427 &amp; 0.544 \\</v>
      </c>
    </row>
    <row r="23" spans="1:1" x14ac:dyDescent="0.3">
      <c r="A23" t="str">
        <f>"\textbf{Set 1} &amp; \multicolumn{1}{c|}{"&amp;LEFT(D6,SEARCH("(",D6)-2)&amp;"} &amp; \multicolumn{1}{c|}{"&amp;LEFT(G6,SEARCH("(",G6)-2)&amp;"} &amp; "&amp;LEFT(J6,SEARCH("(",J6)-2)&amp;" &amp; \multicolumn{1}{c|}{"&amp;LEFT(M6,SEARCH("(",M6)-2)&amp;"} &amp; \multicolumn{1}{c|}{"&amp;LEFT(P6,SEARCH("(",P6)-2)&amp;"} &amp; "&amp;LEFT(S6,SEARCH("(",S6)-2)&amp;" &amp; \multicolumn{1}{l|}{"&amp;LEFT(V6,SEARCH("(",V6)-2)&amp;"} &amp; \multicolumn{1}{l|}{"&amp;LEFT(Y6,SEARCH("(",Y6)-2)&amp;"} &amp; "&amp;LEFT(AB6,SEARCH("(",AB6)-2)&amp;" &amp; "&amp;LEFT(AE6,SEARCH("(",AE6)-2)&amp;" &amp; "&amp;LEFT(AH6,SEARCH("(",AH6)-2)&amp;" &amp; "&amp;LEFT(AK6,SEARCH("(",AK6)-2)&amp;" &amp; "&amp;LEFT(AN6,SEARCH("(",AN6)-2)&amp;" \\"</f>
        <v>\textbf{Set 1} &amp; \multicolumn{1}{c|}{0.688} &amp; \multicolumn{1}{c|}{0.663} &amp; 0.586 &amp; \multicolumn{1}{c|}{0.660} &amp; \multicolumn{1}{c|}{0.646} &amp; 0.636 &amp; \multicolumn{1}{l|}{0.632} &amp; \multicolumn{1}{l|}{0.537} &amp; 0.484 &amp; 0.661 &amp; 0.627 &amp; 0.578 &amp; 0.639 \\</v>
      </c>
    </row>
    <row r="24" spans="1:1" x14ac:dyDescent="0.3">
      <c r="A24" t="str">
        <f>"\textbf{Set 1} &amp; \multicolumn{1}{c|}{"&amp;LEFT(E6,SEARCH("(",E6)-2)&amp;"} &amp; \multicolumn{1}{c|}{"&amp;LEFT(H6,SEARCH("(",H6)-2)&amp;"} &amp; "&amp;LEFT(K6,SEARCH("(",K6)-2)&amp;" &amp; \multicolumn{1}{c|}{"&amp;LEFT(N4,SEARCH("(",N6)-2)&amp;"} &amp; \multicolumn{1}{c|}{"&amp;LEFT(Q6,SEARCH("(",Q6)-2)&amp;"} &amp; "&amp;LEFT(T6,SEARCH("(",T6)-2)&amp;" &amp; \multicolumn{1}{l|}{"&amp;LEFT(W6,SEARCH("(",W6)-2)&amp;"} &amp; \multicolumn{1}{l|}{"&amp;LEFT(Z6,SEARCH("(",Z6)-2)&amp;"} &amp; "&amp;LEFT(AC6,SEARCH("(",AC6)-2)&amp;" &amp; "&amp;LEFT(AF6,SEARCH("(",AF6)-2)&amp;" &amp; "&amp;LEFT(AI6,SEARCH("(",AI6)-2)&amp;" &amp; "&amp;LEFT(AL6,SEARCH("(",AL6)-2)&amp;" &amp; "&amp;LEFT(AO6,SEARCH("(",AO6)-2)&amp;" \\"</f>
        <v>\textbf{Set 1} &amp; \multicolumn{1}{c|}{0.701} &amp; \multicolumn{1}{c|}{0.844} &amp; 0.387 &amp; \multicolumn{1}{c|}{0.520} &amp; \multicolumn{1}{c|}{0.623} &amp; 0.075 &amp; \multicolumn{1}{l|}{0.870} &amp; \multicolumn{1}{l|}{0.917} &amp; 0.534 &amp; 0.766 &amp; 0.844 &amp; 0.402 &amp; 0.440 \\</v>
      </c>
    </row>
  </sheetData>
  <mergeCells count="35">
    <mergeCell ref="AG11:AI12"/>
    <mergeCell ref="AJ11:AL12"/>
    <mergeCell ref="AM11:AO12"/>
    <mergeCell ref="C12:E12"/>
    <mergeCell ref="F12:H12"/>
    <mergeCell ref="I12:K12"/>
    <mergeCell ref="L12:N12"/>
    <mergeCell ref="O12:Q12"/>
    <mergeCell ref="R12:T12"/>
    <mergeCell ref="U12:W12"/>
    <mergeCell ref="X12:Z12"/>
    <mergeCell ref="AA12:AC12"/>
    <mergeCell ref="B11:B13"/>
    <mergeCell ref="C11:K11"/>
    <mergeCell ref="L11:T11"/>
    <mergeCell ref="U11:AC11"/>
    <mergeCell ref="AD11:AF12"/>
    <mergeCell ref="AM1:AO2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G1:AI2"/>
    <mergeCell ref="AD1:AF2"/>
    <mergeCell ref="U1:AC1"/>
    <mergeCell ref="A1:A3"/>
    <mergeCell ref="L1:T1"/>
    <mergeCell ref="C1:K1"/>
    <mergeCell ref="B1:B3"/>
    <mergeCell ref="AJ1:A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16</vt:i4>
      </vt:variant>
    </vt:vector>
  </HeadingPairs>
  <TitlesOfParts>
    <vt:vector size="16" baseType="lpstr">
      <vt:lpstr>Preliminar</vt:lpstr>
      <vt:lpstr>Small</vt:lpstr>
      <vt:lpstr>Big</vt:lpstr>
      <vt:lpstr>Vert4</vt:lpstr>
      <vt:lpstr>Vert4Variability</vt:lpstr>
      <vt:lpstr>Vert7vs13</vt:lpstr>
      <vt:lpstr>Vert7NoRot</vt:lpstr>
      <vt:lpstr>Vert7Rot5</vt:lpstr>
      <vt:lpstr>Vert4Rot5</vt:lpstr>
      <vt:lpstr>MultiClassFinal</vt:lpstr>
      <vt:lpstr>IRF</vt:lpstr>
      <vt:lpstr>SRF</vt:lpstr>
      <vt:lpstr>SRF_new</vt:lpstr>
      <vt:lpstr>PED</vt:lpstr>
      <vt:lpstr>PED_new</vt:lpstr>
      <vt:lpstr>BinaryFinal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Castanho Terroso</dc:creator>
  <cp:lastModifiedBy>David Castanho Terroso</cp:lastModifiedBy>
  <dcterms:created xsi:type="dcterms:W3CDTF">2025-04-08T19:45:19Z</dcterms:created>
  <dcterms:modified xsi:type="dcterms:W3CDTF">2025-06-03T12:30:34Z</dcterms:modified>
</cp:coreProperties>
</file>