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vid_Lober\Documents\R wd\E\"/>
    </mc:Choice>
  </mc:AlternateContent>
  <bookViews>
    <workbookView xWindow="0" yWindow="0" windowWidth="13628" windowHeight="10973"/>
  </bookViews>
  <sheets>
    <sheet name="Form Responses 1" sheetId="1" r:id="rId1"/>
    <sheet name="Test" sheetId="2" r:id="rId2"/>
  </sheets>
  <calcPr calcId="162913"/>
</workbook>
</file>

<file path=xl/calcChain.xml><?xml version="1.0" encoding="utf-8"?>
<calcChain xmlns="http://schemas.openxmlformats.org/spreadsheetml/2006/main">
  <c r="C111" i="2" l="1"/>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<sst xmlns="http://schemas.openxmlformats.org/spreadsheetml/2006/main" count="701" uniqueCount="181">
  <si>
    <t>Timestamp</t>
  </si>
  <si>
    <t>Man.time</t>
  </si>
  <si>
    <t>time.use</t>
  </si>
  <si>
    <t>weight</t>
  </si>
  <si>
    <t>systolic</t>
  </si>
  <si>
    <t>diastolic</t>
  </si>
  <si>
    <t>hr</t>
  </si>
  <si>
    <t>Perfusion</t>
  </si>
  <si>
    <t>Pulse</t>
  </si>
  <si>
    <t>hr.overnight</t>
  </si>
  <si>
    <t>sat.overnight</t>
  </si>
  <si>
    <t>hr.alarm</t>
  </si>
  <si>
    <t>neuro.start</t>
  </si>
  <si>
    <t>aggression.before</t>
  </si>
  <si>
    <t>aggression.dirrection</t>
  </si>
  <si>
    <t>pupil.response</t>
  </si>
  <si>
    <t>drool</t>
  </si>
  <si>
    <t>hiccups</t>
  </si>
  <si>
    <t>fist</t>
  </si>
  <si>
    <t>time.responsive</t>
  </si>
  <si>
    <t>out.of.it</t>
  </si>
  <si>
    <t>lose.tone</t>
  </si>
  <si>
    <t>neuro.baseline</t>
  </si>
  <si>
    <t>date</t>
  </si>
  <si>
    <t>overnight.cath.in</t>
  </si>
  <si>
    <t>overnight.cath.out</t>
  </si>
  <si>
    <t>overnight.cath.volume</t>
  </si>
  <si>
    <t>io.cath.time</t>
  </si>
  <si>
    <t>io.cath.volume</t>
  </si>
  <si>
    <t>meds.given</t>
  </si>
  <si>
    <t>ferrell.output</t>
  </si>
  <si>
    <t>between.cath.wet</t>
  </si>
  <si>
    <t>between.cath.weight</t>
  </si>
  <si>
    <t>pee.around.cath</t>
  </si>
  <si>
    <t>peed.around.cath.weigth</t>
  </si>
  <si>
    <t>time.in.bed</t>
  </si>
  <si>
    <t>time.asleep</t>
  </si>
  <si>
    <t>time.up</t>
  </si>
  <si>
    <t>wakeup.self</t>
  </si>
  <si>
    <t>play.in.bed</t>
  </si>
  <si>
    <t>time.out.of.bed</t>
  </si>
  <si>
    <t>nap</t>
  </si>
  <si>
    <t>nap.speed</t>
  </si>
  <si>
    <t>agression</t>
  </si>
  <si>
    <t>day.activity</t>
  </si>
  <si>
    <t>behavior</t>
  </si>
  <si>
    <t>glucose</t>
  </si>
  <si>
    <t>time.fluid.stop</t>
  </si>
  <si>
    <t>time.fluid.start</t>
  </si>
  <si>
    <t>fluid.volume</t>
  </si>
  <si>
    <t>brain</t>
  </si>
  <si>
    <t>temp</t>
  </si>
  <si>
    <t>bp.method</t>
  </si>
  <si>
    <t>Files</t>
  </si>
  <si>
    <t>Date</t>
  </si>
  <si>
    <t>76-85</t>
  </si>
  <si>
    <t>94-97</t>
  </si>
  <si>
    <t>None</t>
  </si>
  <si>
    <t>Yes</t>
  </si>
  <si>
    <t>8a</t>
  </si>
  <si>
    <t>No</t>
  </si>
  <si>
    <t xml:space="preserve">Good waking up a little hyper </t>
  </si>
  <si>
    <t>Self, Others</t>
  </si>
  <si>
    <t xml:space="preserve">Became aggressive during am snuggles. Few min in still responsive </t>
  </si>
  <si>
    <t>Grey fuzzy</t>
  </si>
  <si>
    <t>Manual</t>
  </si>
  <si>
    <t>Automatic</t>
  </si>
  <si>
    <t>2p</t>
  </si>
  <si>
    <t xml:space="preserve">Did not want to nap. Did head butt me and hit himself. Kept getting out of bed but when directed to get back in bed he did. Did hit himself 2x while settling in. Wanted face stroked. </t>
  </si>
  <si>
    <t>Pretty quickly</t>
  </si>
  <si>
    <t>Happy up from nap</t>
  </si>
  <si>
    <t>6p</t>
  </si>
  <si>
    <t>10p</t>
  </si>
  <si>
    <t>6 a</t>
  </si>
  <si>
    <t>While in bed around 8:30 am, crying that bottom and ear hurt</t>
  </si>
  <si>
    <t>Yellow no fuzzy</t>
  </si>
  <si>
    <t>191 g</t>
  </si>
  <si>
    <t>160 g</t>
  </si>
  <si>
    <t>Errands, Nurse Jen</t>
  </si>
  <si>
    <t>15 minutes</t>
  </si>
  <si>
    <t xml:space="preserve">Fell asleep on pottt 23 min into potty time. Restless trying to get comfy. Is moving legs and hands. </t>
  </si>
  <si>
    <t>Agitated when woken up on potty</t>
  </si>
  <si>
    <t>Very anxious in AM—hours of wailing for daddy, etc while I got ready</t>
  </si>
  <si>
    <t>Pink slightly fuzzy</t>
  </si>
  <si>
    <t>10:55 peed in potty</t>
  </si>
  <si>
    <t>School</t>
  </si>
  <si>
    <t xml:space="preserve">Extreme aggression upon school pick up—hitting, kicking, screaming in car. Very hyperactive in AM and some other-directed aggression. </t>
  </si>
  <si>
    <t>?</t>
  </si>
  <si>
    <t>Extreme nap aggression, trying to climb out of bed, screamed at him over and ocer</t>
  </si>
  <si>
    <t xml:space="preserve">Was extremely tired. Did not fully wake up after falling asleep on the potty. Was responsive and opened eyes but generally kept them closed </t>
  </si>
  <si>
    <t>66-75</t>
  </si>
  <si>
    <t>Ephraim never really fully woke up from when he fell asleep on the potty.  Was able to walk and occasionally open eyes but was unsteady and prefered to lay down and go to sleep.  Followed dirrections.  Attached video is him in the bath in this phase</t>
  </si>
  <si>
    <t>https://drive.google.com/open?id=1b9YyvjXNxVgM73c3Tw8tz1OJp9GGR0OP</t>
  </si>
  <si>
    <t>Wailed for daddy for an hour after waking up</t>
  </si>
  <si>
    <t xml:space="preserve">Paris, home bound speech </t>
  </si>
  <si>
    <t>Whiny at nap time, saying he’s not tired, non-compliant</t>
  </si>
  <si>
    <t>Good</t>
  </si>
  <si>
    <t xml:space="preserve">Good </t>
  </si>
  <si>
    <t>45-55</t>
  </si>
  <si>
    <t>Some alarms</t>
  </si>
  <si>
    <t>50ml</t>
  </si>
  <si>
    <t>300ml</t>
  </si>
  <si>
    <t>140ml</t>
  </si>
  <si>
    <t>1200ml</t>
  </si>
  <si>
    <t>Did not nap  had wiggles</t>
  </si>
  <si>
    <t xml:space="preserve">Playdate </t>
  </si>
  <si>
    <t xml:space="preserve">In bed this morining had a hitting spell, asked him who was comming (ani and ava who he was excited to see) and he would not or could not respond.  Hitting was assosciated with this spell.  Had no recollection </t>
  </si>
  <si>
    <t>56-65</t>
  </si>
  <si>
    <t>98+</t>
  </si>
  <si>
    <t>Others</t>
  </si>
  <si>
    <t>During neurological episode which was very mild he would scrunch his eyes closed as if light was hurting his eyes. Didn’t understand or wasn’t sure if they were hurting. Face was definitely a discomfort one and eyes were closed</t>
  </si>
  <si>
    <t>Fought then crashed</t>
  </si>
  <si>
    <t xml:space="preserve">At 14:30 became very distraught over not getting to talk to moma (was on phone) or nana.  Very fussy and crying a lot, standard tired behavior.  I had to pick him up and place in room.  Became more upset over not getting to open the door (perfered activity).  Rather than doing the agreed upon redo he flung the door open so that it hit the wall.  Refused to sit down for a time out either in the "thinking spot" or the rug.  Told him he would have to stand for it.  Very fussy and crying and grumpy.  Decided to take his shoes, socks, orthodics off as he was not complying and then place him straight in bed without meds, cath, or blood sugar and let him settle down.  After about 10-15 minutes went in and he was sad and remorseful for his behavior.  Went over how i loved him and liked him either though i didn't like his behavior, lots of hugs and snuggles.  Told me he was sorry and that he "was tired but didn't want to sleep", felt ashamed.  He agreed to do certain parts of the care routine.  Did most of it and then started self agressing and not responding.  Then started hitting me.  Placed shoes socks and orthodics up while he was watching (prior he was excited about doing it) and he had no response.  Then fell on the floor and started hitting himself.  Alowed me to pick him up and put him in bed.  Rapidly closed eyes and went nonresponsive.  </t>
  </si>
  <si>
    <t>Time (if data collected earlier)</t>
  </si>
  <si>
    <t>Time to use</t>
  </si>
  <si>
    <t>Weight (lbs)</t>
  </si>
  <si>
    <t>Systolic (mmHg)</t>
  </si>
  <si>
    <t>Diastolic (mmHg)</t>
  </si>
  <si>
    <t>Heart Rate (bmp)</t>
  </si>
  <si>
    <t>Overnight heart rate (bpm)</t>
  </si>
  <si>
    <t xml:space="preserve">Overnight O2 Sat. </t>
  </si>
  <si>
    <t>Overnight Heart Rate Alarm</t>
  </si>
  <si>
    <t>Time Event Started</t>
  </si>
  <si>
    <t>Did aggression precede this?</t>
  </si>
  <si>
    <t>Aggression directed towards...</t>
  </si>
  <si>
    <t>Pupils responsive?</t>
  </si>
  <si>
    <t>Drooling?</t>
  </si>
  <si>
    <t xml:space="preserve">Hiccups </t>
  </si>
  <si>
    <t>Clenching fist?</t>
  </si>
  <si>
    <t>Time Ephraim becomes responsive?</t>
  </si>
  <si>
    <t>How out of it is he</t>
  </si>
  <si>
    <t>Does he loose muscle tone</t>
  </si>
  <si>
    <t>Time he returns to baseline</t>
  </si>
  <si>
    <t>Time Overnight cath in</t>
  </si>
  <si>
    <t>Time overnight cath out</t>
  </si>
  <si>
    <t>Overnight cath volume</t>
  </si>
  <si>
    <t>IO Cath Time</t>
  </si>
  <si>
    <t>IO Cath Volume mL</t>
  </si>
  <si>
    <t>Meds Given</t>
  </si>
  <si>
    <t>24 hr Ferrell Output</t>
  </si>
  <si>
    <t>Wet diaper between cath time</t>
  </si>
  <si>
    <t>Wet diaper between cath weight</t>
  </si>
  <si>
    <t>Peed around cath?</t>
  </si>
  <si>
    <t>Peed around cath diaper weight</t>
  </si>
  <si>
    <t>Time placed in bed</t>
  </si>
  <si>
    <t>Time he fell asleep</t>
  </si>
  <si>
    <t>Time he woke up</t>
  </si>
  <si>
    <t>Did he wake him self up</t>
  </si>
  <si>
    <t>Did he play in bed?</t>
  </si>
  <si>
    <t>Time he got out of bed</t>
  </si>
  <si>
    <t>Did he have a nap</t>
  </si>
  <si>
    <t>How quickly did he go down for nap?</t>
  </si>
  <si>
    <t>Aggression at nap time?</t>
  </si>
  <si>
    <t>Summary of day's activities</t>
  </si>
  <si>
    <t>Behavioral notes</t>
  </si>
  <si>
    <t xml:space="preserve">Glucose </t>
  </si>
  <si>
    <t>Time fluids stopped</t>
  </si>
  <si>
    <t>Time fluids started</t>
  </si>
  <si>
    <t>Fluid volume</t>
  </si>
  <si>
    <t xml:space="preserve">Self reported brain </t>
  </si>
  <si>
    <t>Temperature f</t>
  </si>
  <si>
    <t>BP method</t>
  </si>
  <si>
    <t xml:space="preserve">Very good day in am. Around 3 pm started to get very whiny. Said “my body is on 1 and I DO NOT need a nap.” The closer to the time we laid down the more upset and angry he got. Lots of tears when I put him into bed. </t>
  </si>
  <si>
    <t xml:space="preserve">12:15 pm—self reported dizziness </t>
  </si>
  <si>
    <t>Play date at Callie’s, saddle up</t>
  </si>
  <si>
    <t>11:07 am self-report bladder spasms</t>
  </si>
  <si>
    <t xml:space="preserve">Hollie said spacey/cognitively out of it intermittently at school. Wet diapers at both cath times at school. </t>
  </si>
  <si>
    <t>75ml</t>
  </si>
  <si>
    <t>200ml</t>
  </si>
  <si>
    <t>18ml</t>
  </si>
  <si>
    <t>as he was settling in for snuggles, with eyes closed, smacked me and himself. Had been perfect prior but sad about me leaving and that he peed his pull up</t>
  </si>
  <si>
    <t xml:space="preserve">Didn’t fall asleep after an hour and a half </t>
  </si>
  <si>
    <t>260ml</t>
  </si>
  <si>
    <t>81ml</t>
  </si>
  <si>
    <t xml:space="preserve">Errands before school, school </t>
  </si>
  <si>
    <t>Grey at school with one absent spell</t>
  </si>
  <si>
    <t>PRN</t>
  </si>
  <si>
    <t>4:45 pm—complaining of severe headache; gave Phenergan</t>
  </si>
  <si>
    <t>New speech therapist, out to lunch, Saddle Up</t>
  </si>
  <si>
    <t>Bad—meltdowns, aggression, head banging/hitting/hollering at me, etc</t>
  </si>
  <si>
    <t>4:33 pm said he was so tired, then hit self repeatedly in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</si>
</sst>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m/d/yy\ h:mm:ss\ AM/PM"/>
  </numFmts>
  <fonts count="4">
    <font>
      <sz val="10"/>
      <color rgb="FF000000"/>
      <name val="Arial"/>
    </font>
    <font>
      <sz val="10"/>
      <name val="Arial"/>
    </font>
    <font>
      <u/>
      <sz val="10"/>
      <color rgb="FF0000FF"/>
      <name val="Arial"/>
    </font>
    <font>
      <sz val="10"/>
      <color rgb="FF222222"/>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xf numFmtId="0" fontId="2" fillId="0" borderId="0" xfId="0" applyFont="1" applyAlignment="1"/>
    <xf numFmtId="164" fontId="1" fillId="0" borderId="0" xfId="0" applyNumberFormat="1" applyFont="1" applyAlignment="1"/>
    <xf numFmtId="164" fontId="1" fillId="0" borderId="0" xfId="0" applyNumberFormat="1" applyFont="1"/>
    <xf numFmtId="14" fontId="1" fillId="0" borderId="0" xfId="0" applyNumberFormat="1" applyFont="1" applyAlignment="1"/>
    <xf numFmtId="19" fontId="1" fillId="0" borderId="0" xfId="0" applyNumberFormat="1" applyFont="1" applyAlignment="1"/>
    <xf numFmtId="165" fontId="1" fillId="0" borderId="0" xfId="0" applyNumberFormat="1" applyFont="1" applyAlignment="1"/>
    <xf numFmtId="0" fontId="1" fillId="0" borderId="0" xfId="0" applyFont="1" applyAlignment="1"/>
    <xf numFmtId="14" fontId="3"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open?id=1b9YyvjXNxVgM73c3Tw8tz1OJp9GGR0O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time.up/" TargetMode="External"/><Relationship Id="rId2" Type="http://schemas.openxmlformats.org/officeDocument/2006/relationships/hyperlink" Target="http://overnight.cath.in/" TargetMode="External"/><Relationship Id="rId1" Type="http://schemas.openxmlformats.org/officeDocument/2006/relationships/hyperlink" Target="http://out.of.it/" TargetMode="External"/><Relationship Id="rId4" Type="http://schemas.openxmlformats.org/officeDocument/2006/relationships/hyperlink" Target="https://drive.google.com/open?id=1b9YyvjXNxVgM73c3Tw8tz1OJp9GGR0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4"/>
  <sheetViews>
    <sheetView tabSelected="1" workbookViewId="0">
      <pane xSplit="1" ySplit="1" topLeftCell="AX200" activePane="bottomRight" state="frozen"/>
      <selection pane="topRight" activeCell="B1" sqref="B1"/>
      <selection pane="bottomLeft" activeCell="A2" sqref="A2"/>
      <selection pane="bottomRight" activeCell="AY200" sqref="AY200"/>
    </sheetView>
  </sheetViews>
  <sheetFormatPr defaultColWidth="14.3984375" defaultRowHeight="15.75" customHeight="1"/>
  <cols>
    <col min="1" max="9" width="21.53125" customWidth="1"/>
    <col min="10" max="10" width="23" customWidth="1"/>
    <col min="11" max="11" width="21.53125" customWidth="1"/>
    <col min="12" max="12" width="24" customWidth="1"/>
    <col min="13" max="62" width="21.53125" customWidth="1"/>
  </cols>
  <sheetData>
    <row r="1" spans="1:56" ht="15.75" customHeight="1">
      <c r="A1" t="s">
        <v>0</v>
      </c>
      <c r="B1" t="s">
        <v>113</v>
      </c>
      <c r="C1" s="1" t="s">
        <v>114</v>
      </c>
      <c r="D1" t="s">
        <v>115</v>
      </c>
      <c r="E1" t="s">
        <v>116</v>
      </c>
      <c r="F1" t="s">
        <v>117</v>
      </c>
      <c r="G1" t="s">
        <v>118</v>
      </c>
      <c r="H1" t="s">
        <v>7</v>
      </c>
      <c r="I1" t="s">
        <v>8</v>
      </c>
      <c r="J1" t="s">
        <v>119</v>
      </c>
      <c r="K1" t="s">
        <v>120</v>
      </c>
      <c r="L1" t="s">
        <v>121</v>
      </c>
      <c r="M1" s="1" t="s">
        <v>122</v>
      </c>
      <c r="N1" s="1" t="s">
        <v>123</v>
      </c>
      <c r="O1" s="1" t="s">
        <v>124</v>
      </c>
      <c r="P1" s="1" t="s">
        <v>125</v>
      </c>
      <c r="Q1" s="1" t="s">
        <v>126</v>
      </c>
      <c r="R1" s="1" t="s">
        <v>127</v>
      </c>
      <c r="S1" s="1" t="s">
        <v>128</v>
      </c>
      <c r="T1" s="1" t="s">
        <v>129</v>
      </c>
      <c r="U1" s="1" t="s">
        <v>130</v>
      </c>
      <c r="V1" s="1" t="s">
        <v>131</v>
      </c>
      <c r="W1" s="1" t="s">
        <v>132</v>
      </c>
      <c r="X1" s="1" t="s">
        <v>54</v>
      </c>
      <c r="Y1" s="1" t="s">
        <v>54</v>
      </c>
      <c r="Z1" s="1" t="s">
        <v>133</v>
      </c>
      <c r="AA1" s="1" t="s">
        <v>134</v>
      </c>
      <c r="AB1" s="1" t="s">
        <v>135</v>
      </c>
      <c r="AC1" s="1" t="s">
        <v>136</v>
      </c>
      <c r="AD1" s="1" t="s">
        <v>137</v>
      </c>
      <c r="AE1" s="1" t="s">
        <v>138</v>
      </c>
      <c r="AF1" s="1" t="s">
        <v>139</v>
      </c>
      <c r="AG1" s="1" t="s">
        <v>140</v>
      </c>
      <c r="AH1" s="1" t="s">
        <v>141</v>
      </c>
      <c r="AI1" s="1" t="s">
        <v>142</v>
      </c>
      <c r="AJ1" s="1" t="s">
        <v>143</v>
      </c>
      <c r="AK1" s="1" t="s">
        <v>144</v>
      </c>
      <c r="AL1" s="1" t="s">
        <v>145</v>
      </c>
      <c r="AM1" s="1" t="s">
        <v>146</v>
      </c>
      <c r="AN1" s="1" t="s">
        <v>147</v>
      </c>
      <c r="AO1" s="1" t="s">
        <v>148</v>
      </c>
      <c r="AP1" s="1" t="s">
        <v>149</v>
      </c>
      <c r="AQ1" s="1" t="s">
        <v>150</v>
      </c>
      <c r="AR1" s="1" t="s">
        <v>151</v>
      </c>
      <c r="AS1" s="1" t="s">
        <v>152</v>
      </c>
      <c r="AT1" s="1" t="s">
        <v>153</v>
      </c>
      <c r="AU1" s="1" t="s">
        <v>154</v>
      </c>
      <c r="AV1" s="1" t="s">
        <v>155</v>
      </c>
      <c r="AW1" s="1" t="s">
        <v>156</v>
      </c>
      <c r="AX1" s="1" t="s">
        <v>157</v>
      </c>
      <c r="AY1" s="1" t="s">
        <v>158</v>
      </c>
      <c r="AZ1" s="1" t="s">
        <v>159</v>
      </c>
      <c r="BA1" s="1" t="s">
        <v>160</v>
      </c>
      <c r="BB1" s="1" t="s">
        <v>161</v>
      </c>
      <c r="BC1" s="1" t="s">
        <v>53</v>
      </c>
      <c r="BD1" s="1" t="s">
        <v>54</v>
      </c>
    </row>
    <row r="2" spans="1:56" ht="15.75" customHeight="1">
      <c r="A2" s="3">
        <v>43142.396496550922</v>
      </c>
      <c r="J2" s="1" t="s">
        <v>55</v>
      </c>
      <c r="K2" s="1" t="s">
        <v>56</v>
      </c>
      <c r="L2" s="1" t="s">
        <v>57</v>
      </c>
      <c r="X2" s="5">
        <v>43142</v>
      </c>
      <c r="AM2" s="6">
        <v>0.29166666666424135</v>
      </c>
      <c r="AN2" s="1" t="s">
        <v>58</v>
      </c>
      <c r="AO2" s="1" t="s">
        <v>58</v>
      </c>
    </row>
    <row r="3" spans="1:56" ht="15.75" customHeight="1">
      <c r="A3" s="3">
        <v>43142.438140150465</v>
      </c>
      <c r="AL3" s="6">
        <v>0.35416666666424135</v>
      </c>
      <c r="AM3" s="6">
        <v>0.4375</v>
      </c>
      <c r="AN3" s="1" t="s">
        <v>58</v>
      </c>
      <c r="AO3" s="1" t="s">
        <v>58</v>
      </c>
    </row>
    <row r="4" spans="1:56" ht="15.75" customHeight="1">
      <c r="A4" s="3">
        <v>43142.468597060186</v>
      </c>
      <c r="B4" s="6">
        <v>0.46388888888759539</v>
      </c>
      <c r="AA4" s="6">
        <v>0.46875</v>
      </c>
      <c r="AB4" s="1">
        <v>1500</v>
      </c>
      <c r="AE4" s="1" t="s">
        <v>59</v>
      </c>
      <c r="AI4" s="1" t="s">
        <v>60</v>
      </c>
      <c r="AV4" s="1">
        <v>113</v>
      </c>
      <c r="AW4" s="8"/>
      <c r="AX4" s="8"/>
      <c r="AY4" s="8"/>
      <c r="AZ4" s="8"/>
      <c r="BA4" s="8"/>
      <c r="BB4" s="8"/>
      <c r="BC4" s="8"/>
    </row>
    <row r="5" spans="1:56" ht="15.75" customHeight="1">
      <c r="A5" s="3">
        <v>43142.476886145829</v>
      </c>
      <c r="AU5" s="1" t="s">
        <v>61</v>
      </c>
      <c r="AW5" s="6">
        <v>0.476388888884685</v>
      </c>
      <c r="AY5" s="1">
        <v>1148</v>
      </c>
      <c r="AZ5" s="8"/>
      <c r="BA5" s="8"/>
      <c r="BB5" s="8"/>
      <c r="BC5" s="8"/>
    </row>
    <row r="6" spans="1:56" ht="15.75" customHeight="1">
      <c r="A6" s="3">
        <v>43142.489461608799</v>
      </c>
      <c r="M6" s="6">
        <v>0.4881944444423425</v>
      </c>
      <c r="N6" s="1" t="s">
        <v>58</v>
      </c>
      <c r="O6" s="1" t="s">
        <v>62</v>
      </c>
      <c r="AU6" s="1" t="s">
        <v>63</v>
      </c>
    </row>
    <row r="7" spans="1:56" ht="15.75" customHeight="1">
      <c r="A7" s="3">
        <v>43142.494758506946</v>
      </c>
      <c r="C7" s="1"/>
      <c r="D7" s="1">
        <v>39</v>
      </c>
      <c r="AZ7" s="1" t="s">
        <v>64</v>
      </c>
      <c r="BA7" s="8"/>
      <c r="BB7" s="8"/>
      <c r="BC7" s="8"/>
    </row>
    <row r="8" spans="1:56" ht="15.75" customHeight="1">
      <c r="A8" s="3">
        <v>43142.548829328705</v>
      </c>
      <c r="AC8" s="6">
        <v>0.54722222222335404</v>
      </c>
      <c r="AD8" s="1">
        <v>125</v>
      </c>
      <c r="AZ8" s="1" t="s">
        <v>64</v>
      </c>
      <c r="BA8" s="1">
        <v>100</v>
      </c>
      <c r="BB8" s="8"/>
      <c r="BC8" s="8"/>
    </row>
    <row r="9" spans="1:56" ht="15.75" customHeight="1">
      <c r="A9" s="3">
        <v>43142.559378240738</v>
      </c>
      <c r="E9" s="1">
        <v>151</v>
      </c>
      <c r="F9" s="1">
        <v>102</v>
      </c>
      <c r="BB9" s="1" t="s">
        <v>65</v>
      </c>
      <c r="BC9" s="8"/>
    </row>
    <row r="10" spans="1:56" ht="15.75" customHeight="1">
      <c r="A10" s="3">
        <v>43142.56005399306</v>
      </c>
      <c r="E10" s="1">
        <v>111</v>
      </c>
      <c r="F10" s="1">
        <v>70</v>
      </c>
      <c r="BB10" s="1" t="s">
        <v>66</v>
      </c>
      <c r="BC10" s="8"/>
    </row>
    <row r="11" spans="1:56" ht="15.75" customHeight="1">
      <c r="A11" s="3">
        <v>43142.560376562498</v>
      </c>
      <c r="E11" s="1">
        <v>120</v>
      </c>
      <c r="F11" s="1">
        <v>84</v>
      </c>
      <c r="BB11" s="1" t="s">
        <v>65</v>
      </c>
      <c r="BC11" s="8"/>
    </row>
    <row r="12" spans="1:56" ht="15.75" customHeight="1">
      <c r="A12" s="3">
        <v>43142.560809953706</v>
      </c>
      <c r="E12" s="1">
        <v>109</v>
      </c>
      <c r="F12" s="1">
        <v>71</v>
      </c>
      <c r="BB12" s="1" t="s">
        <v>66</v>
      </c>
      <c r="BC12" s="8"/>
    </row>
    <row r="13" spans="1:56" ht="15.75" customHeight="1">
      <c r="A13" s="3">
        <v>43142.561279976857</v>
      </c>
      <c r="E13" s="1">
        <v>109</v>
      </c>
      <c r="F13" s="1">
        <v>82</v>
      </c>
      <c r="G13" s="1">
        <v>101</v>
      </c>
      <c r="BB13" s="1" t="s">
        <v>66</v>
      </c>
      <c r="BC13" s="8"/>
    </row>
    <row r="14" spans="1:56" ht="15.75" customHeight="1">
      <c r="A14" s="3">
        <v>43142.619275555553</v>
      </c>
      <c r="AD14" s="1">
        <v>0</v>
      </c>
      <c r="AH14" s="1">
        <v>186</v>
      </c>
      <c r="BA14" s="1">
        <v>101.4</v>
      </c>
    </row>
    <row r="15" spans="1:56" ht="15.75" customHeight="1">
      <c r="A15" s="3">
        <v>43142.664057858798</v>
      </c>
      <c r="AD15" s="1">
        <v>50</v>
      </c>
      <c r="AE15" s="1" t="s">
        <v>67</v>
      </c>
      <c r="AK15" s="6">
        <v>0.66111111111240461</v>
      </c>
      <c r="AS15" s="1" t="s">
        <v>58</v>
      </c>
      <c r="AU15" s="1" t="s">
        <v>68</v>
      </c>
      <c r="BA15" s="1">
        <v>101</v>
      </c>
    </row>
    <row r="16" spans="1:56" ht="15.75" customHeight="1">
      <c r="A16" s="3">
        <v>43142.697759641203</v>
      </c>
      <c r="AH16" s="1">
        <v>189</v>
      </c>
      <c r="AL16" s="6">
        <v>0.69791666666424135</v>
      </c>
      <c r="AR16" s="1" t="s">
        <v>69</v>
      </c>
    </row>
    <row r="17" spans="1:55" ht="15.75" customHeight="1">
      <c r="A17" s="3">
        <v>43142.770515578704</v>
      </c>
      <c r="AD17" s="1">
        <v>30</v>
      </c>
      <c r="AG17" s="6">
        <v>0.76805555555620231</v>
      </c>
      <c r="AM17" s="6">
        <v>0.76736111110949423</v>
      </c>
      <c r="AN17" s="1" t="s">
        <v>58</v>
      </c>
      <c r="AQ17" s="1" t="s">
        <v>58</v>
      </c>
      <c r="AU17" s="1" t="s">
        <v>70</v>
      </c>
      <c r="AV17" s="1">
        <v>112</v>
      </c>
    </row>
    <row r="18" spans="1:55" ht="15.75" customHeight="1">
      <c r="A18" s="3">
        <v>43142.799273912038</v>
      </c>
      <c r="AE18" s="1" t="s">
        <v>71</v>
      </c>
      <c r="AH18" s="1">
        <v>189</v>
      </c>
    </row>
    <row r="19" spans="1:55" ht="15.75" customHeight="1">
      <c r="A19" s="3">
        <v>43142.844789074079</v>
      </c>
      <c r="E19" s="1">
        <v>108</v>
      </c>
      <c r="F19" s="1">
        <v>72</v>
      </c>
      <c r="BB19" s="1" t="s">
        <v>65</v>
      </c>
      <c r="BC19" s="8"/>
    </row>
    <row r="20" spans="1:55" ht="15.75" customHeight="1">
      <c r="A20" s="3">
        <v>43142.971624733793</v>
      </c>
      <c r="Z20" s="6">
        <v>0.95833333333575865</v>
      </c>
      <c r="AE20" s="1" t="s">
        <v>72</v>
      </c>
      <c r="AF20" s="1">
        <v>75</v>
      </c>
    </row>
    <row r="21" spans="1:55" ht="15.75" customHeight="1">
      <c r="A21" s="3">
        <v>43143.180327314811</v>
      </c>
      <c r="J21" s="1" t="s">
        <v>55</v>
      </c>
      <c r="K21" s="1" t="s">
        <v>56</v>
      </c>
      <c r="L21" s="1" t="s">
        <v>57</v>
      </c>
      <c r="AE21" s="1" t="s">
        <v>73</v>
      </c>
    </row>
    <row r="22" spans="1:55" ht="15.75" customHeight="1">
      <c r="A22" s="3">
        <v>43143.4012893287</v>
      </c>
      <c r="X22" s="5">
        <v>43143</v>
      </c>
      <c r="AM22" s="6">
        <v>0.34027777778101154</v>
      </c>
      <c r="AN22" s="1" t="s">
        <v>58</v>
      </c>
      <c r="AO22" s="1" t="s">
        <v>58</v>
      </c>
      <c r="AU22" s="1" t="s">
        <v>74</v>
      </c>
    </row>
    <row r="23" spans="1:55" ht="15.75" customHeight="1">
      <c r="A23" s="3">
        <v>43143.409968472217</v>
      </c>
      <c r="X23" s="5">
        <v>43143</v>
      </c>
      <c r="AV23" s="1">
        <v>110</v>
      </c>
      <c r="AZ23" s="1" t="s">
        <v>75</v>
      </c>
    </row>
    <row r="24" spans="1:55" ht="15.75" customHeight="1">
      <c r="A24" s="3">
        <v>43143.425359675923</v>
      </c>
      <c r="X24" s="5">
        <v>43143</v>
      </c>
      <c r="AE24" s="1" t="s">
        <v>59</v>
      </c>
    </row>
    <row r="25" spans="1:55" ht="15.75" customHeight="1">
      <c r="A25" s="3">
        <v>43143.429155648148</v>
      </c>
      <c r="E25" s="1">
        <v>123</v>
      </c>
      <c r="F25" s="1">
        <v>85</v>
      </c>
      <c r="X25" s="5">
        <v>43143</v>
      </c>
      <c r="BB25" s="1" t="s">
        <v>65</v>
      </c>
      <c r="BC25" s="8"/>
    </row>
    <row r="26" spans="1:55" ht="15.75" customHeight="1">
      <c r="A26" s="3">
        <v>43143.467089027778</v>
      </c>
      <c r="X26" s="5">
        <v>43143</v>
      </c>
      <c r="AW26" s="6">
        <v>0.46041666666860692</v>
      </c>
    </row>
    <row r="27" spans="1:55" ht="15.75" customHeight="1">
      <c r="A27" s="3">
        <v>43143.507220520834</v>
      </c>
      <c r="X27" s="5">
        <v>43143</v>
      </c>
      <c r="AA27" s="6">
        <v>0.50347222221898846</v>
      </c>
      <c r="AB27" s="1">
        <v>1475</v>
      </c>
      <c r="AI27" s="1" t="s">
        <v>58</v>
      </c>
    </row>
    <row r="28" spans="1:55" ht="15.75" customHeight="1">
      <c r="A28" s="3">
        <v>43143.514547615741</v>
      </c>
      <c r="D28" s="1">
        <v>40</v>
      </c>
      <c r="X28" s="5">
        <v>43143</v>
      </c>
      <c r="AJ28" s="1" t="s">
        <v>76</v>
      </c>
      <c r="AP28" s="6">
        <v>0.51249999999708962</v>
      </c>
      <c r="BA28" s="1">
        <v>99.9</v>
      </c>
    </row>
    <row r="29" spans="1:55" ht="15.75" customHeight="1">
      <c r="A29" s="3">
        <v>43143.639600347218</v>
      </c>
      <c r="E29" s="1">
        <v>133</v>
      </c>
      <c r="F29" s="1">
        <v>90</v>
      </c>
      <c r="X29" s="5">
        <v>43143</v>
      </c>
      <c r="AC29" s="6">
        <v>0.63541666666424135</v>
      </c>
      <c r="AD29" s="1">
        <v>45</v>
      </c>
      <c r="AV29" s="1">
        <v>89</v>
      </c>
      <c r="BA29" s="1">
        <v>101</v>
      </c>
    </row>
    <row r="30" spans="1:55" ht="15.75" customHeight="1">
      <c r="A30" s="3">
        <v>43143.641917939814</v>
      </c>
      <c r="X30" s="5">
        <v>43143</v>
      </c>
      <c r="AG30" s="6">
        <v>0.63541666666424135</v>
      </c>
      <c r="AH30" s="1" t="s">
        <v>77</v>
      </c>
    </row>
    <row r="31" spans="1:55" ht="15.75" customHeight="1">
      <c r="A31" s="3">
        <v>43143.644319247687</v>
      </c>
      <c r="I31" s="1">
        <v>102</v>
      </c>
      <c r="X31" s="5">
        <v>43143</v>
      </c>
    </row>
    <row r="32" spans="1:55" ht="15.75" customHeight="1">
      <c r="A32" s="3">
        <v>43143.66692635417</v>
      </c>
      <c r="X32" s="5">
        <v>43143</v>
      </c>
      <c r="AQ32" s="1" t="s">
        <v>58</v>
      </c>
      <c r="AS32" s="1" t="s">
        <v>58</v>
      </c>
      <c r="AT32" s="1" t="s">
        <v>78</v>
      </c>
    </row>
    <row r="33" spans="1:55" ht="15.75" customHeight="1">
      <c r="A33" s="3">
        <v>43143.70029547454</v>
      </c>
      <c r="X33" s="5">
        <v>43143</v>
      </c>
      <c r="Y33" s="5">
        <v>43143</v>
      </c>
      <c r="AR33" s="1" t="s">
        <v>79</v>
      </c>
    </row>
    <row r="34" spans="1:55" ht="15.75" customHeight="1">
      <c r="A34" s="3">
        <v>43143.795920520832</v>
      </c>
      <c r="AC34" s="6">
        <v>0.26597222222335404</v>
      </c>
      <c r="AD34" s="1">
        <v>50</v>
      </c>
      <c r="AG34" s="6">
        <v>0.76597222222335404</v>
      </c>
      <c r="AH34" s="1">
        <v>143</v>
      </c>
      <c r="AS34" s="1" t="s">
        <v>60</v>
      </c>
    </row>
    <row r="35" spans="1:55" ht="15.75" customHeight="1">
      <c r="A35" s="3">
        <v>43143.803582465276</v>
      </c>
      <c r="AE35" s="1" t="s">
        <v>71</v>
      </c>
      <c r="AV35" s="1">
        <v>136</v>
      </c>
    </row>
    <row r="36" spans="1:55" ht="12.75">
      <c r="A36" s="3">
        <v>43143.809334537036</v>
      </c>
      <c r="AL36" s="6">
        <v>0.30763888888759539</v>
      </c>
      <c r="AQ36" s="1" t="s">
        <v>58</v>
      </c>
      <c r="AU36" s="1" t="s">
        <v>80</v>
      </c>
    </row>
    <row r="37" spans="1:55" ht="12.75">
      <c r="A37" s="3">
        <v>43143.833600439815</v>
      </c>
      <c r="AM37" s="6">
        <v>0.82986111110949423</v>
      </c>
      <c r="AN37" s="1" t="s">
        <v>60</v>
      </c>
      <c r="AU37" s="1" t="s">
        <v>81</v>
      </c>
    </row>
    <row r="38" spans="1:55" ht="12.75">
      <c r="A38" s="3">
        <v>43143.84981748843</v>
      </c>
      <c r="E38" s="1">
        <v>106</v>
      </c>
      <c r="F38" s="1">
        <v>68</v>
      </c>
      <c r="BB38" s="1" t="s">
        <v>65</v>
      </c>
      <c r="BC38" s="8"/>
    </row>
    <row r="39" spans="1:55" ht="12.75">
      <c r="A39" s="3">
        <v>43143.910104027775</v>
      </c>
      <c r="Z39" s="6">
        <v>0.90625</v>
      </c>
      <c r="AE39" s="1" t="s">
        <v>72</v>
      </c>
      <c r="AF39" s="1">
        <v>250</v>
      </c>
      <c r="AX39" s="6">
        <v>0.90625</v>
      </c>
    </row>
    <row r="40" spans="1:55" ht="12.75">
      <c r="A40" s="3">
        <v>43144.414125451389</v>
      </c>
      <c r="X40" s="5">
        <v>43144</v>
      </c>
      <c r="AM40" s="6">
        <v>0.34375</v>
      </c>
      <c r="AN40" s="1" t="s">
        <v>58</v>
      </c>
      <c r="AO40" s="1" t="s">
        <v>58</v>
      </c>
      <c r="AU40" s="1" t="s">
        <v>82</v>
      </c>
      <c r="AW40" s="6">
        <v>0.40833333333284827</v>
      </c>
    </row>
    <row r="41" spans="1:55" ht="12.75">
      <c r="A41" s="3">
        <v>43144.441255185186</v>
      </c>
      <c r="X41" s="5">
        <v>43144</v>
      </c>
      <c r="AV41" s="1">
        <v>102</v>
      </c>
    </row>
    <row r="42" spans="1:55" ht="12.75">
      <c r="A42" s="3">
        <v>43144.446565937498</v>
      </c>
      <c r="X42" s="5">
        <v>43143</v>
      </c>
      <c r="AA42" s="6">
        <v>0.44097222221898846</v>
      </c>
      <c r="AB42" s="1">
        <v>1500</v>
      </c>
      <c r="AI42" s="1" t="s">
        <v>60</v>
      </c>
      <c r="AZ42" s="1" t="s">
        <v>83</v>
      </c>
    </row>
    <row r="43" spans="1:55" ht="12.75">
      <c r="A43" s="3">
        <v>43144.460113865745</v>
      </c>
      <c r="D43" s="1">
        <v>39.799999999999997</v>
      </c>
      <c r="E43" s="1">
        <v>132</v>
      </c>
      <c r="F43" s="1">
        <v>88</v>
      </c>
      <c r="X43" s="5">
        <v>43144</v>
      </c>
      <c r="AP43" s="6">
        <v>0.45486111110949423</v>
      </c>
      <c r="AU43" s="1" t="s">
        <v>84</v>
      </c>
      <c r="BA43" s="1">
        <v>99.7</v>
      </c>
      <c r="BB43" s="1" t="s">
        <v>65</v>
      </c>
      <c r="BC43" s="8"/>
    </row>
    <row r="44" spans="1:55" ht="12.75">
      <c r="A44" s="3">
        <v>43144.476826342594</v>
      </c>
      <c r="X44" s="5">
        <v>43144</v>
      </c>
      <c r="AE44" s="1" t="s">
        <v>59</v>
      </c>
    </row>
    <row r="45" spans="1:55" ht="12.75">
      <c r="A45" s="3">
        <v>43144.668443263887</v>
      </c>
      <c r="X45" s="5">
        <v>43144</v>
      </c>
      <c r="AT45" s="1" t="s">
        <v>85</v>
      </c>
      <c r="AU45" s="1" t="s">
        <v>86</v>
      </c>
      <c r="AZ45" s="1" t="s">
        <v>83</v>
      </c>
    </row>
    <row r="46" spans="1:55" ht="12.75">
      <c r="A46" s="3">
        <v>43144.669785312501</v>
      </c>
      <c r="B46" s="6">
        <v>0.54166666666424135</v>
      </c>
      <c r="X46" s="5">
        <v>43144</v>
      </c>
      <c r="AC46" s="6">
        <v>0.54166666666424135</v>
      </c>
      <c r="AD46" s="1">
        <v>30</v>
      </c>
      <c r="AG46" s="6">
        <v>0.54166666666424135</v>
      </c>
      <c r="AH46" s="1" t="s">
        <v>87</v>
      </c>
      <c r="BA46" s="1">
        <v>99.5</v>
      </c>
    </row>
    <row r="47" spans="1:55" ht="12.75">
      <c r="A47" s="3">
        <v>43144.670840266204</v>
      </c>
      <c r="B47" s="6">
        <v>0.63194444444525288</v>
      </c>
      <c r="E47" s="1">
        <v>170</v>
      </c>
      <c r="F47" s="1">
        <v>110</v>
      </c>
      <c r="X47" s="5">
        <v>43144</v>
      </c>
      <c r="AC47" s="6">
        <v>0.63194444444525288</v>
      </c>
      <c r="AD47" s="1">
        <v>60</v>
      </c>
      <c r="AV47" s="1">
        <v>115</v>
      </c>
      <c r="BB47" s="1" t="s">
        <v>65</v>
      </c>
      <c r="BC47" s="8"/>
    </row>
    <row r="48" spans="1:55" ht="12.75">
      <c r="A48" s="3">
        <v>43144.671307118057</v>
      </c>
      <c r="B48" s="6">
        <v>0.57291666666424135</v>
      </c>
      <c r="E48" s="1">
        <v>140</v>
      </c>
      <c r="F48" s="1">
        <v>70</v>
      </c>
      <c r="X48" s="5">
        <v>43144</v>
      </c>
      <c r="AE48" s="1" t="s">
        <v>67</v>
      </c>
      <c r="BB48" s="1" t="s">
        <v>65</v>
      </c>
      <c r="BC48" s="8"/>
    </row>
    <row r="49" spans="1:55" ht="12.75">
      <c r="A49" s="3">
        <v>43144.694529525463</v>
      </c>
      <c r="X49" s="5">
        <v>43144</v>
      </c>
      <c r="AK49" s="6">
        <v>0.69166666666569654</v>
      </c>
      <c r="AQ49" s="1" t="s">
        <v>58</v>
      </c>
      <c r="AS49" s="1" t="s">
        <v>58</v>
      </c>
      <c r="AU49" s="1" t="s">
        <v>88</v>
      </c>
    </row>
    <row r="50" spans="1:55" ht="12.75">
      <c r="A50" s="3">
        <v>43144.799475115738</v>
      </c>
      <c r="E50" s="1">
        <v>115</v>
      </c>
      <c r="F50" s="1">
        <v>83</v>
      </c>
      <c r="X50" s="5">
        <v>43144</v>
      </c>
      <c r="AC50" s="6">
        <v>0.79166666666424135</v>
      </c>
      <c r="AD50" s="1">
        <v>50</v>
      </c>
      <c r="AG50" s="6">
        <v>0.66666666666424135</v>
      </c>
      <c r="AH50" s="1">
        <v>300</v>
      </c>
      <c r="AQ50" s="1" t="s">
        <v>60</v>
      </c>
      <c r="AS50" s="1" t="s">
        <v>58</v>
      </c>
      <c r="BA50" s="1">
        <v>100.8</v>
      </c>
      <c r="BB50" s="1" t="s">
        <v>65</v>
      </c>
      <c r="BC50" s="8"/>
    </row>
    <row r="51" spans="1:55" ht="12.75">
      <c r="A51" s="3">
        <v>43144.822780555551</v>
      </c>
      <c r="X51" s="5">
        <v>43144</v>
      </c>
      <c r="AV51" s="1">
        <v>117</v>
      </c>
    </row>
    <row r="52" spans="1:55" ht="12.75">
      <c r="A52" s="3">
        <v>43144.830697395832</v>
      </c>
      <c r="X52" s="5">
        <v>43144</v>
      </c>
      <c r="AE52" s="1" t="s">
        <v>71</v>
      </c>
    </row>
    <row r="53" spans="1:55" ht="12.75">
      <c r="A53" s="3">
        <v>43144.865466111107</v>
      </c>
      <c r="AK53" s="6">
        <v>0.85694444444379769</v>
      </c>
      <c r="AL53" s="6">
        <v>0.85694444444379769</v>
      </c>
      <c r="AQ53" s="1" t="s">
        <v>60</v>
      </c>
      <c r="AU53" s="1" t="s">
        <v>89</v>
      </c>
    </row>
    <row r="54" spans="1:55" ht="12.75">
      <c r="A54" s="3">
        <v>43144.920236759259</v>
      </c>
      <c r="Z54" s="6">
        <v>0.90625</v>
      </c>
      <c r="AE54" s="1" t="s">
        <v>72</v>
      </c>
      <c r="AF54" s="1">
        <v>100</v>
      </c>
      <c r="AX54" s="6">
        <v>0.91666666666424135</v>
      </c>
    </row>
    <row r="55" spans="1:55" ht="12.75">
      <c r="A55" s="3">
        <v>43145.33465326389</v>
      </c>
      <c r="B55" s="6">
        <v>0.1875</v>
      </c>
      <c r="J55" s="1" t="s">
        <v>90</v>
      </c>
      <c r="K55" s="1" t="s">
        <v>56</v>
      </c>
      <c r="L55" s="1" t="s">
        <v>57</v>
      </c>
      <c r="M55" s="6">
        <v>0.84375</v>
      </c>
      <c r="N55" s="1" t="s">
        <v>60</v>
      </c>
      <c r="P55" s="1" t="s">
        <v>58</v>
      </c>
      <c r="Q55" s="1" t="s">
        <v>60</v>
      </c>
      <c r="R55" s="1" t="s">
        <v>60</v>
      </c>
      <c r="S55" s="1" t="s">
        <v>60</v>
      </c>
      <c r="T55" s="6">
        <v>0.84375</v>
      </c>
      <c r="U55" s="1">
        <v>3</v>
      </c>
      <c r="V55" s="1" t="s">
        <v>60</v>
      </c>
      <c r="Y55" s="5">
        <v>43144</v>
      </c>
      <c r="AU55" s="1" t="s">
        <v>91</v>
      </c>
      <c r="BC55" s="2" t="s">
        <v>92</v>
      </c>
    </row>
    <row r="56" spans="1:55" ht="12.75">
      <c r="A56" s="3">
        <v>43145.336104363421</v>
      </c>
      <c r="B56" s="6">
        <v>0.1875</v>
      </c>
      <c r="AE56" s="1" t="s">
        <v>73</v>
      </c>
    </row>
    <row r="57" spans="1:55" ht="12.75">
      <c r="A57" s="3">
        <v>43145.422011469913</v>
      </c>
      <c r="AM57" s="6">
        <v>0.35416666666424135</v>
      </c>
      <c r="AN57" s="1" t="s">
        <v>58</v>
      </c>
      <c r="AO57" s="1" t="s">
        <v>58</v>
      </c>
      <c r="AW57" s="6">
        <v>0.41319444444525288</v>
      </c>
      <c r="AY57" s="1">
        <v>1124</v>
      </c>
      <c r="AZ57" s="1" t="s">
        <v>64</v>
      </c>
      <c r="BB57" s="1" t="s">
        <v>65</v>
      </c>
    </row>
    <row r="58" spans="1:55" ht="12.75">
      <c r="A58" s="3">
        <v>43145.445687407409</v>
      </c>
      <c r="B58" s="6">
        <v>0.4375</v>
      </c>
      <c r="D58" s="1">
        <v>38.799999999999997</v>
      </c>
      <c r="E58" s="1">
        <v>110</v>
      </c>
      <c r="F58" s="1">
        <v>74</v>
      </c>
      <c r="X58" s="5">
        <v>43145</v>
      </c>
      <c r="AB58" s="1">
        <v>1450</v>
      </c>
      <c r="AE58" s="1" t="s">
        <v>59</v>
      </c>
      <c r="AI58" s="1" t="s">
        <v>60</v>
      </c>
      <c r="AV58" s="1">
        <v>123</v>
      </c>
      <c r="AZ58" s="1" t="s">
        <v>64</v>
      </c>
      <c r="BA58" s="1">
        <v>100.7</v>
      </c>
      <c r="BB58" s="1" t="s">
        <v>65</v>
      </c>
    </row>
    <row r="59" spans="1:55" ht="12.75">
      <c r="A59" s="3">
        <v>43145.523411354166</v>
      </c>
      <c r="B59" s="6">
        <v>0.4375</v>
      </c>
      <c r="D59" s="1">
        <v>38.799999999999997</v>
      </c>
      <c r="E59" s="1">
        <v>110</v>
      </c>
      <c r="F59" s="1">
        <v>74</v>
      </c>
      <c r="X59" s="5">
        <v>43145</v>
      </c>
      <c r="AB59" s="1">
        <v>1450</v>
      </c>
      <c r="AE59" s="1" t="s">
        <v>59</v>
      </c>
      <c r="AI59" s="1" t="s">
        <v>60</v>
      </c>
      <c r="AV59" s="1">
        <v>123</v>
      </c>
      <c r="AZ59" s="1" t="s">
        <v>64</v>
      </c>
      <c r="BA59" s="1">
        <v>100.7</v>
      </c>
      <c r="BB59" s="1" t="s">
        <v>65</v>
      </c>
    </row>
    <row r="60" spans="1:55" ht="12.75">
      <c r="A60" s="3">
        <v>43145.524911354165</v>
      </c>
      <c r="B60" s="6">
        <v>0.5</v>
      </c>
      <c r="X60" s="5">
        <v>43145</v>
      </c>
      <c r="AC60" s="6">
        <v>0.5</v>
      </c>
      <c r="AD60" s="1">
        <v>150</v>
      </c>
      <c r="AG60" s="6">
        <v>0.44444444444525288</v>
      </c>
      <c r="AH60" s="1">
        <v>31</v>
      </c>
    </row>
    <row r="61" spans="1:55" ht="12.75">
      <c r="A61" s="3">
        <v>43145.57770569445</v>
      </c>
      <c r="B61" s="6">
        <v>0.55555555555474712</v>
      </c>
      <c r="X61" s="5">
        <v>43145</v>
      </c>
      <c r="AC61" s="6">
        <v>0.55555555555474712</v>
      </c>
      <c r="AD61" s="1">
        <v>80</v>
      </c>
      <c r="AG61" s="6">
        <v>0.55555555555474712</v>
      </c>
      <c r="AH61" s="1">
        <v>21</v>
      </c>
    </row>
    <row r="62" spans="1:55" ht="12.75">
      <c r="A62" s="3">
        <v>43145.68048412037</v>
      </c>
      <c r="X62" s="5">
        <v>43145</v>
      </c>
      <c r="AC62" s="6">
        <v>0.67361111110949423</v>
      </c>
      <c r="AD62" s="1">
        <v>250</v>
      </c>
      <c r="AZ62" s="1" t="s">
        <v>64</v>
      </c>
      <c r="BA62" s="1">
        <v>101</v>
      </c>
    </row>
    <row r="63" spans="1:55" ht="12.75">
      <c r="A63" s="3">
        <v>43145.680785023149</v>
      </c>
      <c r="X63" s="5">
        <v>43145</v>
      </c>
      <c r="AV63" s="1">
        <v>112</v>
      </c>
    </row>
    <row r="64" spans="1:55" ht="12.75">
      <c r="A64" s="3">
        <v>43145.694179664351</v>
      </c>
      <c r="E64" s="1">
        <v>115</v>
      </c>
      <c r="F64" s="1">
        <v>76</v>
      </c>
      <c r="X64" s="5">
        <v>43145</v>
      </c>
      <c r="BB64" s="1" t="s">
        <v>65</v>
      </c>
    </row>
    <row r="65" spans="1:54" ht="12.75">
      <c r="A65" s="3">
        <v>43145.694687291667</v>
      </c>
      <c r="X65" s="5">
        <v>43145</v>
      </c>
      <c r="AE65" s="1" t="s">
        <v>67</v>
      </c>
      <c r="AK65" s="6">
        <v>0.69097222221898846</v>
      </c>
    </row>
    <row r="66" spans="1:54" ht="12.75">
      <c r="A66" s="3">
        <v>43145.76477303241</v>
      </c>
      <c r="AM66" s="6">
        <v>0.76041666666424135</v>
      </c>
      <c r="AQ66" s="1" t="s">
        <v>58</v>
      </c>
    </row>
    <row r="67" spans="1:54" ht="12.75">
      <c r="A67" s="3">
        <v>43145.767014571757</v>
      </c>
      <c r="AM67" s="6">
        <v>0.76041666666424135</v>
      </c>
      <c r="AQ67" s="1" t="s">
        <v>58</v>
      </c>
    </row>
    <row r="68" spans="1:54" ht="12.75">
      <c r="A68" s="3">
        <v>43145.791791435186</v>
      </c>
      <c r="AV68" s="1">
        <v>173</v>
      </c>
    </row>
    <row r="69" spans="1:54" ht="12.75">
      <c r="A69" s="3">
        <v>43145.793829050926</v>
      </c>
      <c r="AG69" s="6">
        <v>0.76736111110949423</v>
      </c>
      <c r="AH69" s="1">
        <v>135</v>
      </c>
    </row>
    <row r="70" spans="1:54" ht="12.75">
      <c r="A70" s="3">
        <v>43145.816647916668</v>
      </c>
      <c r="M70" s="6">
        <v>0.30555555555474712</v>
      </c>
      <c r="N70" s="1" t="s">
        <v>60</v>
      </c>
      <c r="P70" s="1" t="s">
        <v>58</v>
      </c>
      <c r="Q70" s="1" t="s">
        <v>60</v>
      </c>
      <c r="S70" s="1" t="s">
        <v>58</v>
      </c>
      <c r="U70" s="1">
        <v>4</v>
      </c>
      <c r="V70" s="1" t="s">
        <v>60</v>
      </c>
    </row>
    <row r="71" spans="1:54" ht="12.75">
      <c r="A71" s="3">
        <v>43145.839495081018</v>
      </c>
      <c r="T71" s="6">
        <v>0.82638888889050577</v>
      </c>
      <c r="W71" s="6">
        <v>0.83888888888759539</v>
      </c>
      <c r="X71" s="5">
        <v>43145</v>
      </c>
    </row>
    <row r="72" spans="1:54" ht="12.75">
      <c r="A72" s="3">
        <v>43145.921296053246</v>
      </c>
      <c r="AX72" s="6">
        <v>0.91666666666424135</v>
      </c>
    </row>
    <row r="73" spans="1:54" ht="12.75">
      <c r="A73" s="3">
        <v>43145.936049826385</v>
      </c>
      <c r="B73" s="6">
        <v>0.87638888889341615</v>
      </c>
      <c r="Z73" s="6">
        <v>0.87638888889341615</v>
      </c>
      <c r="AF73" s="1">
        <v>50</v>
      </c>
    </row>
    <row r="74" spans="1:54" ht="12.75">
      <c r="A74" s="3">
        <v>43146.158370671299</v>
      </c>
      <c r="J74" s="1" t="s">
        <v>55</v>
      </c>
      <c r="K74" s="1" t="s">
        <v>56</v>
      </c>
      <c r="L74" s="1" t="s">
        <v>57</v>
      </c>
      <c r="AE74" s="1" t="s">
        <v>73</v>
      </c>
      <c r="AM74" s="6">
        <v>0.125</v>
      </c>
      <c r="AN74" s="1" t="s">
        <v>58</v>
      </c>
    </row>
    <row r="75" spans="1:54" ht="12.75">
      <c r="A75" s="3">
        <v>43146.412196631944</v>
      </c>
      <c r="X75" s="5">
        <v>43146</v>
      </c>
      <c r="AM75" s="6">
        <v>0.32777777777664596</v>
      </c>
      <c r="AN75" s="1" t="s">
        <v>58</v>
      </c>
      <c r="AO75" s="1" t="s">
        <v>58</v>
      </c>
      <c r="AV75" s="1">
        <v>117</v>
      </c>
      <c r="AZ75" s="1" t="s">
        <v>83</v>
      </c>
    </row>
    <row r="76" spans="1:54" ht="12.75">
      <c r="A76" s="3">
        <v>43146.418662546297</v>
      </c>
      <c r="AW76" s="6">
        <v>0.41666666666424135</v>
      </c>
      <c r="AY76" s="1">
        <v>1200</v>
      </c>
    </row>
    <row r="77" spans="1:54" ht="12.75">
      <c r="A77" s="3">
        <v>43146.425613576386</v>
      </c>
      <c r="X77" s="5">
        <v>43146</v>
      </c>
      <c r="AE77" s="1" t="s">
        <v>59</v>
      </c>
    </row>
    <row r="78" spans="1:54" ht="12.75">
      <c r="A78" s="3">
        <v>43146.524604259263</v>
      </c>
      <c r="B78" s="6">
        <v>0.52083333333575865</v>
      </c>
      <c r="D78" s="1">
        <v>38.200000000000003</v>
      </c>
      <c r="X78" s="5">
        <v>43146</v>
      </c>
      <c r="AA78" s="6">
        <v>0.52083333333575865</v>
      </c>
      <c r="AB78" s="1">
        <v>2100</v>
      </c>
      <c r="AI78" s="1" t="s">
        <v>60</v>
      </c>
      <c r="AP78" s="6">
        <v>0.52083333333575865</v>
      </c>
      <c r="AU78" s="1" t="s">
        <v>93</v>
      </c>
    </row>
    <row r="79" spans="1:54" ht="12.75">
      <c r="A79" s="3">
        <v>43146.528979895833</v>
      </c>
      <c r="E79" s="1">
        <v>165</v>
      </c>
      <c r="F79" s="1">
        <v>108</v>
      </c>
      <c r="BA79" s="1">
        <v>100.5</v>
      </c>
      <c r="BB79" s="1" t="s">
        <v>65</v>
      </c>
    </row>
    <row r="80" spans="1:54" ht="12.75">
      <c r="A80" s="3">
        <v>43146.618042928239</v>
      </c>
      <c r="X80" s="5">
        <v>43146</v>
      </c>
      <c r="AV80" s="1">
        <v>113</v>
      </c>
    </row>
    <row r="81" spans="1:54" ht="12.75">
      <c r="A81" s="3">
        <v>43146.618403518514</v>
      </c>
      <c r="X81" s="5">
        <v>43146</v>
      </c>
      <c r="BA81" s="1">
        <v>101</v>
      </c>
    </row>
    <row r="82" spans="1:54" ht="12.75">
      <c r="A82" s="3">
        <v>43146.621822824076</v>
      </c>
      <c r="X82" s="5">
        <v>43146</v>
      </c>
      <c r="AC82" s="6">
        <v>0.61805555555474712</v>
      </c>
      <c r="AD82" s="1">
        <v>75</v>
      </c>
    </row>
    <row r="83" spans="1:54" ht="12.75">
      <c r="A83" s="3">
        <v>43146.629087870373</v>
      </c>
      <c r="E83" s="1">
        <v>150</v>
      </c>
      <c r="F83" s="1">
        <v>70</v>
      </c>
      <c r="X83" s="5">
        <v>43146</v>
      </c>
      <c r="AE83" s="1" t="s">
        <v>67</v>
      </c>
      <c r="BB83" s="1" t="s">
        <v>65</v>
      </c>
    </row>
    <row r="84" spans="1:54" ht="12.75">
      <c r="A84" s="3">
        <v>43146.63486568287</v>
      </c>
      <c r="M84" s="6">
        <v>0.625</v>
      </c>
      <c r="N84" s="1" t="s">
        <v>58</v>
      </c>
      <c r="O84" s="1" t="s">
        <v>62</v>
      </c>
      <c r="P84" s="1" t="s">
        <v>60</v>
      </c>
      <c r="Q84" s="1" t="s">
        <v>60</v>
      </c>
      <c r="R84" s="1" t="s">
        <v>60</v>
      </c>
      <c r="S84" s="1" t="s">
        <v>60</v>
      </c>
      <c r="T84" s="6">
        <v>0.632638888884685</v>
      </c>
      <c r="U84" s="1">
        <v>2</v>
      </c>
      <c r="V84" s="1" t="s">
        <v>58</v>
      </c>
      <c r="Y84" s="5">
        <v>43146</v>
      </c>
    </row>
    <row r="85" spans="1:54" ht="12.75">
      <c r="A85" s="3">
        <v>43146.636194826388</v>
      </c>
      <c r="W85" s="6">
        <v>0.63472222222480923</v>
      </c>
      <c r="X85" s="5">
        <v>43146</v>
      </c>
      <c r="AT85" s="1" t="s">
        <v>94</v>
      </c>
    </row>
    <row r="86" spans="1:54" ht="12.75">
      <c r="A86" s="3">
        <v>43146.666426643518</v>
      </c>
      <c r="X86" s="5">
        <v>43146</v>
      </c>
      <c r="AS86" s="1" t="s">
        <v>58</v>
      </c>
      <c r="AU86" s="1" t="s">
        <v>95</v>
      </c>
    </row>
    <row r="87" spans="1:54" ht="12.75">
      <c r="A87" s="3">
        <v>43146.671704918983</v>
      </c>
      <c r="X87" s="5">
        <v>43146</v>
      </c>
      <c r="AK87" s="6">
        <v>0.66944444444379769</v>
      </c>
      <c r="AQ87" s="1" t="s">
        <v>58</v>
      </c>
    </row>
    <row r="88" spans="1:54" ht="12.75">
      <c r="A88" s="3">
        <v>43146.750149826388</v>
      </c>
      <c r="X88" s="5">
        <v>43146</v>
      </c>
      <c r="AC88" s="6">
        <v>0.74583333333430346</v>
      </c>
      <c r="AD88" s="1">
        <v>75</v>
      </c>
      <c r="AG88" s="6">
        <v>0.70833333333575865</v>
      </c>
      <c r="AH88" s="1">
        <v>125</v>
      </c>
      <c r="AQ88" s="1" t="s">
        <v>60</v>
      </c>
      <c r="BA88" s="1">
        <v>100.8</v>
      </c>
    </row>
    <row r="89" spans="1:54" ht="12.75">
      <c r="A89" s="3">
        <v>43146.753529502312</v>
      </c>
      <c r="E89" s="1">
        <v>120</v>
      </c>
      <c r="F89" s="1">
        <v>70</v>
      </c>
      <c r="X89" s="5">
        <v>43146</v>
      </c>
      <c r="BB89" s="1" t="s">
        <v>65</v>
      </c>
    </row>
    <row r="90" spans="1:54" ht="12.75">
      <c r="A90" s="3">
        <v>43146.775315613428</v>
      </c>
      <c r="X90" s="5">
        <v>43146</v>
      </c>
      <c r="AV90" s="1">
        <v>112</v>
      </c>
    </row>
    <row r="91" spans="1:54" ht="12.75">
      <c r="A91" s="3">
        <v>43146.823257847223</v>
      </c>
      <c r="X91" s="5">
        <v>43146</v>
      </c>
      <c r="AF91" s="1">
        <v>130</v>
      </c>
    </row>
    <row r="92" spans="1:54" ht="12.75">
      <c r="A92" s="3">
        <v>43146.956284756947</v>
      </c>
      <c r="Z92" s="6">
        <v>0.39722222222189885</v>
      </c>
      <c r="AE92" s="1" t="s">
        <v>72</v>
      </c>
      <c r="AK92" s="6">
        <v>0.90000000000145519</v>
      </c>
      <c r="AL92" s="6">
        <v>0.91666666666424135</v>
      </c>
      <c r="AX92" s="6">
        <v>0.89722222222189885</v>
      </c>
    </row>
    <row r="93" spans="1:54" ht="12.75">
      <c r="A93" s="3">
        <v>43147.4593259838</v>
      </c>
      <c r="AM93" s="6">
        <v>0.32777777777664596</v>
      </c>
      <c r="AN93" s="1" t="s">
        <v>58</v>
      </c>
      <c r="AO93" s="1" t="s">
        <v>58</v>
      </c>
      <c r="AW93" s="6">
        <v>0.40833333333284827</v>
      </c>
    </row>
    <row r="94" spans="1:54" ht="12.75">
      <c r="A94" s="3">
        <v>43147.489742916667</v>
      </c>
      <c r="X94" s="5">
        <v>43147</v>
      </c>
      <c r="AE94" s="1" t="s">
        <v>59</v>
      </c>
      <c r="AV94" s="1">
        <v>118</v>
      </c>
    </row>
    <row r="95" spans="1:54" ht="12.75">
      <c r="A95" s="3">
        <v>43147.5039865625</v>
      </c>
      <c r="E95" s="1">
        <v>142</v>
      </c>
      <c r="F95" s="1">
        <v>112</v>
      </c>
      <c r="X95" s="5">
        <v>43147</v>
      </c>
      <c r="AA95" s="6">
        <v>0.49444444444088731</v>
      </c>
      <c r="AB95" s="1">
        <v>1525</v>
      </c>
      <c r="AI95" s="1" t="s">
        <v>60</v>
      </c>
      <c r="AP95" s="6">
        <v>0.5</v>
      </c>
      <c r="AZ95" s="1" t="s">
        <v>75</v>
      </c>
      <c r="BA95" s="1">
        <v>100.3</v>
      </c>
      <c r="BB95" s="1" t="s">
        <v>65</v>
      </c>
    </row>
    <row r="96" spans="1:54" ht="12.75">
      <c r="A96" s="3">
        <v>43147.668829837959</v>
      </c>
      <c r="B96" s="6">
        <v>0.56597222221898846</v>
      </c>
      <c r="E96" s="1">
        <v>204</v>
      </c>
      <c r="F96" s="1">
        <v>120</v>
      </c>
      <c r="X96" s="5">
        <v>43147</v>
      </c>
      <c r="AC96" s="6">
        <v>0.5625</v>
      </c>
      <c r="AD96" s="1">
        <v>185</v>
      </c>
      <c r="AT96" s="1" t="s">
        <v>85</v>
      </c>
      <c r="BA96" s="1">
        <v>99.7</v>
      </c>
      <c r="BB96" s="1" t="s">
        <v>65</v>
      </c>
    </row>
    <row r="97" spans="1:54" ht="12.75">
      <c r="A97" s="3">
        <v>43147.669912025463</v>
      </c>
      <c r="B97" s="6">
        <v>0.63194444444525288</v>
      </c>
      <c r="X97" s="5">
        <v>43147</v>
      </c>
      <c r="AC97" s="6">
        <v>0.63194444444525288</v>
      </c>
      <c r="AD97" s="1">
        <v>190</v>
      </c>
      <c r="AV97" s="1">
        <v>124</v>
      </c>
      <c r="BA97" s="1">
        <v>100.3</v>
      </c>
    </row>
    <row r="98" spans="1:54" ht="12.75">
      <c r="A98" s="3">
        <v>43147.670671712964</v>
      </c>
      <c r="B98" s="6">
        <v>0.58680555555474712</v>
      </c>
      <c r="E98" s="1">
        <v>146</v>
      </c>
      <c r="F98" s="1">
        <v>90</v>
      </c>
      <c r="X98" s="5">
        <v>43147</v>
      </c>
      <c r="AE98" s="1" t="s">
        <v>67</v>
      </c>
      <c r="BB98" s="1" t="s">
        <v>65</v>
      </c>
    </row>
    <row r="99" spans="1:54" ht="12.75">
      <c r="A99" s="3">
        <v>43147.671236655093</v>
      </c>
      <c r="B99" s="6">
        <v>0.625</v>
      </c>
      <c r="E99" s="1">
        <v>142</v>
      </c>
      <c r="F99" s="1">
        <v>80</v>
      </c>
      <c r="X99" s="5">
        <v>43147</v>
      </c>
      <c r="BB99" s="1" t="s">
        <v>65</v>
      </c>
    </row>
    <row r="100" spans="1:54" ht="12.75">
      <c r="A100" s="3">
        <v>43147.67169609954</v>
      </c>
      <c r="B100" s="6">
        <v>0.64236111110949423</v>
      </c>
      <c r="E100" s="1">
        <v>150</v>
      </c>
      <c r="F100" s="1">
        <v>82</v>
      </c>
      <c r="X100" s="5">
        <v>43147</v>
      </c>
      <c r="BB100" s="1" t="s">
        <v>65</v>
      </c>
    </row>
    <row r="101" spans="1:54" ht="12.75">
      <c r="A101" s="3">
        <v>43147.936015636573</v>
      </c>
      <c r="B101" s="6">
        <v>0.875</v>
      </c>
      <c r="E101" s="1">
        <v>138</v>
      </c>
      <c r="F101" s="1">
        <v>88</v>
      </c>
      <c r="G101" s="1">
        <v>74</v>
      </c>
      <c r="H101" s="1" t="s">
        <v>96</v>
      </c>
      <c r="I101" s="1" t="s">
        <v>97</v>
      </c>
      <c r="J101" s="1" t="s">
        <v>98</v>
      </c>
      <c r="K101" s="1" t="s">
        <v>56</v>
      </c>
      <c r="L101" s="1" t="s">
        <v>99</v>
      </c>
      <c r="Z101" s="6">
        <v>0.83333333333575865</v>
      </c>
      <c r="AC101" s="6">
        <v>0.75</v>
      </c>
      <c r="AD101" s="1" t="s">
        <v>100</v>
      </c>
      <c r="AE101" s="1" t="s">
        <v>71</v>
      </c>
      <c r="AF101" s="1" t="s">
        <v>101</v>
      </c>
      <c r="AG101" s="6">
        <v>0.75</v>
      </c>
      <c r="AH101" s="1">
        <v>140</v>
      </c>
      <c r="AK101" s="6">
        <v>0.85416666666424135</v>
      </c>
      <c r="AL101" s="6">
        <v>0.86805555555474712</v>
      </c>
      <c r="AV101" s="1">
        <v>144</v>
      </c>
      <c r="AX101" s="6">
        <v>0.89583333333575865</v>
      </c>
      <c r="AY101" s="1">
        <v>1200</v>
      </c>
      <c r="BA101" s="1">
        <v>100.2</v>
      </c>
      <c r="BB101" s="1" t="s">
        <v>66</v>
      </c>
    </row>
    <row r="102" spans="1:54" ht="12.75">
      <c r="A102" s="3">
        <v>43148.660821134261</v>
      </c>
      <c r="B102" s="6">
        <v>0.39583333333575865</v>
      </c>
      <c r="D102" s="1">
        <v>40.4</v>
      </c>
      <c r="J102" s="1" t="s">
        <v>90</v>
      </c>
      <c r="K102" s="1" t="s">
        <v>56</v>
      </c>
      <c r="L102" s="1" t="s">
        <v>57</v>
      </c>
      <c r="M102" s="6">
        <v>0.39583333333575865</v>
      </c>
      <c r="N102" s="1" t="s">
        <v>60</v>
      </c>
      <c r="O102" s="1" t="s">
        <v>62</v>
      </c>
      <c r="P102" s="1" t="s">
        <v>58</v>
      </c>
      <c r="Q102" s="1" t="s">
        <v>60</v>
      </c>
      <c r="R102" s="1" t="s">
        <v>60</v>
      </c>
      <c r="S102" s="1" t="s">
        <v>60</v>
      </c>
      <c r="T102" s="6">
        <v>0.41666666666424135</v>
      </c>
      <c r="U102" s="1">
        <v>2</v>
      </c>
      <c r="V102" s="1" t="s">
        <v>60</v>
      </c>
      <c r="W102" s="6">
        <v>0.4375</v>
      </c>
      <c r="AA102" s="6">
        <v>0.39583333333575865</v>
      </c>
      <c r="AB102" s="1">
        <v>1300</v>
      </c>
      <c r="AI102" s="1" t="s">
        <v>60</v>
      </c>
      <c r="AM102" s="6">
        <v>0.33333333333575865</v>
      </c>
      <c r="AN102" s="1" t="s">
        <v>58</v>
      </c>
      <c r="AO102" s="1" t="s">
        <v>60</v>
      </c>
      <c r="AP102" s="6">
        <v>0.375</v>
      </c>
      <c r="AQ102" s="1" t="s">
        <v>60</v>
      </c>
      <c r="AR102" s="1" t="s">
        <v>104</v>
      </c>
      <c r="AT102" s="1" t="s">
        <v>105</v>
      </c>
      <c r="AU102" s="1" t="s">
        <v>106</v>
      </c>
      <c r="AW102" s="6">
        <v>0.39583333333575865</v>
      </c>
      <c r="AY102" s="1">
        <v>1185</v>
      </c>
    </row>
    <row r="103" spans="1:54" ht="12.75">
      <c r="A103" s="3">
        <v>43148.691197210646</v>
      </c>
      <c r="AC103" s="6">
        <v>0.68055555555474712</v>
      </c>
      <c r="AD103" s="1">
        <v>100</v>
      </c>
      <c r="AZ103" s="1" t="s">
        <v>75</v>
      </c>
    </row>
    <row r="104" spans="1:54" ht="12.75">
      <c r="A104" s="3">
        <v>43148.706638506948</v>
      </c>
      <c r="AH104" s="1">
        <v>186</v>
      </c>
    </row>
    <row r="105" spans="1:54" ht="12.75">
      <c r="A105" s="3">
        <v>43148.790008206022</v>
      </c>
      <c r="E105" s="1">
        <v>125</v>
      </c>
      <c r="F105" s="1">
        <v>72</v>
      </c>
      <c r="X105" s="5">
        <v>43148</v>
      </c>
      <c r="BB105" s="1" t="s">
        <v>65</v>
      </c>
    </row>
    <row r="106" spans="1:54" ht="12.75">
      <c r="A106" s="3">
        <v>43149.477935682866</v>
      </c>
      <c r="B106" s="6">
        <v>0.45833333333575865</v>
      </c>
      <c r="J106" s="1" t="s">
        <v>107</v>
      </c>
      <c r="K106" s="1" t="s">
        <v>108</v>
      </c>
      <c r="L106" s="1" t="s">
        <v>57</v>
      </c>
      <c r="M106" s="6">
        <v>0.46527777778101154</v>
      </c>
      <c r="N106" s="1" t="s">
        <v>58</v>
      </c>
      <c r="O106" s="1" t="s">
        <v>109</v>
      </c>
      <c r="P106" s="1" t="s">
        <v>58</v>
      </c>
      <c r="Q106" s="1" t="s">
        <v>58</v>
      </c>
      <c r="R106" s="1" t="s">
        <v>60</v>
      </c>
      <c r="S106" s="1" t="s">
        <v>60</v>
      </c>
      <c r="U106" s="1">
        <v>2</v>
      </c>
      <c r="V106" s="1" t="s">
        <v>60</v>
      </c>
      <c r="AA106" s="6">
        <v>0.45833333333575865</v>
      </c>
      <c r="AB106" s="1">
        <v>1550</v>
      </c>
      <c r="AE106" s="1" t="s">
        <v>59</v>
      </c>
      <c r="AF106" s="1">
        <v>250</v>
      </c>
      <c r="AI106" s="1" t="s">
        <v>60</v>
      </c>
      <c r="AM106" s="6">
        <v>0.43055555555474712</v>
      </c>
      <c r="AN106" s="1" t="s">
        <v>58</v>
      </c>
      <c r="AO106" s="1" t="s">
        <v>60</v>
      </c>
      <c r="AP106" s="6">
        <v>0.45833333333575865</v>
      </c>
      <c r="AU106" s="1" t="s">
        <v>110</v>
      </c>
      <c r="AV106" s="1">
        <v>105</v>
      </c>
      <c r="AW106" s="6">
        <v>0.44791666666424135</v>
      </c>
      <c r="AY106" s="1">
        <v>1200</v>
      </c>
      <c r="AZ106" s="1" t="s">
        <v>83</v>
      </c>
    </row>
    <row r="107" spans="1:54" ht="12.75">
      <c r="A107" s="3">
        <v>43149.482620497685</v>
      </c>
      <c r="D107" s="1">
        <v>39.200000000000003</v>
      </c>
    </row>
    <row r="108" spans="1:54" ht="12.75">
      <c r="A108" s="3">
        <v>43149.548310763887</v>
      </c>
      <c r="AC108" s="6">
        <v>0.54166666666424135</v>
      </c>
      <c r="AD108" s="1">
        <v>75</v>
      </c>
      <c r="AH108" s="1">
        <v>162</v>
      </c>
    </row>
    <row r="109" spans="1:54" ht="12.75">
      <c r="A109" s="3">
        <v>43149.665369351853</v>
      </c>
      <c r="B109" s="6">
        <v>0.63541666666424135</v>
      </c>
      <c r="M109" s="6">
        <v>0.61180555555620231</v>
      </c>
      <c r="N109" s="1" t="s">
        <v>58</v>
      </c>
      <c r="O109" s="1" t="s">
        <v>62</v>
      </c>
      <c r="P109" s="1" t="s">
        <v>60</v>
      </c>
      <c r="Q109" s="1" t="s">
        <v>60</v>
      </c>
      <c r="R109" s="1" t="s">
        <v>60</v>
      </c>
      <c r="S109" s="1" t="s">
        <v>60</v>
      </c>
      <c r="U109" s="1">
        <v>4</v>
      </c>
      <c r="V109" s="1" t="s">
        <v>60</v>
      </c>
      <c r="AC109" s="6">
        <v>0.13472222222480923</v>
      </c>
      <c r="AD109" s="1">
        <v>25</v>
      </c>
      <c r="AE109" s="1" t="s">
        <v>67</v>
      </c>
      <c r="AK109" s="6">
        <v>0.64236111110949423</v>
      </c>
      <c r="AL109" s="6">
        <v>0.65625</v>
      </c>
      <c r="AQ109" s="1" t="s">
        <v>58</v>
      </c>
      <c r="AR109" s="1" t="s">
        <v>111</v>
      </c>
      <c r="AS109" s="1" t="s">
        <v>58</v>
      </c>
      <c r="AU109" s="1" t="s">
        <v>112</v>
      </c>
      <c r="AV109" s="1">
        <v>137</v>
      </c>
      <c r="AZ109" s="1" t="s">
        <v>83</v>
      </c>
    </row>
    <row r="110" spans="1:54" ht="12.75">
      <c r="A110" s="3">
        <v>43149.751908067134</v>
      </c>
      <c r="AG110" s="6">
        <v>0.73958333333575865</v>
      </c>
      <c r="AH110" s="1">
        <v>271</v>
      </c>
    </row>
    <row r="111" spans="1:54" ht="12.75">
      <c r="A111" s="3">
        <v>43149.774526898153</v>
      </c>
      <c r="AE111" s="1" t="s">
        <v>71</v>
      </c>
      <c r="AV111" s="1">
        <v>95</v>
      </c>
    </row>
    <row r="112" spans="1:54" ht="12.75">
      <c r="A112" s="3">
        <v>43149.922172592589</v>
      </c>
      <c r="B112" s="6">
        <v>0.33333333333575865</v>
      </c>
      <c r="Z112" s="6">
        <v>0.83333333333575865</v>
      </c>
      <c r="AK112" s="6">
        <v>0.33333333333575865</v>
      </c>
      <c r="AL112" s="6">
        <v>0.35416666666424135</v>
      </c>
      <c r="AX112" s="6">
        <v>0.89583333333575865</v>
      </c>
    </row>
    <row r="113" spans="1:54" ht="12.75">
      <c r="A113" s="3">
        <v>43150.497049849539</v>
      </c>
      <c r="B113" s="6">
        <v>0.55555555555474712</v>
      </c>
      <c r="X113" s="5">
        <v>43145</v>
      </c>
      <c r="AC113" s="6">
        <v>0.55555555555474712</v>
      </c>
      <c r="AD113" s="1">
        <v>80</v>
      </c>
      <c r="AG113" s="6">
        <v>0.55555555555474712</v>
      </c>
      <c r="AH113" s="1">
        <v>21</v>
      </c>
    </row>
    <row r="114" spans="1:54" ht="12.75">
      <c r="A114" s="3">
        <v>43150.498693703703</v>
      </c>
      <c r="B114" s="6">
        <v>0.46875</v>
      </c>
      <c r="D114" s="1">
        <v>38.799999999999997</v>
      </c>
      <c r="E114" s="1">
        <v>118</v>
      </c>
      <c r="F114" s="1">
        <v>84</v>
      </c>
      <c r="X114" s="5">
        <v>43150</v>
      </c>
      <c r="AB114" s="1">
        <v>950</v>
      </c>
      <c r="AE114" s="1" t="s">
        <v>59</v>
      </c>
      <c r="AV114" s="1">
        <v>92</v>
      </c>
      <c r="AZ114" s="1" t="s">
        <v>83</v>
      </c>
      <c r="BA114" s="1">
        <v>100.8</v>
      </c>
      <c r="BB114" s="1" t="s">
        <v>65</v>
      </c>
    </row>
    <row r="115" spans="1:54" ht="12.75">
      <c r="A115" s="3">
        <v>43150.538164652782</v>
      </c>
      <c r="B115" s="6">
        <v>0.46875</v>
      </c>
      <c r="D115" s="1">
        <v>38.799999999999997</v>
      </c>
      <c r="E115" s="1">
        <v>118</v>
      </c>
      <c r="F115" s="1">
        <v>84</v>
      </c>
      <c r="X115" s="5">
        <v>43150</v>
      </c>
      <c r="AB115" s="1">
        <v>950</v>
      </c>
      <c r="AE115" s="1" t="s">
        <v>59</v>
      </c>
      <c r="AV115" s="1">
        <v>92</v>
      </c>
      <c r="AZ115" s="1" t="s">
        <v>83</v>
      </c>
      <c r="BA115" s="1">
        <v>100.8</v>
      </c>
      <c r="BB115" s="1" t="s">
        <v>65</v>
      </c>
    </row>
    <row r="116" spans="1:54" ht="12.75">
      <c r="A116" s="3">
        <v>43150.539009201384</v>
      </c>
      <c r="B116" s="6">
        <v>0.52777777778101154</v>
      </c>
      <c r="X116" s="5">
        <v>43150</v>
      </c>
      <c r="AC116" s="6">
        <v>0.52777777778101154</v>
      </c>
      <c r="AD116" s="1">
        <v>75</v>
      </c>
      <c r="AH116" s="1">
        <v>67</v>
      </c>
    </row>
    <row r="117" spans="1:54" ht="12.75">
      <c r="A117" s="3">
        <v>43150.598335613424</v>
      </c>
      <c r="B117" s="6">
        <v>0.52777777778101154</v>
      </c>
      <c r="X117" s="5">
        <v>43150</v>
      </c>
      <c r="AC117" s="6">
        <v>0.52777777778101154</v>
      </c>
      <c r="AD117" s="1">
        <v>75</v>
      </c>
      <c r="AH117" s="1">
        <v>67</v>
      </c>
    </row>
    <row r="118" spans="1:54" ht="12.75">
      <c r="A118" s="3">
        <v>43150.600480231486</v>
      </c>
      <c r="B118" s="6">
        <v>0.59375</v>
      </c>
      <c r="E118" s="1">
        <v>130</v>
      </c>
      <c r="F118" s="1">
        <v>84</v>
      </c>
      <c r="X118" s="5">
        <v>43150</v>
      </c>
      <c r="Y118" s="5">
        <v>43150</v>
      </c>
      <c r="AC118" s="6">
        <v>0.59375</v>
      </c>
      <c r="AD118" s="1">
        <v>20</v>
      </c>
      <c r="AG118" s="6">
        <v>0.59375</v>
      </c>
      <c r="AH118" s="1">
        <v>117</v>
      </c>
      <c r="AV118" s="1">
        <v>125</v>
      </c>
      <c r="BA118" s="1">
        <v>100.3</v>
      </c>
      <c r="BB118" s="1" t="s">
        <v>65</v>
      </c>
    </row>
    <row r="119" spans="1:54" ht="12.75">
      <c r="A119" s="3">
        <v>43150.619317523146</v>
      </c>
      <c r="B119" s="6">
        <v>0.59375</v>
      </c>
      <c r="E119" s="1">
        <v>130</v>
      </c>
      <c r="F119" s="1">
        <v>84</v>
      </c>
      <c r="X119" s="5">
        <v>43150</v>
      </c>
      <c r="Y119" s="5">
        <v>43150</v>
      </c>
      <c r="AC119" s="6">
        <v>0.59375</v>
      </c>
      <c r="AD119" s="1">
        <v>20</v>
      </c>
      <c r="AG119" s="6">
        <v>0.59375</v>
      </c>
      <c r="AH119" s="1">
        <v>117</v>
      </c>
      <c r="AV119" s="1">
        <v>125</v>
      </c>
      <c r="BA119" s="1">
        <v>100.3</v>
      </c>
      <c r="BB119" s="1" t="s">
        <v>65</v>
      </c>
    </row>
    <row r="120" spans="1:54" ht="12.75">
      <c r="A120" s="3">
        <v>43150.619988240738</v>
      </c>
      <c r="B120" s="6">
        <v>0.61458333333575865</v>
      </c>
      <c r="X120" s="5">
        <v>43150</v>
      </c>
      <c r="BA120" s="1">
        <v>101.5</v>
      </c>
    </row>
    <row r="121" spans="1:54" ht="12.75">
      <c r="A121" s="3">
        <v>43150.671091608798</v>
      </c>
      <c r="B121" s="6">
        <v>0.61458333333575865</v>
      </c>
      <c r="X121" s="5">
        <v>43150</v>
      </c>
      <c r="BA121" s="1">
        <v>101.5</v>
      </c>
    </row>
    <row r="122" spans="1:54" ht="12.75">
      <c r="A122" s="3">
        <v>43150.673757222219</v>
      </c>
      <c r="B122" s="6">
        <v>0.65277777778101154</v>
      </c>
      <c r="X122" s="5">
        <v>43150</v>
      </c>
      <c r="AC122" s="6">
        <v>0.65277777778101154</v>
      </c>
      <c r="AD122" s="1">
        <v>25</v>
      </c>
      <c r="AG122" s="6">
        <v>0.65277777778101154</v>
      </c>
      <c r="AH122" s="1">
        <v>9</v>
      </c>
      <c r="AK122" s="6">
        <v>0.65972222221898846</v>
      </c>
      <c r="AS122" s="1" t="s">
        <v>58</v>
      </c>
      <c r="AU122" s="1" t="s">
        <v>162</v>
      </c>
      <c r="BA122" s="1">
        <v>100.4</v>
      </c>
    </row>
    <row r="123" spans="1:54" ht="12.75">
      <c r="A123" s="3">
        <v>43150.743531215281</v>
      </c>
      <c r="AH123" s="1">
        <v>49</v>
      </c>
    </row>
    <row r="124" spans="1:54" ht="12.75">
      <c r="A124" s="3">
        <v>43150.747194884258</v>
      </c>
      <c r="AD124" s="1">
        <v>250</v>
      </c>
      <c r="BA124" s="1">
        <v>99.3</v>
      </c>
    </row>
    <row r="125" spans="1:54" ht="12.75">
      <c r="A125" s="3">
        <v>43150.805500601855</v>
      </c>
      <c r="AE125" s="1" t="s">
        <v>71</v>
      </c>
      <c r="AV125" s="1">
        <v>130</v>
      </c>
    </row>
    <row r="126" spans="1:54" ht="12.75">
      <c r="A126" s="3">
        <v>43150.85412640046</v>
      </c>
      <c r="AK126" s="6">
        <v>0.85416666666424135</v>
      </c>
    </row>
    <row r="127" spans="1:54" ht="12.75">
      <c r="A127" s="3">
        <v>43150.855491296301</v>
      </c>
      <c r="AK127" s="6">
        <v>0.85416666666424135</v>
      </c>
    </row>
    <row r="128" spans="1:54" ht="12.75">
      <c r="A128" s="3">
        <v>43151.389617280089</v>
      </c>
      <c r="X128" s="5">
        <v>43151</v>
      </c>
      <c r="AM128" s="6">
        <v>0.33333333333575865</v>
      </c>
      <c r="AN128" s="1" t="s">
        <v>58</v>
      </c>
      <c r="AO128" s="1" t="s">
        <v>58</v>
      </c>
      <c r="AV128" s="1">
        <v>132</v>
      </c>
      <c r="AZ128" s="1" t="s">
        <v>75</v>
      </c>
    </row>
    <row r="129" spans="1:54" ht="12.75">
      <c r="A129" s="3">
        <v>43151.406837025468</v>
      </c>
      <c r="X129" s="5">
        <v>43151</v>
      </c>
      <c r="AE129" s="1" t="s">
        <v>59</v>
      </c>
    </row>
    <row r="130" spans="1:54" ht="12.75">
      <c r="A130" s="3">
        <v>43151.419445312495</v>
      </c>
      <c r="X130" s="5">
        <v>43151</v>
      </c>
      <c r="AW130" s="6">
        <v>0.42083333333721384</v>
      </c>
    </row>
    <row r="131" spans="1:54" ht="12.75">
      <c r="A131" s="3">
        <v>43151.507890081019</v>
      </c>
      <c r="X131" s="5">
        <v>43151</v>
      </c>
      <c r="AA131" s="6">
        <v>0.50208333333284827</v>
      </c>
      <c r="AB131" s="1">
        <v>1625</v>
      </c>
      <c r="AI131" s="1" t="s">
        <v>60</v>
      </c>
      <c r="AP131" s="6">
        <v>0.507638888884685</v>
      </c>
    </row>
    <row r="132" spans="1:54" ht="12.75">
      <c r="A132" s="3">
        <v>43151.512296736109</v>
      </c>
      <c r="D132" s="1">
        <v>39.799999999999997</v>
      </c>
      <c r="E132" s="1">
        <v>138</v>
      </c>
      <c r="F132" s="1">
        <v>98</v>
      </c>
      <c r="X132" s="5">
        <v>43151</v>
      </c>
      <c r="BA132" s="1">
        <v>100.3</v>
      </c>
      <c r="BB132" s="1" t="s">
        <v>65</v>
      </c>
    </row>
    <row r="133" spans="1:54" ht="12.75">
      <c r="A133" s="3">
        <v>43151.515796631946</v>
      </c>
      <c r="X133" s="5">
        <v>43151</v>
      </c>
      <c r="AU133" s="1" t="s">
        <v>163</v>
      </c>
    </row>
    <row r="134" spans="1:54" ht="12.75">
      <c r="A134" s="3">
        <v>43151.67024486111</v>
      </c>
      <c r="B134" s="6">
        <v>0.55208333333575865</v>
      </c>
      <c r="X134" s="5">
        <v>43151</v>
      </c>
      <c r="AC134" s="6">
        <v>0.55208333333575865</v>
      </c>
      <c r="AD134" s="1">
        <v>35</v>
      </c>
      <c r="AT134" s="1" t="s">
        <v>85</v>
      </c>
      <c r="BA134" s="1">
        <v>99.6</v>
      </c>
    </row>
    <row r="135" spans="1:54" ht="12.75">
      <c r="A135" s="3">
        <v>43151.670976354166</v>
      </c>
      <c r="B135" s="6">
        <v>0.61805555555474712</v>
      </c>
      <c r="X135" s="5">
        <v>43151</v>
      </c>
      <c r="AC135" s="6">
        <v>0.61458333333575865</v>
      </c>
      <c r="AD135" s="1">
        <v>210</v>
      </c>
      <c r="BA135" s="1">
        <v>100.2</v>
      </c>
    </row>
    <row r="136" spans="1:54" ht="12.75">
      <c r="A136" s="3">
        <v>43151.671752962968</v>
      </c>
      <c r="B136" s="6">
        <v>0.63541666666424135</v>
      </c>
      <c r="X136" s="5">
        <v>43151</v>
      </c>
      <c r="AV136" s="1">
        <v>109</v>
      </c>
    </row>
    <row r="137" spans="1:54" ht="12.75">
      <c r="A137" s="3">
        <v>43151.672256365739</v>
      </c>
      <c r="B137" s="6">
        <v>0.57291666666424135</v>
      </c>
      <c r="X137" s="5">
        <v>43151</v>
      </c>
      <c r="AE137" s="1" t="s">
        <v>67</v>
      </c>
    </row>
    <row r="138" spans="1:54" ht="12.75">
      <c r="A138" s="3">
        <v>43151.672763738425</v>
      </c>
      <c r="B138" s="6">
        <v>0.56597222221898846</v>
      </c>
      <c r="E138" s="1">
        <v>180</v>
      </c>
      <c r="F138" s="1">
        <v>110</v>
      </c>
      <c r="G138" s="1">
        <v>68</v>
      </c>
      <c r="X138" s="5">
        <v>43151</v>
      </c>
      <c r="BB138" s="1" t="s">
        <v>65</v>
      </c>
    </row>
    <row r="139" spans="1:54" ht="12.75">
      <c r="A139" s="3">
        <v>43151.673359409717</v>
      </c>
      <c r="B139" s="6">
        <v>0.58333333333575865</v>
      </c>
      <c r="E139" s="1">
        <v>148</v>
      </c>
      <c r="F139" s="1">
        <v>82</v>
      </c>
      <c r="G139" s="1">
        <v>120</v>
      </c>
      <c r="X139" s="5">
        <v>43151</v>
      </c>
      <c r="BB139" s="1" t="s">
        <v>65</v>
      </c>
    </row>
    <row r="140" spans="1:54" ht="12.75">
      <c r="A140" s="3">
        <v>43151.758746921296</v>
      </c>
      <c r="X140" s="5">
        <v>43151</v>
      </c>
      <c r="AC140" s="6">
        <v>0.75347222221898846</v>
      </c>
      <c r="AD140" s="1">
        <v>50</v>
      </c>
      <c r="AG140" s="6">
        <v>0.66666666666424135</v>
      </c>
      <c r="AH140" s="1">
        <v>261</v>
      </c>
      <c r="AQ140" s="1" t="s">
        <v>60</v>
      </c>
    </row>
    <row r="141" spans="1:54" ht="12.75">
      <c r="A141" s="3">
        <v>43151.776859247686</v>
      </c>
      <c r="X141" s="5">
        <v>43151</v>
      </c>
      <c r="AV141" s="1">
        <v>118</v>
      </c>
    </row>
    <row r="142" spans="1:54" ht="12.75">
      <c r="A142" s="3">
        <v>43151.952358796298</v>
      </c>
      <c r="X142" s="5">
        <v>43151</v>
      </c>
      <c r="AK142" s="6">
        <v>0.86458333333575865</v>
      </c>
      <c r="AL142" s="6">
        <v>0.875</v>
      </c>
      <c r="AX142" s="6">
        <v>0.95138888889050577</v>
      </c>
      <c r="AY142" s="1">
        <v>1200</v>
      </c>
    </row>
    <row r="143" spans="1:54" ht="12.75">
      <c r="A143" s="3">
        <v>43151.957587280092</v>
      </c>
      <c r="X143" s="5">
        <v>43151</v>
      </c>
      <c r="Z143" s="6">
        <v>0.9569444444423425</v>
      </c>
    </row>
    <row r="144" spans="1:54" ht="12.75">
      <c r="A144" s="3">
        <v>43152.250612407406</v>
      </c>
      <c r="J144" s="1" t="s">
        <v>98</v>
      </c>
      <c r="K144" s="1" t="s">
        <v>56</v>
      </c>
      <c r="AE144" s="1" t="s">
        <v>73</v>
      </c>
    </row>
    <row r="145" spans="1:54" ht="12.75">
      <c r="A145" s="3">
        <v>43152.419389965275</v>
      </c>
      <c r="X145" s="5">
        <v>43152</v>
      </c>
      <c r="AV145" s="1">
        <v>121</v>
      </c>
    </row>
    <row r="146" spans="1:54" ht="12.75">
      <c r="A146" s="3">
        <v>43152.429619918985</v>
      </c>
      <c r="X146" s="5">
        <v>43152</v>
      </c>
      <c r="AE146" s="1" t="s">
        <v>59</v>
      </c>
    </row>
    <row r="147" spans="1:54" ht="12.75">
      <c r="A147" s="3">
        <v>43152.448335844907</v>
      </c>
      <c r="X147" s="5">
        <v>43152</v>
      </c>
      <c r="AW147" s="6">
        <v>0.44861111111094942</v>
      </c>
    </row>
    <row r="148" spans="1:54" ht="12.75">
      <c r="A148" s="3">
        <v>43152.490616770832</v>
      </c>
      <c r="D148" s="1">
        <v>38.4</v>
      </c>
      <c r="X148" s="5">
        <v>43152</v>
      </c>
      <c r="AA148" s="6">
        <v>0.48263888889050577</v>
      </c>
      <c r="AB148" s="1">
        <v>1700</v>
      </c>
      <c r="AI148" s="1" t="s">
        <v>60</v>
      </c>
      <c r="AM148" s="6">
        <v>0.33333333333575865</v>
      </c>
      <c r="AN148" s="1" t="s">
        <v>58</v>
      </c>
      <c r="AO148" s="1" t="s">
        <v>58</v>
      </c>
      <c r="AP148" s="6">
        <v>0.47916666666424135</v>
      </c>
      <c r="AZ148" s="1" t="s">
        <v>83</v>
      </c>
    </row>
    <row r="149" spans="1:54" ht="12.75">
      <c r="A149" s="3">
        <v>43152.496679085649</v>
      </c>
      <c r="E149" s="1">
        <v>143</v>
      </c>
      <c r="F149" s="1">
        <v>99</v>
      </c>
      <c r="X149" s="5">
        <v>43152</v>
      </c>
      <c r="BA149" s="1">
        <v>100.1</v>
      </c>
      <c r="BB149" s="1" t="s">
        <v>65</v>
      </c>
    </row>
    <row r="150" spans="1:54" ht="12.75">
      <c r="A150" s="3">
        <v>43152.589092962968</v>
      </c>
      <c r="X150" s="5">
        <v>43152</v>
      </c>
      <c r="AC150" s="6">
        <v>0.58333333333575865</v>
      </c>
      <c r="AD150" s="1">
        <v>0</v>
      </c>
      <c r="AG150" s="6">
        <v>0.57986111110949423</v>
      </c>
      <c r="AH150" s="1">
        <v>79</v>
      </c>
    </row>
    <row r="151" spans="1:54" ht="12.75">
      <c r="A151" s="3">
        <v>43152.672866562498</v>
      </c>
      <c r="X151" s="5">
        <v>43152</v>
      </c>
      <c r="AC151" s="6">
        <v>0.66666666666424135</v>
      </c>
      <c r="AD151" s="1">
        <v>30</v>
      </c>
      <c r="BA151" s="1">
        <v>100.7</v>
      </c>
    </row>
    <row r="152" spans="1:54" ht="12.75">
      <c r="A152" s="3">
        <v>43152.676014166667</v>
      </c>
      <c r="E152" s="1">
        <v>140</v>
      </c>
      <c r="F152" s="1">
        <v>78</v>
      </c>
      <c r="X152" s="5">
        <v>43152</v>
      </c>
      <c r="BB152" s="1" t="s">
        <v>65</v>
      </c>
    </row>
    <row r="153" spans="1:54" ht="12.75">
      <c r="A153" s="3">
        <v>43152.677074212959</v>
      </c>
      <c r="X153" s="5">
        <v>43152</v>
      </c>
      <c r="AG153" s="6">
        <v>0.65625</v>
      </c>
      <c r="AH153" s="1">
        <v>68</v>
      </c>
    </row>
    <row r="154" spans="1:54" ht="12.75">
      <c r="A154" s="3">
        <v>43152.702243287036</v>
      </c>
      <c r="B154" s="6">
        <v>0.70138888889050577</v>
      </c>
      <c r="X154" s="5">
        <v>43152</v>
      </c>
      <c r="AK154" s="6">
        <v>0.70138888889050577</v>
      </c>
      <c r="AQ154" s="1" t="s">
        <v>58</v>
      </c>
      <c r="AS154" s="1" t="s">
        <v>60</v>
      </c>
      <c r="AT154" s="1" t="s">
        <v>164</v>
      </c>
    </row>
    <row r="155" spans="1:54" ht="12.75">
      <c r="A155" s="3">
        <v>43152.804660196758</v>
      </c>
      <c r="AC155" s="6">
        <v>0.77430555555474712</v>
      </c>
      <c r="AD155" s="1">
        <v>75</v>
      </c>
      <c r="AE155" s="1" t="s">
        <v>71</v>
      </c>
      <c r="AG155" s="6">
        <v>0.77083333333575865</v>
      </c>
      <c r="AH155" s="1">
        <v>130</v>
      </c>
      <c r="AZ155" s="1" t="s">
        <v>83</v>
      </c>
    </row>
    <row r="156" spans="1:54" ht="12.75">
      <c r="A156" s="3">
        <v>43152.844544745371</v>
      </c>
      <c r="AF156" s="1">
        <v>250</v>
      </c>
      <c r="AK156" s="6">
        <v>0.84444444444670808</v>
      </c>
    </row>
    <row r="157" spans="1:54" ht="12.75">
      <c r="A157" s="3">
        <v>43153.399674039349</v>
      </c>
      <c r="X157" s="5">
        <v>43153</v>
      </c>
      <c r="AM157" s="6">
        <v>0.33958333333430346</v>
      </c>
      <c r="AN157" s="1" t="s">
        <v>58</v>
      </c>
      <c r="AO157" s="1" t="s">
        <v>58</v>
      </c>
      <c r="AV157" s="1">
        <v>130</v>
      </c>
      <c r="AZ157" s="1" t="s">
        <v>83</v>
      </c>
    </row>
    <row r="158" spans="1:54" ht="12.75">
      <c r="A158" s="3">
        <v>43153.407643425926</v>
      </c>
      <c r="X158" s="5">
        <v>43153</v>
      </c>
      <c r="AE158" s="1" t="s">
        <v>59</v>
      </c>
      <c r="AW158" s="6">
        <v>0.40625</v>
      </c>
      <c r="AY158" s="1">
        <v>1200</v>
      </c>
    </row>
    <row r="159" spans="1:54" ht="12.75">
      <c r="A159" s="3">
        <v>43153.535654710649</v>
      </c>
      <c r="D159" s="1">
        <v>39.799999999999997</v>
      </c>
      <c r="X159" s="5">
        <v>43153</v>
      </c>
      <c r="AA159" s="6">
        <v>0.52430555555474712</v>
      </c>
      <c r="AB159" s="1">
        <v>1350</v>
      </c>
      <c r="AI159" s="1" t="s">
        <v>60</v>
      </c>
      <c r="AP159" s="6">
        <v>0.52777777778101154</v>
      </c>
      <c r="BA159" s="1">
        <v>100.1</v>
      </c>
    </row>
    <row r="160" spans="1:54" ht="12.75">
      <c r="A160" s="3">
        <v>43153.541530636576</v>
      </c>
      <c r="E160" s="1">
        <v>134</v>
      </c>
      <c r="F160" s="1">
        <v>84</v>
      </c>
      <c r="X160" s="5">
        <v>43153</v>
      </c>
      <c r="BB160" s="1" t="s">
        <v>65</v>
      </c>
    </row>
    <row r="161" spans="1:54" ht="12.75">
      <c r="A161" s="3">
        <v>43153.768464398148</v>
      </c>
      <c r="AH161" s="1">
        <v>204</v>
      </c>
    </row>
    <row r="162" spans="1:54" ht="12.75">
      <c r="A162" s="3">
        <v>43153.771561840273</v>
      </c>
      <c r="AC162" s="6">
        <v>0.76736111110949423</v>
      </c>
      <c r="AD162" s="1">
        <v>150</v>
      </c>
      <c r="BA162" s="1">
        <v>100.1</v>
      </c>
    </row>
    <row r="163" spans="1:54" ht="12.75">
      <c r="A163" s="3">
        <v>43153.776784085647</v>
      </c>
      <c r="E163" s="1">
        <v>139</v>
      </c>
      <c r="F163" s="1">
        <v>90</v>
      </c>
      <c r="X163" s="5">
        <v>43153</v>
      </c>
      <c r="AQ163" s="1" t="s">
        <v>60</v>
      </c>
      <c r="BB163" s="1" t="s">
        <v>65</v>
      </c>
    </row>
    <row r="164" spans="1:54" ht="12.75">
      <c r="A164" s="3">
        <v>43153.77942806713</v>
      </c>
      <c r="X164" s="5">
        <v>43153</v>
      </c>
      <c r="AV164" s="1">
        <v>108</v>
      </c>
    </row>
    <row r="165" spans="1:54" ht="12.75">
      <c r="A165" s="3">
        <v>43154.369158819449</v>
      </c>
      <c r="X165" s="5">
        <v>43154</v>
      </c>
      <c r="AM165" s="6">
        <v>0.33333333333575865</v>
      </c>
      <c r="AN165" s="1" t="s">
        <v>58</v>
      </c>
      <c r="AO165" s="1" t="s">
        <v>58</v>
      </c>
      <c r="AT165" s="1" t="s">
        <v>85</v>
      </c>
      <c r="AW165" s="6">
        <v>0.29791666666278616</v>
      </c>
      <c r="AY165" s="1">
        <v>1008</v>
      </c>
      <c r="AZ165" s="1" t="s">
        <v>64</v>
      </c>
    </row>
    <row r="166" spans="1:54" ht="12.75">
      <c r="A166" s="3">
        <v>43154.375978472221</v>
      </c>
      <c r="X166" s="5">
        <v>43154</v>
      </c>
      <c r="AV166" s="1">
        <v>107</v>
      </c>
    </row>
    <row r="167" spans="1:54" ht="12.75">
      <c r="A167" s="3">
        <v>43154.388240601853</v>
      </c>
      <c r="X167" s="5">
        <v>43154</v>
      </c>
      <c r="AE167" s="1" t="s">
        <v>59</v>
      </c>
    </row>
    <row r="168" spans="1:54" ht="12.75">
      <c r="A168" s="3">
        <v>43154.463588055558</v>
      </c>
      <c r="X168" s="5">
        <v>43154</v>
      </c>
      <c r="AU168" s="1" t="s">
        <v>165</v>
      </c>
    </row>
    <row r="169" spans="1:54" ht="12.75">
      <c r="A169" s="3">
        <v>43154.481288402778</v>
      </c>
      <c r="D169" s="1">
        <v>40.200000000000003</v>
      </c>
      <c r="X169" s="5">
        <v>43154</v>
      </c>
      <c r="AA169" s="6">
        <v>0.47430555555911269</v>
      </c>
      <c r="AB169" s="1">
        <v>1650</v>
      </c>
      <c r="AI169" s="1" t="s">
        <v>58</v>
      </c>
      <c r="AP169" s="6">
        <v>0.47569444444525288</v>
      </c>
    </row>
    <row r="170" spans="1:54" ht="12.75">
      <c r="A170" s="3">
        <v>43154.4824353125</v>
      </c>
      <c r="X170" s="5">
        <v>43154</v>
      </c>
      <c r="AJ170" s="1">
        <v>18</v>
      </c>
    </row>
    <row r="171" spans="1:54" ht="12.75">
      <c r="A171" s="3">
        <v>43154.490272372685</v>
      </c>
      <c r="E171" s="1">
        <v>130</v>
      </c>
      <c r="F171" s="1">
        <v>77</v>
      </c>
      <c r="X171" s="5">
        <v>43154</v>
      </c>
      <c r="BB171" s="1" t="s">
        <v>65</v>
      </c>
    </row>
    <row r="172" spans="1:54" ht="12.75">
      <c r="A172" s="3">
        <v>43154.66576984954</v>
      </c>
      <c r="B172" s="6">
        <v>0.56944444444525288</v>
      </c>
      <c r="E172" s="1">
        <v>172</v>
      </c>
      <c r="F172" s="1">
        <v>98</v>
      </c>
      <c r="G172" s="1">
        <v>104</v>
      </c>
      <c r="X172" s="5">
        <v>43154</v>
      </c>
      <c r="AE172" s="1" t="s">
        <v>67</v>
      </c>
      <c r="AU172" s="1" t="s">
        <v>166</v>
      </c>
      <c r="BB172" s="1" t="s">
        <v>65</v>
      </c>
    </row>
    <row r="173" spans="1:54" ht="12.75">
      <c r="A173" s="3">
        <v>43154.666294791663</v>
      </c>
      <c r="B173" s="6">
        <v>0.59375</v>
      </c>
      <c r="E173" s="1">
        <v>150</v>
      </c>
      <c r="F173" s="1">
        <v>88</v>
      </c>
      <c r="X173" s="5">
        <v>43154</v>
      </c>
      <c r="BB173" s="1" t="s">
        <v>65</v>
      </c>
    </row>
    <row r="174" spans="1:54" ht="12.75">
      <c r="A174" s="3">
        <v>43154.667015868057</v>
      </c>
      <c r="B174" s="6">
        <v>0.63541666666424135</v>
      </c>
      <c r="X174" s="5">
        <v>43154</v>
      </c>
      <c r="AV174" s="1">
        <v>97</v>
      </c>
    </row>
    <row r="175" spans="1:54" ht="12.75">
      <c r="A175" s="3">
        <v>43154.667646527778</v>
      </c>
      <c r="B175" s="6">
        <v>0.54513888889050577</v>
      </c>
      <c r="X175" s="5">
        <v>43154</v>
      </c>
      <c r="AC175" s="6">
        <v>0.54513888889050577</v>
      </c>
      <c r="AD175" s="1">
        <v>10</v>
      </c>
    </row>
    <row r="176" spans="1:54" ht="12.75">
      <c r="A176" s="3">
        <v>43154.668282592596</v>
      </c>
      <c r="B176" s="6">
        <v>0.61805555555474712</v>
      </c>
      <c r="X176" s="5">
        <v>43154</v>
      </c>
      <c r="AC176" s="6">
        <v>0.61805555555474712</v>
      </c>
      <c r="AD176" s="1">
        <v>130</v>
      </c>
      <c r="BA176" s="1">
        <v>100.5</v>
      </c>
    </row>
    <row r="177" spans="1:54" ht="12.75">
      <c r="A177" s="3">
        <v>43154.711144837958</v>
      </c>
      <c r="X177" s="5">
        <v>43154</v>
      </c>
      <c r="AC177" s="6">
        <v>0.70138888889050577</v>
      </c>
      <c r="AD177" s="1">
        <v>60</v>
      </c>
      <c r="AG177" s="6">
        <v>0.6875</v>
      </c>
      <c r="AH177" s="1">
        <v>94</v>
      </c>
      <c r="AK177" s="6">
        <v>0.71527777778101154</v>
      </c>
      <c r="AQ177" s="1" t="s">
        <v>58</v>
      </c>
      <c r="AS177" s="1" t="s">
        <v>58</v>
      </c>
    </row>
    <row r="178" spans="1:54" ht="12.75">
      <c r="A178" s="3">
        <v>43154.956265520828</v>
      </c>
      <c r="E178" s="1">
        <v>128</v>
      </c>
      <c r="F178" s="1">
        <v>84</v>
      </c>
      <c r="G178" s="1">
        <v>72</v>
      </c>
      <c r="J178" s="1" t="s">
        <v>107</v>
      </c>
      <c r="K178" s="1" t="s">
        <v>56</v>
      </c>
      <c r="L178" s="1" t="s">
        <v>99</v>
      </c>
      <c r="M178" s="6">
        <v>0.79166666666424135</v>
      </c>
      <c r="N178" s="1" t="s">
        <v>60</v>
      </c>
      <c r="P178" s="1" t="s">
        <v>58</v>
      </c>
      <c r="Q178" s="1" t="s">
        <v>58</v>
      </c>
      <c r="R178" s="1" t="s">
        <v>60</v>
      </c>
      <c r="S178" s="1" t="s">
        <v>60</v>
      </c>
      <c r="T178" s="6">
        <v>0.81944444444525288</v>
      </c>
      <c r="U178" s="1">
        <v>5</v>
      </c>
      <c r="V178" s="1" t="s">
        <v>58</v>
      </c>
      <c r="W178" s="6">
        <v>0.82569444444379769</v>
      </c>
      <c r="Z178" s="6">
        <v>0.84375</v>
      </c>
      <c r="AC178" s="6">
        <v>0.75</v>
      </c>
      <c r="AD178" s="1" t="s">
        <v>167</v>
      </c>
      <c r="AE178" s="1" t="s">
        <v>71</v>
      </c>
      <c r="AF178" s="1" t="s">
        <v>168</v>
      </c>
      <c r="AG178" s="6">
        <v>0.75</v>
      </c>
      <c r="AH178" s="1" t="s">
        <v>169</v>
      </c>
      <c r="AK178" s="6">
        <v>0.84722222221898846</v>
      </c>
      <c r="AL178" s="6">
        <v>0.85416666666424135</v>
      </c>
      <c r="AV178" s="1">
        <v>133</v>
      </c>
      <c r="AX178" s="6">
        <v>0.875</v>
      </c>
      <c r="AY178" s="1">
        <v>1000</v>
      </c>
      <c r="AZ178" s="1" t="s">
        <v>64</v>
      </c>
      <c r="BA178" s="1">
        <v>99.7</v>
      </c>
      <c r="BB178" s="1" t="s">
        <v>66</v>
      </c>
    </row>
    <row r="179" spans="1:54" ht="12.75">
      <c r="A179" s="3">
        <v>43155.441304953703</v>
      </c>
      <c r="B179" s="6">
        <v>0.35416666666424135</v>
      </c>
      <c r="J179" s="1" t="s">
        <v>90</v>
      </c>
      <c r="K179" s="1" t="s">
        <v>56</v>
      </c>
      <c r="L179" s="1" t="s">
        <v>57</v>
      </c>
      <c r="AE179" s="1" t="s">
        <v>59</v>
      </c>
      <c r="AI179" s="1" t="s">
        <v>58</v>
      </c>
      <c r="AM179" s="6">
        <v>0.35416666666424135</v>
      </c>
      <c r="AN179" s="1" t="s">
        <v>58</v>
      </c>
      <c r="AO179" s="1" t="s">
        <v>58</v>
      </c>
      <c r="AP179" s="6">
        <v>0.4375</v>
      </c>
      <c r="AV179" s="1">
        <v>110</v>
      </c>
      <c r="AW179" s="6">
        <v>0.39583333333575865</v>
      </c>
      <c r="AZ179" s="1" t="s">
        <v>83</v>
      </c>
    </row>
    <row r="180" spans="1:54" ht="12.75">
      <c r="A180" s="3">
        <v>43155.452453726852</v>
      </c>
      <c r="D180" s="1">
        <v>40</v>
      </c>
      <c r="AB180" s="1">
        <v>1500</v>
      </c>
      <c r="AY180" s="1">
        <v>1008</v>
      </c>
    </row>
    <row r="181" spans="1:54" ht="12.75">
      <c r="A181" s="3">
        <v>43155.673754837961</v>
      </c>
      <c r="BA181" s="1">
        <v>101.3</v>
      </c>
    </row>
    <row r="182" spans="1:54" ht="12.75">
      <c r="A182" s="3">
        <v>43155.675431030089</v>
      </c>
      <c r="E182" s="1">
        <v>130</v>
      </c>
      <c r="F182" s="1">
        <v>92</v>
      </c>
    </row>
    <row r="183" spans="1:54" ht="12.75">
      <c r="A183" s="3">
        <v>43155.682586967596</v>
      </c>
      <c r="AH183" s="1">
        <v>150</v>
      </c>
    </row>
    <row r="184" spans="1:54" ht="12.75">
      <c r="A184" s="3">
        <v>43155.78229456018</v>
      </c>
      <c r="AC184" s="6">
        <v>0.77083333333575865</v>
      </c>
      <c r="AD184" s="1">
        <v>100</v>
      </c>
      <c r="AG184" s="6">
        <v>0.77083333333575865</v>
      </c>
      <c r="AH184" s="1">
        <v>130</v>
      </c>
    </row>
    <row r="185" spans="1:54" ht="12.75">
      <c r="A185" s="3">
        <v>43155.784751608793</v>
      </c>
      <c r="X185" s="5">
        <v>43155</v>
      </c>
      <c r="AV185" s="1">
        <v>85</v>
      </c>
    </row>
    <row r="186" spans="1:54" ht="12.75">
      <c r="A186" s="3">
        <v>43155.877361932871</v>
      </c>
      <c r="E186" s="1">
        <v>124</v>
      </c>
      <c r="F186" s="1">
        <v>92</v>
      </c>
      <c r="X186" s="5">
        <v>43155</v>
      </c>
      <c r="BB186" s="1" t="s">
        <v>65</v>
      </c>
    </row>
    <row r="187" spans="1:54" ht="12.75">
      <c r="A187" s="3">
        <v>43155.94522332176</v>
      </c>
      <c r="Z187" s="6">
        <v>0.94097222221898846</v>
      </c>
      <c r="AE187" s="1" t="s">
        <v>72</v>
      </c>
      <c r="AF187" s="1">
        <v>100</v>
      </c>
      <c r="AX187" s="6">
        <v>0.44444444444525288</v>
      </c>
    </row>
    <row r="188" spans="1:54" ht="12.75">
      <c r="A188" s="3">
        <v>43156.334475034717</v>
      </c>
      <c r="B188" s="6">
        <v>0.1875</v>
      </c>
      <c r="J188" s="1" t="s">
        <v>107</v>
      </c>
      <c r="K188" s="1" t="s">
        <v>56</v>
      </c>
      <c r="M188" s="6">
        <v>0.1875</v>
      </c>
      <c r="N188" s="1" t="s">
        <v>58</v>
      </c>
      <c r="O188" s="1" t="s">
        <v>62</v>
      </c>
      <c r="U188" s="1">
        <v>3</v>
      </c>
      <c r="AI188" s="1" t="s">
        <v>58</v>
      </c>
      <c r="AU188" s="1" t="s">
        <v>170</v>
      </c>
    </row>
    <row r="189" spans="1:54" ht="12.75">
      <c r="A189" s="3">
        <v>43156.423006307872</v>
      </c>
      <c r="X189" s="5">
        <v>43156</v>
      </c>
      <c r="AM189" s="6">
        <v>0.33333333333575865</v>
      </c>
      <c r="AN189" s="1" t="s">
        <v>58</v>
      </c>
      <c r="AO189" s="1" t="s">
        <v>58</v>
      </c>
      <c r="AV189" s="1">
        <v>99</v>
      </c>
      <c r="AW189" s="6">
        <v>0.375</v>
      </c>
      <c r="AY189" s="1">
        <v>1008</v>
      </c>
      <c r="AZ189" s="1" t="s">
        <v>64</v>
      </c>
    </row>
    <row r="190" spans="1:54" ht="12.75">
      <c r="A190" s="3">
        <v>43156.430046817128</v>
      </c>
      <c r="X190" s="5">
        <v>43156</v>
      </c>
      <c r="AE190" s="1" t="s">
        <v>59</v>
      </c>
      <c r="AI190" s="1" t="s">
        <v>58</v>
      </c>
    </row>
    <row r="191" spans="1:54" ht="12.75">
      <c r="A191" s="3">
        <v>43156.521221574076</v>
      </c>
      <c r="D191" s="1">
        <v>38</v>
      </c>
      <c r="X191" s="5">
        <v>43156</v>
      </c>
      <c r="AA191" s="6">
        <v>0.51388888889050577</v>
      </c>
      <c r="AB191" s="1">
        <v>1775</v>
      </c>
      <c r="AP191" s="6">
        <v>0.51388888889050577</v>
      </c>
    </row>
    <row r="192" spans="1:54" ht="12.75">
      <c r="A192" s="3">
        <v>43156.533147199079</v>
      </c>
      <c r="E192" s="1">
        <v>136</v>
      </c>
      <c r="F192" s="1">
        <v>98</v>
      </c>
      <c r="X192" s="5">
        <v>43156</v>
      </c>
      <c r="BB192" s="1" t="s">
        <v>65</v>
      </c>
    </row>
    <row r="193" spans="1:54" ht="12.75">
      <c r="A193" s="3">
        <v>43156.536777534726</v>
      </c>
      <c r="X193" s="5">
        <v>43156</v>
      </c>
      <c r="AJ193" s="1">
        <v>22</v>
      </c>
    </row>
    <row r="194" spans="1:54" ht="12.75">
      <c r="A194" s="3">
        <v>43156.637555196758</v>
      </c>
      <c r="X194" s="5">
        <v>43156</v>
      </c>
      <c r="AC194" s="6">
        <v>0.63194444444525288</v>
      </c>
      <c r="AD194" s="1">
        <v>30</v>
      </c>
      <c r="AG194" s="6">
        <v>0.58333333333575865</v>
      </c>
      <c r="BA194" s="1">
        <v>101.5</v>
      </c>
    </row>
    <row r="195" spans="1:54" ht="12.75">
      <c r="A195" s="3">
        <v>43156.645532731476</v>
      </c>
      <c r="E195" s="1">
        <v>156</v>
      </c>
      <c r="F195" s="1">
        <v>102</v>
      </c>
      <c r="X195" s="5">
        <v>43156</v>
      </c>
      <c r="AV195" s="1">
        <v>97</v>
      </c>
      <c r="BB195" s="1" t="s">
        <v>65</v>
      </c>
    </row>
    <row r="196" spans="1:54" ht="12.75">
      <c r="A196" s="3">
        <v>43156.688996759258</v>
      </c>
      <c r="B196" s="6">
        <v>0.63194444444525288</v>
      </c>
      <c r="X196" s="5">
        <v>43156</v>
      </c>
      <c r="AE196" s="1" t="s">
        <v>67</v>
      </c>
      <c r="AH196" s="1">
        <v>24</v>
      </c>
      <c r="AK196" s="6">
        <v>0.6875</v>
      </c>
    </row>
    <row r="197" spans="1:54" ht="12.75">
      <c r="A197" s="3">
        <v>43156.767936041666</v>
      </c>
      <c r="X197" s="5">
        <v>43156</v>
      </c>
      <c r="AC197" s="6">
        <v>0.7618055555576575</v>
      </c>
      <c r="AD197" s="1">
        <v>50</v>
      </c>
      <c r="AG197" s="6">
        <v>0.72916666666424135</v>
      </c>
      <c r="AH197" s="1">
        <v>143</v>
      </c>
      <c r="AQ197" s="1" t="s">
        <v>60</v>
      </c>
      <c r="AR197" s="1" t="s">
        <v>171</v>
      </c>
      <c r="BA197" s="1">
        <v>100.3</v>
      </c>
    </row>
    <row r="198" spans="1:54" ht="12.75">
      <c r="A198" s="3">
        <v>43156.850931331021</v>
      </c>
      <c r="X198" s="5">
        <v>43156</v>
      </c>
      <c r="AE198" s="1" t="s">
        <v>71</v>
      </c>
    </row>
    <row r="199" spans="1:54" ht="12.75">
      <c r="A199" s="3">
        <v>43156.868612048609</v>
      </c>
      <c r="E199" s="1">
        <v>130</v>
      </c>
      <c r="F199" s="1">
        <v>92</v>
      </c>
      <c r="X199" s="5">
        <v>43156</v>
      </c>
      <c r="BB199" s="1" t="s">
        <v>65</v>
      </c>
    </row>
    <row r="200" spans="1:54" ht="12.75">
      <c r="A200" s="3">
        <v>43156.935886180552</v>
      </c>
      <c r="J200" s="1" t="s">
        <v>90</v>
      </c>
      <c r="K200" s="1" t="s">
        <v>56</v>
      </c>
      <c r="L200" s="1" t="s">
        <v>57</v>
      </c>
      <c r="X200" s="5">
        <v>43156</v>
      </c>
      <c r="Z200" s="6">
        <v>0.92361111110949423</v>
      </c>
      <c r="AE200" s="1" t="s">
        <v>72</v>
      </c>
      <c r="AF200" s="1">
        <v>190</v>
      </c>
      <c r="AX200" s="6">
        <v>0.91666666666424135</v>
      </c>
      <c r="AY200" s="1">
        <v>1007</v>
      </c>
    </row>
    <row r="201" spans="1:54" ht="12.75">
      <c r="A201" s="3">
        <v>43157.418704247684</v>
      </c>
      <c r="X201" s="5">
        <v>43157</v>
      </c>
      <c r="AM201" s="6">
        <v>0.375</v>
      </c>
      <c r="AN201" s="1" t="s">
        <v>58</v>
      </c>
      <c r="AO201" s="1" t="s">
        <v>58</v>
      </c>
      <c r="AW201" s="6">
        <v>0.41666666666424135</v>
      </c>
    </row>
    <row r="202" spans="1:54" ht="12.75">
      <c r="A202" s="3">
        <v>43157.448851365742</v>
      </c>
      <c r="X202" s="5">
        <v>43157</v>
      </c>
      <c r="AE202" s="1" t="s">
        <v>59</v>
      </c>
      <c r="AI202" s="1" t="s">
        <v>60</v>
      </c>
      <c r="AP202" s="6">
        <v>0.45138888889050577</v>
      </c>
      <c r="AV202" s="1">
        <v>80</v>
      </c>
      <c r="AZ202" s="1" t="s">
        <v>75</v>
      </c>
    </row>
    <row r="203" spans="1:54" ht="12.75">
      <c r="A203" s="3">
        <v>43157.455198611111</v>
      </c>
      <c r="D203" s="1">
        <v>38.799999999999997</v>
      </c>
      <c r="X203" s="5">
        <v>43157</v>
      </c>
      <c r="AA203" s="6">
        <v>0.44861111111094942</v>
      </c>
      <c r="AB203" s="1">
        <v>1387</v>
      </c>
    </row>
    <row r="204" spans="1:54" ht="12.75">
      <c r="A204" s="3">
        <v>43157.46687113426</v>
      </c>
      <c r="E204" s="1">
        <v>138</v>
      </c>
      <c r="F204" s="1">
        <v>110</v>
      </c>
      <c r="X204" s="5">
        <v>43157</v>
      </c>
      <c r="BB204" s="1" t="s">
        <v>65</v>
      </c>
    </row>
    <row r="205" spans="1:54" ht="12.75">
      <c r="A205" s="3">
        <v>43157.57350731481</v>
      </c>
      <c r="X205" s="5">
        <v>43157</v>
      </c>
      <c r="AC205" s="6">
        <v>0.56597222221898846</v>
      </c>
      <c r="AD205" s="1">
        <v>330</v>
      </c>
      <c r="AG205" s="6">
        <v>0.5625</v>
      </c>
      <c r="AH205" s="1">
        <v>74</v>
      </c>
      <c r="BA205" s="1">
        <v>100.4</v>
      </c>
    </row>
    <row r="206" spans="1:54" ht="12.75">
      <c r="A206" s="3">
        <v>43157.676799409717</v>
      </c>
      <c r="X206" s="5">
        <v>43157</v>
      </c>
      <c r="AC206" s="6">
        <v>0.67361111110949423</v>
      </c>
      <c r="AD206" s="1">
        <v>70</v>
      </c>
      <c r="AG206" s="6">
        <v>0.64583333333575865</v>
      </c>
      <c r="AV206" s="1">
        <v>88</v>
      </c>
    </row>
    <row r="207" spans="1:54" ht="12.75">
      <c r="A207" s="3">
        <v>43157.928961504629</v>
      </c>
      <c r="B207" s="6">
        <v>0.76041666666424135</v>
      </c>
      <c r="E207" s="1">
        <v>128</v>
      </c>
      <c r="F207" s="1">
        <v>84</v>
      </c>
      <c r="G207" s="1">
        <v>88</v>
      </c>
      <c r="J207" s="1" t="s">
        <v>107</v>
      </c>
      <c r="K207" s="1" t="s">
        <v>56</v>
      </c>
      <c r="L207" s="1" t="s">
        <v>57</v>
      </c>
      <c r="Z207" s="6">
        <v>0.83333333333575865</v>
      </c>
      <c r="AC207" s="6">
        <v>0.75</v>
      </c>
      <c r="AD207" s="1" t="s">
        <v>167</v>
      </c>
      <c r="AE207" s="1" t="s">
        <v>71</v>
      </c>
      <c r="AF207" s="1" t="s">
        <v>172</v>
      </c>
      <c r="AG207" s="6">
        <v>0.76041666666424135</v>
      </c>
      <c r="AH207" s="1" t="s">
        <v>173</v>
      </c>
      <c r="AK207" s="6">
        <v>0.84375</v>
      </c>
      <c r="AL207" s="6">
        <v>0.85069444444525288</v>
      </c>
      <c r="AV207" s="1">
        <v>107</v>
      </c>
      <c r="AX207" s="6">
        <v>0.875</v>
      </c>
      <c r="AY207" s="1">
        <v>1008</v>
      </c>
      <c r="BA207" s="1">
        <v>99.1</v>
      </c>
      <c r="BB207" s="1" t="s">
        <v>65</v>
      </c>
    </row>
    <row r="208" spans="1:54" ht="12.75">
      <c r="A208" s="3">
        <v>43158.462334687501</v>
      </c>
      <c r="X208" s="5">
        <v>43157</v>
      </c>
      <c r="AM208" s="6">
        <v>0.3319444444423425</v>
      </c>
      <c r="AN208" s="1" t="s">
        <v>58</v>
      </c>
      <c r="AO208" s="1" t="s">
        <v>58</v>
      </c>
      <c r="AT208" s="1" t="s">
        <v>174</v>
      </c>
      <c r="AV208" s="1">
        <v>96</v>
      </c>
      <c r="AW208" s="6">
        <v>0.398611111115315</v>
      </c>
      <c r="AY208" s="1">
        <v>1008</v>
      </c>
      <c r="AZ208" s="1" t="s">
        <v>64</v>
      </c>
    </row>
    <row r="209" spans="1:54" ht="12.75">
      <c r="A209" s="3">
        <v>43158.469577881944</v>
      </c>
      <c r="D209" s="1">
        <v>38.200000000000003</v>
      </c>
      <c r="X209" s="5">
        <v>43158</v>
      </c>
      <c r="AA209" s="6">
        <v>0.46180555555474712</v>
      </c>
      <c r="AB209" s="1">
        <v>1700</v>
      </c>
      <c r="AI209" s="1" t="s">
        <v>58</v>
      </c>
      <c r="AJ209" s="1">
        <v>20</v>
      </c>
      <c r="AP209" s="6">
        <v>0.46527777778101154</v>
      </c>
    </row>
    <row r="210" spans="1:54" ht="12.75">
      <c r="A210" s="3">
        <v>43158.473415150467</v>
      </c>
      <c r="E210" s="1">
        <v>124</v>
      </c>
      <c r="F210" s="1">
        <v>88</v>
      </c>
      <c r="X210" s="5">
        <v>43158</v>
      </c>
      <c r="BB210" s="1" t="s">
        <v>65</v>
      </c>
    </row>
    <row r="211" spans="1:54" ht="12.75">
      <c r="A211" s="3">
        <v>43158.67167225694</v>
      </c>
      <c r="B211" s="6">
        <v>0.56944444444525288</v>
      </c>
      <c r="E211" s="1">
        <v>132</v>
      </c>
      <c r="F211" s="1">
        <v>76</v>
      </c>
      <c r="M211" s="6">
        <v>0.57986111110949423</v>
      </c>
      <c r="N211" s="1" t="s">
        <v>60</v>
      </c>
      <c r="P211" s="1" t="s">
        <v>58</v>
      </c>
      <c r="Q211" s="1" t="s">
        <v>58</v>
      </c>
      <c r="R211" s="1" t="s">
        <v>60</v>
      </c>
      <c r="S211" s="1" t="s">
        <v>60</v>
      </c>
      <c r="T211" s="6">
        <v>0.5819444444423425</v>
      </c>
      <c r="U211" s="1">
        <v>2</v>
      </c>
      <c r="V211" s="1" t="s">
        <v>60</v>
      </c>
      <c r="W211" s="6">
        <v>0.58680555555474712</v>
      </c>
      <c r="X211" s="5">
        <v>43158</v>
      </c>
      <c r="Y211" s="5">
        <v>43158</v>
      </c>
      <c r="AE211" s="1" t="s">
        <v>67</v>
      </c>
      <c r="AU211" s="1" t="s">
        <v>175</v>
      </c>
      <c r="AZ211" s="1" t="s">
        <v>64</v>
      </c>
      <c r="BB211" s="1" t="s">
        <v>65</v>
      </c>
    </row>
    <row r="212" spans="1:54" ht="12.75">
      <c r="A212" s="3">
        <v>43158.672706724537</v>
      </c>
      <c r="B212" s="6">
        <v>0.61458333333575865</v>
      </c>
      <c r="E212" s="1">
        <v>145</v>
      </c>
      <c r="F212" s="1">
        <v>70</v>
      </c>
      <c r="G212" s="1">
        <v>108</v>
      </c>
      <c r="X212" s="5">
        <v>43158</v>
      </c>
      <c r="AC212" s="6">
        <v>0.54166666666424135</v>
      </c>
      <c r="AD212" s="1">
        <v>60</v>
      </c>
      <c r="AV212" s="1">
        <v>173</v>
      </c>
      <c r="BB212" s="1" t="s">
        <v>65</v>
      </c>
    </row>
    <row r="213" spans="1:54" ht="12.75">
      <c r="A213" s="3">
        <v>43158.673380057866</v>
      </c>
      <c r="B213" s="6">
        <v>0.60416666666424135</v>
      </c>
      <c r="X213" s="5">
        <v>43158</v>
      </c>
      <c r="AC213" s="6">
        <v>0.60416666666424135</v>
      </c>
      <c r="AD213" s="1">
        <v>95</v>
      </c>
      <c r="BA213" s="1">
        <v>99.9</v>
      </c>
    </row>
    <row r="214" spans="1:54" ht="12.75">
      <c r="A214" s="3">
        <v>43158.705941516208</v>
      </c>
      <c r="AC214" s="6">
        <v>0.6875</v>
      </c>
      <c r="AD214" s="1">
        <v>50</v>
      </c>
      <c r="AE214" s="1" t="s">
        <v>176</v>
      </c>
      <c r="AG214" s="6">
        <v>0.65625</v>
      </c>
      <c r="AH214" s="1">
        <v>73</v>
      </c>
      <c r="AK214" s="6">
        <v>0.70347222222335404</v>
      </c>
      <c r="AQ214" s="1" t="s">
        <v>58</v>
      </c>
      <c r="AS214" s="1" t="s">
        <v>60</v>
      </c>
      <c r="AU214" s="1" t="s">
        <v>177</v>
      </c>
    </row>
    <row r="215" spans="1:54" ht="12.75">
      <c r="A215" s="3">
        <v>43158.776858807869</v>
      </c>
      <c r="X215" s="5">
        <v>43158</v>
      </c>
      <c r="AC215" s="6">
        <v>0.77083333333575865</v>
      </c>
      <c r="AD215" s="1">
        <v>5</v>
      </c>
    </row>
    <row r="216" spans="1:54" ht="12.75">
      <c r="A216" s="3">
        <v>43158.79856815972</v>
      </c>
      <c r="X216" s="5">
        <v>43158</v>
      </c>
      <c r="AE216" s="1" t="s">
        <v>71</v>
      </c>
      <c r="AV216" s="1">
        <v>100</v>
      </c>
    </row>
    <row r="217" spans="1:54" ht="12.75">
      <c r="A217" s="3">
        <v>43158.801654756942</v>
      </c>
      <c r="X217" s="5">
        <v>43158</v>
      </c>
      <c r="AG217" s="6">
        <v>0.76041666666424135</v>
      </c>
      <c r="AH217" s="1">
        <v>26</v>
      </c>
    </row>
    <row r="218" spans="1:54" ht="12.75">
      <c r="A218" s="3">
        <v>43158.835495173611</v>
      </c>
      <c r="X218" s="5">
        <v>43158</v>
      </c>
      <c r="AF218" s="1">
        <v>300</v>
      </c>
    </row>
    <row r="219" spans="1:54" ht="12.75">
      <c r="A219" s="3">
        <v>43158.837025185188</v>
      </c>
      <c r="E219" s="1">
        <v>116</v>
      </c>
      <c r="F219" s="1">
        <v>80</v>
      </c>
      <c r="X219" s="5">
        <v>43158</v>
      </c>
      <c r="BB219" s="1" t="s">
        <v>65</v>
      </c>
    </row>
    <row r="220" spans="1:54" ht="12.75">
      <c r="A220" s="3">
        <v>43158.997737800921</v>
      </c>
      <c r="E220" s="1">
        <v>116</v>
      </c>
      <c r="F220" s="1">
        <v>80</v>
      </c>
      <c r="X220" s="5">
        <v>43158</v>
      </c>
      <c r="BB220" s="1" t="s">
        <v>65</v>
      </c>
    </row>
    <row r="221" spans="1:54" ht="12.75">
      <c r="A221" s="3">
        <v>43159.376170902775</v>
      </c>
      <c r="X221" s="5">
        <v>43159</v>
      </c>
      <c r="AE221" s="1" t="s">
        <v>59</v>
      </c>
      <c r="AM221" s="6">
        <v>0.3319444444423425</v>
      </c>
      <c r="AN221" s="1" t="s">
        <v>58</v>
      </c>
      <c r="AO221" s="1" t="s">
        <v>58</v>
      </c>
      <c r="AV221" s="1">
        <v>95</v>
      </c>
      <c r="AZ221" s="1" t="s">
        <v>83</v>
      </c>
    </row>
    <row r="222" spans="1:54" ht="12.75">
      <c r="A222" s="3">
        <v>43159.660387777782</v>
      </c>
      <c r="E222" s="1">
        <v>165</v>
      </c>
      <c r="F222" s="1">
        <v>104</v>
      </c>
      <c r="X222" s="5">
        <v>43159</v>
      </c>
      <c r="AC222" s="6">
        <v>0.60069444444525288</v>
      </c>
      <c r="AD222" s="1">
        <v>360</v>
      </c>
      <c r="BA222" s="1">
        <v>100.5</v>
      </c>
      <c r="BB222" s="1" t="s">
        <v>65</v>
      </c>
    </row>
    <row r="223" spans="1:54" ht="12.75">
      <c r="A223" s="3">
        <v>43159.668049375003</v>
      </c>
      <c r="X223" s="5">
        <v>43159</v>
      </c>
      <c r="AC223" s="6">
        <v>0.66666666666424135</v>
      </c>
      <c r="AD223" s="1">
        <v>100</v>
      </c>
    </row>
    <row r="224" spans="1:54" ht="12.75">
      <c r="A224" s="3">
        <v>43159.687676967587</v>
      </c>
      <c r="X224" s="5">
        <v>43159</v>
      </c>
      <c r="AE224" s="1" t="s">
        <v>67</v>
      </c>
      <c r="AK224" s="6">
        <v>0.6875</v>
      </c>
      <c r="AT224" s="1" t="s">
        <v>178</v>
      </c>
      <c r="AU224" s="1" t="s">
        <v>179</v>
      </c>
    </row>
    <row r="225" spans="1:54" ht="12.75">
      <c r="A225" s="3">
        <v>43159.69061416667</v>
      </c>
      <c r="X225" s="5">
        <v>43159</v>
      </c>
      <c r="AS225" s="1" t="s">
        <v>58</v>
      </c>
      <c r="AU225" s="1" t="s">
        <v>180</v>
      </c>
    </row>
    <row r="226" spans="1:54" ht="12.75">
      <c r="A226" s="3">
        <v>43159.786228750003</v>
      </c>
      <c r="E226" s="1">
        <v>144</v>
      </c>
      <c r="F226" s="1">
        <v>84</v>
      </c>
      <c r="G226" s="1">
        <v>96</v>
      </c>
      <c r="X226" s="5">
        <v>43159</v>
      </c>
      <c r="BB226" s="1" t="s">
        <v>65</v>
      </c>
    </row>
    <row r="227" spans="1:54" ht="12.75">
      <c r="A227" s="3">
        <v>43159.794786956016</v>
      </c>
      <c r="X227" s="5">
        <v>43159</v>
      </c>
      <c r="AC227" s="6">
        <v>0.79166666666424135</v>
      </c>
      <c r="AD227" s="1">
        <v>75</v>
      </c>
    </row>
    <row r="228" spans="1:54" ht="12.75">
      <c r="A228" s="3">
        <v>43159.814637615738</v>
      </c>
      <c r="X228" s="5">
        <v>43159</v>
      </c>
      <c r="AG228" s="6">
        <v>0.75</v>
      </c>
      <c r="AH228" s="1">
        <v>150</v>
      </c>
      <c r="AV228" s="1">
        <v>114</v>
      </c>
    </row>
    <row r="229" spans="1:54" ht="12.75">
      <c r="A229" s="3">
        <v>43160.473998240741</v>
      </c>
      <c r="D229" s="1">
        <v>38.799999999999997</v>
      </c>
      <c r="X229" s="5">
        <v>43160</v>
      </c>
      <c r="AA229" s="6">
        <v>0.46527777778101154</v>
      </c>
      <c r="AB229" s="1">
        <v>1475</v>
      </c>
      <c r="AI229" s="1" t="s">
        <v>60</v>
      </c>
      <c r="AM229" s="6">
        <v>0.31388888889341615</v>
      </c>
      <c r="AN229" s="1" t="s">
        <v>58</v>
      </c>
      <c r="AO229" s="1" t="s">
        <v>58</v>
      </c>
      <c r="AP229" s="6">
        <v>0.47222222221898846</v>
      </c>
      <c r="AW229" s="6">
        <v>0.40277777778101154</v>
      </c>
      <c r="AY229" s="1">
        <v>1008</v>
      </c>
      <c r="AZ229" s="1" t="s">
        <v>64</v>
      </c>
    </row>
    <row r="230" spans="1:54" ht="12.75">
      <c r="A230" s="3">
        <v>43160.513745532407</v>
      </c>
      <c r="X230" s="5">
        <v>43160</v>
      </c>
      <c r="AC230" s="6">
        <v>0.50694444444525288</v>
      </c>
      <c r="AD230" s="1">
        <v>100</v>
      </c>
      <c r="AE230" s="1" t="s">
        <v>59</v>
      </c>
      <c r="AV230" s="1">
        <v>107</v>
      </c>
      <c r="BA230" s="1">
        <v>100.6</v>
      </c>
    </row>
    <row r="231" spans="1:54" ht="12.75">
      <c r="A231" s="3">
        <v>43160.521178101852</v>
      </c>
      <c r="E231" s="1">
        <v>140</v>
      </c>
      <c r="F231" s="1">
        <v>78</v>
      </c>
      <c r="X231" s="5">
        <v>43160</v>
      </c>
      <c r="BB231" s="1" t="s">
        <v>65</v>
      </c>
    </row>
    <row r="232" spans="1:54" ht="12.75">
      <c r="A232" s="3">
        <v>43160.616510416672</v>
      </c>
      <c r="X232" s="5">
        <v>43160</v>
      </c>
      <c r="AG232" s="6">
        <v>0.58333333333575865</v>
      </c>
      <c r="AH232" s="1">
        <v>106</v>
      </c>
    </row>
    <row r="233" spans="1:54" ht="12.75">
      <c r="A233" s="3">
        <v>43160.621956655094</v>
      </c>
      <c r="X233" s="5">
        <v>43160</v>
      </c>
      <c r="AC233" s="6">
        <v>0.62013888888759539</v>
      </c>
      <c r="AD233" s="1">
        <v>100</v>
      </c>
    </row>
    <row r="234" spans="1:54" ht="12.75">
      <c r="A234" s="3">
        <v>43160.624532581016</v>
      </c>
      <c r="E234" s="1">
        <v>130</v>
      </c>
      <c r="F234" s="1">
        <v>90</v>
      </c>
      <c r="X234" s="5">
        <v>43160</v>
      </c>
      <c r="BB234" s="1" t="s">
        <v>65</v>
      </c>
    </row>
  </sheetData>
  <hyperlinks>
    <hyperlink ref="BC5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11"/>
  <sheetViews>
    <sheetView workbookViewId="0">
      <pane ySplit="1" topLeftCell="A2" activePane="bottomLeft" state="frozen"/>
      <selection pane="bottomLeft" activeCell="B3" sqref="B3"/>
    </sheetView>
  </sheetViews>
  <sheetFormatPr defaultColWidth="14.3984375" defaultRowHeight="15.75" customHeight="1"/>
  <cols>
    <col min="1" max="9" width="21.53125" customWidth="1"/>
    <col min="10" max="10" width="23" customWidth="1"/>
    <col min="11" max="11" width="21.53125" customWidth="1"/>
    <col min="12" max="12" width="24" customWidth="1"/>
    <col min="13" max="62" width="21.53125" customWidth="1"/>
  </cols>
  <sheetData>
    <row r="1" spans="1:56" ht="15.75" customHeight="1">
      <c r="A1" t="s">
        <v>0</v>
      </c>
      <c r="B1" s="1" t="s">
        <v>1</v>
      </c>
      <c r="C1" s="1" t="s">
        <v>2</v>
      </c>
      <c r="D1" s="1" t="s">
        <v>3</v>
      </c>
      <c r="E1" s="1" t="s">
        <v>4</v>
      </c>
      <c r="F1" s="1" t="s">
        <v>5</v>
      </c>
      <c r="G1" s="1" t="s">
        <v>6</v>
      </c>
      <c r="H1" t="s">
        <v>7</v>
      </c>
      <c r="I1" t="s">
        <v>8</v>
      </c>
      <c r="J1" s="1" t="s">
        <v>9</v>
      </c>
      <c r="K1" s="1" t="s">
        <v>10</v>
      </c>
      <c r="L1" s="1" t="s">
        <v>11</v>
      </c>
      <c r="M1" s="1" t="s">
        <v>12</v>
      </c>
      <c r="N1" s="1" t="s">
        <v>13</v>
      </c>
      <c r="O1" s="1" t="s">
        <v>14</v>
      </c>
      <c r="P1" s="1" t="s">
        <v>15</v>
      </c>
      <c r="Q1" s="1" t="s">
        <v>16</v>
      </c>
      <c r="R1" s="1" t="s">
        <v>17</v>
      </c>
      <c r="S1" s="1" t="s">
        <v>18</v>
      </c>
      <c r="T1" s="1" t="s">
        <v>19</v>
      </c>
      <c r="U1" s="2" t="s">
        <v>20</v>
      </c>
      <c r="V1" s="1" t="s">
        <v>21</v>
      </c>
      <c r="W1" s="1" t="s">
        <v>22</v>
      </c>
      <c r="X1" s="1" t="s">
        <v>23</v>
      </c>
      <c r="Y1" s="1" t="s">
        <v>23</v>
      </c>
      <c r="Z1" s="2" t="s">
        <v>24</v>
      </c>
      <c r="AA1" s="1" t="s">
        <v>25</v>
      </c>
      <c r="AB1" s="1" t="s">
        <v>26</v>
      </c>
      <c r="AC1" s="1" t="s">
        <v>27</v>
      </c>
      <c r="AD1" s="1" t="s">
        <v>28</v>
      </c>
      <c r="AE1" s="1" t="s">
        <v>29</v>
      </c>
      <c r="AF1" s="1" t="s">
        <v>30</v>
      </c>
      <c r="AG1" s="1" t="s">
        <v>31</v>
      </c>
      <c r="AH1" s="1" t="s">
        <v>32</v>
      </c>
      <c r="AI1" s="1" t="s">
        <v>33</v>
      </c>
      <c r="AJ1" s="1" t="s">
        <v>34</v>
      </c>
      <c r="AK1" s="1" t="s">
        <v>35</v>
      </c>
      <c r="AL1" s="1" t="s">
        <v>36</v>
      </c>
      <c r="AM1" s="2"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15.75" customHeight="1">
      <c r="A2" s="3">
        <v>43142.396496550922</v>
      </c>
      <c r="C2" s="4">
        <f t="shared" ref="C2:C111" si="0">MIN(A2:B2)</f>
        <v>43142.396496550922</v>
      </c>
      <c r="J2" s="1" t="s">
        <v>55</v>
      </c>
      <c r="K2" s="1" t="s">
        <v>56</v>
      </c>
      <c r="L2" s="1" t="s">
        <v>57</v>
      </c>
      <c r="X2" s="5">
        <v>43142</v>
      </c>
      <c r="AM2" s="6">
        <v>0.29166666666424135</v>
      </c>
      <c r="AN2" s="1" t="s">
        <v>58</v>
      </c>
      <c r="AO2" s="1" t="s">
        <v>58</v>
      </c>
    </row>
    <row r="3" spans="1:56" ht="15.75" customHeight="1">
      <c r="A3" s="3">
        <v>43142.438140150465</v>
      </c>
      <c r="C3" s="4">
        <f t="shared" si="0"/>
        <v>43142.438140150465</v>
      </c>
      <c r="AL3" s="6">
        <v>0.35416666666424135</v>
      </c>
      <c r="AM3" s="6">
        <v>0.4375</v>
      </c>
      <c r="AN3" s="1" t="s">
        <v>58</v>
      </c>
      <c r="AO3" s="1" t="s">
        <v>58</v>
      </c>
    </row>
    <row r="4" spans="1:56" ht="15.75" customHeight="1">
      <c r="A4" s="3">
        <v>43142.468597060186</v>
      </c>
      <c r="B4" s="7">
        <v>43142.463888888888</v>
      </c>
      <c r="C4" s="4">
        <f t="shared" si="0"/>
        <v>43142.463888888888</v>
      </c>
      <c r="AA4" s="6">
        <v>0.46875</v>
      </c>
      <c r="AB4" s="1">
        <v>1500</v>
      </c>
      <c r="AE4" s="1" t="s">
        <v>59</v>
      </c>
      <c r="AI4" s="1" t="s">
        <v>60</v>
      </c>
      <c r="AV4" s="1">
        <v>113</v>
      </c>
      <c r="AW4" s="8"/>
      <c r="AX4" s="8"/>
      <c r="AY4" s="8"/>
      <c r="AZ4" s="8"/>
      <c r="BA4" s="8"/>
      <c r="BB4" s="8"/>
      <c r="BC4" s="8"/>
    </row>
    <row r="5" spans="1:56" ht="15.75" customHeight="1">
      <c r="A5" s="3">
        <v>43142.476886145829</v>
      </c>
      <c r="C5" s="4">
        <f t="shared" si="0"/>
        <v>43142.476886145829</v>
      </c>
      <c r="AU5" s="1" t="s">
        <v>61</v>
      </c>
      <c r="AW5" s="6">
        <v>0.476388888884685</v>
      </c>
      <c r="AY5" s="1">
        <v>1148</v>
      </c>
      <c r="AZ5" s="8"/>
      <c r="BA5" s="8"/>
      <c r="BB5" s="8"/>
      <c r="BC5" s="8"/>
    </row>
    <row r="6" spans="1:56" ht="15.75" customHeight="1">
      <c r="A6" s="3">
        <v>43142.489461608799</v>
      </c>
      <c r="C6" s="4">
        <f t="shared" si="0"/>
        <v>43142.489461608799</v>
      </c>
      <c r="L6" s="9"/>
      <c r="M6" s="6">
        <v>0.4881944444423425</v>
      </c>
      <c r="N6" s="1" t="s">
        <v>58</v>
      </c>
      <c r="O6" s="1" t="s">
        <v>62</v>
      </c>
      <c r="AU6" s="1" t="s">
        <v>63</v>
      </c>
    </row>
    <row r="7" spans="1:56" ht="15.75" customHeight="1">
      <c r="A7" s="3">
        <v>43142.494758506946</v>
      </c>
      <c r="C7" s="4">
        <f t="shared" si="0"/>
        <v>43142.494758506946</v>
      </c>
      <c r="D7" s="1">
        <v>39</v>
      </c>
      <c r="AZ7" s="1" t="s">
        <v>64</v>
      </c>
      <c r="BA7" s="8"/>
      <c r="BB7" s="8"/>
      <c r="BC7" s="8"/>
    </row>
    <row r="8" spans="1:56" ht="15.75" customHeight="1">
      <c r="A8" s="3">
        <v>43142.548829328705</v>
      </c>
      <c r="C8" s="4">
        <f t="shared" si="0"/>
        <v>43142.548829328705</v>
      </c>
      <c r="AC8" s="6">
        <v>0.54722222222335404</v>
      </c>
      <c r="AD8" s="1">
        <v>125</v>
      </c>
      <c r="AZ8" s="1" t="s">
        <v>64</v>
      </c>
      <c r="BA8" s="1">
        <v>100</v>
      </c>
      <c r="BB8" s="8"/>
      <c r="BC8" s="8"/>
    </row>
    <row r="9" spans="1:56" ht="15.75" customHeight="1">
      <c r="A9" s="3">
        <v>43142.559378240738</v>
      </c>
      <c r="C9" s="4">
        <f t="shared" si="0"/>
        <v>43142.559378240738</v>
      </c>
      <c r="E9" s="1">
        <v>151</v>
      </c>
      <c r="F9" s="1">
        <v>102</v>
      </c>
      <c r="BB9" s="1" t="s">
        <v>65</v>
      </c>
      <c r="BC9" s="8"/>
    </row>
    <row r="10" spans="1:56" ht="15.75" customHeight="1">
      <c r="A10" s="3">
        <v>43142.56005399306</v>
      </c>
      <c r="C10" s="4">
        <f t="shared" si="0"/>
        <v>43142.56005399306</v>
      </c>
      <c r="E10" s="1">
        <v>111</v>
      </c>
      <c r="F10" s="1">
        <v>70</v>
      </c>
      <c r="BB10" s="1" t="s">
        <v>66</v>
      </c>
      <c r="BC10" s="8"/>
    </row>
    <row r="11" spans="1:56" ht="15.75" customHeight="1">
      <c r="A11" s="3">
        <v>43142.560376562498</v>
      </c>
      <c r="C11" s="4">
        <f t="shared" si="0"/>
        <v>43142.560376562498</v>
      </c>
      <c r="E11" s="1">
        <v>120</v>
      </c>
      <c r="F11" s="1">
        <v>84</v>
      </c>
      <c r="BB11" s="1" t="s">
        <v>65</v>
      </c>
      <c r="BC11" s="8"/>
    </row>
    <row r="12" spans="1:56" ht="15.75" customHeight="1">
      <c r="A12" s="3">
        <v>43142.560809953706</v>
      </c>
      <c r="C12" s="4">
        <f t="shared" si="0"/>
        <v>43142.560809953706</v>
      </c>
      <c r="E12" s="1">
        <v>109</v>
      </c>
      <c r="F12" s="1">
        <v>71</v>
      </c>
      <c r="BB12" s="1" t="s">
        <v>66</v>
      </c>
      <c r="BC12" s="8"/>
    </row>
    <row r="13" spans="1:56" ht="15.75" customHeight="1">
      <c r="A13" s="3">
        <v>43142.561279976857</v>
      </c>
      <c r="C13" s="4">
        <f t="shared" si="0"/>
        <v>43142.561279976857</v>
      </c>
      <c r="E13" s="1">
        <v>109</v>
      </c>
      <c r="F13" s="1">
        <v>82</v>
      </c>
      <c r="G13" s="1">
        <v>101</v>
      </c>
      <c r="BB13" s="1" t="s">
        <v>66</v>
      </c>
      <c r="BC13" s="8"/>
    </row>
    <row r="14" spans="1:56" ht="15.75" customHeight="1">
      <c r="A14" s="3">
        <v>43142.619275555553</v>
      </c>
      <c r="C14" s="4">
        <f t="shared" si="0"/>
        <v>43142.619275555553</v>
      </c>
      <c r="AD14" s="1">
        <v>0</v>
      </c>
      <c r="AH14" s="1">
        <v>186</v>
      </c>
      <c r="BA14" s="1">
        <v>101.4</v>
      </c>
    </row>
    <row r="15" spans="1:56" ht="15.75" customHeight="1">
      <c r="A15" s="3">
        <v>43142.664057858798</v>
      </c>
      <c r="C15" s="4">
        <f t="shared" si="0"/>
        <v>43142.664057858798</v>
      </c>
      <c r="AD15" s="1">
        <v>50</v>
      </c>
      <c r="AE15" s="1" t="s">
        <v>67</v>
      </c>
      <c r="AK15" s="6">
        <v>0.66111111111240461</v>
      </c>
      <c r="AS15" s="1" t="s">
        <v>58</v>
      </c>
      <c r="AU15" s="1" t="s">
        <v>68</v>
      </c>
      <c r="BA15" s="1">
        <v>101</v>
      </c>
    </row>
    <row r="16" spans="1:56" ht="15.75" customHeight="1">
      <c r="A16" s="3">
        <v>43142.697759641203</v>
      </c>
      <c r="C16" s="4">
        <f t="shared" si="0"/>
        <v>43142.697759641203</v>
      </c>
      <c r="AH16" s="1">
        <v>189</v>
      </c>
      <c r="AL16" s="6">
        <v>0.69791666666424135</v>
      </c>
      <c r="AR16" s="1" t="s">
        <v>69</v>
      </c>
    </row>
    <row r="17" spans="1:55" ht="15.75" customHeight="1">
      <c r="A17" s="3">
        <v>43142.770515578704</v>
      </c>
      <c r="C17" s="4">
        <f t="shared" si="0"/>
        <v>43142.770515578704</v>
      </c>
      <c r="AD17" s="1">
        <v>30</v>
      </c>
      <c r="AG17" s="6">
        <v>0.76805555555620231</v>
      </c>
      <c r="AM17" s="6">
        <v>0.76736111110949423</v>
      </c>
      <c r="AN17" s="1" t="s">
        <v>58</v>
      </c>
      <c r="AQ17" s="1" t="s">
        <v>58</v>
      </c>
      <c r="AU17" s="1" t="s">
        <v>70</v>
      </c>
      <c r="AV17" s="1">
        <v>112</v>
      </c>
    </row>
    <row r="18" spans="1:55" ht="15.75" customHeight="1">
      <c r="A18" s="3">
        <v>43142.799273912038</v>
      </c>
      <c r="C18" s="4">
        <f t="shared" si="0"/>
        <v>43142.799273912038</v>
      </c>
      <c r="AE18" s="1" t="s">
        <v>71</v>
      </c>
      <c r="AH18" s="1">
        <v>189</v>
      </c>
    </row>
    <row r="19" spans="1:55" ht="15.75" customHeight="1">
      <c r="A19" s="3">
        <v>43142.844789074079</v>
      </c>
      <c r="C19" s="4">
        <f t="shared" si="0"/>
        <v>43142.844789074079</v>
      </c>
      <c r="E19" s="1">
        <v>108</v>
      </c>
      <c r="F19" s="1">
        <v>72</v>
      </c>
      <c r="BB19" s="1" t="s">
        <v>65</v>
      </c>
      <c r="BC19" s="8"/>
    </row>
    <row r="20" spans="1:55" ht="15.75" customHeight="1">
      <c r="A20" s="3">
        <v>43142.971624733793</v>
      </c>
      <c r="C20" s="4">
        <f t="shared" si="0"/>
        <v>43142.971624733793</v>
      </c>
      <c r="Z20" s="6">
        <v>0.95833333333575865</v>
      </c>
      <c r="AE20" s="1" t="s">
        <v>72</v>
      </c>
      <c r="AF20" s="1">
        <v>75</v>
      </c>
    </row>
    <row r="21" spans="1:55" ht="15.75" customHeight="1">
      <c r="A21" s="3">
        <v>43143.180327314811</v>
      </c>
      <c r="C21" s="4">
        <f t="shared" si="0"/>
        <v>43143.180327314811</v>
      </c>
      <c r="J21" s="1" t="s">
        <v>55</v>
      </c>
      <c r="K21" s="1" t="s">
        <v>56</v>
      </c>
      <c r="L21" s="1" t="s">
        <v>57</v>
      </c>
      <c r="AE21" s="1" t="s">
        <v>73</v>
      </c>
    </row>
    <row r="22" spans="1:55" ht="15.75" customHeight="1">
      <c r="A22" s="3">
        <v>43143.4012893287</v>
      </c>
      <c r="C22" s="4">
        <f t="shared" si="0"/>
        <v>43143.4012893287</v>
      </c>
      <c r="X22" s="5">
        <v>43143</v>
      </c>
      <c r="AM22" s="6">
        <v>0.34027777778101154</v>
      </c>
      <c r="AN22" s="1" t="s">
        <v>58</v>
      </c>
      <c r="AO22" s="1" t="s">
        <v>58</v>
      </c>
      <c r="AU22" s="1" t="s">
        <v>74</v>
      </c>
    </row>
    <row r="23" spans="1:55" ht="15.75" customHeight="1">
      <c r="A23" s="3">
        <v>43143.409968472217</v>
      </c>
      <c r="C23" s="4">
        <f t="shared" si="0"/>
        <v>43143.409968472217</v>
      </c>
      <c r="X23" s="5">
        <v>43143</v>
      </c>
      <c r="AV23" s="1">
        <v>110</v>
      </c>
      <c r="AZ23" s="1" t="s">
        <v>75</v>
      </c>
    </row>
    <row r="24" spans="1:55" ht="15.75" customHeight="1">
      <c r="A24" s="3">
        <v>43143.425359675923</v>
      </c>
      <c r="C24" s="4">
        <f t="shared" si="0"/>
        <v>43143.425359675923</v>
      </c>
      <c r="X24" s="5">
        <v>43143</v>
      </c>
      <c r="AE24" s="1" t="s">
        <v>59</v>
      </c>
    </row>
    <row r="25" spans="1:55" ht="15.75" customHeight="1">
      <c r="A25" s="3">
        <v>43143.429155648148</v>
      </c>
      <c r="C25" s="4">
        <f t="shared" si="0"/>
        <v>43143.429155648148</v>
      </c>
      <c r="E25" s="1">
        <v>123</v>
      </c>
      <c r="F25" s="1">
        <v>85</v>
      </c>
      <c r="X25" s="5">
        <v>43143</v>
      </c>
      <c r="BB25" s="1" t="s">
        <v>65</v>
      </c>
      <c r="BC25" s="8"/>
    </row>
    <row r="26" spans="1:55" ht="15.75" customHeight="1">
      <c r="A26" s="3">
        <v>43143.467089027778</v>
      </c>
      <c r="C26" s="4">
        <f t="shared" si="0"/>
        <v>43143.467089027778</v>
      </c>
      <c r="X26" s="5">
        <v>43143</v>
      </c>
      <c r="AW26" s="6">
        <v>0.46041666666860692</v>
      </c>
    </row>
    <row r="27" spans="1:55" ht="15.75" customHeight="1">
      <c r="A27" s="3">
        <v>43143.507220520834</v>
      </c>
      <c r="C27" s="4">
        <f t="shared" si="0"/>
        <v>43143.507220520834</v>
      </c>
      <c r="X27" s="5">
        <v>43143</v>
      </c>
      <c r="AA27" s="6">
        <v>0.50347222221898846</v>
      </c>
      <c r="AB27" s="1">
        <v>1475</v>
      </c>
      <c r="AI27" s="1" t="s">
        <v>58</v>
      </c>
    </row>
    <row r="28" spans="1:55" ht="15.75" customHeight="1">
      <c r="A28" s="3">
        <v>43143.514547615741</v>
      </c>
      <c r="C28" s="4">
        <f t="shared" si="0"/>
        <v>43143.514547615741</v>
      </c>
      <c r="D28" s="1">
        <v>40</v>
      </c>
      <c r="X28" s="5">
        <v>43143</v>
      </c>
      <c r="AJ28" s="1" t="s">
        <v>76</v>
      </c>
      <c r="AP28" s="6">
        <v>0.51249999999708962</v>
      </c>
      <c r="BA28" s="1">
        <v>99.9</v>
      </c>
    </row>
    <row r="29" spans="1:55" ht="15.75" customHeight="1">
      <c r="A29" s="3">
        <v>43143.639600347218</v>
      </c>
      <c r="C29" s="4">
        <f t="shared" si="0"/>
        <v>43143.639600347218</v>
      </c>
      <c r="E29" s="1">
        <v>133</v>
      </c>
      <c r="F29" s="1">
        <v>90</v>
      </c>
      <c r="X29" s="5">
        <v>43143</v>
      </c>
      <c r="AC29" s="6">
        <v>0.63541666666424135</v>
      </c>
      <c r="AD29" s="1">
        <v>45</v>
      </c>
      <c r="AV29" s="1">
        <v>89</v>
      </c>
      <c r="BA29" s="1">
        <v>101</v>
      </c>
    </row>
    <row r="30" spans="1:55" ht="15.75" customHeight="1">
      <c r="A30" s="3">
        <v>43143.641917939814</v>
      </c>
      <c r="C30" s="4">
        <f t="shared" si="0"/>
        <v>43143.641917939814</v>
      </c>
      <c r="X30" s="5">
        <v>43143</v>
      </c>
      <c r="AG30" s="6">
        <v>0.63541666666424135</v>
      </c>
      <c r="AH30" s="1" t="s">
        <v>77</v>
      </c>
    </row>
    <row r="31" spans="1:55" ht="15.75" customHeight="1">
      <c r="A31" s="3">
        <v>43143.644319247687</v>
      </c>
      <c r="C31" s="4">
        <f t="shared" si="0"/>
        <v>43143.644319247687</v>
      </c>
      <c r="G31" s="1">
        <v>102</v>
      </c>
      <c r="I31" s="1"/>
      <c r="X31" s="5">
        <v>43143</v>
      </c>
    </row>
    <row r="32" spans="1:55" ht="15.75" customHeight="1">
      <c r="A32" s="3">
        <v>43143.66692635417</v>
      </c>
      <c r="C32" s="4">
        <f t="shared" si="0"/>
        <v>43143.66692635417</v>
      </c>
      <c r="X32" s="5">
        <v>43143</v>
      </c>
      <c r="AQ32" s="1" t="s">
        <v>58</v>
      </c>
      <c r="AS32" s="1" t="s">
        <v>58</v>
      </c>
      <c r="AT32" s="1" t="s">
        <v>78</v>
      </c>
    </row>
    <row r="33" spans="1:55" ht="15.75" customHeight="1">
      <c r="A33" s="3">
        <v>43143.70029547454</v>
      </c>
      <c r="C33" s="4">
        <f t="shared" si="0"/>
        <v>43143.70029547454</v>
      </c>
      <c r="X33" s="5">
        <v>43143</v>
      </c>
      <c r="Y33" s="5">
        <v>43143</v>
      </c>
      <c r="AR33" s="1" t="s">
        <v>79</v>
      </c>
    </row>
    <row r="34" spans="1:55" ht="15.75" customHeight="1">
      <c r="A34" s="3">
        <v>43143.795920520832</v>
      </c>
      <c r="C34" s="4">
        <f t="shared" si="0"/>
        <v>43143.795920520832</v>
      </c>
      <c r="AC34" s="6">
        <v>0.26597222222335404</v>
      </c>
      <c r="AD34" s="1">
        <v>50</v>
      </c>
      <c r="AG34" s="6">
        <v>0.76597222222335404</v>
      </c>
      <c r="AH34" s="1">
        <v>143</v>
      </c>
      <c r="AS34" s="1" t="s">
        <v>60</v>
      </c>
    </row>
    <row r="35" spans="1:55" ht="15.75" customHeight="1">
      <c r="A35" s="3">
        <v>43143.803582465276</v>
      </c>
      <c r="C35" s="4">
        <f t="shared" si="0"/>
        <v>43143.803582465276</v>
      </c>
      <c r="AE35" s="1" t="s">
        <v>71</v>
      </c>
      <c r="AV35" s="1">
        <v>136</v>
      </c>
    </row>
    <row r="36" spans="1:55" ht="12.75">
      <c r="A36" s="3">
        <v>43143.809334537036</v>
      </c>
      <c r="C36" s="4">
        <f t="shared" si="0"/>
        <v>43143.809334537036</v>
      </c>
      <c r="AL36" s="6">
        <v>0.30763888888759539</v>
      </c>
      <c r="AQ36" s="1" t="s">
        <v>58</v>
      </c>
      <c r="AU36" s="1" t="s">
        <v>80</v>
      </c>
    </row>
    <row r="37" spans="1:55" ht="12.75">
      <c r="A37" s="3">
        <v>43143.833600439815</v>
      </c>
      <c r="C37" s="4">
        <f t="shared" si="0"/>
        <v>43143.833600439815</v>
      </c>
      <c r="AM37" s="6">
        <v>0.82986111110949423</v>
      </c>
      <c r="AN37" s="1" t="s">
        <v>60</v>
      </c>
      <c r="AU37" s="1" t="s">
        <v>81</v>
      </c>
    </row>
    <row r="38" spans="1:55" ht="12.75">
      <c r="A38" s="3">
        <v>43143.84981748843</v>
      </c>
      <c r="C38" s="4">
        <f t="shared" si="0"/>
        <v>43143.84981748843</v>
      </c>
      <c r="E38" s="1">
        <v>106</v>
      </c>
      <c r="F38" s="1">
        <v>68</v>
      </c>
      <c r="BB38" s="1" t="s">
        <v>65</v>
      </c>
      <c r="BC38" s="8"/>
    </row>
    <row r="39" spans="1:55" ht="12.75">
      <c r="A39" s="3">
        <v>43143.910104027775</v>
      </c>
      <c r="C39" s="4">
        <f t="shared" si="0"/>
        <v>43143.910104027775</v>
      </c>
      <c r="Z39" s="6">
        <v>0.90625</v>
      </c>
      <c r="AE39" s="1" t="s">
        <v>72</v>
      </c>
      <c r="AF39" s="1">
        <v>250</v>
      </c>
      <c r="AX39" s="6">
        <v>0.90625</v>
      </c>
    </row>
    <row r="40" spans="1:55" ht="12.75">
      <c r="A40" s="3">
        <v>43144.414125451389</v>
      </c>
      <c r="C40" s="4">
        <f t="shared" si="0"/>
        <v>43144.414125451389</v>
      </c>
      <c r="X40" s="5">
        <v>43144</v>
      </c>
      <c r="AM40" s="6">
        <v>0.34375</v>
      </c>
      <c r="AN40" s="1" t="s">
        <v>58</v>
      </c>
      <c r="AO40" s="1" t="s">
        <v>58</v>
      </c>
      <c r="AU40" s="1" t="s">
        <v>82</v>
      </c>
      <c r="AW40" s="6">
        <v>0.40833333333284827</v>
      </c>
    </row>
    <row r="41" spans="1:55" ht="12.75">
      <c r="A41" s="3">
        <v>43144.441255185186</v>
      </c>
      <c r="C41" s="4">
        <f t="shared" si="0"/>
        <v>43144.441255185186</v>
      </c>
      <c r="X41" s="5">
        <v>43144</v>
      </c>
      <c r="AV41" s="1">
        <v>102</v>
      </c>
    </row>
    <row r="42" spans="1:55" ht="12.75">
      <c r="A42" s="3">
        <v>43144.446565937498</v>
      </c>
      <c r="C42" s="4">
        <f t="shared" si="0"/>
        <v>43144.446565937498</v>
      </c>
      <c r="X42" s="5">
        <v>43143</v>
      </c>
      <c r="AA42" s="6">
        <v>0.44097222221898846</v>
      </c>
      <c r="AB42" s="1">
        <v>1500</v>
      </c>
      <c r="AI42" s="1" t="s">
        <v>60</v>
      </c>
      <c r="AZ42" s="1" t="s">
        <v>83</v>
      </c>
    </row>
    <row r="43" spans="1:55" ht="12.75">
      <c r="A43" s="3">
        <v>43144.460113865745</v>
      </c>
      <c r="C43" s="4">
        <f t="shared" si="0"/>
        <v>43144.460113865745</v>
      </c>
      <c r="D43" s="1">
        <v>39.799999999999997</v>
      </c>
      <c r="E43" s="1">
        <v>132</v>
      </c>
      <c r="F43" s="1">
        <v>88</v>
      </c>
      <c r="X43" s="5">
        <v>43144</v>
      </c>
      <c r="AP43" s="6">
        <v>0.45486111110949423</v>
      </c>
      <c r="AU43" s="1" t="s">
        <v>84</v>
      </c>
      <c r="BA43" s="1">
        <v>99.7</v>
      </c>
      <c r="BB43" s="1" t="s">
        <v>65</v>
      </c>
      <c r="BC43" s="8"/>
    </row>
    <row r="44" spans="1:55" ht="12.75">
      <c r="A44" s="3">
        <v>43144.476826342594</v>
      </c>
      <c r="C44" s="4">
        <f t="shared" si="0"/>
        <v>43144.476826342594</v>
      </c>
      <c r="X44" s="5">
        <v>43144</v>
      </c>
      <c r="AE44" s="1" t="s">
        <v>59</v>
      </c>
    </row>
    <row r="45" spans="1:55" ht="12.75">
      <c r="A45" s="3">
        <v>43144.668443263887</v>
      </c>
      <c r="C45" s="4">
        <f t="shared" si="0"/>
        <v>43144.668443263887</v>
      </c>
      <c r="X45" s="5">
        <v>43144</v>
      </c>
      <c r="AT45" s="1" t="s">
        <v>85</v>
      </c>
      <c r="AU45" s="1" t="s">
        <v>86</v>
      </c>
      <c r="AZ45" s="1" t="s">
        <v>83</v>
      </c>
    </row>
    <row r="46" spans="1:55" ht="12.75">
      <c r="A46" s="3">
        <v>43144.669785312501</v>
      </c>
      <c r="B46" s="7">
        <v>43144.541666666664</v>
      </c>
      <c r="C46" s="4">
        <f t="shared" si="0"/>
        <v>43144.541666666664</v>
      </c>
      <c r="X46" s="5">
        <v>43144</v>
      </c>
      <c r="AC46" s="6">
        <v>0.54166666666424135</v>
      </c>
      <c r="AD46" s="1">
        <v>30</v>
      </c>
      <c r="AG46" s="6">
        <v>0.54166666666424135</v>
      </c>
      <c r="AH46" s="1" t="s">
        <v>87</v>
      </c>
      <c r="BA46" s="1">
        <v>99.5</v>
      </c>
    </row>
    <row r="47" spans="1:55" ht="12.75">
      <c r="A47" s="3">
        <v>43144.670840266204</v>
      </c>
      <c r="B47" s="7">
        <v>43144.631944444445</v>
      </c>
      <c r="C47" s="4">
        <f t="shared" si="0"/>
        <v>43144.631944444445</v>
      </c>
      <c r="E47" s="1">
        <v>170</v>
      </c>
      <c r="F47" s="1">
        <v>110</v>
      </c>
      <c r="X47" s="5">
        <v>43144</v>
      </c>
      <c r="AC47" s="6">
        <v>0.63194444444525288</v>
      </c>
      <c r="AD47" s="1">
        <v>60</v>
      </c>
      <c r="AV47" s="1">
        <v>115</v>
      </c>
      <c r="BB47" s="1" t="s">
        <v>65</v>
      </c>
      <c r="BC47" s="8"/>
    </row>
    <row r="48" spans="1:55" ht="12.75">
      <c r="A48" s="3">
        <v>43144.671307118057</v>
      </c>
      <c r="B48" s="7">
        <v>43144.572916666664</v>
      </c>
      <c r="C48" s="4">
        <f t="shared" si="0"/>
        <v>43144.572916666664</v>
      </c>
      <c r="E48" s="1">
        <v>140</v>
      </c>
      <c r="F48" s="1">
        <v>70</v>
      </c>
      <c r="X48" s="5">
        <v>43144</v>
      </c>
      <c r="AE48" s="1" t="s">
        <v>67</v>
      </c>
      <c r="BB48" s="1" t="s">
        <v>65</v>
      </c>
      <c r="BC48" s="8"/>
    </row>
    <row r="49" spans="1:55" ht="12.75">
      <c r="A49" s="3">
        <v>43144.694529525463</v>
      </c>
      <c r="C49" s="4">
        <f t="shared" si="0"/>
        <v>43144.694529525463</v>
      </c>
      <c r="X49" s="5">
        <v>43144</v>
      </c>
      <c r="AK49" s="6">
        <v>0.69166666666569654</v>
      </c>
      <c r="AQ49" s="1" t="s">
        <v>58</v>
      </c>
      <c r="AS49" s="1" t="s">
        <v>58</v>
      </c>
      <c r="AU49" s="1" t="s">
        <v>88</v>
      </c>
    </row>
    <row r="50" spans="1:55" ht="12.75">
      <c r="A50" s="3">
        <v>43144.799475115738</v>
      </c>
      <c r="C50" s="4">
        <f t="shared" si="0"/>
        <v>43144.799475115738</v>
      </c>
      <c r="E50" s="1">
        <v>115</v>
      </c>
      <c r="F50" s="1">
        <v>83</v>
      </c>
      <c r="X50" s="5">
        <v>43144</v>
      </c>
      <c r="AC50" s="6">
        <v>0.79166666666424135</v>
      </c>
      <c r="AD50" s="1">
        <v>50</v>
      </c>
      <c r="AG50" s="6">
        <v>0.66666666666424135</v>
      </c>
      <c r="AH50" s="1">
        <v>300</v>
      </c>
      <c r="AQ50" s="1" t="s">
        <v>60</v>
      </c>
      <c r="AS50" s="1" t="s">
        <v>58</v>
      </c>
      <c r="BA50" s="1">
        <v>100.8</v>
      </c>
      <c r="BB50" s="1" t="s">
        <v>65</v>
      </c>
      <c r="BC50" s="8"/>
    </row>
    <row r="51" spans="1:55" ht="12.75">
      <c r="A51" s="3">
        <v>43144.822780555551</v>
      </c>
      <c r="C51" s="4">
        <f t="shared" si="0"/>
        <v>43144.822780555551</v>
      </c>
      <c r="X51" s="5">
        <v>43144</v>
      </c>
      <c r="AV51" s="1">
        <v>117</v>
      </c>
    </row>
    <row r="52" spans="1:55" ht="12.75">
      <c r="A52" s="3">
        <v>43144.830697395832</v>
      </c>
      <c r="C52" s="4">
        <f t="shared" si="0"/>
        <v>43144.830697395832</v>
      </c>
      <c r="X52" s="5">
        <v>43144</v>
      </c>
      <c r="AE52" s="1" t="s">
        <v>71</v>
      </c>
    </row>
    <row r="53" spans="1:55" ht="12.75">
      <c r="A53" s="3">
        <v>43144.865466111107</v>
      </c>
      <c r="C53" s="4">
        <f t="shared" si="0"/>
        <v>43144.865466111107</v>
      </c>
      <c r="AK53" s="6">
        <v>0.85694444444379769</v>
      </c>
      <c r="AL53" s="6">
        <v>0.85694444444379769</v>
      </c>
      <c r="AQ53" s="1" t="s">
        <v>60</v>
      </c>
      <c r="AU53" s="1" t="s">
        <v>89</v>
      </c>
    </row>
    <row r="54" spans="1:55" ht="12.75">
      <c r="A54" s="3">
        <v>43144.920236759259</v>
      </c>
      <c r="C54" s="4">
        <f t="shared" si="0"/>
        <v>43144.920236759259</v>
      </c>
      <c r="Z54" s="6">
        <v>0.90625</v>
      </c>
      <c r="AE54" s="1" t="s">
        <v>72</v>
      </c>
      <c r="AF54" s="1">
        <v>100</v>
      </c>
      <c r="AX54" s="6">
        <v>0.91666666666424135</v>
      </c>
    </row>
    <row r="55" spans="1:55" ht="12.75">
      <c r="A55" s="3">
        <v>43145.33465326389</v>
      </c>
      <c r="B55" s="7">
        <v>43145.1875</v>
      </c>
      <c r="C55" s="4">
        <f t="shared" si="0"/>
        <v>43145.1875</v>
      </c>
      <c r="J55" s="1" t="s">
        <v>90</v>
      </c>
      <c r="K55" s="1" t="s">
        <v>56</v>
      </c>
      <c r="L55" s="1" t="s">
        <v>57</v>
      </c>
      <c r="M55" s="6">
        <v>0.84375</v>
      </c>
      <c r="N55" s="1" t="s">
        <v>60</v>
      </c>
      <c r="P55" s="1" t="s">
        <v>58</v>
      </c>
      <c r="Q55" s="1" t="s">
        <v>60</v>
      </c>
      <c r="R55" s="1" t="s">
        <v>60</v>
      </c>
      <c r="S55" s="1" t="s">
        <v>60</v>
      </c>
      <c r="T55" s="6">
        <v>0.84375</v>
      </c>
      <c r="U55" s="1">
        <v>3</v>
      </c>
      <c r="V55" s="1" t="s">
        <v>60</v>
      </c>
      <c r="Y55" s="5">
        <v>43144</v>
      </c>
      <c r="AU55" s="1" t="s">
        <v>91</v>
      </c>
      <c r="BC55" s="2" t="s">
        <v>92</v>
      </c>
    </row>
    <row r="56" spans="1:55" ht="12.75">
      <c r="A56" s="3">
        <v>43145.336104363421</v>
      </c>
      <c r="B56" s="7">
        <v>43145.188194444447</v>
      </c>
      <c r="C56" s="4">
        <f t="shared" si="0"/>
        <v>43145.188194444447</v>
      </c>
      <c r="AE56" s="1" t="s">
        <v>73</v>
      </c>
    </row>
    <row r="57" spans="1:55" ht="12.75">
      <c r="A57" s="3">
        <v>43145.422011469913</v>
      </c>
      <c r="C57" s="4">
        <f t="shared" si="0"/>
        <v>43145.422011469913</v>
      </c>
      <c r="AM57" s="6">
        <v>0.35416666666424135</v>
      </c>
      <c r="AN57" s="1" t="s">
        <v>58</v>
      </c>
      <c r="AO57" s="1" t="s">
        <v>58</v>
      </c>
      <c r="AW57" s="6">
        <v>0.41319444444525288</v>
      </c>
      <c r="AY57" s="1">
        <v>1124</v>
      </c>
      <c r="AZ57" s="1" t="s">
        <v>64</v>
      </c>
      <c r="BB57" s="1" t="s">
        <v>65</v>
      </c>
    </row>
    <row r="58" spans="1:55" ht="12.75">
      <c r="A58" s="3">
        <v>43145.445687407409</v>
      </c>
      <c r="B58" s="7">
        <v>43145.4375</v>
      </c>
      <c r="C58" s="4">
        <f t="shared" si="0"/>
        <v>43145.4375</v>
      </c>
      <c r="D58" s="1">
        <v>38.799999999999997</v>
      </c>
      <c r="E58" s="1">
        <v>110</v>
      </c>
      <c r="F58" s="1">
        <v>74</v>
      </c>
      <c r="X58" s="5">
        <v>43145</v>
      </c>
      <c r="AB58" s="1">
        <v>1450</v>
      </c>
      <c r="AE58" s="1" t="s">
        <v>59</v>
      </c>
      <c r="AI58" s="1" t="s">
        <v>60</v>
      </c>
      <c r="AV58" s="1">
        <v>123</v>
      </c>
      <c r="AZ58" s="1" t="s">
        <v>64</v>
      </c>
      <c r="BA58" s="1">
        <v>100.7</v>
      </c>
      <c r="BB58" s="1" t="s">
        <v>65</v>
      </c>
    </row>
    <row r="59" spans="1:55" ht="12.75">
      <c r="A59" s="3">
        <v>43145.523411354166</v>
      </c>
      <c r="B59" s="7">
        <v>43145.4375</v>
      </c>
      <c r="C59" s="4">
        <f t="shared" si="0"/>
        <v>43145.4375</v>
      </c>
      <c r="D59" s="1">
        <v>38.799999999999997</v>
      </c>
      <c r="E59" s="1">
        <v>110</v>
      </c>
      <c r="F59" s="1">
        <v>74</v>
      </c>
      <c r="X59" s="5">
        <v>43145</v>
      </c>
      <c r="AB59" s="1">
        <v>1450</v>
      </c>
      <c r="AE59" s="1" t="s">
        <v>59</v>
      </c>
      <c r="AI59" s="1" t="s">
        <v>60</v>
      </c>
      <c r="AV59" s="1">
        <v>123</v>
      </c>
      <c r="AZ59" s="1" t="s">
        <v>64</v>
      </c>
      <c r="BA59" s="1">
        <v>100.7</v>
      </c>
      <c r="BB59" s="1" t="s">
        <v>65</v>
      </c>
    </row>
    <row r="60" spans="1:55" ht="12.75">
      <c r="A60" s="3">
        <v>43145.524911354165</v>
      </c>
      <c r="B60" s="7">
        <v>43145.5</v>
      </c>
      <c r="C60" s="4">
        <f t="shared" si="0"/>
        <v>43145.5</v>
      </c>
      <c r="X60" s="5">
        <v>43145</v>
      </c>
      <c r="AC60" s="6">
        <v>0.5</v>
      </c>
      <c r="AD60" s="1">
        <v>150</v>
      </c>
      <c r="AG60" s="6">
        <v>0.44444444444525288</v>
      </c>
      <c r="AH60" s="1">
        <v>31</v>
      </c>
    </row>
    <row r="61" spans="1:55" ht="12.75">
      <c r="A61" s="3">
        <v>43145.57770569445</v>
      </c>
      <c r="B61" s="7">
        <v>43145.555555555555</v>
      </c>
      <c r="C61" s="4">
        <f t="shared" si="0"/>
        <v>43145.555555555555</v>
      </c>
      <c r="X61" s="5">
        <v>43145</v>
      </c>
      <c r="AC61" s="6">
        <v>0.55555555555474712</v>
      </c>
      <c r="AD61" s="1">
        <v>80</v>
      </c>
      <c r="AG61" s="6">
        <v>0.55555555555474712</v>
      </c>
      <c r="AH61" s="1">
        <v>21</v>
      </c>
    </row>
    <row r="62" spans="1:55" ht="12.75">
      <c r="A62" s="3">
        <v>43145.68048412037</v>
      </c>
      <c r="C62" s="4">
        <f t="shared" si="0"/>
        <v>43145.68048412037</v>
      </c>
      <c r="X62" s="5">
        <v>43145</v>
      </c>
      <c r="AC62" s="6">
        <v>0.67361111110949423</v>
      </c>
      <c r="AD62" s="1">
        <v>250</v>
      </c>
      <c r="AZ62" s="1" t="s">
        <v>64</v>
      </c>
      <c r="BA62" s="1">
        <v>101</v>
      </c>
    </row>
    <row r="63" spans="1:55" ht="12.75">
      <c r="A63" s="3">
        <v>43145.680785023149</v>
      </c>
      <c r="C63" s="4">
        <f t="shared" si="0"/>
        <v>43145.680785023149</v>
      </c>
      <c r="X63" s="5">
        <v>43145</v>
      </c>
      <c r="AV63" s="1">
        <v>112</v>
      </c>
    </row>
    <row r="64" spans="1:55" ht="12.75">
      <c r="A64" s="3">
        <v>43145.694179664351</v>
      </c>
      <c r="C64" s="4">
        <f t="shared" si="0"/>
        <v>43145.694179664351</v>
      </c>
      <c r="E64" s="1">
        <v>115</v>
      </c>
      <c r="F64" s="1">
        <v>76</v>
      </c>
      <c r="X64" s="5">
        <v>43145</v>
      </c>
      <c r="BB64" s="1" t="s">
        <v>65</v>
      </c>
    </row>
    <row r="65" spans="1:54" ht="12.75">
      <c r="A65" s="3">
        <v>43145.694687291667</v>
      </c>
      <c r="C65" s="4">
        <f t="shared" si="0"/>
        <v>43145.694687291667</v>
      </c>
      <c r="X65" s="5">
        <v>43145</v>
      </c>
      <c r="AE65" s="1" t="s">
        <v>67</v>
      </c>
      <c r="AK65" s="6">
        <v>0.69097222221898846</v>
      </c>
    </row>
    <row r="66" spans="1:54" ht="12.75">
      <c r="A66" s="3">
        <v>43145.76477303241</v>
      </c>
      <c r="C66" s="4">
        <f t="shared" si="0"/>
        <v>43145.76477303241</v>
      </c>
      <c r="AM66" s="6">
        <v>0.76041666666424135</v>
      </c>
      <c r="AQ66" s="1" t="s">
        <v>58</v>
      </c>
    </row>
    <row r="67" spans="1:54" ht="12.75">
      <c r="A67" s="3">
        <v>43145.767014571757</v>
      </c>
      <c r="C67" s="4">
        <f t="shared" si="0"/>
        <v>43145.767014571757</v>
      </c>
      <c r="AM67" s="6">
        <v>0.76041666666424135</v>
      </c>
      <c r="AQ67" s="1" t="s">
        <v>58</v>
      </c>
    </row>
    <row r="68" spans="1:54" ht="12.75">
      <c r="A68" s="3">
        <v>43145.791791435186</v>
      </c>
      <c r="C68" s="4">
        <f t="shared" si="0"/>
        <v>43145.791791435186</v>
      </c>
      <c r="AV68" s="1">
        <v>173</v>
      </c>
    </row>
    <row r="69" spans="1:54" ht="12.75">
      <c r="A69" s="3">
        <v>43145.793829050926</v>
      </c>
      <c r="C69" s="4">
        <f t="shared" si="0"/>
        <v>43145.793829050926</v>
      </c>
      <c r="AG69" s="6">
        <v>0.76736111110949423</v>
      </c>
      <c r="AH69" s="1">
        <v>135</v>
      </c>
    </row>
    <row r="70" spans="1:54" ht="12.75">
      <c r="A70" s="3">
        <v>43145.816647916668</v>
      </c>
      <c r="C70" s="4">
        <f t="shared" si="0"/>
        <v>43145.816647916668</v>
      </c>
      <c r="M70" s="6">
        <v>0.30555555555474712</v>
      </c>
      <c r="N70" s="1" t="s">
        <v>60</v>
      </c>
      <c r="P70" s="1" t="s">
        <v>58</v>
      </c>
      <c r="Q70" s="1" t="s">
        <v>60</v>
      </c>
      <c r="S70" s="1" t="s">
        <v>58</v>
      </c>
      <c r="U70" s="1">
        <v>4</v>
      </c>
      <c r="V70" s="1" t="s">
        <v>60</v>
      </c>
    </row>
    <row r="71" spans="1:54" ht="12.75">
      <c r="A71" s="3">
        <v>43145.839495081018</v>
      </c>
      <c r="C71" s="4">
        <f t="shared" si="0"/>
        <v>43145.839495081018</v>
      </c>
      <c r="T71" s="6">
        <v>0.82638888889050577</v>
      </c>
      <c r="W71" s="6">
        <v>0.83888888888759539</v>
      </c>
      <c r="X71" s="5">
        <v>43145</v>
      </c>
    </row>
    <row r="72" spans="1:54" ht="12.75">
      <c r="A72" s="3">
        <v>43145.921296053246</v>
      </c>
      <c r="C72" s="4">
        <f t="shared" si="0"/>
        <v>43145.921296053246</v>
      </c>
      <c r="AX72" s="6">
        <v>0.91666666666424135</v>
      </c>
    </row>
    <row r="73" spans="1:54" ht="12.75">
      <c r="A73" s="3">
        <v>43145.936049826385</v>
      </c>
      <c r="B73" s="7">
        <v>43145.876388888886</v>
      </c>
      <c r="C73" s="4">
        <f t="shared" si="0"/>
        <v>43145.876388888886</v>
      </c>
      <c r="Z73" s="6">
        <v>0.87638888889341615</v>
      </c>
      <c r="AF73" s="1">
        <v>50</v>
      </c>
    </row>
    <row r="74" spans="1:54" ht="12.75">
      <c r="A74" s="3">
        <v>43146.158370671299</v>
      </c>
      <c r="C74" s="4">
        <f t="shared" si="0"/>
        <v>43146.158370671299</v>
      </c>
      <c r="J74" s="1" t="s">
        <v>55</v>
      </c>
      <c r="K74" s="1" t="s">
        <v>56</v>
      </c>
      <c r="L74" s="1" t="s">
        <v>57</v>
      </c>
      <c r="AE74" s="1" t="s">
        <v>73</v>
      </c>
      <c r="AM74" s="6">
        <v>0.125</v>
      </c>
      <c r="AN74" s="1" t="s">
        <v>58</v>
      </c>
    </row>
    <row r="75" spans="1:54" ht="12.75">
      <c r="A75" s="3">
        <v>43146.412196631944</v>
      </c>
      <c r="C75" s="4">
        <f t="shared" si="0"/>
        <v>43146.412196631944</v>
      </c>
      <c r="X75" s="5">
        <v>43146</v>
      </c>
      <c r="AM75" s="6">
        <v>0.32777777777664596</v>
      </c>
      <c r="AN75" s="1" t="s">
        <v>58</v>
      </c>
      <c r="AO75" s="1" t="s">
        <v>58</v>
      </c>
      <c r="AV75" s="1">
        <v>117</v>
      </c>
      <c r="AZ75" s="1" t="s">
        <v>83</v>
      </c>
    </row>
    <row r="76" spans="1:54" ht="12.75">
      <c r="A76" s="3">
        <v>43146.418662546297</v>
      </c>
      <c r="C76" s="4">
        <f t="shared" si="0"/>
        <v>43146.418662546297</v>
      </c>
      <c r="AW76" s="6">
        <v>0.41666666666424135</v>
      </c>
      <c r="AY76" s="1">
        <v>1200</v>
      </c>
    </row>
    <row r="77" spans="1:54" ht="12.75">
      <c r="A77" s="3">
        <v>43146.425613576386</v>
      </c>
      <c r="C77" s="4">
        <f t="shared" si="0"/>
        <v>43146.425613576386</v>
      </c>
      <c r="X77" s="5">
        <v>43146</v>
      </c>
      <c r="AE77" s="1" t="s">
        <v>59</v>
      </c>
    </row>
    <row r="78" spans="1:54" ht="12.75">
      <c r="A78" s="3">
        <v>43146.524604259263</v>
      </c>
      <c r="B78" s="7">
        <v>43146.604166666664</v>
      </c>
      <c r="C78" s="4">
        <f t="shared" si="0"/>
        <v>43146.524604259263</v>
      </c>
      <c r="D78" s="1">
        <v>38.200000000000003</v>
      </c>
      <c r="X78" s="5">
        <v>43146</v>
      </c>
      <c r="AA78" s="6">
        <v>0.52083333333575865</v>
      </c>
      <c r="AB78" s="1">
        <v>2100</v>
      </c>
      <c r="AI78" s="1" t="s">
        <v>60</v>
      </c>
      <c r="AP78" s="6">
        <v>0.52083333333575865</v>
      </c>
      <c r="AU78" s="1" t="s">
        <v>93</v>
      </c>
    </row>
    <row r="79" spans="1:54" ht="12.75">
      <c r="A79" s="3">
        <v>43146.528979895833</v>
      </c>
      <c r="C79" s="4">
        <f t="shared" si="0"/>
        <v>43146.528979895833</v>
      </c>
      <c r="E79" s="1">
        <v>165</v>
      </c>
      <c r="F79" s="1">
        <v>108</v>
      </c>
      <c r="BA79" s="1">
        <v>100.5</v>
      </c>
      <c r="BB79" s="1" t="s">
        <v>65</v>
      </c>
    </row>
    <row r="80" spans="1:54" ht="12.75">
      <c r="A80" s="3">
        <v>43146.618042928239</v>
      </c>
      <c r="C80" s="4">
        <f t="shared" si="0"/>
        <v>43146.618042928239</v>
      </c>
      <c r="X80" s="5">
        <v>43146</v>
      </c>
      <c r="AV80" s="1">
        <v>113</v>
      </c>
    </row>
    <row r="81" spans="1:54" ht="12.75">
      <c r="A81" s="3">
        <v>43146.618403518514</v>
      </c>
      <c r="C81" s="4">
        <f t="shared" si="0"/>
        <v>43146.618403518514</v>
      </c>
      <c r="X81" s="5">
        <v>43146</v>
      </c>
      <c r="BA81" s="1">
        <v>101</v>
      </c>
    </row>
    <row r="82" spans="1:54" ht="12.75">
      <c r="A82" s="3">
        <v>43146.621822824076</v>
      </c>
      <c r="C82" s="4">
        <f t="shared" si="0"/>
        <v>43146.621822824076</v>
      </c>
      <c r="X82" s="5">
        <v>43146</v>
      </c>
      <c r="AC82" s="6">
        <v>0.61805555555474712</v>
      </c>
      <c r="AD82" s="1">
        <v>75</v>
      </c>
    </row>
    <row r="83" spans="1:54" ht="12.75">
      <c r="A83" s="3">
        <v>43146.629087870373</v>
      </c>
      <c r="C83" s="4">
        <f t="shared" si="0"/>
        <v>43146.629087870373</v>
      </c>
      <c r="E83" s="1">
        <v>150</v>
      </c>
      <c r="F83" s="1">
        <v>70</v>
      </c>
      <c r="X83" s="5">
        <v>43146</v>
      </c>
      <c r="AE83" s="1" t="s">
        <v>67</v>
      </c>
      <c r="BB83" s="1" t="s">
        <v>65</v>
      </c>
    </row>
    <row r="84" spans="1:54" ht="12.75">
      <c r="A84" s="3">
        <v>43146.63486568287</v>
      </c>
      <c r="C84" s="4">
        <f t="shared" si="0"/>
        <v>43146.63486568287</v>
      </c>
      <c r="M84" s="6">
        <v>0.625</v>
      </c>
      <c r="N84" s="1" t="s">
        <v>58</v>
      </c>
      <c r="O84" s="1" t="s">
        <v>62</v>
      </c>
      <c r="P84" s="1" t="s">
        <v>60</v>
      </c>
      <c r="Q84" s="1" t="s">
        <v>60</v>
      </c>
      <c r="R84" s="1" t="s">
        <v>60</v>
      </c>
      <c r="S84" s="1" t="s">
        <v>60</v>
      </c>
      <c r="T84" s="6">
        <v>0.632638888884685</v>
      </c>
      <c r="U84" s="1">
        <v>2</v>
      </c>
      <c r="V84" s="1" t="s">
        <v>58</v>
      </c>
      <c r="Y84" s="5">
        <v>43146</v>
      </c>
    </row>
    <row r="85" spans="1:54" ht="12.75">
      <c r="A85" s="3">
        <v>43146.636194826388</v>
      </c>
      <c r="C85" s="4">
        <f t="shared" si="0"/>
        <v>43146.636194826388</v>
      </c>
      <c r="W85" s="6">
        <v>0.63472222222480923</v>
      </c>
      <c r="X85" s="5">
        <v>43146</v>
      </c>
      <c r="AT85" s="1" t="s">
        <v>94</v>
      </c>
    </row>
    <row r="86" spans="1:54" ht="12.75">
      <c r="A86" s="3">
        <v>43146.666426643518</v>
      </c>
      <c r="C86" s="4">
        <f t="shared" si="0"/>
        <v>43146.666426643518</v>
      </c>
      <c r="X86" s="5">
        <v>43146</v>
      </c>
      <c r="AS86" s="1" t="s">
        <v>58</v>
      </c>
      <c r="AU86" s="1" t="s">
        <v>95</v>
      </c>
    </row>
    <row r="87" spans="1:54" ht="12.75">
      <c r="A87" s="3">
        <v>43146.671704918983</v>
      </c>
      <c r="C87" s="4">
        <f t="shared" si="0"/>
        <v>43146.671704918983</v>
      </c>
      <c r="X87" s="5">
        <v>43146</v>
      </c>
      <c r="AK87" s="6">
        <v>0.66944444444379769</v>
      </c>
      <c r="AQ87" s="1" t="s">
        <v>58</v>
      </c>
    </row>
    <row r="88" spans="1:54" ht="12.75">
      <c r="A88" s="3">
        <v>43146.750149826388</v>
      </c>
      <c r="C88" s="4">
        <f t="shared" si="0"/>
        <v>43146.750149826388</v>
      </c>
      <c r="X88" s="5">
        <v>43146</v>
      </c>
      <c r="AC88" s="6">
        <v>0.74583333333430346</v>
      </c>
      <c r="AD88" s="1">
        <v>75</v>
      </c>
      <c r="AG88" s="6">
        <v>0.70833333333575865</v>
      </c>
      <c r="AH88" s="1">
        <v>125</v>
      </c>
      <c r="AQ88" s="1" t="s">
        <v>60</v>
      </c>
      <c r="BA88" s="1">
        <v>100.8</v>
      </c>
    </row>
    <row r="89" spans="1:54" ht="12.75">
      <c r="A89" s="3">
        <v>43146.753529502312</v>
      </c>
      <c r="C89" s="4">
        <f t="shared" si="0"/>
        <v>43146.753529502312</v>
      </c>
      <c r="E89" s="1">
        <v>120</v>
      </c>
      <c r="F89" s="1">
        <v>70</v>
      </c>
      <c r="X89" s="5">
        <v>43146</v>
      </c>
      <c r="BB89" s="1" t="s">
        <v>65</v>
      </c>
    </row>
    <row r="90" spans="1:54" ht="12.75">
      <c r="A90" s="3">
        <v>43146.775315613428</v>
      </c>
      <c r="C90" s="4">
        <f t="shared" si="0"/>
        <v>43146.775315613428</v>
      </c>
      <c r="X90" s="5">
        <v>43146</v>
      </c>
      <c r="AV90" s="1">
        <v>112</v>
      </c>
    </row>
    <row r="91" spans="1:54" ht="12.75">
      <c r="A91" s="3">
        <v>43146.823257847223</v>
      </c>
      <c r="C91" s="4">
        <f t="shared" si="0"/>
        <v>43146.823257847223</v>
      </c>
      <c r="X91" s="5">
        <v>43146</v>
      </c>
      <c r="AF91" s="1">
        <v>130</v>
      </c>
    </row>
    <row r="92" spans="1:54" ht="12.75">
      <c r="A92" s="3">
        <v>43146.956284756947</v>
      </c>
      <c r="C92" s="4">
        <f t="shared" si="0"/>
        <v>43146.956284756947</v>
      </c>
      <c r="Z92" s="6">
        <v>0.39722222222189885</v>
      </c>
      <c r="AE92" s="1" t="s">
        <v>72</v>
      </c>
      <c r="AK92" s="6">
        <v>0.90000000000145519</v>
      </c>
      <c r="AL92" s="6">
        <v>0.91666666666424135</v>
      </c>
      <c r="AX92" s="6">
        <v>0.89722222222189885</v>
      </c>
    </row>
    <row r="93" spans="1:54" ht="12.75">
      <c r="A93" s="3">
        <v>43147.4593259838</v>
      </c>
      <c r="C93" s="4">
        <f t="shared" si="0"/>
        <v>43147.4593259838</v>
      </c>
      <c r="AM93" s="6">
        <v>0.32777777777664596</v>
      </c>
      <c r="AN93" s="1" t="s">
        <v>58</v>
      </c>
      <c r="AO93" s="1" t="s">
        <v>58</v>
      </c>
      <c r="AW93" s="6">
        <v>0.40833333333284827</v>
      </c>
    </row>
    <row r="94" spans="1:54" ht="12.75">
      <c r="A94" s="3">
        <v>43147.489742916667</v>
      </c>
      <c r="C94" s="4">
        <f t="shared" si="0"/>
        <v>43147.489742916667</v>
      </c>
      <c r="X94" s="5">
        <v>43147</v>
      </c>
      <c r="AE94" s="1" t="s">
        <v>59</v>
      </c>
      <c r="AV94" s="1">
        <v>118</v>
      </c>
    </row>
    <row r="95" spans="1:54" ht="12.75">
      <c r="A95" s="3">
        <v>43147.5039865625</v>
      </c>
      <c r="C95" s="4">
        <f t="shared" si="0"/>
        <v>43147.5039865625</v>
      </c>
      <c r="E95" s="1">
        <v>142</v>
      </c>
      <c r="F95" s="1">
        <v>112</v>
      </c>
      <c r="X95" s="5">
        <v>43147</v>
      </c>
      <c r="AA95" s="6">
        <v>0.49444444444088731</v>
      </c>
      <c r="AB95" s="1">
        <v>1525</v>
      </c>
      <c r="AI95" s="1" t="s">
        <v>60</v>
      </c>
      <c r="AP95" s="6">
        <v>0.5</v>
      </c>
      <c r="AZ95" s="1" t="s">
        <v>75</v>
      </c>
      <c r="BA95" s="1">
        <v>100.3</v>
      </c>
      <c r="BB95" s="1" t="s">
        <v>65</v>
      </c>
    </row>
    <row r="96" spans="1:54" ht="12.75">
      <c r="A96" s="3">
        <v>43147.668829837959</v>
      </c>
      <c r="B96" s="7">
        <v>43147.565972222219</v>
      </c>
      <c r="C96" s="4">
        <f t="shared" si="0"/>
        <v>43147.565972222219</v>
      </c>
      <c r="E96" s="1">
        <v>204</v>
      </c>
      <c r="F96" s="1">
        <v>120</v>
      </c>
      <c r="X96" s="5">
        <v>43147</v>
      </c>
      <c r="AC96" s="6">
        <v>0.5625</v>
      </c>
      <c r="AD96" s="1">
        <v>185</v>
      </c>
      <c r="AT96" s="1" t="s">
        <v>85</v>
      </c>
      <c r="BA96" s="1">
        <v>99.7</v>
      </c>
      <c r="BB96" s="1" t="s">
        <v>65</v>
      </c>
    </row>
    <row r="97" spans="1:54" ht="12.75">
      <c r="A97" s="3">
        <v>43147.669912025463</v>
      </c>
      <c r="B97" s="7">
        <v>43147.631944444445</v>
      </c>
      <c r="C97" s="4">
        <f t="shared" si="0"/>
        <v>43147.631944444445</v>
      </c>
      <c r="X97" s="5">
        <v>43147</v>
      </c>
      <c r="AC97" s="6">
        <v>0.63194444444525288</v>
      </c>
      <c r="AD97" s="1">
        <v>190</v>
      </c>
      <c r="AV97" s="1">
        <v>124</v>
      </c>
      <c r="BA97" s="1">
        <v>100.3</v>
      </c>
    </row>
    <row r="98" spans="1:54" ht="12.75">
      <c r="A98" s="3">
        <v>43147.670671712964</v>
      </c>
      <c r="B98" s="7">
        <v>43147.586805555555</v>
      </c>
      <c r="C98" s="4">
        <f t="shared" si="0"/>
        <v>43147.586805555555</v>
      </c>
      <c r="E98" s="1">
        <v>146</v>
      </c>
      <c r="F98" s="1">
        <v>90</v>
      </c>
      <c r="X98" s="5">
        <v>43147</v>
      </c>
      <c r="AE98" s="1" t="s">
        <v>67</v>
      </c>
      <c r="BB98" s="1" t="s">
        <v>65</v>
      </c>
    </row>
    <row r="99" spans="1:54" ht="12.75">
      <c r="A99" s="3">
        <v>43147.671236655093</v>
      </c>
      <c r="B99" s="7">
        <v>43147.625</v>
      </c>
      <c r="C99" s="4">
        <f t="shared" si="0"/>
        <v>43147.625</v>
      </c>
      <c r="E99" s="1">
        <v>142</v>
      </c>
      <c r="F99" s="1">
        <v>80</v>
      </c>
      <c r="X99" s="5">
        <v>43147</v>
      </c>
      <c r="BB99" s="1" t="s">
        <v>65</v>
      </c>
    </row>
    <row r="100" spans="1:54" ht="12.75">
      <c r="A100" s="3">
        <v>43147.67169609954</v>
      </c>
      <c r="B100" s="7">
        <v>43147.642361111109</v>
      </c>
      <c r="C100" s="4">
        <f t="shared" si="0"/>
        <v>43147.642361111109</v>
      </c>
      <c r="E100" s="1">
        <v>150</v>
      </c>
      <c r="F100" s="1">
        <v>82</v>
      </c>
      <c r="X100" s="5">
        <v>43147</v>
      </c>
      <c r="BB100" s="1" t="s">
        <v>65</v>
      </c>
    </row>
    <row r="101" spans="1:54" ht="12.75">
      <c r="A101" s="3">
        <v>43147.936015636573</v>
      </c>
      <c r="B101" s="7">
        <v>43147.875</v>
      </c>
      <c r="C101" s="4">
        <f t="shared" si="0"/>
        <v>43147.875</v>
      </c>
      <c r="E101" s="1">
        <v>138</v>
      </c>
      <c r="F101" s="1">
        <v>88</v>
      </c>
      <c r="G101" s="1">
        <v>74</v>
      </c>
      <c r="H101" s="1" t="s">
        <v>96</v>
      </c>
      <c r="I101" s="1" t="s">
        <v>97</v>
      </c>
      <c r="J101" s="1" t="s">
        <v>98</v>
      </c>
      <c r="K101" s="1" t="s">
        <v>56</v>
      </c>
      <c r="L101" s="1" t="s">
        <v>99</v>
      </c>
      <c r="Z101" s="6">
        <v>0.83333333333575865</v>
      </c>
      <c r="AC101" s="6">
        <v>0.75</v>
      </c>
      <c r="AD101" s="1" t="s">
        <v>100</v>
      </c>
      <c r="AE101" s="1" t="s">
        <v>71</v>
      </c>
      <c r="AF101" s="1" t="s">
        <v>101</v>
      </c>
      <c r="AG101" s="6">
        <v>0.75</v>
      </c>
      <c r="AH101" s="1" t="s">
        <v>102</v>
      </c>
      <c r="AK101" s="6">
        <v>0.85416666666424135</v>
      </c>
      <c r="AL101" s="6">
        <v>0.86805555555474712</v>
      </c>
      <c r="AV101" s="1">
        <v>144</v>
      </c>
      <c r="AX101" s="6">
        <v>0.89583333333575865</v>
      </c>
      <c r="AY101" s="1" t="s">
        <v>103</v>
      </c>
      <c r="BA101" s="1">
        <v>100.2</v>
      </c>
      <c r="BB101" s="1" t="s">
        <v>66</v>
      </c>
    </row>
    <row r="102" spans="1:54" ht="12.75">
      <c r="A102" s="3">
        <v>43148.660821134261</v>
      </c>
      <c r="B102" s="7">
        <v>43148.395833333336</v>
      </c>
      <c r="C102" s="4">
        <f t="shared" si="0"/>
        <v>43148.395833333336</v>
      </c>
      <c r="D102" s="1">
        <v>40.4</v>
      </c>
      <c r="J102" s="1" t="s">
        <v>90</v>
      </c>
      <c r="K102" s="1" t="s">
        <v>56</v>
      </c>
      <c r="L102" s="1" t="s">
        <v>57</v>
      </c>
      <c r="M102" s="6">
        <v>0.39583333333575865</v>
      </c>
      <c r="N102" s="1" t="s">
        <v>60</v>
      </c>
      <c r="O102" s="1" t="s">
        <v>62</v>
      </c>
      <c r="P102" s="1" t="s">
        <v>58</v>
      </c>
      <c r="Q102" s="1" t="s">
        <v>60</v>
      </c>
      <c r="R102" s="1" t="s">
        <v>60</v>
      </c>
      <c r="S102" s="1" t="s">
        <v>60</v>
      </c>
      <c r="T102" s="6">
        <v>0.41666666666424135</v>
      </c>
      <c r="U102" s="1">
        <v>2</v>
      </c>
      <c r="V102" s="1" t="s">
        <v>60</v>
      </c>
      <c r="W102" s="6">
        <v>0.4375</v>
      </c>
      <c r="AA102" s="6">
        <v>0.39583333333575865</v>
      </c>
      <c r="AB102" s="1">
        <v>1300</v>
      </c>
      <c r="AI102" s="1" t="s">
        <v>60</v>
      </c>
      <c r="AM102" s="6">
        <v>0.33333333333575865</v>
      </c>
      <c r="AN102" s="1" t="s">
        <v>58</v>
      </c>
      <c r="AO102" s="1" t="s">
        <v>60</v>
      </c>
      <c r="AP102" s="6">
        <v>0.375</v>
      </c>
      <c r="AQ102" s="1" t="s">
        <v>60</v>
      </c>
      <c r="AR102" s="1" t="s">
        <v>104</v>
      </c>
      <c r="AT102" s="1" t="s">
        <v>105</v>
      </c>
      <c r="AU102" s="1" t="s">
        <v>106</v>
      </c>
      <c r="AW102" s="6">
        <v>0.39583333333575865</v>
      </c>
      <c r="AY102" s="1">
        <v>1185</v>
      </c>
    </row>
    <row r="103" spans="1:54" ht="12.75">
      <c r="A103" s="3">
        <v>43148.691197210646</v>
      </c>
      <c r="C103" s="4">
        <f t="shared" si="0"/>
        <v>43148.691197210646</v>
      </c>
      <c r="AC103" s="6">
        <v>0.68055555555474712</v>
      </c>
      <c r="AD103" s="1">
        <v>100</v>
      </c>
      <c r="AZ103" s="1" t="s">
        <v>75</v>
      </c>
    </row>
    <row r="104" spans="1:54" ht="12.75">
      <c r="A104" s="3">
        <v>43148.706638506948</v>
      </c>
      <c r="C104" s="4">
        <f t="shared" si="0"/>
        <v>43148.706638506948</v>
      </c>
      <c r="AH104" s="1">
        <v>186</v>
      </c>
    </row>
    <row r="105" spans="1:54" ht="12.75">
      <c r="A105" s="3">
        <v>43148.790008206022</v>
      </c>
      <c r="C105" s="4">
        <f t="shared" si="0"/>
        <v>43148.790008206022</v>
      </c>
      <c r="E105" s="1">
        <v>125</v>
      </c>
      <c r="F105" s="1">
        <v>72</v>
      </c>
      <c r="X105" s="5">
        <v>43148</v>
      </c>
      <c r="BB105" s="1" t="s">
        <v>65</v>
      </c>
    </row>
    <row r="106" spans="1:54" ht="12.75">
      <c r="A106" s="3">
        <v>43149.477935682866</v>
      </c>
      <c r="B106" s="7">
        <v>43149.458333333336</v>
      </c>
      <c r="C106" s="4">
        <f t="shared" si="0"/>
        <v>43149.458333333336</v>
      </c>
      <c r="J106" s="1" t="s">
        <v>107</v>
      </c>
      <c r="K106" s="1" t="s">
        <v>108</v>
      </c>
      <c r="L106" s="1" t="s">
        <v>57</v>
      </c>
      <c r="M106" s="6">
        <v>0.46527777778101154</v>
      </c>
      <c r="N106" s="1" t="s">
        <v>58</v>
      </c>
      <c r="O106" s="1" t="s">
        <v>109</v>
      </c>
      <c r="P106" s="1" t="s">
        <v>58</v>
      </c>
      <c r="Q106" s="1" t="s">
        <v>58</v>
      </c>
      <c r="R106" s="1" t="s">
        <v>60</v>
      </c>
      <c r="S106" s="1" t="s">
        <v>60</v>
      </c>
      <c r="U106" s="1">
        <v>2</v>
      </c>
      <c r="V106" s="1" t="s">
        <v>60</v>
      </c>
      <c r="AA106" s="6">
        <v>0.45833333333575865</v>
      </c>
      <c r="AB106" s="1">
        <v>1550</v>
      </c>
      <c r="AE106" s="1" t="s">
        <v>59</v>
      </c>
      <c r="AF106" s="1">
        <v>250</v>
      </c>
      <c r="AI106" s="1" t="s">
        <v>60</v>
      </c>
      <c r="AM106" s="6">
        <v>0.43055555555474712</v>
      </c>
      <c r="AN106" s="1" t="s">
        <v>58</v>
      </c>
      <c r="AO106" s="1" t="s">
        <v>60</v>
      </c>
      <c r="AP106" s="6">
        <v>0.45833333333575865</v>
      </c>
      <c r="AU106" s="1" t="s">
        <v>110</v>
      </c>
      <c r="AV106" s="1">
        <v>105</v>
      </c>
      <c r="AW106" s="6">
        <v>0.44791666666424135</v>
      </c>
      <c r="AY106" s="1">
        <v>1200</v>
      </c>
      <c r="AZ106" s="1" t="s">
        <v>83</v>
      </c>
    </row>
    <row r="107" spans="1:54" ht="12.75">
      <c r="A107" s="3">
        <v>43149.482620497685</v>
      </c>
      <c r="C107" s="4">
        <f t="shared" si="0"/>
        <v>43149.482620497685</v>
      </c>
      <c r="D107" s="1">
        <v>39.200000000000003</v>
      </c>
    </row>
    <row r="108" spans="1:54" ht="12.75">
      <c r="A108" s="3">
        <v>43149.548310763887</v>
      </c>
      <c r="C108" s="4">
        <f t="shared" si="0"/>
        <v>43149.548310763887</v>
      </c>
      <c r="AC108" s="6">
        <v>0.54166666666424135</v>
      </c>
      <c r="AD108" s="1">
        <v>75</v>
      </c>
      <c r="AH108" s="1">
        <v>162</v>
      </c>
    </row>
    <row r="109" spans="1:54" ht="12.75">
      <c r="A109" s="3">
        <v>43149.665369351853</v>
      </c>
      <c r="B109" s="7">
        <v>43147.635416666664</v>
      </c>
      <c r="C109" s="4">
        <f t="shared" si="0"/>
        <v>43147.635416666664</v>
      </c>
      <c r="M109" s="6">
        <v>0.61180555555620231</v>
      </c>
      <c r="N109" s="1" t="s">
        <v>58</v>
      </c>
      <c r="O109" s="1" t="s">
        <v>62</v>
      </c>
      <c r="P109" s="1" t="s">
        <v>60</v>
      </c>
      <c r="Q109" s="1" t="s">
        <v>60</v>
      </c>
      <c r="R109" s="1" t="s">
        <v>60</v>
      </c>
      <c r="S109" s="1" t="s">
        <v>60</v>
      </c>
      <c r="U109" s="1">
        <v>4</v>
      </c>
      <c r="V109" s="1" t="s">
        <v>60</v>
      </c>
      <c r="AC109" s="6">
        <v>0.13472222222480923</v>
      </c>
      <c r="AD109" s="1">
        <v>25</v>
      </c>
      <c r="AE109" s="1" t="s">
        <v>67</v>
      </c>
      <c r="AK109" s="6">
        <v>0.64236111110949423</v>
      </c>
      <c r="AL109" s="6">
        <v>0.65625</v>
      </c>
      <c r="AQ109" s="1" t="s">
        <v>58</v>
      </c>
      <c r="AR109" s="1" t="s">
        <v>111</v>
      </c>
      <c r="AS109" s="1" t="s">
        <v>58</v>
      </c>
      <c r="AU109" s="1" t="s">
        <v>112</v>
      </c>
      <c r="AV109" s="1">
        <v>137</v>
      </c>
      <c r="AZ109" s="1" t="s">
        <v>83</v>
      </c>
    </row>
    <row r="110" spans="1:54" ht="12.75">
      <c r="A110" s="3">
        <v>43149.751908067134</v>
      </c>
      <c r="C110" s="4">
        <f t="shared" si="0"/>
        <v>43149.751908067134</v>
      </c>
      <c r="AG110" s="6">
        <v>0.73958333333575865</v>
      </c>
      <c r="AH110" s="1">
        <v>271</v>
      </c>
    </row>
    <row r="111" spans="1:54" ht="12.75">
      <c r="A111" s="3">
        <v>43149.774526898153</v>
      </c>
      <c r="C111" s="4">
        <f t="shared" si="0"/>
        <v>43149.774526898153</v>
      </c>
      <c r="AE111" s="1" t="s">
        <v>71</v>
      </c>
      <c r="AV111" s="1">
        <v>95</v>
      </c>
    </row>
  </sheetData>
  <hyperlinks>
    <hyperlink ref="U1" r:id="rId1"/>
    <hyperlink ref="Z1" r:id="rId2"/>
    <hyperlink ref="AM1" r:id="rId3"/>
    <hyperlink ref="BC55"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Lober</cp:lastModifiedBy>
  <dcterms:modified xsi:type="dcterms:W3CDTF">2018-03-02T00:41:42Z</dcterms:modified>
</cp:coreProperties>
</file>