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yde Void Tick Sheet" sheetId="1" r:id="rId4"/>
    <sheet state="visible" name="Hyde SoR Lookup" sheetId="2" r:id="rId5"/>
    <sheet state="visible" name="SOR Full Description" sheetId="3" r:id="rId6"/>
    <sheet state="visible" name="Furniture &amp; Curtains" sheetId="4" r:id="rId7"/>
  </sheets>
  <definedNames>
    <definedName name="pp">#REF!</definedName>
    <definedName name="Rate3">#REF!</definedName>
    <definedName name="p">#REF!</definedName>
    <definedName name="pr">#REF!</definedName>
    <definedName name="uplift">#REF!</definedName>
    <definedName name="prs">#REF!</definedName>
    <definedName name="Rate">#REF!</definedName>
    <definedName name="pro">#REF!</definedName>
    <definedName name="Rate2">#REF!</definedName>
    <definedName hidden="1" localSheetId="1" name="_xlnm._FilterDatabase">'Hyde SoR Lookup'!$A$1:$F$2622</definedName>
    <definedName hidden="1" localSheetId="2" name="_xlnm._FilterDatabase">'SOR Full Description'!$A$1:$E$2822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12">
      <text>
        <t xml:space="preserve">April 2021
6.1 Rate + 6.64 %</t>
      </text>
    </comment>
  </commentList>
</comments>
</file>

<file path=xl/sharedStrings.xml><?xml version="1.0" encoding="utf-8"?>
<sst xmlns="http://schemas.openxmlformats.org/spreadsheetml/2006/main" count="21206" uniqueCount="5594">
  <si>
    <t>Hyde Housing</t>
  </si>
  <si>
    <t>Utilities Locations</t>
  </si>
  <si>
    <t>Check if tenant responsible</t>
  </si>
  <si>
    <t>Aron Armstrong</t>
  </si>
  <si>
    <t>Water Stopcock :</t>
  </si>
  <si>
    <t>Hallway</t>
  </si>
  <si>
    <t>Specification Date :</t>
  </si>
  <si>
    <t>Gas Meter :</t>
  </si>
  <si>
    <t>N/A</t>
  </si>
  <si>
    <t>Void Works No :</t>
  </si>
  <si>
    <t>Electric Meter :</t>
  </si>
  <si>
    <t>Property Type :</t>
  </si>
  <si>
    <t xml:space="preserve">IMR </t>
  </si>
  <si>
    <t>Electric Supply :</t>
  </si>
  <si>
    <r>
      <rPr>
        <rFont val="Arial"/>
        <b/>
        <sz val="9.0"/>
      </rPr>
      <t xml:space="preserve">On </t>
    </r>
    <r>
      <rPr>
        <rFont val="Arial"/>
        <b/>
        <color rgb="FFFF0000"/>
        <sz val="9.0"/>
      </rPr>
      <t>Off</t>
    </r>
  </si>
  <si>
    <t>Address :</t>
  </si>
  <si>
    <t>Flat 87, Hicks House, Frean Street, Bermondsey, London, SE16 4A</t>
  </si>
  <si>
    <t>Keys Location :</t>
  </si>
  <si>
    <t xml:space="preserve">LHS of CED </t>
  </si>
  <si>
    <t>Key Safe Code :</t>
  </si>
  <si>
    <t>Code</t>
  </si>
  <si>
    <t>Short Description of Work</t>
  </si>
  <si>
    <t>Unit</t>
  </si>
  <si>
    <t>Quant's</t>
  </si>
  <si>
    <t>Totals</t>
  </si>
  <si>
    <t>Specification Comments</t>
  </si>
  <si>
    <t>Inspection, Lock Change &amp; RTI Codes</t>
  </si>
  <si>
    <t>392523</t>
  </si>
  <si>
    <t>Pro-rata for FB2 meter cupboard key.</t>
  </si>
  <si>
    <t>DG</t>
  </si>
  <si>
    <t>390921</t>
  </si>
  <si>
    <t>Multi-Lock</t>
  </si>
  <si>
    <t>325115</t>
  </si>
  <si>
    <t>325109</t>
  </si>
  <si>
    <t>Pro-rata rate used for mailbox cam-lock &amp; 2 keys.</t>
  </si>
  <si>
    <t>891001</t>
  </si>
  <si>
    <t>Clearance of debt &amp; electricity to carryout void works.</t>
  </si>
  <si>
    <t>Both codes used as agreed with Frank Mayne.</t>
  </si>
  <si>
    <t>891005</t>
  </si>
  <si>
    <t>Clearance</t>
  </si>
  <si>
    <t>460003</t>
  </si>
  <si>
    <t>460033</t>
  </si>
  <si>
    <t xml:space="preserve">remove minor items and dispose </t>
  </si>
  <si>
    <t>General</t>
  </si>
  <si>
    <t>INVREC</t>
  </si>
  <si>
    <t xml:space="preserve">One bed sparkle clean </t>
  </si>
  <si>
    <t>IT</t>
  </si>
  <si>
    <t>470001</t>
  </si>
  <si>
    <t xml:space="preserve">Redecorate </t>
  </si>
  <si>
    <t>411121</t>
  </si>
  <si>
    <t>Pro-rata to remove shelves &amp; the like &amp; make good.</t>
  </si>
  <si>
    <t>650013</t>
  </si>
  <si>
    <t>Pro-rata rate to test &amp; label mains stopcock.</t>
  </si>
  <si>
    <t>Hall</t>
  </si>
  <si>
    <t>392509</t>
  </si>
  <si>
    <t>renew spy hole as has paint on</t>
  </si>
  <si>
    <t>415013</t>
  </si>
  <si>
    <t>Crack repair</t>
  </si>
  <si>
    <t>411105</t>
  </si>
  <si>
    <t xml:space="preserve">Remove non standard DIY parts and make good </t>
  </si>
  <si>
    <t>460507</t>
  </si>
  <si>
    <t>Clean carpet</t>
  </si>
  <si>
    <t>335003</t>
  </si>
  <si>
    <t xml:space="preserve">ease and adjust door </t>
  </si>
  <si>
    <t>Kitchen/Lounge</t>
  </si>
  <si>
    <t>453027</t>
  </si>
  <si>
    <t>Heavily stained walls</t>
  </si>
  <si>
    <t>324123</t>
  </si>
  <si>
    <t xml:space="preserve">OV balcony door </t>
  </si>
  <si>
    <t>318203</t>
  </si>
  <si>
    <t>Seal window</t>
  </si>
  <si>
    <t>431025</t>
  </si>
  <si>
    <t>Rake and regrout tiles</t>
  </si>
  <si>
    <t>631507</t>
  </si>
  <si>
    <t>Seal worktop</t>
  </si>
  <si>
    <t>630109</t>
  </si>
  <si>
    <t>620119</t>
  </si>
  <si>
    <t>Pro-rata rate to cap off washing machine waste</t>
  </si>
  <si>
    <t>635015</t>
  </si>
  <si>
    <t>Cap off washing machine taps</t>
  </si>
  <si>
    <t>373049</t>
  </si>
  <si>
    <t>Ease and adjust all units to allign</t>
  </si>
  <si>
    <t>575501</t>
  </si>
  <si>
    <t xml:space="preserve">nets </t>
  </si>
  <si>
    <t>Washing Machine</t>
  </si>
  <si>
    <t>NO</t>
  </si>
  <si>
    <t xml:space="preserve">WM </t>
  </si>
  <si>
    <t xml:space="preserve">Bedroom One </t>
  </si>
  <si>
    <t>ease and adjust door</t>
  </si>
  <si>
    <t>seal windows</t>
  </si>
  <si>
    <t>Bathroom</t>
  </si>
  <si>
    <t>crack repair</t>
  </si>
  <si>
    <t>384001</t>
  </si>
  <si>
    <t>Pro-rata rate for aluminium trim</t>
  </si>
  <si>
    <t>388007</t>
  </si>
  <si>
    <t>bath panel</t>
  </si>
  <si>
    <t>631501</t>
  </si>
  <si>
    <t>630919</t>
  </si>
  <si>
    <t>630513</t>
  </si>
  <si>
    <t>631505</t>
  </si>
  <si>
    <t>630715</t>
  </si>
  <si>
    <t>631111</t>
  </si>
  <si>
    <t>VO Request</t>
  </si>
  <si>
    <t>371011</t>
  </si>
  <si>
    <t xml:space="preserve">Install 3 wall units remove shelfs </t>
  </si>
  <si>
    <t>Specification Total</t>
  </si>
  <si>
    <t>SOR Code</t>
  </si>
  <si>
    <t>Full Description</t>
  </si>
  <si>
    <t>Mears Rate</t>
  </si>
  <si>
    <t>Trade Code</t>
  </si>
  <si>
    <t>Subby
6.1 - 25%</t>
  </si>
  <si>
    <t>001101</t>
  </si>
  <si>
    <t>Kerb:Excavate, remove spoil, later backfill level, compact bottoms, supply and lay 127x254mm pcc kerb, straight or curved, including concrete bed and haunch, pointing, formwork make good.</t>
  </si>
  <si>
    <t>LM</t>
  </si>
  <si>
    <t>GR</t>
  </si>
  <si>
    <t>001103</t>
  </si>
  <si>
    <t>Kerb:Renew pcc kerb, straight or curved, take up existing including haunching, remove spoil, clean bed, supply and lay new 127x254mm pcc kerb haunch pointing, formwork and make good to finishes.</t>
  </si>
  <si>
    <t>001105</t>
  </si>
  <si>
    <t>Kerb:Rebed 127x254mm pcc kerb, straight or curved take up existing kerb and haunch, clean up bed, rebed and haunch existing kerb to both sides, pointing, formwork and make good to finishes.</t>
  </si>
  <si>
    <t>001301</t>
  </si>
  <si>
    <t>Channel:Renew pcc channel, take up existing complete, remove spoil, clean up existing bed, supply, lay new up to 250x125mm pcc channel and haunch both sides, pointing, formwork, make good.</t>
  </si>
  <si>
    <t>001303</t>
  </si>
  <si>
    <t>Channel:Rebed pcc channel, take up channel and haunching, remove spoil, clean up existing bed, clean, relay up to 250x125mm pcc channel, haunch both sides, pointing, formwork make good.</t>
  </si>
  <si>
    <t>001501</t>
  </si>
  <si>
    <t xml:space="preserve">Edging:Excavate, remove spoil, backfill, level, compact excavations lay concrete bed 200x100mm, lay 50x152mm pcc edging, straight or curved, haunch to both sides, point, formwork, make good. </t>
  </si>
  <si>
    <t>001503</t>
  </si>
  <si>
    <t>Edging:Renew pcc edging, straight or curved, take up existing edging complete, remove spoil, clean concrete bed, bed up to 50x152mm pcc edging, haunch both sides, point, formwork, make good.</t>
  </si>
  <si>
    <t>001505</t>
  </si>
  <si>
    <t>Edging:Rebed any straight or curved pcc edging, take up existing edging and haunching, remove spoil, clean up concrete bed and edging, relay and haunch both sides, point, formwork, make good.</t>
  </si>
  <si>
    <t>001507</t>
  </si>
  <si>
    <t>Edging:Renew or supply new 25x150mm tanalised softwood edging board including 50x50x600mm long tanalised pegs at 900mm centres driven firmly into ground including all excavation and make good.</t>
  </si>
  <si>
    <t>003003</t>
  </si>
  <si>
    <t>Path:Excavate 250mm below finished level remove spoil, level and compact bottoms, 150mm hardcore bed, blinded,  ne 100mm concrete trowelled smooth, dishing to gullies and the like and all formwork</t>
  </si>
  <si>
    <t>SM</t>
  </si>
  <si>
    <t>003007</t>
  </si>
  <si>
    <t>Path:Renew concrete path, break up concrete, excavate, remove spoil, fill soft spots, level and compact, 150mm hardcore bed, blinded, ne 100mm concrete trowelled smooth, all labours, formwork</t>
  </si>
  <si>
    <t>003009</t>
  </si>
  <si>
    <t>Finish:Extra for non-slip surface to concrete, carborundum grains at the rate of 1kg per sm.</t>
  </si>
  <si>
    <t>003011</t>
  </si>
  <si>
    <t>Path:Break up and remove any thickness existing path and bed under and remove from site, import topsoil and deposit to make up levels and grade to suit existing contours.</t>
  </si>
  <si>
    <t>005001</t>
  </si>
  <si>
    <t>Macadam:Excavate 145mm below finished level, remove spoil, level and compact bottoms, fill in layers, 75mm crusher run stone blinding, 50mm base macadam and 20mm wearing macadam, all labours.</t>
  </si>
  <si>
    <t>005003</t>
  </si>
  <si>
    <t>Macadam:Renew macadam, break out up to 145mm, remove spoil, fill soft spots, level and compact bottoms, fill in layers, 75mm stone, 50mm base macadam, 20mm wearing course macadam, all labours.</t>
  </si>
  <si>
    <t>007001</t>
  </si>
  <si>
    <t>Flag:Excavate 150mm below finished level, remove spoil lay 75mm stone blinding, lay 50mm standard size pcc paving flags on 25mm bed of cement mortar (1:4) point up joints and all labours.</t>
  </si>
  <si>
    <t>007005</t>
  </si>
  <si>
    <t>Flag:Lift any size existing precast concrete paving flag, fill and compact hardcore to soft spots and rebed existing flag on 25mm bed of cement mortar (1:4) and point up joints.</t>
  </si>
  <si>
    <t>007007</t>
  </si>
  <si>
    <t>Flag:Lift any size existing precast concrete paving flag, fill and compact hardcore to soft spots and rebed existing flags on 25mm bed of cement mortar (1:4) and point up joints.</t>
  </si>
  <si>
    <t>007009</t>
  </si>
  <si>
    <t>Flag:Lift remnants of existing 50mm standard size pcc paving flag, remove spoil, fill and compact hardcore to soft spots, lay new flag on 25mm mortar (1:4), point up joints and all labours.</t>
  </si>
  <si>
    <t>007011</t>
  </si>
  <si>
    <t>Flag:Lift remnants of existing 50mm standard size pcc paving flags, remove spoil, fill and compact hardcore to soft spots, lay new flags on 25mm mortar (1:4), point up joints and all labours.</t>
  </si>
  <si>
    <t>007019</t>
  </si>
  <si>
    <t>Flag:Repoint pcc paving, rake out joints, repoint with cement mortar (1:4).</t>
  </si>
  <si>
    <t>007021</t>
  </si>
  <si>
    <t>Flag:Rake out existing and or fillet point in cement mortar (1:4), joint between edges of paving and wall and abutment.</t>
  </si>
  <si>
    <t>009001</t>
  </si>
  <si>
    <t>Paving:Take up loose brick paving, set aside, make up levels and soft spots, clean bed and bricks, relay brick paving, joint and point in cement mortar (1:4) or joint filling sand, all bonding.</t>
  </si>
  <si>
    <t>009005</t>
  </si>
  <si>
    <t>Paving:Renew brick paving, take up and remove spoil, fill and compact hardcore to soft spots and lay new paving on 25mm bed of mortar (1:4) , or 50mm sand bed, all pointing, bonding and labours.</t>
  </si>
  <si>
    <t>009009</t>
  </si>
  <si>
    <t>Paving:Supply and lay new brick paving including excavate to level, lay 100mm hardcore bed and new paving on 25mm bed of cement mortar (1:4) or 50mm sand bed, all pointing and cutting and bonding.</t>
  </si>
  <si>
    <t>009013</t>
  </si>
  <si>
    <t>Paving:Renew gravel paving to paths and driveways ne 30mm thick including take up and clear away existing, supply, spread and level washed gravel to existing surfaces.</t>
  </si>
  <si>
    <t>011001</t>
  </si>
  <si>
    <t>Paving:Break out existing defective paving of any type if necessary ne 100mm thick and clear away, fill in void with lean mix concrete ensuring flush edges to existing finishes in areas ne 1.00sm.</t>
  </si>
  <si>
    <t>011101</t>
  </si>
  <si>
    <t>Hardcore:Extra for additional hardcore sub-base or bed ne 150mm thick laid under any type of paving excavate, remove spoil, level, compact bottoms, clear spoil (to be specifically ordered by CA).</t>
  </si>
  <si>
    <t>013001</t>
  </si>
  <si>
    <t xml:space="preserve">Step:Form or renew step up to 1000x300x00mm in concrete paving including all necessary excavation, hardcore, extra concrete, formwork, surfaces trowelled smooth, make good, remove spoil. </t>
  </si>
  <si>
    <t>013005</t>
  </si>
  <si>
    <t>Step:Form or renew step in pcc paving up to 1000x300x200mm including all extra excavation, hardcore, blinding bed pcc flags to steps and risers on 25mm mortar bed, all cutting, make good, remove spoil</t>
  </si>
  <si>
    <t>013009</t>
  </si>
  <si>
    <t>Step:Form step with approved brick-on-edge, bedded and pointed in cement mortar (1:4).</t>
  </si>
  <si>
    <t>013011</t>
  </si>
  <si>
    <t>Step:Cut out damaged section and repair step as necessary with concrete (1:1:5:3) or cement and sand polymer enhanced cementitious mortar including formwork and trowel finish.</t>
  </si>
  <si>
    <t>013013</t>
  </si>
  <si>
    <t>Step:Rebed loose precast concrete step or loose bricks to brick step including remove existing, clean off as necessary and rebed in cement mortar (1:4) (per step).</t>
  </si>
  <si>
    <t>013015</t>
  </si>
  <si>
    <t>Ramp:Construct insitu concrete ramp average 150mm thick, ne 1.5m wide 100mm high kerbs both sides, laid to 1:12 gradient, pinked finish including all excavation, hardcore, reinforcement and formwork.</t>
  </si>
  <si>
    <t>015003</t>
  </si>
  <si>
    <t>Floor:Break up existing floor complete, excavate lay ne 175mm hardcore, sand blinding, 1200 dpm 50mm Jablite, 150mm concrete, mesh, ne 65mm screed, remove refix skirtings, make good.</t>
  </si>
  <si>
    <t>015007</t>
  </si>
  <si>
    <t>Floor:Excavate as necessary, lay ne 175mm hardcore, sand blinding, lay 1200 dpm 50mm Jablite 150mm concrete, mesh, ne 65mm screed trowelled smooth, remove refix skirtings, make good.</t>
  </si>
  <si>
    <t>015501</t>
  </si>
  <si>
    <t>Floor:Fill under floor with clean broken and graded hardcore or other filling to approval of CR, to receive pvc membrane and concrete floor, all in conjunction with injected dpc treatment.</t>
  </si>
  <si>
    <t>CM</t>
  </si>
  <si>
    <t>017110</t>
  </si>
  <si>
    <t>Fencing:Renew or provide new 1.05m timber vertical board fencing, take down existing, remove spoil set pcc posts at ne 1.80m centres, two rails fixed to posts, vertical boards, pcc gravel board.</t>
  </si>
  <si>
    <t>FE</t>
  </si>
  <si>
    <t>017111</t>
  </si>
  <si>
    <t xml:space="preserve">Fencing:Renew or provide new 1.05m timber vertical board fencing, take down existing, remove spoil set timber posts at ne 1.80 centres, two rails fixed to posts vertical boards gravel board. </t>
  </si>
  <si>
    <t>017113</t>
  </si>
  <si>
    <t xml:space="preserve">Fencing:Renew or provide new 1.65m timber vertical board fencing, take down existing, remove spoil set timber or pcc posts at ne 1.80 centres, two rails fixed to posts vertical boards gravel board. </t>
  </si>
  <si>
    <t>017114</t>
  </si>
  <si>
    <t xml:space="preserve">Fencing:Renew or provide new 1.65m timber vertical board fencing, take down existing, remove spoil set pcc posts at ne 1.80m centres, two rails fixed to posts, vertical boards, gravel board </t>
  </si>
  <si>
    <t>017117</t>
  </si>
  <si>
    <t>Fencing:Renew 69x44mm softwood rail ne 2.00m long bolted to concrete or timber post, carefully remove vertical boards, renew rail, renail existing vertical boards remove spoil.</t>
  </si>
  <si>
    <t>017119</t>
  </si>
  <si>
    <t>Fencing:Renew second or third 69x44mm softwood rail ne 2.00m long, whilst vertical boards removed, remove spoil.</t>
  </si>
  <si>
    <t>017121</t>
  </si>
  <si>
    <t>Fencing:Renew 144x20mm softwood vertical board 1.05m high, remove spoil.</t>
  </si>
  <si>
    <t>017122</t>
  </si>
  <si>
    <t>Fencing:Renew 144x20mm softwood vertical boarding 1.05m high to closeboarded fence high complete with fixing, wire clipped to boards, remove spoil.</t>
  </si>
  <si>
    <t>017123</t>
  </si>
  <si>
    <t>Fencing:Renew 144x20mm softwood vertical board 1.65m high, remove spoil.</t>
  </si>
  <si>
    <t>017124</t>
  </si>
  <si>
    <t>Fencing:Renew 144x20mm softwood vertical boarding 1.65m high to closeboarded fence high complete with fixing, wire clipped to boards, remove spoil.</t>
  </si>
  <si>
    <t>017125</t>
  </si>
  <si>
    <t>Fencing:Take down and remove any height vertical board fence with concrete and or timber posts set in concrete, softwood rails, gravel board and vertical boards, remove spoil, fill post holes</t>
  </si>
  <si>
    <t>017127</t>
  </si>
  <si>
    <t>Fencing:Renew or supply and fix new 25x150mm tanalised gravel board and centre prop, remove existing, excavate, cut, trim existing fence boards as necessary, fix board, remove spoil.</t>
  </si>
  <si>
    <t>017128</t>
  </si>
  <si>
    <t>Fencing:Renew or supply and fix new ne 50x225mm pcc gravel board and centre prop, remove existing, excavate as necessary, cut and or trim existing fence boards as necessary, fix board remove spoil.</t>
  </si>
  <si>
    <t>017201</t>
  </si>
  <si>
    <t xml:space="preserve">Fencing:Renew chestnut pale fencing ne 1.50m high take down existing, remove spoil, renew 60mm dia chestnut posts at 2.22m centres and chestnut pales at 75mm centres, with galvanised straining wire. </t>
  </si>
  <si>
    <t>017205</t>
  </si>
  <si>
    <t xml:space="preserve">Fencing:Renew existing pales and wire on existing posts by carefully removing and remove from site renew with chestnut pales ne 1.50m high at 75mm centres fixed with galvanised straining wire. </t>
  </si>
  <si>
    <t>017209</t>
  </si>
  <si>
    <t xml:space="preserve">Fencing:Remove damaged chestnut pale fencing and remove from site to approved tip. </t>
  </si>
  <si>
    <t>017211</t>
  </si>
  <si>
    <t>Fencing:Renew cleft chestnut pale to fence including remove existing and clear away and fix new to match existing.</t>
  </si>
  <si>
    <t>017213</t>
  </si>
  <si>
    <t>Fencing:Renew or fix new galvanised or pvc coated line wire to support chestnut pale fence, fix wire to posts and fencing with galvanised staples and ties, remove, refix fencing as necessary.</t>
  </si>
  <si>
    <t>017215</t>
  </si>
  <si>
    <t>Fencing:Renew 75mm timber sweet chestnut straining post 1.60m long to chestnut pale fencing including connecting bolt strainers.</t>
  </si>
  <si>
    <t>017301</t>
  </si>
  <si>
    <t>Fencing:Renew any interwoven or overlap fence panel ne 1.80x1.80m fixed with galvanised metal support brackets to existing posts, remove and dismantle existing and remove spoil.</t>
  </si>
  <si>
    <t>017302</t>
  </si>
  <si>
    <t>Fencing:Renew any interwoven or overlap fence panel ne 1.80x1.20m fixed with galvanised metal support brackets to existing posts, remove and dismantle existing and remove spoil.</t>
  </si>
  <si>
    <t>017303</t>
  </si>
  <si>
    <t>Fencing:Erect 1.80m high interwoven or overlap panel fencing complete with panels fixed to 75x75mm posts, capping, gravel board, excavation, concrete, backfill, remove spoil, reinstatement.</t>
  </si>
  <si>
    <t>017304</t>
  </si>
  <si>
    <t>Fencing:Erect 1.20m high interwoven or overlap panel fencing complete with panels fixed to 75x75mm posts, capping, gravel board, excavation, concrete, backfill, remove spoil, reinstatement.</t>
  </si>
  <si>
    <t>017305</t>
  </si>
  <si>
    <t>Fencing:Erect 1.80m high interwoven or overlap panel fencing with panels fixed to 100x100mm pcc posts, gravel board, capping, excavation concrete, backfill, remove spoil, reinstatement.</t>
  </si>
  <si>
    <t>017306</t>
  </si>
  <si>
    <t>Fencing:Erect 1.20m high interwoven or overlap panel fencing with panels fixed to 100x100mm pcc posts, gravel board, capping, excavation concrete, backfill, remove spoil, reinstatement.</t>
  </si>
  <si>
    <t>017307</t>
  </si>
  <si>
    <t>Fencing:Remove any panel fencing complete including timber or concrete posts, gravel boards etc, remove spoil, fill post holes with top soil and reinstate paths and gardens.</t>
  </si>
  <si>
    <t>017308</t>
  </si>
  <si>
    <t>Fencing:Renew any interwoven or overlap fence panel ne 1.20x1.80m fixed with galvanised metal support brackets to existing posts, remove and dismantle existing and remove spoil.</t>
  </si>
  <si>
    <t>017314</t>
  </si>
  <si>
    <t>Fencing:Renew any interwoven or overlap fence panel ne 1.80x0.90m fixed with galvanised metal support brackets to existing posts, remove and dismantle existing and remove spoil.</t>
  </si>
  <si>
    <t>017316</t>
  </si>
  <si>
    <t>Fencing:Erect 0.90m high interwoven or overlap panel fencing complete with panels fixed to 75x75mm posts, capping, gravel board, excavation, concrete, backfill, remove spoil, reinstatement.</t>
  </si>
  <si>
    <t>017318</t>
  </si>
  <si>
    <t>Fencing:Erect 0.90m high interwoven or overlap panel fencing with panels fixed to 100x100mm pcc posts, gravel board, capping, excavation concrete, backfill, remove spoil, reinstatement.</t>
  </si>
  <si>
    <t>017401</t>
  </si>
  <si>
    <t>Fencing:Erect new chainlink fencing 1.20m high with pcc posts cast into concrete, three 2.5mm dia galvanised mild steel line wires and galvanised or plastic coated steel chainlink fencing complete.</t>
  </si>
  <si>
    <t>017403</t>
  </si>
  <si>
    <t>Fencing:Erect new chainlink fencing 1.80m high with pcc posts cast into concrete, three 2.5mm dia galvanised mild steel line wires and galvanised or plastic coated steel chainlink fencing complete.</t>
  </si>
  <si>
    <t>017405</t>
  </si>
  <si>
    <t xml:space="preserve">Fencing:Renew chainlink fencing 1.20m high to existing posts, remove spoil, fix new galvanised or plastic coated steel chainlink fencing, three galvanised line wires, all fittings ties etc. </t>
  </si>
  <si>
    <t>017407</t>
  </si>
  <si>
    <t>Fencing:Renew chainlink fencing 1.80m high to existing posts, remove spoil, fix new galvanised or plastic coated steel chainlink fencing, three galvanised line wires, all fittings ties etc.</t>
  </si>
  <si>
    <t>017409</t>
  </si>
  <si>
    <t>Fencing:Remove any height chainlink fencing complete with concrete posts and remove spoil, fill holes with topsoil and reinstate paving and gardens as necessary.</t>
  </si>
  <si>
    <t>017411</t>
  </si>
  <si>
    <t>Fencing:Resecure any height loose chainlink fencing including tightening straining wires as necessary.</t>
  </si>
  <si>
    <t>017501</t>
  </si>
  <si>
    <t>Fencing:Renew with or supply and fix 575mm high timber garden rail fencing with 50x225mm rail bolted to 75x75mmx0.90m timber posts set in concrete bases at ne 2.00m centres complete.</t>
  </si>
  <si>
    <t>017503</t>
  </si>
  <si>
    <t>Fencing:Remove 575mm high garden rail fencing including posts and remove spoil, including fill in post holes with top soil and reinstate paving, gardens and the like as necessary.</t>
  </si>
  <si>
    <t>017601</t>
  </si>
  <si>
    <t>Fencing:Renew with or supply and fix timber hit and miss fence 1.35m high, 100x100mm posts at ne 1.80m centres, 100x50mm rails, 100x25mm pales, excavation, concrete, backfill, remove spoil etc.</t>
  </si>
  <si>
    <t>017603</t>
  </si>
  <si>
    <t>Fencing:Renew with or supply and fix timber hit and miss fence 1.80m high, 100x100mm posts at ne 1.80m centres, 100x50mm rails, 100x25mm pales, excavation, concrete, backfill, remove spoil etc.</t>
  </si>
  <si>
    <t>017604</t>
  </si>
  <si>
    <t xml:space="preserve">Fencing:Renew with or supply and fix timber horiz. hit and miss fence 1.80m high, 100x100mm posts at ne 1.20m centres, 100x50mm pales, 150x25mm rails excavation, concrete, backfill etc. </t>
  </si>
  <si>
    <t>017605</t>
  </si>
  <si>
    <t xml:space="preserve">Fencing:Renew with or supply and fix timber palisade fence 1.35m high, with 100x100mm posts at ne 1.80m centres, 100x50mm rails, 75mm pales at 125mm centres excavation, concrete, backfill etc. </t>
  </si>
  <si>
    <t>017607</t>
  </si>
  <si>
    <t>Fencing:Renew with or supply and fix timber palisade fence 1.80m high, with 100x100mm posts at ne 1.80m centres, 100x50mm rails, 75mm pales at 125mm centres excavation, concrete, backfill etc.</t>
  </si>
  <si>
    <t>017609</t>
  </si>
  <si>
    <t>Fencing:Remove any softwood hit and miss type of fencing including posts and remove spoil, fill post holes with top soil and reinstate paving and gardens as necessary.</t>
  </si>
  <si>
    <t>017611</t>
  </si>
  <si>
    <t>Fencing:Remove any palisade type of fencing including posts and remove spoil, fill post holes with top soil and reinstate paving and gardens as necessary.</t>
  </si>
  <si>
    <t>017651</t>
  </si>
  <si>
    <t xml:space="preserve">Fencing:Renew with or supply and fix timber post and two rail fence, with 75x125mm posts at ne 1.80m centres, 100x38mm rails, excavation, concrete, backfill, remove spoil, reinstatement. </t>
  </si>
  <si>
    <t>017653</t>
  </si>
  <si>
    <t>Fencing:Renew with or supply and fix timber post and three rail fence, with 75x125mm posts at ne 1.80m centres, 100x38mm rails, excavation, concrete, backfill, remove spoil, reinstatement.</t>
  </si>
  <si>
    <t>017701</t>
  </si>
  <si>
    <t>Fencing:Remove pcc post and slab fencing 1.20m high and remove spoil, fill post holes with top soil and reinstate paving gardens and the like as necessary.</t>
  </si>
  <si>
    <t>017801</t>
  </si>
  <si>
    <t>Fencing:Make safe any unstable fence and or gate including but not limited to resecure and or refix fencing, brace and or reset and or refix post, rehang gate or resecure.</t>
  </si>
  <si>
    <t>017803</t>
  </si>
  <si>
    <t>Fencing:Renew any type of fencing pale or lag with ne 25x150mm tanalised timber including all labours.</t>
  </si>
  <si>
    <t>017805</t>
  </si>
  <si>
    <t>Fencing:Refix any type of fencing pale or lag including remove and refix as necessary.</t>
  </si>
  <si>
    <t>017807</t>
  </si>
  <si>
    <t>Fencing:Supply and fix galvanised repair bracket to rail and post including all cutting and fitting to suit.</t>
  </si>
  <si>
    <t>017901</t>
  </si>
  <si>
    <t>Fencing:Erect post and wire fencing 1.20m high with 100x100 pcc posts with three 2.5mm diameter galvanised mild or plastic coated steel line wires including all fittings, ties etc. complete</t>
  </si>
  <si>
    <t>017903</t>
  </si>
  <si>
    <t xml:space="preserve">Fencing:Renew wire fencing 1.20m high on existing posts, remove old, supply and fix three new galvanised or plastic coated steel 2.50mm diameter line wires and all fittings, ties etc. </t>
  </si>
  <si>
    <t>017905</t>
  </si>
  <si>
    <t>Fencing:Renew or fix new galvanised or pvc coated line wire to post and wire fence, fix wire to posts including remove and refix fencing as found expedient (measured per run of line wire).</t>
  </si>
  <si>
    <t>019001</t>
  </si>
  <si>
    <t>Fence Post:Excavate and remove remnants of damaged post with earth or concrete surround, fill hole with top soil, remove spoil, reinstate paving, gardens and the like.</t>
  </si>
  <si>
    <t>019003</t>
  </si>
  <si>
    <t>Fence Post:Refix any type of loose post including reset any post set in earth or concrete without removing and refixing any post fixed to brickwork, concrete and make good.</t>
  </si>
  <si>
    <t>019005</t>
  </si>
  <si>
    <t xml:space="preserve">Fence Post:Renew timber 100x100mm fence post set in hardcore or concrete ne 2.40m long, excavate hardcore and or concrete, backfill, remove refix fencing, remove spoil, reinstatement. </t>
  </si>
  <si>
    <t>019007</t>
  </si>
  <si>
    <t>Fence Post:Renew tanalised softwood fence post fixed to brickwork size 100x100mm and ne 2.40m long including remove and refix fencing and or gates and drill plug and screw and make good.</t>
  </si>
  <si>
    <t>019009</t>
  </si>
  <si>
    <t xml:space="preserve">Fence Post:Renew 75x75mm timber fence post ne 2.40m long with post fixed into driven or bolted Metpost, remove and refix fencing, remove spoil reinstate paving, gardens and the like. </t>
  </si>
  <si>
    <t>019011</t>
  </si>
  <si>
    <t>Fence Post:Renew pcc fence post or spur set in hardcore or concrete ne 100x100mm ne 1.50m long excavate, hardcore or concrete, backfill, remove, refix fencing, remove spoil, reinstatement.</t>
  </si>
  <si>
    <t>019013</t>
  </si>
  <si>
    <t>Fence Post:Renew pcc fence post or spur set in hardcore or concrete ne 100x100mm and over 1.50m long, excavate, hardcore or concrete, backfill, remove, refix fencing, remove spoil, reinstate.</t>
  </si>
  <si>
    <t>019015</t>
  </si>
  <si>
    <t>Fence Post:Supply and fix 50x100mm tanalised softwood batten to pcc post ne 1.80m long including drill and bolt batten to post.</t>
  </si>
  <si>
    <t>019018</t>
  </si>
  <si>
    <t>Gate Post and Gate:Renew or repair any single fitting to post or timber or metal gate including hinge, gudgeon, band, pivot plate or pivot socket, spring, gate catch or bolt (measured per fitting).</t>
  </si>
  <si>
    <t>019021</t>
  </si>
  <si>
    <t>Fence Post:Repair broken post with Metspur fitting including driving spur into ground and bolting to existing post, supply all necessary struts, reinstate paths and gardens on completion.</t>
  </si>
  <si>
    <t>021001</t>
  </si>
  <si>
    <t>Gate:Renew timber single leaf gate ne 1.00sm overall, including galvanised steel strap hinges and hangers fixed to post, new galvanised mild steel auto catch, decorate, remove spoil.</t>
  </si>
  <si>
    <t>021002</t>
  </si>
  <si>
    <t xml:space="preserve">Gate:Install timber single leaf gate ne 1.00sm overall, galvanised steel strap hinges and hangers fixed to and including pcc posts ne 1.65m long, ironmongery, decorate, reinstatement. </t>
  </si>
  <si>
    <t>021003</t>
  </si>
  <si>
    <t>Gate:Renew timber single leaf gate ne 1.50sm overall, including galvanised steel strap hinges and hangers fixed to post, new galvanised mild steel auto catch, decorate, remove spoil.</t>
  </si>
  <si>
    <t>021004</t>
  </si>
  <si>
    <t>Gate:Install timber single leaf gate ne 1.50sm overall, galvanised steel strap hinges and hangers fixed to and including pcc posts ne 1.65m long, ironmongery, decorate, reinstatement.</t>
  </si>
  <si>
    <t>021005</t>
  </si>
  <si>
    <t>Gate:Renew timber two leaved gate ne 2.50sm overall, including galvanised steel strap hinges and hangers fixed to post, new galvanised mild steel auto catch, decorate, remove spoil.</t>
  </si>
  <si>
    <t>021006</t>
  </si>
  <si>
    <t>Gates:Install timber two leaved gate ne 2.5sm overall, galvanised steel strap hinges and hangers fixed to and including pcc posts ne 1.65m long, ironmongery, decorate, reinstatement.</t>
  </si>
  <si>
    <t>021007</t>
  </si>
  <si>
    <t>Gate:Repair any damaged timber gate including ease and adjust, remove and rehang as necessary including adjust stop, supply and fix new timbers and scarf new sections as required and redecorate.</t>
  </si>
  <si>
    <t>021011</t>
  </si>
  <si>
    <t>Gate:Renew 50x25mm tanalised softwood gate stop ne 2.00m long fixed to gate frame and redecorate to match existing.</t>
  </si>
  <si>
    <t>021013</t>
  </si>
  <si>
    <t xml:space="preserve">Gate:Renew any type and size of gate or fence capping with softwood tanalised capping to match and redecorate to match existing. </t>
  </si>
  <si>
    <t>021021</t>
  </si>
  <si>
    <t xml:space="preserve">Gate:Install timber single leaf gate comprising 0.90m wide x 1.20m high interwoven or overlap panel, galvanised hinges including 100x100mm timber posts 1.85m long, ironmongery, decorate. </t>
  </si>
  <si>
    <t>021023</t>
  </si>
  <si>
    <t xml:space="preserve">Gate:Install timber single leaf gate comprising 0.90m wide x 1.80m high interwoven or overlap panel, galvanised hinges including 100x100mm timber posts 2.45m long, ironmongery, prepare to decorate. </t>
  </si>
  <si>
    <t>023001</t>
  </si>
  <si>
    <t>Gate:Renew galvanised mild steel gate ne 1.00sm, overall including sliding bolt, stop and one pair of hanging lugs fixed to brickwork or concrete, decorate, remove spoil.</t>
  </si>
  <si>
    <t>023003</t>
  </si>
  <si>
    <t>Gate:Renew galvanised mild steel gate ne 2.00sm overall including sliding bolt, stop and one pair of hanging lugs fixed to brickwork or concrete, decorate, remove spoil.</t>
  </si>
  <si>
    <t>023009</t>
  </si>
  <si>
    <t>Gate:Ease and adjust any metal gate including remove and refix and carry out any minor repairs and or adjustments as necessary, make good paintwork to match existing.</t>
  </si>
  <si>
    <t>025001</t>
  </si>
  <si>
    <t xml:space="preserve">Gate Post:Renew gate post with timber post size 100x125mm, set in concrete, excavation, concrete, backfill and remove spoil, reinstatement, remove refix fencing and gates as necessary, redecorate. </t>
  </si>
  <si>
    <t>025003</t>
  </si>
  <si>
    <t>Gate Post:Renew gate post with pcc post ne 1.65m long, set in concrete, excavation, concrete, backfill and remove spoil, reinstatement, remove refix fencing and gates as necessary.</t>
  </si>
  <si>
    <t>025005</t>
  </si>
  <si>
    <t>Gate Frame:Renew gate frame with tanalised softwood gate frame, including plug and screw frame to brickwork and redecorate to match existing.</t>
  </si>
  <si>
    <t>025011</t>
  </si>
  <si>
    <t>Gate Post:Renew or supply and fix new gate anchor post of any type and size complete with all clips and fastenings, set in concrete, excavation, concrete, backfill, remove spoil, reinstatement.</t>
  </si>
  <si>
    <t>027101</t>
  </si>
  <si>
    <t>Balustrade:Take down existing balustrade, clear away and prepare mortices to receive new balustrade.</t>
  </si>
  <si>
    <t>027103</t>
  </si>
  <si>
    <t xml:space="preserve">Balustrade:Supply and fix galvanised mild steel balustrade 1200mm high, 6x50mm horizontal rails, 25x25mm standards, 12x12mm balusters all welded set in mortices in mortar, and decorate. </t>
  </si>
  <si>
    <t>027105</t>
  </si>
  <si>
    <t>Balustrades:Supply and fix galvanised mild steel tubular kee-klamp balustrade, ne 1100mm high comprising 48mm diameter horizontal rails and standards at 1m centres, set in mortices, decorate.</t>
  </si>
  <si>
    <t>027303</t>
  </si>
  <si>
    <t>Handrail:Supply and fix 6x50mm galvanised mild steel rail welded to and including handrail brackets, fixed to brickwork, rub down, prepare for and decorate to all surfaces.</t>
  </si>
  <si>
    <t>027305</t>
  </si>
  <si>
    <t xml:space="preserve">Handrail:Supply and fix 48mm diameter galvanised mild steel tubular handrail welded to and including handrail brackets, fixed to brickwork, rub down, prepare for and decorate to all surfaces. </t>
  </si>
  <si>
    <t>027307</t>
  </si>
  <si>
    <t>Handrail:Supply and fix PVC handrail to core rail including all ends, bends and ramps etc.</t>
  </si>
  <si>
    <t>027309</t>
  </si>
  <si>
    <t xml:space="preserve">Handrail:Renew or supply and fix new softwood mopstick handrail to existing brackets including all ends and refix handrail brackets including replugging if necessary, redecorate and make good. </t>
  </si>
  <si>
    <t>027501</t>
  </si>
  <si>
    <t>Balustrade:Refix any type of loose balustrade including remove if necessary, clean and prepare mortices including reforming if required, refix balustrade and make good decorations and finishes.</t>
  </si>
  <si>
    <t>027503</t>
  </si>
  <si>
    <t>Handrail:Refix any type of loose handrail including remove if necessary, clean and prepare mortices including reforming if required or replug refix handrail, make good decorations and finishes</t>
  </si>
  <si>
    <t>029101</t>
  </si>
  <si>
    <t>Line:Erect Domestic rotary clothes line with loose socket, excavate for and including concrete base and remove spoil and reinstate paving or garden areas.</t>
  </si>
  <si>
    <t>029103</t>
  </si>
  <si>
    <t>Line:Erect communal or heavy duty rotary clothes line with loose socket, excavate for and including concrete base and remove spoil and reinstate paving or garden areas.</t>
  </si>
  <si>
    <t>029105</t>
  </si>
  <si>
    <t>Line:Renew domestic rotary clothes line, set in existing socket and clear away existing to approved tip.</t>
  </si>
  <si>
    <t>029107</t>
  </si>
  <si>
    <t>Line:Renew communal or heavy duty rotary clothes line, set in existing socket and clear away existing to approved tip.</t>
  </si>
  <si>
    <t>029109</t>
  </si>
  <si>
    <t>Line:Re-string any clothes line including remove remains of existing line.</t>
  </si>
  <si>
    <t>029111</t>
  </si>
  <si>
    <t>Line:Erect 150x150x2700mm pcc clothes post, excavate for and including concrete base, and remove spoil and reinstate paving or garden areas.</t>
  </si>
  <si>
    <t>029115</t>
  </si>
  <si>
    <t>Line:Erect 50mm diameter galvanised steel clothes post up to 3.00m long with pulleys, excavate for and including concrete base, clear away debris to approved tip and reinstate path or garden areas.</t>
  </si>
  <si>
    <t>029117</t>
  </si>
  <si>
    <t>Line:Relocate rotary drier in new position, break out or renew aluminium tube socket, remove existing base, excavate for and including new concrete base, remove spoil, make good.</t>
  </si>
  <si>
    <t>029119</t>
  </si>
  <si>
    <t>Line:Relocate pcc or steel clothes post in new position, break out existing post and base, excavate for and including new concrete base and remove spoil, reinstate paving or garden areas</t>
  </si>
  <si>
    <t>029123</t>
  </si>
  <si>
    <t>Line:Renew pulley wheel and bracket to clothes line, including fixing to any background.</t>
  </si>
  <si>
    <t>029125</t>
  </si>
  <si>
    <t>Line:Renew restraining bracket to clothes Line including fixing to any background.</t>
  </si>
  <si>
    <t>029301</t>
  </si>
  <si>
    <t>Sign:Collect sign from Client's Office and screw to timber, plug and screw to masonry or bolt to metal posts.</t>
  </si>
  <si>
    <t>029303</t>
  </si>
  <si>
    <t>Sign:Supply standard No Parking sign and screw to timber, plug or screw to masonry or bolt to metal posts.</t>
  </si>
  <si>
    <t>029305</t>
  </si>
  <si>
    <t>Sign:Supply standard No Ball Games sign and screw to timber, plug or screw to masonry or bolt to metal posts.</t>
  </si>
  <si>
    <t>029307</t>
  </si>
  <si>
    <t>Sign:Supply standard No Dogs sign and screw to timber, plug or screw to masonry or bolt to metal posts.</t>
  </si>
  <si>
    <t>031001</t>
  </si>
  <si>
    <t>Bollard:Renew with or supply and fix new lockable steel bollard including remove old, position and set foundation bolts in concrete or brick paving, fix bollard, make good, remove spoil, two keys.</t>
  </si>
  <si>
    <t>031005</t>
  </si>
  <si>
    <t>Bollard:Renew with or supply and fix new 76mm dia x914mm high steel bollard bedded in concrete, remove old, excavate, fix new bollard including concrete foundation, make good, remove spoil.</t>
  </si>
  <si>
    <t>031009</t>
  </si>
  <si>
    <t>Bollard:Renew with or supply and fix new 225-150mm dia tapered pcc bollard 900mm high above ground including remove existing, excavate, fix bollard, concrete foundation, make good, remove spoil.</t>
  </si>
  <si>
    <t>031013</t>
  </si>
  <si>
    <t>Bollard:Renew with or supply and fix new 150x150mm timber bollard, 800mm high above ground including remove existing, excavate, fix bollard concrete foundation, make good, remove spoil.</t>
  </si>
  <si>
    <t>033101</t>
  </si>
  <si>
    <t>Drain:Excavate ne 1.00m deep, compact bottoms 150mm concrete bed, lay 100mm clay pipe haunch in concrete, backfill, remove spoil and all fittings, connections, remove any existing drains, testing.</t>
  </si>
  <si>
    <t>DR</t>
  </si>
  <si>
    <t>033103</t>
  </si>
  <si>
    <t>Drain:Excavate over 1m and ne 2m deep, compact bottoms, 150mm concrete bed, lay 100mm clay pipe haunch up, backfill, remove spoil, all fittings, connections, remove any existing drains, testing</t>
  </si>
  <si>
    <t>033301</t>
  </si>
  <si>
    <t>Drain:Excavate ne 1.00m deep, compact bottoms 100mm gravel bed, and 110mm diameter PVCu pipe and 210mm select backfill, backfill, remove spoil, all fittings, connections etc, remove existing drains.</t>
  </si>
  <si>
    <t>033303</t>
  </si>
  <si>
    <t>Drain:Excavate over 1m and ne 2m deep, compact bottoms, 100mm gravel bed, 110mm dia PVCu pipe 210mm select backfill, backfill, remove spoil, all fittings, connections etc, remove existing drains.</t>
  </si>
  <si>
    <t>033501</t>
  </si>
  <si>
    <t>Drain:Repair by locating damaged pipe, excavate ne 1.00mm deep, ne 3.00m long, remove pipe, bed and surround, compact bottoms, 150mm concrete, bed, lay 100mm dia clay pipe, backfill, all fittings.</t>
  </si>
  <si>
    <t>033503</t>
  </si>
  <si>
    <t>Drain:Repair by locating damaged pipe, excavate ne 2.00m deep, ne 3.00m, long, remove pipe, bed and surround, compact bottoms, 150mm concrete, bed, lay 100mm dia clay pipe, backfill, all fittings.</t>
  </si>
  <si>
    <t>033505</t>
  </si>
  <si>
    <t>Drain:Repair by locating damaged pipe, excavate ne 1.00mm deep, ne 3.00m long, remove pipe, bed and surround, compact bottoms, 150mm concrete, bed, lay 150mm dia clay pipe, backfill, all fittings.</t>
  </si>
  <si>
    <t>033507</t>
  </si>
  <si>
    <t>Drain:Repair by locating damaged pipe, excavate ne 2.00m deep, ne 3.00m, long, remove pipe, bed and surround, compact bottoms, 150mm concrete, bed, lay 150mm dia clay pipe, backfill, all fittings.</t>
  </si>
  <si>
    <t>035001</t>
  </si>
  <si>
    <t xml:space="preserve">Gully:Excavate, level, compact bottoms and set any type of vitrified clay gully with 100mm back inlet and grating including set and surround in concrete, backfill, remove spoil, reinstatement. </t>
  </si>
  <si>
    <t>035003</t>
  </si>
  <si>
    <t>Gully:Excavate, level, compact bottoms and set any type of PVCu gully with 100mm back inlet and grating including set and surround in concrete, backfill, remove spoil, reinstatement.</t>
  </si>
  <si>
    <t>035005</t>
  </si>
  <si>
    <t>Gully:Excavate, remove existing gully (any type) seal pipe, backfill and make good, remove spoil, and reinstate paving, gardens and the like as necessary.</t>
  </si>
  <si>
    <t>035007</t>
  </si>
  <si>
    <t>Gully:Renew precast concrete or brick gully surround or kerb bedded in cement mortar (1:4) including breaking up existing and remove spoil and reinstate paving, gardens and the like.</t>
  </si>
  <si>
    <t>035009</t>
  </si>
  <si>
    <t>Gully:Renew missing or damaged any size or type of gully grating.</t>
  </si>
  <si>
    <t>035013</t>
  </si>
  <si>
    <t>Gully:Renew missing or damaged any size or type of screwed down inspection plate to gully or rodding eye.</t>
  </si>
  <si>
    <t>037001</t>
  </si>
  <si>
    <t>Manhole:Construct manhole ne 1.35m deep to invert in semi engineering bricks 225mm thick with 150mm thick concrete base, 100mm thick reinforced pcc cover slab, cover with frame, complete.</t>
  </si>
  <si>
    <t>037003</t>
  </si>
  <si>
    <t xml:space="preserve">Manhole:Renew manhole ne 1.35m deep to invert level in semi engineering bricks 225mm thick with 150mm thick concrete base, 100mm thick reinforced pcc cover slab, cover with frame, complete. </t>
  </si>
  <si>
    <t>037005</t>
  </si>
  <si>
    <t xml:space="preserve">Inspection Chamber:Construct polypropylene shallow inspection chamber ne 600mm deep for 110mm dia PVCu pipe including cover and frame, excavation, backfill, remove spoil, reinstatement, testing. </t>
  </si>
  <si>
    <t>037007</t>
  </si>
  <si>
    <t>Inspection Chamber:Renew polypropylene shallow inspection chamber ne 600mm deep for 110mm dia PVCu pipe including cover and frame, excavation, backfill, remove spoil, reinstatement, testing.</t>
  </si>
  <si>
    <t>037009</t>
  </si>
  <si>
    <t>Inspection Chamber:Construct polypropylene universal inspection chamber ne 1.00m deep for 110mm dia PVCu pipe including cover and frame, excavation, backfill, remove spoil, reinstatement.</t>
  </si>
  <si>
    <t>037011</t>
  </si>
  <si>
    <t>Inspection Chamber:Renew polypropylene universal inspection chamber ne 1.0m deep for 110mm dia PVCu pipe including cover and frame, excavation, backfill, remove spoil, reinstatement, testing.</t>
  </si>
  <si>
    <t>037013</t>
  </si>
  <si>
    <t>Manhole:Renew precast cover slab ne 1000x1500x100mm thick including bed in cement mortar (1:3), remove spoil, and reinstate paving, gardens and the like as necessary.</t>
  </si>
  <si>
    <t>037017</t>
  </si>
  <si>
    <t>Manhole:Lift and rebed existing cover and frame, bed frame in mortar (1:3) including break out of foundation required to ensure correct levels clean off and refix cover including reset in grease.</t>
  </si>
  <si>
    <t>037019</t>
  </si>
  <si>
    <t>Manhole:Renew manhole cover and frame, light duty single seal, any size,  including bed frame in mortar (1:3), remove spoil, and reinstate paving, gardens and the like as necessary.</t>
  </si>
  <si>
    <t>037021</t>
  </si>
  <si>
    <t>Manhole:Renew manhole cover and frame, medium duty, single seal, any size, including bed frame in mortar (1:3), remove spoil, reinstate paving, gardens and the like as necessary</t>
  </si>
  <si>
    <t>037027</t>
  </si>
  <si>
    <t>Manhole:Renew manhole cover and frame with stainless steel double seal light duty recessed inspection cover and frame any size including bed frame in mortar (1:3) fill cover.</t>
  </si>
  <si>
    <t>037029</t>
  </si>
  <si>
    <t>Inspection Cover:Renew galvanised inspection cover and frame size 300x300mm including bed frame in cement mortar (1:3), remove spoil, and reinstate paving, gardens and the like as necessary.</t>
  </si>
  <si>
    <t>039003</t>
  </si>
  <si>
    <t>Gully:Clear blockage to gully including rodding as necessary, flush with clean water and removal of debris to approved tip.</t>
  </si>
  <si>
    <t>039004</t>
  </si>
  <si>
    <t>Drain:Clear blocked drain run by pressure jet, remove and refix manhole covers and gratings, includes all hire charges, flush out, test and remove spoil.</t>
  </si>
  <si>
    <t>HR</t>
  </si>
  <si>
    <t>039006</t>
  </si>
  <si>
    <t>Drain:Clear blocked drain run by rodding, remove and refix manhole covers and gratings as necessary, flush out, test and remove spoil.</t>
  </si>
  <si>
    <t>039009</t>
  </si>
  <si>
    <t>Manhole:Clear out debris to manhole ne 3.00m deep and remove from site, and flush out and test and remove spoil.</t>
  </si>
  <si>
    <t>039015</t>
  </si>
  <si>
    <t xml:space="preserve">Drain:Undertake CCTV survey of drain runs to identify fault or following repairs or jetting, remove and refix manhole covers and gratings, includes all hire charges supply report and video. </t>
  </si>
  <si>
    <t>039018</t>
  </si>
  <si>
    <t>Test:Carry out smoke or pressure test to existing drain run and report to Client Representative (not to be claimed in association with any other works).</t>
  </si>
  <si>
    <t>041001</t>
  </si>
  <si>
    <t xml:space="preserve">Land Drain:Excavate trench maximum 630mm wide over 1.00m ne 2.00m deep, remove spoil, lay 50mm granular bed, 75mm concrete or PVCu land drain pipe and matting, backfill trench in stone and topsoil, </t>
  </si>
  <si>
    <t>041005</t>
  </si>
  <si>
    <t>Soakaway:Excavate for new soakaway ne 2.00m deep, lift/set aside/relay turf, remove excavated material, fill with hard, dry, broken, masonry, stone or gravel backfill remove spoil.</t>
  </si>
  <si>
    <t>041007</t>
  </si>
  <si>
    <t>Soakaway:Excavate to locate soakaway ne 2.00m deep, lift/set aside/relay turf, remove excavated material, clear debris from soakaway, refill with new and existing soakaway medium, backfill.</t>
  </si>
  <si>
    <t>043101</t>
  </si>
  <si>
    <t>Main:Excavate ne 1.00m deep, compact bottoms, lay 150mm thick gravel bed and haunch, lay 19mm diameter alkathene pipe including all fittings backfill and dispose of waste.</t>
  </si>
  <si>
    <t>PL</t>
  </si>
  <si>
    <t>043103</t>
  </si>
  <si>
    <t>Main:Excavate over 1.00m ne 2.00m deep, compact bottoms, lay 150mm thick gravel bed and haunch, lay 19mm diameter alkathene pipe including all fittings, backfill and dispose of waste.</t>
  </si>
  <si>
    <t>043301</t>
  </si>
  <si>
    <t>Main:Renew up to 22mm copper underground main ne 1.00m long in trench, connectors, bends and fittings, wrap with tape, turn off/on water, test, all excavation, backfill/cart away, reinstatement.</t>
  </si>
  <si>
    <t>043503</t>
  </si>
  <si>
    <t>Burst:Turn off/on water supply, drain down/refill, renew length of  upto 28mm diameter alkathene pipe ne 1.00m long with couplings and fittings, test all excavation, backfill/cart away, reinstatement.</t>
  </si>
  <si>
    <t>045001</t>
  </si>
  <si>
    <t>Stopcock:Renew stopcock box and salt glazed pipe ne 750mm deep including all necessary excavation and backfill and make good to existing finishes.</t>
  </si>
  <si>
    <t>045003</t>
  </si>
  <si>
    <t>Stopcock:Renew stopcock box including remove existing and bed new in cement mortar (1:3) and make good existing finishes.</t>
  </si>
  <si>
    <t>045007</t>
  </si>
  <si>
    <t>Stopcock:Renew copper to copper mains stopcock ne 22mm diameter including turn water off/on, fix new stopcock including all couplings and connections and test.</t>
  </si>
  <si>
    <t>047001</t>
  </si>
  <si>
    <t>Main and Drain:Extra for breaking up, remove spoil subsequently reinstate up to 150mm thick concrete with hardcore sub-base under, up to 600mm wide including joints, make good to existing finishes.</t>
  </si>
  <si>
    <t>047003</t>
  </si>
  <si>
    <t>Main and Drain:Extra for breaking up, remove spoil subsequently reinstate up to 100mm thick macadam with hardcore sub-base under, up to 600mm wide including joints, make good to existing finishes.</t>
  </si>
  <si>
    <t>047005</t>
  </si>
  <si>
    <t>Main and Drain:Extra for lifting, set aside and subsequently relaying flag paving and sub-base grout and point, up to 600mm wide including any extra cutting and bonding to existing paving.</t>
  </si>
  <si>
    <t>047007</t>
  </si>
  <si>
    <t>Main and Drain:Extra for lifting, set aside and subsequently relaying brick paviors and sub-base grout and point, up to 600mm wide including all bonding to existing paving.</t>
  </si>
  <si>
    <t>048001</t>
  </si>
  <si>
    <t>Paving:Take up paving flag, set aside, excavate to lower paving to 150mm below new floor, relay flag paving on 50mm sand, 75mm compacted stone, all in conjunction with injected dpc treatment.</t>
  </si>
  <si>
    <t>048003</t>
  </si>
  <si>
    <t>Paving:Break up insitu paving, excavate to lower paving to 150mm below new floor and lay new pcc flag paving on 50mm sand on 75mm compacted stone, all in conjunction with injected dpc treatment.</t>
  </si>
  <si>
    <t>048005</t>
  </si>
  <si>
    <t>Garden:Excavate in earth to reduce levels to 150mm below new floor level and distribute surplus earth over garden areas or remove to tip, all in conjunction with injected dpc treatment.</t>
  </si>
  <si>
    <t>048007</t>
  </si>
  <si>
    <t>Paving:Break up existing macadam, excavate to lower paving to 150mm below new floor, 75mm stone, blinding, 50mm base course 20mm wearing macadam all in conjunction with injected dpc treatment.</t>
  </si>
  <si>
    <t>049001</t>
  </si>
  <si>
    <t>Foundations:Excavate trench 600mm wide ne 1m deep lay concrete to depth ne 775mm, build cavity wall in engineering bricks and facings, including dpc, build in ties, fill cavity of wall, all labours.</t>
  </si>
  <si>
    <t>070101</t>
  </si>
  <si>
    <t>Shed:Supply and install proprietary storage shed (PC Sum for Supply £300.00) plan size 2400x1800mm with door, all ironmongery, locks etc., 150mm concrete slab, dpm, and sub-base, remove spoil.</t>
  </si>
  <si>
    <t>070102</t>
  </si>
  <si>
    <t>Shed:Supply and install proprietary storage shed (PC Sum for Supply £300.00)plan size 2400x1800mm complete with door, all ironmongery, locks etc., shed fixed to existing hardstanding.</t>
  </si>
  <si>
    <t>070105</t>
  </si>
  <si>
    <t>Shed Door:Renew shed or bin store door with any size softwood ledged and braced door with 20mm tongued, grooved and v jointed boarding, all ironmongery, decorate and make good.</t>
  </si>
  <si>
    <t>JR</t>
  </si>
  <si>
    <t>070107</t>
  </si>
  <si>
    <t>Shed Door:Renew shed or bin store door with any size softwood framed, ledged, braced door, 20mm tongued, grooved and v jointed boarding, all ironmongery, decorate and make good.</t>
  </si>
  <si>
    <t>070109</t>
  </si>
  <si>
    <t>Shed Lock:Renew rimlock, keep and set of rimlock furniture to shed or bin store door, including altering door as necessary for new lock and housing out existing frame as necessary.</t>
  </si>
  <si>
    <t>070111</t>
  </si>
  <si>
    <t>Shed Door:Renew or supply and fix 50mm galvanised Squire 440 or other equal and approved padlock to shed or bin store door, supply two keys and hand to Tenant or Client Representative.</t>
  </si>
  <si>
    <t>070113</t>
  </si>
  <si>
    <t>Shed Door:Renew any type of hasp and staple to shed or bin store door.</t>
  </si>
  <si>
    <t>070115</t>
  </si>
  <si>
    <t>Shed Door:Renew any type of hasp, staple and 50mm galvanised Squire 440 or other equal and approved padlock to shed or bin store door, supply two keys and hand to Tenant or CR.</t>
  </si>
  <si>
    <t>080001</t>
  </si>
  <si>
    <t>Coak Bunker: Take down, make good &amp; clear.</t>
  </si>
  <si>
    <t>080003</t>
  </si>
  <si>
    <t>Coal Bunker:Take off existing wooden top and remove from site to approved tup, fix new wooden top.</t>
  </si>
  <si>
    <t>080005</t>
  </si>
  <si>
    <t>Coal Bunker:Take off existing concrete top and remove from site to approved tip, fix new concrete top.</t>
  </si>
  <si>
    <t>080007</t>
  </si>
  <si>
    <t>Coal Bunker: Supply and fix new precast concrete sectional coal bunker, 12 cwt capacity complete to existing base.</t>
  </si>
  <si>
    <t>080009</t>
  </si>
  <si>
    <t>Coal Bunker:Excavate to reduce levels, lay 100mm granular sub base, lay 2 No. 900x600mm pcc paving slabs, solid bedded on cement mortar (1:3), remove all compacted materials from site to approved tip.</t>
  </si>
  <si>
    <t>098001</t>
  </si>
  <si>
    <t xml:space="preserve">Client Inspection:Undertake client inspection, testing etc in connection with groundworks, report to Client Representative (any repairs required to be ordered must be instructed by CR) </t>
  </si>
  <si>
    <t>098003</t>
  </si>
  <si>
    <t xml:space="preserve">Client Inspection:Undertake client inspection, testing etc in connection with fencing, report to Client Representative (any repairs required to be ordered must be instructed by CR) </t>
  </si>
  <si>
    <t>098005</t>
  </si>
  <si>
    <t xml:space="preserve">Client Inspection:Undertake client inspection, testing etc in connection with drainage,report to Client Representative (any repairs required to be ordered must be instructed CR) </t>
  </si>
  <si>
    <t>101101</t>
  </si>
  <si>
    <t>Wall:Take down external half brick wall and remove spoil.</t>
  </si>
  <si>
    <t>BL</t>
  </si>
  <si>
    <t>101103</t>
  </si>
  <si>
    <t>Wall:Take down external one brick wall and remove spoil.</t>
  </si>
  <si>
    <t>101105</t>
  </si>
  <si>
    <t>Wall:Take down external one and a half brick wall and remove spoil.</t>
  </si>
  <si>
    <t>101107</t>
  </si>
  <si>
    <t>Wall:Take down external cavity wall and remove spoil.</t>
  </si>
  <si>
    <t>101109</t>
  </si>
  <si>
    <t>Wall:Take down ne 100mm thick external block wall and remove spoil.</t>
  </si>
  <si>
    <t>101111</t>
  </si>
  <si>
    <t>Wall:Take down exceeding 100mm and ne 225mm thick external block wall and remove spoil.</t>
  </si>
  <si>
    <t>101121</t>
  </si>
  <si>
    <t>Wall:Take down half brick or 100mm blockwork non-load bearing wall, remove spoil, including associated doors, frames, skirtings, plaster etc., make good the existing structure and finishes.</t>
  </si>
  <si>
    <t>101123</t>
  </si>
  <si>
    <t>Wall:Take down one brick or over 100mm, ne 225mm blockwork non-load bearing wall, remove spoil, including associated doors, frames, plaster etc., make good the existing structure and finishes.</t>
  </si>
  <si>
    <t>101301</t>
  </si>
  <si>
    <t>Wall:Supply and lay new common bricks in half brick wall bedded and pointed in cement lime mortar (1:1:6).</t>
  </si>
  <si>
    <t>101303</t>
  </si>
  <si>
    <t>Wall:Supply and lay new common bricks in one brick wall bedded and pointed in cement lime mortar (1:1:6).</t>
  </si>
  <si>
    <t>101305</t>
  </si>
  <si>
    <t>Wall:Supply and lay new common bricks in one and a half brick wall in cement lime mortar (1:1:6).</t>
  </si>
  <si>
    <t>101307</t>
  </si>
  <si>
    <t>Wall:Supply and lay new common bricks in cavity wall to match existing, bedded and pointed in cement lime mortar (1:1:6) including form cavity with 5 No. wall ties per square metre.</t>
  </si>
  <si>
    <t>101309</t>
  </si>
  <si>
    <t>Wall:Supply and lay new facing bricks in half brick wall bedded and pointed in cement lime mortar (1:1:6) as the work proceeds.</t>
  </si>
  <si>
    <t>101311</t>
  </si>
  <si>
    <t>Wall:Supply and lay new facing bricks in one brick wall bedded and pointed in cement lime mortar (1:1:6) as the work proceeds.</t>
  </si>
  <si>
    <t>101313</t>
  </si>
  <si>
    <t>Wall:Supply and lay new facing bricks in cavity wall to match existing, bedded and pointed in mortar (1:1:6) as the work proceeds including form cavity with 5 No. wall ties per square metre.</t>
  </si>
  <si>
    <t>101317</t>
  </si>
  <si>
    <t>Wall:Supply and lay new 75 or 100mm thick blockwork in walls, bedded and pointed in cement lime mortar (1:1:6).</t>
  </si>
  <si>
    <t>101319</t>
  </si>
  <si>
    <t>Wall:Supply and lay new 225mm thick blockwork in walls, bedded and pointed in cement lime mortar (1:1:6).</t>
  </si>
  <si>
    <t>101501</t>
  </si>
  <si>
    <t>Wall:Demolish as necessary, clean off and clear away, rebuild half brick wall, in common bricks bed and point in mortar (1:1:6) to match existing and remove spoil.</t>
  </si>
  <si>
    <t>101503</t>
  </si>
  <si>
    <t>Wall:Demolish as necessary, clean off and clear away, rebuild one brick wall in common bricks, bed and point in cement lime mortar (1:1:6) to match existing and remove spoil.</t>
  </si>
  <si>
    <t>101505</t>
  </si>
  <si>
    <t>Wall:Demolish as necessary, clean off and clear away, rebuild half brick wall, in facing bricks bed and point in cement lime mortar (1:1:6) to match existing, and remove spoil.</t>
  </si>
  <si>
    <t>101507</t>
  </si>
  <si>
    <t>Wall:Demolish as necessary, clean off and clear away, rebuild one brick wall in facing bricks, bed and point in cement lime mortar (1:1:6) to match existing and remove spoil.</t>
  </si>
  <si>
    <t>101511</t>
  </si>
  <si>
    <t>Wall:Demolish as necessary, clean off and clear away, rebuild 75 or 100mm blockwork in cement lime mortar (1:1:6) bed and point to match existing and remove spoil.</t>
  </si>
  <si>
    <t>101513</t>
  </si>
  <si>
    <t>Wall:Demolish as necessary, clean off and clear away, rebuild 225mm blockwork in cement lime mortar (1:1:6) bed and point to match existing and remove spoil.</t>
  </si>
  <si>
    <t>101515</t>
  </si>
  <si>
    <t>Firewall:Demolish as necessary, clean off, clear away and rebuild one brick firewall in roof space, in common bricks, bed and point in cement lime mortar (1:1:6) to match existing and remove spoil</t>
  </si>
  <si>
    <t>101517</t>
  </si>
  <si>
    <t>Chimney Breast:Demolish as necessary, clean off, rebuild chimney breast in roof space, in common bricks, bed and point in mortar (1:1:6) to match existing and remove spoil.</t>
  </si>
  <si>
    <t>101601</t>
  </si>
  <si>
    <t>Walls:Take down honeycombed sleeper walls, ne 500mm high, clean off bricks, rebuild cement mortar (1:3) up to 20 per cent new common bricks, bonding end into existing walls, remove spoil.</t>
  </si>
  <si>
    <t>101603</t>
  </si>
  <si>
    <t>Walls:Build new 225x225mm common brick piers in cement mortar (1:3) to support new wall plate ne 500mm high.</t>
  </si>
  <si>
    <t>101701</t>
  </si>
  <si>
    <t>Pier:Demolish as necessary, clean off, clear away, rebuild attached pier in commons, one brick wide x half brick projection, bedded, pointed in mortar (1:1:6) to match existing and remove spoil.</t>
  </si>
  <si>
    <t>101703</t>
  </si>
  <si>
    <t xml:space="preserve">Pier:Demolish as necessary, clean off, clear away, rebuild one brick isolated pier in commons with boe coping, bedded, pointed in mortar (1:1:6) to match existing, building in gudgeons etc. </t>
  </si>
  <si>
    <t>101705</t>
  </si>
  <si>
    <t>Pier:Demolish as necessary, clean off, clear away, rebuild attached pier in commons, one and a half brick wide, half brick projection, bed, point in mortar (1:1:6) to match existing, remove spoil.</t>
  </si>
  <si>
    <t>101707</t>
  </si>
  <si>
    <t>Pier:Demolish as necessary, clean off, clear away, rebuild one and a half brick isolated pier in common bricks with boe coping, bedded, pointed in mortar (1:1:6) to match, build in gudgeons etc.</t>
  </si>
  <si>
    <t>101709</t>
  </si>
  <si>
    <t>Pier:Demolish as necessary, clean off, clear away, rebuild attached pier in facings, one brick wide x half brick projection, bedded, pointed in mortar (1:1:6) to match existing and remove spoil.</t>
  </si>
  <si>
    <t>101711</t>
  </si>
  <si>
    <t>Pier:Demolish as necessary, clean off, clear away, rebuild one brick isolated pier in facings with boe coping, bedded, pointed in mortar (1:1:6) to match existing, building in gudgeons etc.</t>
  </si>
  <si>
    <t>101713</t>
  </si>
  <si>
    <t xml:space="preserve">Pier:Demolish as necessary, clean off, clear away, rebuild attached pier in facings, one and a half brick wide, half brick projection, bed, point in mortar (1:1:6) to match existing, remove spoil. </t>
  </si>
  <si>
    <t>101715</t>
  </si>
  <si>
    <t xml:space="preserve">Pier:Demolish as necessary, clean off, clear away, rebuild one and a half brick isolated pier in facings with boe coping, bedded, pointed in mortar (1:1:6) to match, building in gudgeons etc. </t>
  </si>
  <si>
    <t>101901</t>
  </si>
  <si>
    <t xml:space="preserve">Fracture:Remove any applied finish, cut out bricks as necessary to either side of fracture, one face only, stitch in new bricks, bed and point to match existing in mortar (1:1:6), make good finishes. </t>
  </si>
  <si>
    <t>101903</t>
  </si>
  <si>
    <t>Wall:Cut out bricks from face of wall, clean and clear away, lay up to 15 No. new common bricks in mortar (1:1:6), bond, bed and point to match existing and remove spoil.</t>
  </si>
  <si>
    <t>101905</t>
  </si>
  <si>
    <t>Wall:Cut out bricks from face of wall, clean and clear away, lay over 15 No. new common bricks up to 2sm in area in mortar (1:1:6), bond, bed and point to match existing and remove spoil.</t>
  </si>
  <si>
    <t>101907</t>
  </si>
  <si>
    <t>Wall:Cut out bricks from face of wall, clean and clear away, lay up to 15 No. new facing bricks in cement lime mortar (1:1:6), bond, bed and point to match existing and remove spoil.</t>
  </si>
  <si>
    <t>101909</t>
  </si>
  <si>
    <t>Wall:Cut out bricks from face of wall, clean and clear away, lay over 15 No. new facing bricks up to 2sm in area in mortar (1:1:6), bond, bed and point to match existing and remove spoil.</t>
  </si>
  <si>
    <t>101911</t>
  </si>
  <si>
    <t>Wall:Cut out old 100mm block, clean and clear away, supply and lay new block in cement lime mortar (1:1:6), bond, bed and point to match existing and remove spoil (first block).</t>
  </si>
  <si>
    <t>101913</t>
  </si>
  <si>
    <t>Wall:Cut out old 100mm block, clean and clear away, supply and lay new block in cement lime mortar (1:1:6), bond, bed and point to match existing and remove spoil (subsequent blocks).</t>
  </si>
  <si>
    <t>101915</t>
  </si>
  <si>
    <t>Wall:Cut out old 225mm block, clean and clear away, supply and lay new block in cement lime mortar (1:1:6), bond, bed and point to match existing and remove spoil (first block).</t>
  </si>
  <si>
    <t>101917</t>
  </si>
  <si>
    <t>Wall:Cut out old 225mm block, clean and clear away, supply and lay new block in cement lime mortar (1:1:6), bond, bed and point to match existing and remove spoil (subsequent blocks).</t>
  </si>
  <si>
    <t>102103</t>
  </si>
  <si>
    <t>Wall:Rake out existing joints of brickwork minimum 12mm deep and repoint brickwork in mortar to match existing and remove spoil.</t>
  </si>
  <si>
    <t>102105</t>
  </si>
  <si>
    <t>Wall:Rake out existing mortar joint as necessary min 12mm and repoint in mortar to match existing in joints to cills, sides of door/window frames or concrete cladding joints etc and remove spoil.</t>
  </si>
  <si>
    <t>102201</t>
  </si>
  <si>
    <t>Stone:Rebuild irregular coursed natural stone wall ne 300mm thick, take down, clean off, including additional stone to match, bed, joint, point to match in mortar (1:3), all features, remove spoil.</t>
  </si>
  <si>
    <t>102203</t>
  </si>
  <si>
    <t>Stone:Rebuild irregular coursed natural stone wall over 300mm thick, take down, clean off, including additional stone to match, bed, joint, point to match in mortar (1:3), all features, remove spoil.</t>
  </si>
  <si>
    <t>102205</t>
  </si>
  <si>
    <t>Stone:Rebuild regular coursed natural stone wall ne 300mm thick, take down, clean off, including additional stone to match, bed, joint, point to match in mortar (1:3), all features, remove spoil.</t>
  </si>
  <si>
    <t>102207</t>
  </si>
  <si>
    <t>Stone:Rebuild regular coursed natural stone wall over 300mm thick, take down, clean off, including additional stone to match, bed, joint, point to match in mortar (1:3), all features, remove spoil.</t>
  </si>
  <si>
    <t>102211</t>
  </si>
  <si>
    <t>Stone:Rebuild irregular coursed reconstructed stonework ne 300mm thick, take down, clean off, including additional to match, bed, joint, point to match in mortar, all features, remove spoil.</t>
  </si>
  <si>
    <t>102213</t>
  </si>
  <si>
    <t>Stone:Rebuild irregular coursed reconstructed stonework over 300mm thick, take down, clean off, including additional to match, bed, joint, point to match in mortar, all features, remove spoil.</t>
  </si>
  <si>
    <t>102215</t>
  </si>
  <si>
    <t>Stone:Rebuild regular coursed reconstructed stonework ne 300mm thick, take down, clean off, including additional to match, bed, joint, point to match in mortar, all features, remove spoil.</t>
  </si>
  <si>
    <t>102217</t>
  </si>
  <si>
    <t>Stone:Rebuild regular coursed reconstructed stonework over 300mm thick, take down, clean off, including additional to match, bed, joint, point to match in mortar, all features, remove spoil.</t>
  </si>
  <si>
    <t>102219</t>
  </si>
  <si>
    <t>Stone:Rebuild regular coursed reconstructed stone outer skin of cavity wall, take down, clean off, additional to match, bed, joint, point to match in mortar, ties, dpc, lintols, bonding, remove spoil.</t>
  </si>
  <si>
    <t>102221</t>
  </si>
  <si>
    <t>Stone:Rebuild irregular coursed reconstructed stone outer skin of cavity wall, take down, clean off, additional stone, bed, joint, point to match, ties, dpc, lintols, bonding, remove spoil.</t>
  </si>
  <si>
    <t>102223</t>
  </si>
  <si>
    <t>Wall:Rake out existing joints of stonework minimum 20mm deep and repoint in cement or lime mortar to match existing and remove spoil.</t>
  </si>
  <si>
    <t>102225</t>
  </si>
  <si>
    <t>Wall:Rake out existing joints of stonework minimum 20mm deep, dub out and reset stonework, provision of any new matching stonework, repoint in cement or lime mortar to match existing and remove spoil.</t>
  </si>
  <si>
    <t>102301</t>
  </si>
  <si>
    <t>Tell Tale:Hack out cement joint in brickwork and provide and bed in glass tell tale in cement mortar (1:3).</t>
  </si>
  <si>
    <t>102503</t>
  </si>
  <si>
    <t>Wall:Cut out bricks in areas ne 1sm for access into cavity, clear blockage, make good insulation, remove spoil, clean and replace bricks and bed and point in mortar (1:1:6) to match existing.</t>
  </si>
  <si>
    <t>102719</t>
  </si>
  <si>
    <t>Hole:Make good any diameter hole after removal or around any diameter existing pipe passing through brick/block wall, including make good finishes.</t>
  </si>
  <si>
    <t>102721</t>
  </si>
  <si>
    <t>Hole:Drill hole through half brick skin of cavity wall for purpose of boroscope inspection of cavity and make good on completion (inspection undertaken by others).</t>
  </si>
  <si>
    <t>102731</t>
  </si>
  <si>
    <t>Opening:Cut or form opening for internal doorway in plastered half brick wall, insert lintol, quoin up jambs, make good all works disturbed including decorations, temporary propping and remove spoil.</t>
  </si>
  <si>
    <t>102733</t>
  </si>
  <si>
    <t>Opening:Cut or form opening for internal doorway in plastered one brick wall, insert lintol, quoin up jambs, make good all works disturbed including decorations, temporary propping and remove spoil.</t>
  </si>
  <si>
    <t>102741</t>
  </si>
  <si>
    <t>Opening:Build up internal door opening in 100mm blockwork bedded, pointed in mortar to match existing, prepare opening, cut, tooth, bond jambs to receive blockwork, make good, remove spoil.</t>
  </si>
  <si>
    <t>102743</t>
  </si>
  <si>
    <t>Opening:Build up internal door opening in half brick commons, bedded, pointed in mortar to match existing, prepare opening, cut, tooth, bond jambs to receive brickwork, make good, remove spoil.</t>
  </si>
  <si>
    <t>102745</t>
  </si>
  <si>
    <t>Opening:Build up internal door opening in one brick commons, bedded, pointed in mortar to match existing, prepare opening, cut, tooth, bond jambs to receive brickwork, make good, remove spoil.</t>
  </si>
  <si>
    <t>102751</t>
  </si>
  <si>
    <t>Opening:Cut or form opening for door over 1.00sm in cavity wall, insert steel lintol, dpc, quoin up jambs, form arch and step, to match existing, make good, propping, temporary supports, remove spoil.</t>
  </si>
  <si>
    <t>102753</t>
  </si>
  <si>
    <t>Opening:Cut or form opening for window over 1.00sm in cavity wall, insert steel lintol, dpc, quoin up jambs, form arch and cill, to match existing, make good, temporary propping, remove spoil.</t>
  </si>
  <si>
    <t>102761</t>
  </si>
  <si>
    <t>Opening:Cut out and reform opening for window over 1.00sm in cavity wall, insert steel lintol, dpc, quoin up jambs, form arch and cill, to match, make good, propping, temporary supports, remove spoil.</t>
  </si>
  <si>
    <t>102763</t>
  </si>
  <si>
    <t>Opening:Remove existing door frame, adapt opening for window over 1.00sm in cavity wall, steel lintol, dpc, quoin up jambs, form arch, cill, to match, make good, propping, remove spoil.</t>
  </si>
  <si>
    <t>102765</t>
  </si>
  <si>
    <t>Opening:Remove existing door frame, cut or form opening for window over 1.00sm in cavity wall, steel lintol, dpc, quoin up jambs, form arch, cill, to match, make good, propping, remove spoil.</t>
  </si>
  <si>
    <t>102771</t>
  </si>
  <si>
    <t xml:space="preserve">Opening:Build up existing opening for door or window, in commons and blockwork skins in mortar, cut, tooth, bond, external 2 coats render, plaster internal, dpc, ties, make good and remove spoil. </t>
  </si>
  <si>
    <t>102773</t>
  </si>
  <si>
    <t>Opening:Build up existing opening for door or window, in facings and blockwork skins in mortar, point to match existing, cut, tooth, bond, plaster internal, dpc, ties, make good and remove spoil.</t>
  </si>
  <si>
    <t>102901</t>
  </si>
  <si>
    <t>Lintel:Cut out and renew 100x150mm pcc lintel ne 1.50m long with 2 No. 16mm bars, bed ends in mortar (1:1:6), renew dpc, make good brickwork, plasterwork, sealant fillets and remove spoil.</t>
  </si>
  <si>
    <t>102905</t>
  </si>
  <si>
    <t>Lintel:Cut out existing and renew with steel Catnic type lintel ne 2.50m long, fit cavity tray dpc, make good brickwork/blockwork, plasterwork, sealant fillets and remove spoil.</t>
  </si>
  <si>
    <t>102907</t>
  </si>
  <si>
    <t>Arch:Renew brick on edge arch in facings, bed and point in mortar to match existing, temporary supports, make good/rebuild as necessary, renew sealant fillets and remove spoil.</t>
  </si>
  <si>
    <t>102911</t>
  </si>
  <si>
    <t>Arch:Renew brick on end arch in facings, bed and point in mortar to match existing, temporary supports, make good/rebuild as necessary, renew sealant fillets and remove spoil.</t>
  </si>
  <si>
    <t>103101</t>
  </si>
  <si>
    <t>Cill:Renew any quarry tile to cill, bed in mortar and point to match existing including clean off and all cutting and all make good and remove spoil.</t>
  </si>
  <si>
    <t>103103</t>
  </si>
  <si>
    <t>Cill:Renew any cill with quarry tile cill two courses high bedded in cement mortar including carefully cutting out existing cill, insert new dpc, make good and remove spoil.</t>
  </si>
  <si>
    <t>103105</t>
  </si>
  <si>
    <t>Cill:Hack off defective area of concrete cill, clean, treat any exposed reinforcement, insert new 6mm reinforcing bars, apply bonding agent, reform cill to existing profiles, formwork, make good.</t>
  </si>
  <si>
    <t>103107</t>
  </si>
  <si>
    <t>Cill:Cut out existing cill and renew with pcc cill, bedded in cement lime mortar (1:1:6), renew dpc and make good brickwork, plasterwork, sealant and or cement fillets and remove spoil.</t>
  </si>
  <si>
    <t>103109</t>
  </si>
  <si>
    <t>Cill:Rebed individual brick to any type of brick cill including take off, clean and rebed and point in mortar to match existing and make good to all finishes and fillets, remove spoil.</t>
  </si>
  <si>
    <t>103111</t>
  </si>
  <si>
    <t>Cill:Rebed brick on edge cill to one brick wall including take off, clean and rebed and point in mortar to match existing and make good to all finishes and fillets, remove spoil.</t>
  </si>
  <si>
    <t>103113</t>
  </si>
  <si>
    <t>Cill:Renew brick on edge cill to one brick wall, new dpc, facings to match existing, bed and point in mortar (1:1:6), make good all brickwork, plasterwork, cement fillets, remove spoil.</t>
  </si>
  <si>
    <t>103115</t>
  </si>
  <si>
    <t>Cill:Rebed brick on end soldier course to half brick wall including take off, clean and rebed and point in mortar to match existing and make good to all finishes and fillets, remove spoil.</t>
  </si>
  <si>
    <t>103117</t>
  </si>
  <si>
    <t>Cill:Renew brick on end soldier course to half brick wall, new dpc, facings to match existing bed, point in mortar (1:1:6), make good fillets brickwork, plasterwork, remove spoil.</t>
  </si>
  <si>
    <t>103119</t>
  </si>
  <si>
    <t>Threshold:Break out existing and renew with pcc threshold size ne 80x140mm with water bar, finished fair on exposed faces bedded and jointed in cement lime mortar (1:1:6) and remove spoil.</t>
  </si>
  <si>
    <t>103121</t>
  </si>
  <si>
    <t>Threshold:Break out existing and renew with insitu concrete (1:2:4), threshold ne 80x140mm with water bar, formwork and finished fair on exposed faces, make good all work disturbed, remove spoil.</t>
  </si>
  <si>
    <t>103301</t>
  </si>
  <si>
    <t>Coping:Renew isolated brick in brick on edge coping including clean and prepare wall and brick and bed and point new brick in cement lime mortar (1:1:6) all to match existing and remove spoil.</t>
  </si>
  <si>
    <t>103303</t>
  </si>
  <si>
    <t>Coping:Take off brick coping to one brick wall, clean mortar from bricks and top of wall, clear away rubble, rebed bricks in cement lime mortar (1:1:6), point to match existing and remove spoil.</t>
  </si>
  <si>
    <t>103305</t>
  </si>
  <si>
    <t>Coping:Supply and lay facing bricks in brick-on- edge coping to one brick wall in cement lime mortar (1:1:6), and point as the work proceeds.</t>
  </si>
  <si>
    <t>103307</t>
  </si>
  <si>
    <t>Coping:Take off precast coping ne 300mm wide, clean mortar from top of wall and coping, bed and point in cement lime mortar (1:1:6) with bonding agent and remove spoil.</t>
  </si>
  <si>
    <t>103311</t>
  </si>
  <si>
    <t>Coping:Supply and lay new precast concrete coping ne 300mm wide in section to match existing, bedded and pointed in cement lime mortar (1:1:6) with bonding agent.</t>
  </si>
  <si>
    <t>103315</t>
  </si>
  <si>
    <t>Coping:Renew any single tile creasing to wall in conjunction with coping renewal including clean off, lay, bed and point in cement lime mortar (1:1:6) to match existing and remove spoil.</t>
  </si>
  <si>
    <t>103317</t>
  </si>
  <si>
    <t>Coping:Renew any double tile creasing to wall in conjunction with coping renewal including clean off, lay, bed and point in cement lime mortar (1:1:6) to match existing and remove spoil.</t>
  </si>
  <si>
    <t>110001</t>
  </si>
  <si>
    <t>DPC:Cut out three courses of brickwork to external skin, chase internal skin, lay polypropylene base cavity tray, relay brickwork in mortar (1:1:6) and treat with waterproof solution and remove spoil.</t>
  </si>
  <si>
    <t>110003</t>
  </si>
  <si>
    <t>DPC:Cut out external skin of brick/block/stone/ reconstructed stone wall, chase internal skin, build in proprietary cavity tray, relay wall in mortar (1:1:6), point to match, remove spoil.</t>
  </si>
  <si>
    <t>112001</t>
  </si>
  <si>
    <t>Wall 225mm:Drill external wall and inject chemical dpc, make good holes, all as specified.</t>
  </si>
  <si>
    <t>SP</t>
  </si>
  <si>
    <t>112003</t>
  </si>
  <si>
    <t>Wall 338mm:Drill external wall and inject chemical dpc, make good holes, all as specified.</t>
  </si>
  <si>
    <t>112005</t>
  </si>
  <si>
    <t>Wall 450mm:Drill external wall and inject chemical dpc, make good holes, all as specified.</t>
  </si>
  <si>
    <t>112007</t>
  </si>
  <si>
    <t>Wall 563mm:Drill external wall and inject chemical dpc, make good holes, all as specified.</t>
  </si>
  <si>
    <t>112009</t>
  </si>
  <si>
    <t>Wall 113mm:Drill internal wall and inject chemical dpc, make good holes, all as specified.</t>
  </si>
  <si>
    <t>112011</t>
  </si>
  <si>
    <t>Wall 225mm:Drill internal wall and inject chemical dpc, make good holes, all as specified.</t>
  </si>
  <si>
    <t>112013</t>
  </si>
  <si>
    <t>Wall Cavity:Drill 113mm thick skin of internal wall, and inject chemical dpc, make good holes, all as specified.</t>
  </si>
  <si>
    <t>112015</t>
  </si>
  <si>
    <t>Wall 338mm:Drill internal wall and inject chemical dpc, make good holes, all as specified.</t>
  </si>
  <si>
    <t>112018</t>
  </si>
  <si>
    <t>Wall Cavity:Drill both 113mm thick skins of hollow wall, and inject chemical dpc, make good holes all as specified.</t>
  </si>
  <si>
    <t>112020</t>
  </si>
  <si>
    <t>Dwelling:Undertake initial survey and report, mobilise to undertake dpc treatment, and provide 30 year insurance backed guarantee, demobilise, (in addition to codes 112001 to 112018).</t>
  </si>
  <si>
    <t>112022</t>
  </si>
  <si>
    <t>Dwelling:Undertake initial survey and report, mobilise to undertake rot eradication treatment, provide 30 year insurance backed guarantee for rot eradication treatment, demobilise, remove spoil.</t>
  </si>
  <si>
    <t>113001</t>
  </si>
  <si>
    <t>Wall:Drill holes as necessary and pressure inject with approved fungicidal solution.</t>
  </si>
  <si>
    <t>114001</t>
  </si>
  <si>
    <t>Wall or Ceiling:Brush down and apply anti-fungicide solution to walls and or ceilings and wash off traces of fungus.</t>
  </si>
  <si>
    <t>114101</t>
  </si>
  <si>
    <t>Flooring:Renew any floor screed with asphalt flooring to horizontal surfaces, ne 1.00sm, renew prepare surface and applying 2 coats 19mm asphalt to horizontal surfaces, and remove spoil.</t>
  </si>
  <si>
    <t>AS</t>
  </si>
  <si>
    <t>114103</t>
  </si>
  <si>
    <t>Flooring:Renew any floor screed with asphalt flooring to horizontal surfaces, over 1.00sm renew prepare surface and applying 2 coats 19mm asphalt to horizontal surfaces, and remove spoil.</t>
  </si>
  <si>
    <t>115001</t>
  </si>
  <si>
    <t>Airbrick:Cut out existing airbrick and renew with 225x150mm PVC ventilator, bed and point in cement lime mortar (1:1:6) and make good any finishes, remove spoil.</t>
  </si>
  <si>
    <t>115003</t>
  </si>
  <si>
    <t>Airbrick:Cut or form opening in wall and insert 225x150mm PVC ventilator, bed, point in mortar (1:1:6), insert cavity lining and internal vent with flyscreen, make good finishes, remove spoil.</t>
  </si>
  <si>
    <t>115005</t>
  </si>
  <si>
    <t>Airbrick:Cut out existing airbrick and renew with 225x150mm clay/ concrete ventilator, bed and point in cement lime mortar (1:1:6) and make good any finishes, remove spoil.</t>
  </si>
  <si>
    <t>115007</t>
  </si>
  <si>
    <t>Airbrick:Cut or form opening in wall and insert 225x150mm clay/concrete ventilator, bed, point in mortar (1:1:6), insert cavity lining, internal vent with flyscreen, make good, remove spoil.</t>
  </si>
  <si>
    <t>115009</t>
  </si>
  <si>
    <t>Vent:Take out loose ventilator or airbrick and rebed and point in cement lime mortar (1:1:6) to match existing.</t>
  </si>
  <si>
    <t>115011</t>
  </si>
  <si>
    <t>Ventilator:Supply and fix 225x150mm Hit and Miss PVC or aluminium ventilator grille fixed to any background including remove any existing ventilator, make good to all finishes, remove spoil.</t>
  </si>
  <si>
    <t>115012</t>
  </si>
  <si>
    <t>Vent:Supply and install approx. 125mm diameter proprietary ventilator kit complete including core drill openings through external/internal cavity walls, install vent kit, make good, remove spoil.</t>
  </si>
  <si>
    <t>115014</t>
  </si>
  <si>
    <t>Vent:Supply and install approx. 100mm diameter tumble drier vent kit complete including 3 metre length of 100mm flexible pvc ducting, cut openings in walls, install kit, make good, remove spoil.</t>
  </si>
  <si>
    <t>120001</t>
  </si>
  <si>
    <t>Chimney:Take down and rebuild 4 courses to single flue stack, clean/store bricks, rebuild, renew any defective bricks, refix/renew pot, liner, pcc capping, flashings, dpc, make good, remove spoil.</t>
  </si>
  <si>
    <t>120003</t>
  </si>
  <si>
    <t>Chimney:Extra to take down and rebuild single flue stack for each additional course taken down and rebuilt.</t>
  </si>
  <si>
    <t>120005</t>
  </si>
  <si>
    <t>Chimney:Take down and rebuild 4 courses to two flue stack, clean/store bricks, rebuild, renew any defective bricks, refix/renew pots, liners, pcc capping, flashings, dpc, make good, remove spoil</t>
  </si>
  <si>
    <t>120007</t>
  </si>
  <si>
    <t>Chimney:Extra to take down and rebuild two flue stack for each additional course taken down and rebuilt.</t>
  </si>
  <si>
    <t>120009</t>
  </si>
  <si>
    <t>Chimney:Take down and rebuild 4 courses to four flue stack, clean/store bricks, rebuild, renew any defective bricks, refix/renew pots, liners, pcc capping, flashings, dpc, make good, remove spoil.</t>
  </si>
  <si>
    <t>120011</t>
  </si>
  <si>
    <t>Chimney:Extra to take down and rebuild four flue stack for each additional course taken down and rebuilt.</t>
  </si>
  <si>
    <t>120013</t>
  </si>
  <si>
    <t>Chimney:Take down and rebuild 4 courses to six flue stack, clean/store bricks, rebuild, renew any defective bricks, refix/renew pots, liners, pcc capping, flashings, dpc, make good, remove spoil.</t>
  </si>
  <si>
    <t>120015</t>
  </si>
  <si>
    <t>Chimney:Extra to take down and rebuild six flue stack for each additional course taken down and rebuilt.</t>
  </si>
  <si>
    <t>120017</t>
  </si>
  <si>
    <t>Chimney:Take down and rebuild 4 courses to eight flue stack, clean/store bricks, rebuild, renew any defective bricks, refix/renew pots, liners, pcc capping, flashings, dpc, make good, remove spoil.</t>
  </si>
  <si>
    <t>120019</t>
  </si>
  <si>
    <t>Chimney:Extra to take down and rebuild eight flue stack for each additional course taken down and rebuilt.</t>
  </si>
  <si>
    <t>120021</t>
  </si>
  <si>
    <t>Chimney:Demolish chimney stack complete down to below roof level, cap flues with pcc slab, cut into flues, insert 225x225mm airbricks, extend roof covering to match existing, remove spoil.</t>
  </si>
  <si>
    <t>120023</t>
  </si>
  <si>
    <t>Chimney:Remove pot and seal flue opening to chimney stack with slates bedded in mortar (1:1:6) cut out and insert air vent in chimney breast, make good all works disturbed and remove spoil.</t>
  </si>
  <si>
    <t>120025</t>
  </si>
  <si>
    <t>Chimney:Renew facing brick to chimney stack ne 6 No. cut out defective brick, lay new facing bricks bed, point in mortar to match existing, make good all works disturbed, remove spoil (per brick).</t>
  </si>
  <si>
    <t>120027</t>
  </si>
  <si>
    <t>Chimney:Renew facing bricks in chimney stack in area ne 0.50sm, cut out bricks, lay new facing bricks bed, point in mortar to match existing, make good all works disturbed remove spoil.</t>
  </si>
  <si>
    <t>120029</t>
  </si>
  <si>
    <t>Chimney:Rake out joints to brickwork to chimney stack, minimum 12mm, and repoint in cement lime mortar (1:1:6) to match existing make good all works disturbed and remove spoil.</t>
  </si>
  <si>
    <t>120031</t>
  </si>
  <si>
    <t>Chimney:Renew any thickness of render to chimney, hack off, rake out, apply 18mm two coats cement and sand render trowelled smooth, all labours, make good all works disturbed and remove spoil.</t>
  </si>
  <si>
    <t>125001</t>
  </si>
  <si>
    <t>Chimney:Ball chimney flue, clear obstruction and clean up including all associated work, and remove spoil.</t>
  </si>
  <si>
    <t>125003</t>
  </si>
  <si>
    <t>Chimney:Remove cowl, ball chimney flue, clear obstructions and clean up, refix cowl, including all associated works, and remove spoil.</t>
  </si>
  <si>
    <t>125005</t>
  </si>
  <si>
    <t>Chimney:Clear blockage from flue in roof area, cut into flue, remove blockage, rebuild and make good flue and stack and remove spoil.</t>
  </si>
  <si>
    <t>125007</t>
  </si>
  <si>
    <t>Chimney:Clear blockage from flue in chimney breast, cut hole in breast and flue, remove blockage, make good to flue, breast and wall finishes and remove spoil.</t>
  </si>
  <si>
    <t>125010</t>
  </si>
  <si>
    <t>Chimney:Sweep flue, including protect carpets, furniture etc., and remove spoil, work to be undertaken by a registered chimney sweep.</t>
  </si>
  <si>
    <t>125011</t>
  </si>
  <si>
    <t>Chimney:Smoke test flue including all associated work and written report to Client Representative.</t>
  </si>
  <si>
    <t>130003</t>
  </si>
  <si>
    <t>Chimney:Renew existing pot with any new pot ne 900mm high including clean off, alter existing opening to suit, bed and flaunch in cement mortar (1:3).</t>
  </si>
  <si>
    <t>130007</t>
  </si>
  <si>
    <t>Chimney:Renew existing pot with Marcone Flue terminal ne 990mm high including clean off, alter existing opening to suit, bed and flaunch in cement mortar (1:3).</t>
  </si>
  <si>
    <t>130009</t>
  </si>
  <si>
    <t>Chimney:Remove and refix existing pot including clean off pot and flaunching, prepare and rebed in mortar (1:3) and make good flaunching.</t>
  </si>
  <si>
    <t>130011</t>
  </si>
  <si>
    <t>Chimney:Supply and fix new Colt type cowl to chimney pot.</t>
  </si>
  <si>
    <t>130013</t>
  </si>
  <si>
    <t>Chimney:Supply and fix new 175x150mm diameter Aerocowl to chimney pot.</t>
  </si>
  <si>
    <t>130015</t>
  </si>
  <si>
    <t>Chimney:Supply and fix new terra cotta vented cap 450mm high to chimney pot.</t>
  </si>
  <si>
    <t>130017</t>
  </si>
  <si>
    <t>Chimney:Supply and fix GC gas terminal including remove old terminal, clean off bed, alter opening to suit and bed and flaunch terminal in mortar (1:3).</t>
  </si>
  <si>
    <t>130019</t>
  </si>
  <si>
    <t>Chimney:Renew heavy galvanised wire birdcage to any size chimney pot including removal of old cage</t>
  </si>
  <si>
    <t>130021</t>
  </si>
  <si>
    <t>Chimney:Remove and refix TV Aerial or satellite dish to chimney stack including disconnection and later reconnection and testing (in conjunction with associated chimney works).</t>
  </si>
  <si>
    <t>135001</t>
  </si>
  <si>
    <t>Meter Cupboard:Renew or fix new approved meter cupboard size 380x825x210mm complete with locking device and all other ironmongery and plug and screw to walls and make good.</t>
  </si>
  <si>
    <t>135003</t>
  </si>
  <si>
    <t>Meter Cupboard:Take off existing, clear away and renew any type of meter cupboard door to external meter cupboard.</t>
  </si>
  <si>
    <t>140001</t>
  </si>
  <si>
    <t>Firplace:Take out fire surround and hearth complete, build in new firebase, fireback and throat unit, new tiled fireplace surround and tiled hearth, make good, and remove spoil.</t>
  </si>
  <si>
    <t>140002</t>
  </si>
  <si>
    <t>Fire:Take out fire surround and hearth complete, clear recess, rebuild with  back base, firebase, fireback and lintel, build in new fireplace surround,hearth, make good, clear away debris.</t>
  </si>
  <si>
    <t>140003</t>
  </si>
  <si>
    <t>Fire:Take out fire surround and build in new tiled fireplace surround, make good all finishings and remove spoil.</t>
  </si>
  <si>
    <t>140005</t>
  </si>
  <si>
    <t>Fire:Remove existing and renew tiled fireplace surround and hearth size ne 1200x900x100mm with opening size 510x575mm complete with shelf, bedded in mortar (1:1:6) make good, remove spoil.</t>
  </si>
  <si>
    <t>140007</t>
  </si>
  <si>
    <t>Fire:Take out tiled hearth, clear away, prepare for, supply and build in tiled hearth bedded in cement mortar, make good finishings, and remove spoil.</t>
  </si>
  <si>
    <t>140008</t>
  </si>
  <si>
    <t>Fire:Remove fireplace surround/hearth, fire, backboiler, blank off, modify opening to gas regulation standard  to suit fire/bbu (installed by others) make good, clear away debris.</t>
  </si>
  <si>
    <t>140009</t>
  </si>
  <si>
    <t>Fire: Take out fire surround, seal opening &amp; fit vent.</t>
  </si>
  <si>
    <t>140010</t>
  </si>
  <si>
    <t xml:space="preserve">Fire:Remove existing fireplace surround, and firebricks,  in conjunction with backboiler renewal, (msd sep) set aside, later refix including make good, clear away debris. </t>
  </si>
  <si>
    <t>140011</t>
  </si>
  <si>
    <t>Fire:Take out lintol and clear away, prepare for, supply and fix new bevelled concrete fireplace lintol and point with fire cement.</t>
  </si>
  <si>
    <t>140013</t>
  </si>
  <si>
    <t>Fire:Clean out and repoint joints of fireclay tiles with fire cement.</t>
  </si>
  <si>
    <t>140014</t>
  </si>
  <si>
    <t>Fire:Take out and renew single fire-cheek including any cutting out and rebuilding of brickwork and point with fire cement, clean off and remove spoil.</t>
  </si>
  <si>
    <t>140015</t>
  </si>
  <si>
    <t>Fire:Take out and renew pair of fire-cheeks including any cutting out and rebuilding of brickwork and point with fire cement.</t>
  </si>
  <si>
    <t>140017</t>
  </si>
  <si>
    <t>Fire:Take out and renew pair of fire-cheeks and ash pit including any cutting out and rebuilding of brickwork and point with fire cement.</t>
  </si>
  <si>
    <t>140019</t>
  </si>
  <si>
    <t>Fire:Clean throating and reset damper plate to open fireplace.</t>
  </si>
  <si>
    <t>140021</t>
  </si>
  <si>
    <t>Fire:Take off and renew standard size canopy to any fire and make good finishings and seal joints.</t>
  </si>
  <si>
    <t>140023</t>
  </si>
  <si>
    <t>Fire:Take out and renew standard all night burner grate.</t>
  </si>
  <si>
    <t>140025</t>
  </si>
  <si>
    <t>Fire:Hack off tile, prepare and renew individual glazed tile to surround or hearth to match existing, fixed with adhesive, grout in, clean off and clear away.</t>
  </si>
  <si>
    <t>140027</t>
  </si>
  <si>
    <t>Fire:Hack off tiles, prepare and renew glazed tiles to surround or hearth to match existing, fixed with an approved adhesive, grout in, clean off and remove spoil.</t>
  </si>
  <si>
    <t>140028</t>
  </si>
  <si>
    <t>Fire:Take out, clean, reset and resecure all night burner bedded in fireproof cement, clean throating and reset damper to open fireplace, check operation of fire and remove spoil.</t>
  </si>
  <si>
    <t>140029</t>
  </si>
  <si>
    <t>Fire:Take out and renew fire basket to open fire.</t>
  </si>
  <si>
    <t>140031</t>
  </si>
  <si>
    <t>Fire:Take out and renew fire fret to open fire.</t>
  </si>
  <si>
    <t>140032</t>
  </si>
  <si>
    <t>Fire:Take out and renew fire base to open fire, bed and point in fire cement and clear away  debris to approved tip.</t>
  </si>
  <si>
    <t>140033</t>
  </si>
  <si>
    <t>Fire:Supply and place in position operating tools for all night burner.</t>
  </si>
  <si>
    <t>140035</t>
  </si>
  <si>
    <t>Fire:Take out and renew bottom grate to all night burner.</t>
  </si>
  <si>
    <t>140036</t>
  </si>
  <si>
    <t>Fire Take out and renew any bottom bars to all night burner set, and clear away debris to  approved tip.</t>
  </si>
  <si>
    <t>140037</t>
  </si>
  <si>
    <t>Fire:Take out, clean, reset and resecure all night burner bedded in fireproof cement and remove spoil.</t>
  </si>
  <si>
    <t>140038</t>
  </si>
  <si>
    <t>Fire:Renew firebricks to any type of fire, cut out existing and bed new firebricks in cement mortar and point with fire cement, and remove spoil.</t>
  </si>
  <si>
    <t>140039</t>
  </si>
  <si>
    <t>Fire:Take out and renew glass strip to door of closed room heater, clean out rebates, remove spoil and make good.</t>
  </si>
  <si>
    <t>140041</t>
  </si>
  <si>
    <t>Fire:Take out and renew set of glass strips to door of closed room heater, clean out rebates, remove spoil and make good.</t>
  </si>
  <si>
    <t>140043</t>
  </si>
  <si>
    <t>Fire:Clean out mortar from throat of flue and remove to approved tip, and reflaunch with fire cement mortar.</t>
  </si>
  <si>
    <t>140045</t>
  </si>
  <si>
    <t>Fire:Rake out cracks in firebrick back, point in flush with fire cement mortar.</t>
  </si>
  <si>
    <t>140047</t>
  </si>
  <si>
    <t>Fire:Take up existing tiled hearth, clean off old bed and rebed in cement mortar (1:3).</t>
  </si>
  <si>
    <t>140049</t>
  </si>
  <si>
    <t>Fire:Take off existing tiled fire surround and refix to wall by plugging and screwing, make good plasterwork disturbed.</t>
  </si>
  <si>
    <t>140050</t>
  </si>
  <si>
    <t>Fire:Remove fire surround, hearth and burning appliance, drain down, remove back boiler unit, pipework, sweep flue, seal opening, vent, render and set, make good, pepper pot to chimney.</t>
  </si>
  <si>
    <t>140051</t>
  </si>
  <si>
    <t>Fire:Remove existing defective fireback and fix new fireback, ease and clean damper.</t>
  </si>
  <si>
    <t>140053</t>
  </si>
  <si>
    <t>Fire:Remove existing and fix new adjustable throat restrictor unit.</t>
  </si>
  <si>
    <t>140055</t>
  </si>
  <si>
    <t>Fire:Remove defective asbestos type rope to any type of joint, refix new asbestos type rope, wedge and point in.</t>
  </si>
  <si>
    <t>140057</t>
  </si>
  <si>
    <t>Fire:Wedge and point existing asbestos type rope to any joint.</t>
  </si>
  <si>
    <t>145001</t>
  </si>
  <si>
    <t>Cooker:Drain down system, disconnect cooker, boiler and flue and remove, build up recess, build in pcc throating block and pcc lintel, make good works disturbed and remove spoil.</t>
  </si>
  <si>
    <t>146101</t>
  </si>
  <si>
    <t>Surfaces:Prepare, clean off all dust and debris, fill in or resurface cracks or spalled surfaces with epoxy mortar in surfaces of stone over 300mm wide, repair ne 5mm deep and remove spoil.</t>
  </si>
  <si>
    <t>146103</t>
  </si>
  <si>
    <t>Lintels/Cills:Prepare, clean off all dust, debris, fill in or resurface cracks or spalled surfaces of stone with epoxy mortar in surfaces of lintels, cills, ne 300mm girth, repair ne 5mm deep.</t>
  </si>
  <si>
    <t>146107</t>
  </si>
  <si>
    <t xml:space="preserve">Surfaces:Prepare, clean off all dust and debris, fill in or resurface cracks or spalled surfaces with epoxy mortar in surfaces of stone over 300mm wide, repair over 5 and ne 10mm deep. </t>
  </si>
  <si>
    <t>146109</t>
  </si>
  <si>
    <t xml:space="preserve">Lintels/Cills:Prepare, clean off all dust, debris, fill in or resurface cracks or spalled surfaces of stone with epoxy mortar in surfaces of lintels, cills, ne 300mm girth, repair ne 10mm deep. </t>
  </si>
  <si>
    <t>146113</t>
  </si>
  <si>
    <t>Surfaces:Prepare, clean off all dust and debris, fill in or resurface cracks or spalled surfaces with epoxy mortar in surfaces of stone over 300mm wide, repair over 10 and ne 15mm deep.</t>
  </si>
  <si>
    <t>146115</t>
  </si>
  <si>
    <t>Lintels/Cills:Prepare, clean off all dust, debris, fill in or resurface cracks or spalled surfaces of stone with epoxy mortar in surfaces of lintels, cills, ne 300mm girth, repair over 15mm deep.</t>
  </si>
  <si>
    <t>198001</t>
  </si>
  <si>
    <t xml:space="preserve">Client Inspection:Undertake client inspection, testing etc in connection with brickwork or structure, report to Client Representative (any repairs required to be ordered must be instructed by CR) </t>
  </si>
  <si>
    <t>201101</t>
  </si>
  <si>
    <t>Roof Tile:Renew any size and type of concrete interlocking roof tile (in groups ne 5 No.) including remove defective tile, fix new, replace felt and battens if necessary and remove spoil.</t>
  </si>
  <si>
    <t>RF</t>
  </si>
  <si>
    <t>201103</t>
  </si>
  <si>
    <t>Roof Tile:Renew any size and type of concrete interlocking roof tile (in groups over 5 No.) and remove spoil.</t>
  </si>
  <si>
    <t>201107</t>
  </si>
  <si>
    <t>Roof Tile:Remove and refix loose concrete interlocking tiles (in groups ne 5 No.).</t>
  </si>
  <si>
    <t>201109</t>
  </si>
  <si>
    <t>Roof Tile:Remove and refix loose concrete interlocking tile (in groups over 5 No.).</t>
  </si>
  <si>
    <t>201113</t>
  </si>
  <si>
    <t>Roof Tile:Overhaul interlocking tile roof, refix loose tiles, renew tiles to match existing, redress, rewedge, repoint all flashings, aprons, gutters etc, renew fillets, repoint ridges.</t>
  </si>
  <si>
    <t>201150</t>
  </si>
  <si>
    <t>Roof Covering:Extra over any renewal or refixing of roof tiles or slates for renew roofing felt and battens.</t>
  </si>
  <si>
    <t>201301</t>
  </si>
  <si>
    <t>Roof Tile:Renew any plain concrete or clay roof tile (in groups ne 10 No.) including remove defective tile and fix new, replace felt and battens if necessary and remove spoil.</t>
  </si>
  <si>
    <t>201303</t>
  </si>
  <si>
    <t>Roof Tile:Renew any plain concrete or clay roof tiles (in groups over 10 No.) and remove spoil.</t>
  </si>
  <si>
    <t>201307</t>
  </si>
  <si>
    <t>Roof Tile:Remove and refix loose plain concrete or clay roof tile (in groups ne 10 No.).</t>
  </si>
  <si>
    <t>201309</t>
  </si>
  <si>
    <t>Roof Tile:Remove and refix loose plain concrete or clay roof tiles (in groups over 10 No.).</t>
  </si>
  <si>
    <t>201313</t>
  </si>
  <si>
    <t>Roof Tile:Overhaul plain tile roof, refix loose tiles, renew tiles to match existing, redress, rewedge, repoint all flashings, aprons, gutters etc, renew fillets, repoint ridges.</t>
  </si>
  <si>
    <t>201501</t>
  </si>
  <si>
    <t>Verge:Rake out and repoint verge tiles with coloured mortar (1:3) to match existing.</t>
  </si>
  <si>
    <t>201503</t>
  </si>
  <si>
    <t>Verge:Renew verge and undercloak to tiles bed, point in coloured mortar (1:3) including all cutting of tiles and refix or renew stainless steel verge clips, remove spoil.</t>
  </si>
  <si>
    <t>201505</t>
  </si>
  <si>
    <t>Verge:Remove and refix loose verge tiles bedded and pointed in coloured mortar (1:3) including refix or renew stainless steel verge clips as necessary.</t>
  </si>
  <si>
    <t>201703</t>
  </si>
  <si>
    <t>Ridge:Renew half round or angled ridge or hip tiles edge bedded onto roofing tiles with solid bedding at butt joints in coloured mortar (1:3) and remove spoil.</t>
  </si>
  <si>
    <t>201711</t>
  </si>
  <si>
    <t>Ridge:Renew angled monopitch ridge or hip tiles edge bedded onto roofing tiles and with solid bedding at butt joints and mechanically fixed through tile to timber battens and remove spoil.</t>
  </si>
  <si>
    <t>201715</t>
  </si>
  <si>
    <t>Ridge:Remove and refix any loose ridge or hip tiles edge bedded onto roof tiles and with solid bedding at butt joints in coloured mortar (1:3) and mechanically fixed where necessary.</t>
  </si>
  <si>
    <t>201717</t>
  </si>
  <si>
    <t>Ridge:Rake out and repoint ridge, hip or valley tiles with coloured mortar (1:3).</t>
  </si>
  <si>
    <t>201719</t>
  </si>
  <si>
    <t>Ridge:Renew any type of gas flue ridge terminal, remove existing, fix new with edges bedded onto roof tiles and with solid bedding at butt joint in coloured mortar (1:3) and remove spoil.</t>
  </si>
  <si>
    <t>201725</t>
  </si>
  <si>
    <t>Hip:Renew bonnet hip tile nailed to hip rafters with 65mm aluminium alloy nails and with mortar bedding (1:3) under each bonnet tile, struck off smoothly at lower edges of hip tile, remove spoil.</t>
  </si>
  <si>
    <t>201727</t>
  </si>
  <si>
    <t>Hip:Renew galvanised hip iron including remove, rebed and repoint isolated hip tile.</t>
  </si>
  <si>
    <t>201731</t>
  </si>
  <si>
    <t xml:space="preserve">Valley:Renew any type of valley tile including remove existing tile, lay new tile to bond with existing roof tiles including take up and relay adjacent tiles as necessary and remove spoil. </t>
  </si>
  <si>
    <t>201735</t>
  </si>
  <si>
    <t>Valley:Renew any type of trough valley tile incl. remove existing tile, lay new tile, renew battens, remove, refix tiles, felt etc., to either sides of valley, remake mortar bedding and remove spoil.</t>
  </si>
  <si>
    <t>203101</t>
  </si>
  <si>
    <t>Slate:Renew fibre cement slate to roof, take out defective slate, fix new with copper nails and disc rivet, renew defective battens and felt as necessary and remove spoil (in group ne 5 No.).</t>
  </si>
  <si>
    <t>203103</t>
  </si>
  <si>
    <t>Slate:Renew fibre cement slates to roof including remove existing and fix new with copper nails and disc rivet and remove spoil (in group over 5 No.).</t>
  </si>
  <si>
    <t>203107</t>
  </si>
  <si>
    <t>Slate:Remove and refix loose slate including fixing with new copper nails and disc rivet and renew defective felt and battens as necessary (in group ne 5 No.).</t>
  </si>
  <si>
    <t>203109</t>
  </si>
  <si>
    <t>Slate:Remove and refix loose slates including fixing with copper nails and disc rivet (in group over 5 No.).</t>
  </si>
  <si>
    <t>203301</t>
  </si>
  <si>
    <t>Slate:Renew any size natural slate to roof fixed with clips or copper nails including renewing defective felt and battens as necessary and remove spoil (in group ne 5 No.).</t>
  </si>
  <si>
    <t>203303</t>
  </si>
  <si>
    <t>Slate:Renew any size natural slates to roof fixed with clips or copper nails and remove spoil (in group over 5 No.).</t>
  </si>
  <si>
    <t>203307</t>
  </si>
  <si>
    <t>Slate:Remove and refix any size loose natural slate fixed with clips or copper nails including renewing defective roofing felt and battens as necessary (in group ne 5 No.).</t>
  </si>
  <si>
    <t>203309</t>
  </si>
  <si>
    <t>Slate:Remove and refix any size loose natural slates fixed with clips or copper nails (in group over 5 No.).</t>
  </si>
  <si>
    <t>203503</t>
  </si>
  <si>
    <t>Ridge:Renew half round or roll top ridge or hip tile fixed with galvanised steel clips and roofing screws with plastic washers including bed in mastic as per manufacturers instructions, remove spoil.</t>
  </si>
  <si>
    <t>203511</t>
  </si>
  <si>
    <t>Ridge:Renew mono or duo-pitch ridge or hip tile fixed with roofing screws with plastic washers including bedding in mastic as per manufacturers instructions and remove spoil.</t>
  </si>
  <si>
    <t>203517</t>
  </si>
  <si>
    <t>Ridge:Renew duo-pitch gas ventilation ridge, fixed with roofing screws with plastic washers including bedding in mastic as per manufacturers instructions and remove spoil.</t>
  </si>
  <si>
    <t>203519</t>
  </si>
  <si>
    <t>Verge:Rake out and repoint verge tiles to slate roof with coloured mortar (1:3) to match existing.</t>
  </si>
  <si>
    <t>205001</t>
  </si>
  <si>
    <t>Tile:Renew any plain concrete or clay hanging tile (in group ne 10 No.) including remove defective tile and fix new, and remove spoil.</t>
  </si>
  <si>
    <t>205003</t>
  </si>
  <si>
    <t>Tile:Renew any plain concrete or clay hanging tiles (in group over 10 No.) and remove spoil.</t>
  </si>
  <si>
    <t>205006</t>
  </si>
  <si>
    <t>Vertical Covering:Extra over any renewal or refixing of roof tiles or slates for renew roofing felt and battens.</t>
  </si>
  <si>
    <t>205007</t>
  </si>
  <si>
    <t>Tile:Remove and refix loose plain concrete or clay hanging tiles (in group ne 10 No.).</t>
  </si>
  <si>
    <t>205009</t>
  </si>
  <si>
    <t>Tile:Remove and refix loose plain concrete or clay hanging tiles (in group over 10 No.).</t>
  </si>
  <si>
    <t>205013</t>
  </si>
  <si>
    <t>Tile:Renew any pattern or feature tile to tile hanging including remove defective tile and fix new, and remove spoil.</t>
  </si>
  <si>
    <t>205015</t>
  </si>
  <si>
    <t>Tile:Renew internal or external angle tile to tile hanging including remove tiles for access, remove defective tile, fix new, reinstate tile hanging, and remove spoil.</t>
  </si>
  <si>
    <t>207001</t>
  </si>
  <si>
    <t>Slate:Renew fibre cement hanging slate including take out defective slate, fix new, renew defective battens, felt as necessary, remove spoil (in group ne 5 No.).</t>
  </si>
  <si>
    <t>207003</t>
  </si>
  <si>
    <t>Slate:Renew fibre cement hanging slates including remove existing and fix new with copper nails and disc rivet or clips and remove spoil (in group over 5 No.).</t>
  </si>
  <si>
    <t>207007</t>
  </si>
  <si>
    <t>Slate:Remove and refix loose hanging slate incl. fixing with new copper nails and disc rivet or clips, renew defective felt and battens as necessary (in group ne 5 No.).</t>
  </si>
  <si>
    <t>207009</t>
  </si>
  <si>
    <t>Slate:Remove and refix loose hanging slates incl. fixing with copper nails and disc rivet or clips (in group over 5 No.).</t>
  </si>
  <si>
    <t>209001</t>
  </si>
  <si>
    <t>Verge:Renew dry or cloaked verge complete, remove/refix tiles as necessary, remove existing, fix new dry or cloaked verge and half tile, end stops, jointing pieces, ridge end units, make good.</t>
  </si>
  <si>
    <t>209003</t>
  </si>
  <si>
    <t>Verge:Refix dry verge complete, remove/refix tiles as necessary, remove existing and refix dry verge or cloaked verge and half tile including end stops, jointing pieces, ridge end units, make good.</t>
  </si>
  <si>
    <t>209005</t>
  </si>
  <si>
    <t>Verge:Renew or refix dry verge ridge end or end stop.</t>
  </si>
  <si>
    <t>209015</t>
  </si>
  <si>
    <t>Ridge:Renew any type of dry ridge tile including remove existing, renew filler units, fix new dry ridge tile to ridge board, ridge to ridge sealing pieces and blocked end ridge tiles, remove spoil.</t>
  </si>
  <si>
    <t>209017</t>
  </si>
  <si>
    <t>Ridge:Renew Gas flue ridge terminal to any dry ridge system including remove existing and fix new with stainless steel nails with neoprene washers to ridge including renew profile filler units.</t>
  </si>
  <si>
    <t>210001</t>
  </si>
  <si>
    <t>Green Roof:Undertake annual maintenance to green sedum roof , overhaul, remove litter, deweed and replant as necessary, check water retention, water if necessary, remove debris and waste</t>
  </si>
  <si>
    <t>210003</t>
  </si>
  <si>
    <t>Green Roof:Undertake annual maintenance to sedum and rock plant green roof, overhaul, remove litter, deweed and replant as necessary, check water retention, water if necessary, remove debris and waste</t>
  </si>
  <si>
    <t>210101</t>
  </si>
  <si>
    <t xml:space="preserve">Green Roof:Undertake when instructed in periods of drought, watering to any type of green roof and check water retention, remove any litter, debris and waste. </t>
  </si>
  <si>
    <t>211001</t>
  </si>
  <si>
    <t>Vent:Renew or supply and fix new ventilation roof tile unit complete to match existing roof tiles or slates including remove, refix adjacent tiles as necessary.</t>
  </si>
  <si>
    <t>211003</t>
  </si>
  <si>
    <t>Ridge:Remove half round or angle ridge tile and renew with ventilator ridge tile, edge bedded onto roof tiles and with solid bedding at butt joints in coloured mortar (1:3) andremove spoil.</t>
  </si>
  <si>
    <t>211009</t>
  </si>
  <si>
    <t>Ridge:Renew any type of dry vent ridge tile including remove existing, renew filler units/air flow control units, fix new dry vent ridge tile system complete and remove spoil.</t>
  </si>
  <si>
    <t>211011</t>
  </si>
  <si>
    <t>Vent:Renew or supply and fix new eaves ventilators complete including remove and refix tiles and underlay as necessary, and fix in accordance with manufacturers instructions and remove spoil.</t>
  </si>
  <si>
    <t>213001</t>
  </si>
  <si>
    <t>Sheeting:Renew 24 gauge galvanised corrugated iron sheeting fixed with hook bolts or drive screws complete with caps and washers and remove spoil.</t>
  </si>
  <si>
    <t>213003</t>
  </si>
  <si>
    <t>Sheeting:Renew corrugated reinforced asbestos free cement sheeting fixed with hook bolts or drive screws complete with caps and washers and remove spoil.</t>
  </si>
  <si>
    <t>213005</t>
  </si>
  <si>
    <t>Sheeting:Renew clear plastic corrugated sheeting fixed with hook bolts or drive screws complete with caps and washers and remove spoil.</t>
  </si>
  <si>
    <t>213007</t>
  </si>
  <si>
    <t>Sheeting:Renew coloured plastic corrugated sheeting fixed with hook bolts or drive screws complete with caps and washers and remove spoil.</t>
  </si>
  <si>
    <t>213009</t>
  </si>
  <si>
    <t>Sheeting:Renew corrugated fire resisting glass fibre reinforced translucent sheeting fixed with hook bolts or drive screws complete with caps and washers and remove spoil.</t>
  </si>
  <si>
    <t>213011</t>
  </si>
  <si>
    <t>Sheeting:Renew PVC colour coated both sides galvanised steel profiled sheeting 0.70mm thick fixed with hook bolts and washers and remove spoil.</t>
  </si>
  <si>
    <t>213013</t>
  </si>
  <si>
    <t>Sheeting:Renew eaves filler piece to corrugated roof sheeting and remove spoil.</t>
  </si>
  <si>
    <t>213015</t>
  </si>
  <si>
    <t>Sheeting:Renew two piece ridge to corrugated roof sheeting and remove spoil.</t>
  </si>
  <si>
    <t>215001</t>
  </si>
  <si>
    <t>Roof:Sweep off and apply two coats of waterproofing compound and apply sand dressing between coats, remove spoil.</t>
  </si>
  <si>
    <t>215003</t>
  </si>
  <si>
    <t>Roofing:Apply sealing compound to cracks to roof or leadwork.</t>
  </si>
  <si>
    <t>215005</t>
  </si>
  <si>
    <t>Roofing:Brush off loose chippings and clean down roof and apply three coats of bitumen compound, remove spoil.</t>
  </si>
  <si>
    <t>215007</t>
  </si>
  <si>
    <t>Roofing:Brush off loose chippings from roof and supply and lay limestone chippings bonded with hot bitumen compound, remove spoil.</t>
  </si>
  <si>
    <t>215009</t>
  </si>
  <si>
    <t>Roofing:Prepare and apply two coats of approved liquid applied roof coating to roofing felt, in patches ne 2.00sm.</t>
  </si>
  <si>
    <t>215011</t>
  </si>
  <si>
    <t>Roofing:Prepare and apply two coats of approved liquid applied roof coating to roofing felt, in areas over 2.00sm remove spoil.</t>
  </si>
  <si>
    <t>215013</t>
  </si>
  <si>
    <t>Gutter:Clean out gutter, rake out and apply sealant to joints and prepare and apply two coats of proprietary waterproof sealing compound to inside surfaces of Finlock gutter remove spoil.</t>
  </si>
  <si>
    <t>217001</t>
  </si>
  <si>
    <t>Felt:Renew felt roofing with two layer high performance felt, strip and remove existing covering, prepare and lay roofing with plain or mineral surface finish to top layer, all labours.</t>
  </si>
  <si>
    <t>217003</t>
  </si>
  <si>
    <t xml:space="preserve">Felt:Renew felt roofing with two layer high performance felt, strip and remove existing covering, prepare and lay roofing with stone chippings to top layer, all labours. </t>
  </si>
  <si>
    <t>217005</t>
  </si>
  <si>
    <t>Felt:Renew felt roofing with two layer high performance Torch On felt, strip and remove existing covering, prepare and lay roofing with plain or mineral surface finish to top layer.</t>
  </si>
  <si>
    <t>217007</t>
  </si>
  <si>
    <t>Felt:Renew felt roofing with two layer high performance Torch On felt, strip and remove existing covering, prepare and lay roofing with stone chippings to top layer, all labours.</t>
  </si>
  <si>
    <t>217009</t>
  </si>
  <si>
    <t>Felt:Repair patch ne 2.00sm including brush or clear away chippings, cut out top layer of felt, cover with new felt, bond with bitumen to adjacent layers, relay or renew chippings, remove spoil.</t>
  </si>
  <si>
    <t>217013</t>
  </si>
  <si>
    <t>Felt:Repair patch ne 2.00sm with Torch On felt roofing system, cut out defective layer of felt, heat new felt and lay and bond over adjacent layers, relay or renew chippings, remove spoil.</t>
  </si>
  <si>
    <t>217019</t>
  </si>
  <si>
    <t>Felt:Repair upstand ne 300mm girth including cut out top layer of felt, cover with new mineral felt bond with bitumen to adjacent layers, rake out chase and repoint in cement mortar, remove spoil.</t>
  </si>
  <si>
    <t>217021</t>
  </si>
  <si>
    <t>Felt:Renew two layer felt to any girth gutter including remove defective felt and lay new felt bedded in hot bitumen remove spoil.</t>
  </si>
  <si>
    <t>217023</t>
  </si>
  <si>
    <t>Felt:Reseal around rainwater outlet with hot bitumen.</t>
  </si>
  <si>
    <t>217025</t>
  </si>
  <si>
    <t>Felt:Take off existing, clear away and renew preformed aluminium edging including all angles and ends, dress felt roofing into groove, remove spoil.</t>
  </si>
  <si>
    <t>217027</t>
  </si>
  <si>
    <t>Felt:Fix flashband upstand or skirting ne 300mm girth including prime surface.</t>
  </si>
  <si>
    <t>217029</t>
  </si>
  <si>
    <t>Felt:Prepare and apply solar reflective paint to general surfaces of felt roofing (per coat).</t>
  </si>
  <si>
    <t>217031</t>
  </si>
  <si>
    <t>Felt:Renew chippings to roof including remove old chippings and clear away, apply cold compound and spread new chippings (as sole job) remove spoil.</t>
  </si>
  <si>
    <t>217101</t>
  </si>
  <si>
    <t>Felt:Renew felt roofing with three layer high performance felt, strip and remove existing covering, prepare and lay roofing with plain or mineral surface finish to top layer, all labours.</t>
  </si>
  <si>
    <t>217103</t>
  </si>
  <si>
    <t>Felt:Renew felt roofing with three layer high performance felt, strip and remove existing covering, prepare and lay roofing with stone chippings to top layer, all labours.</t>
  </si>
  <si>
    <t>217105</t>
  </si>
  <si>
    <t>Felt:Renew felt roofing with three layer high performance Torch On felt, strip and remove existing covering, prepare and lay roofing with plain or mineral surface finish to top layer.</t>
  </si>
  <si>
    <t>217107</t>
  </si>
  <si>
    <t>Felt:Renew felt roofing with three layer high performance Torch On felt, strip and remove existing covering, prepare and lay roofing with stone chippings to top layer, all labours.</t>
  </si>
  <si>
    <t>217109</t>
  </si>
  <si>
    <t>Felt:Repair patch ne 2.00sm including brush or clear away chippings, cut out top two layers of felt, lay new felt bond with bitumen to adjacent layers, relay or renew chippings, remove spoil.</t>
  </si>
  <si>
    <t>217113</t>
  </si>
  <si>
    <t>Felt:Repair patch ne 2.00sm with torch on felt roofing system, cut out top two layers of felt, heat new felt and lay and bond over adjacent layers, relay or renew chippings, remove spoil.</t>
  </si>
  <si>
    <t>217119</t>
  </si>
  <si>
    <t>Felt:Repair upstand ne 300mm girth including cut out top two layers of felt, cover with new mineral felt bond with bitumen to adjacent layers, rake out chase and repoint in mortar, remove spoil.</t>
  </si>
  <si>
    <t>217121</t>
  </si>
  <si>
    <t>Felt:Renew three layer felt to any size gutter including remove defective felt and lay new felt bedded in hot bitumen, remove spoil.</t>
  </si>
  <si>
    <t>219001</t>
  </si>
  <si>
    <t xml:space="preserve">Asphalt:Renew 20mm asphalt roof finish in patch ne 2.00sm, cut out defective roof finish, renew membrane, lay asphalt in two layers, bond to existing asphalt, finish smooth to match existing. </t>
  </si>
  <si>
    <t>219003</t>
  </si>
  <si>
    <t>Asphalt:Renew 20mm asphalt roof finish comprising isolating membrane, asphalt laid in two layers and bond to existing asphalt and finish smooth to match existing levels, remove spoil.</t>
  </si>
  <si>
    <t>219005</t>
  </si>
  <si>
    <t xml:space="preserve">Asphalt:Renew asphalt to access balcony including take up existing asphalt and underlay, lay 25mm two coat work to deck and gutter on new isolating membrane, 13mm work to upstands, all labours. </t>
  </si>
  <si>
    <t>219009</t>
  </si>
  <si>
    <t>Asphalt:Renew asphalt skirting ne 225mm high comprising 13mm two coat asphalt including all angles, coves and fillets, turn top edge into prepared groove, remove spoil.</t>
  </si>
  <si>
    <t>219011</t>
  </si>
  <si>
    <t>Asphalt:Renew asphalt to any size box gutter, take up existing and relay or renew gutter sole board, form all angle fillets, skirtings etc, turn into groove or metal edge trim, remove spoil.</t>
  </si>
  <si>
    <t>219013</t>
  </si>
  <si>
    <t>Asphalt:Make good crack in asphalt ne 1.00m long, rake out, clean up and iron in crack.</t>
  </si>
  <si>
    <t>219015</t>
  </si>
  <si>
    <t>Asphalt:Make good crack in asphalt over 1.00m long, rake out, clean up and iron in crack.</t>
  </si>
  <si>
    <t>219017</t>
  </si>
  <si>
    <t>Asphalt:Reform collar around pipes, balusters and the like in 20mm two coat asphalt, work ne 140mm diameter and ne 100mm high.</t>
  </si>
  <si>
    <t>219019</t>
  </si>
  <si>
    <t>Asphalt:Cut out isolated blister in existing roof and make good in asphalt to match existing including all bonding to adjacent surfaces.</t>
  </si>
  <si>
    <t>219023</t>
  </si>
  <si>
    <t>Asphalt:Cut out as necessary and reform asphalt into any type and or size of roof outlet including all bonding to adjacent surfaces and dressing into outlet.</t>
  </si>
  <si>
    <t>219025</t>
  </si>
  <si>
    <t>Asphalt:Prepare and apply solar reflective paint to asphalt roofing (per coat).</t>
  </si>
  <si>
    <t>221001</t>
  </si>
  <si>
    <t>Inspection:Provide and erect ladder for inspection in conjunction with Client Representative to eaves level of roof to property ne 2 storey and remove on completion.</t>
  </si>
  <si>
    <t>221003</t>
  </si>
  <si>
    <t>Inspection:Remove all debris, plant, moss etc., from roof to allow inspection for leaks by Client Representative.</t>
  </si>
  <si>
    <t>223001</t>
  </si>
  <si>
    <t>Roof:Carry out temporary repairs to any type of slate/tiled area of roof as required to ensure area is weatherproof, provide report to Client Representative.</t>
  </si>
  <si>
    <t>223003</t>
  </si>
  <si>
    <t>Roof:Carry out temporary repairs to any type of flat roof area as required to ensure area is weatherproof, provide report to Client Representative.</t>
  </si>
  <si>
    <t>223005</t>
  </si>
  <si>
    <t>Roof:Supply and fix tarpaulin sheet approx 4x3m to roof as temporary repair and later remove and clear away.</t>
  </si>
  <si>
    <t>223009</t>
  </si>
  <si>
    <t>Roof:Carry out temporary repairs to any type of corrugated sheet area of roof as required to ensure area is weatherproof, provide report to Client Representative.</t>
  </si>
  <si>
    <t>223011</t>
  </si>
  <si>
    <t>Roof:Carry out repair to any type of slate/tiled area of roof as required to ensure area is weatherproof, including renew or refix any size and type of tile or slates in patch to roof.</t>
  </si>
  <si>
    <t>223013</t>
  </si>
  <si>
    <t xml:space="preserve">Roof:Carry out repairs to any type of flat roof area as required to ensure area is weatherproof, including repair patch ne 2.00sm in Torch On felt roofing system or asphalt roof finish. </t>
  </si>
  <si>
    <t>225001</t>
  </si>
  <si>
    <t>Fillet:Hack off existing and renew cement mortar fillet (1:3).</t>
  </si>
  <si>
    <t>225003</t>
  </si>
  <si>
    <t>Roofing:Screed roof in cement and sand (1:3) including fixing and striking shuttering and applying new bonding agent to surface.</t>
  </si>
  <si>
    <t>227005</t>
  </si>
  <si>
    <t>Insulation:Supply and lay upto 270mm thick insulation quilt to loft area including gain access and moving/replacing contents within loft area in order to undertake work.</t>
  </si>
  <si>
    <t>227007</t>
  </si>
  <si>
    <t>Client Inspection:Remove, set aside, relay insulation quilt to loft area, gain access, move and replace contents in loft in order to undertake CR inspection. (Any repairs required ordered separately).</t>
  </si>
  <si>
    <t>229001</t>
  </si>
  <si>
    <t>Roof Boarding:Renew 50mm woodwool slab finished with cement slurry screed roof boarding, including denail rafters or joists, remove spoil, punch in nails and level to existing and make good.</t>
  </si>
  <si>
    <t>229003</t>
  </si>
  <si>
    <t>Roof Boarding:Renew 19mm WPB quality plywood roof boarding including denail rafters or joists, remove spoil, punch in nails and level to existing, and make good.</t>
  </si>
  <si>
    <t>229005</t>
  </si>
  <si>
    <t>Roof Boarding:Renew 18mm, V313 grade chipboard roof boarding including denail rafters or joists, remove spoil, punch in nails and level to existing, and make good.</t>
  </si>
  <si>
    <t>229007</t>
  </si>
  <si>
    <t>Roof Boarding:Renew 19mm thick prefelted plywood decking including denail rafters or joists, remove spoil, punch in nails, level to existing, make good tape joints, prepare to receive felt roofing.</t>
  </si>
  <si>
    <t>229009</t>
  </si>
  <si>
    <t>Roof Boarding:Renew ne 50x50mm tapered softwood firrings to roof joists.</t>
  </si>
  <si>
    <t>231001</t>
  </si>
  <si>
    <t>Slate:Remove existing lead or proprietary slate to ne 150mm diameter pipe and replace with 500x500mm lead slate with 200mm high collar to ne 150mm diameter pipe including all labours.</t>
  </si>
  <si>
    <t>231003</t>
  </si>
  <si>
    <t>Slate:Remove existing lead or proprietary slate to ne 150mm diameter pipe and replace with proprietary slate with ne 200mm high collar to ne 150mm diameter pipe including all labours.</t>
  </si>
  <si>
    <t>231005</t>
  </si>
  <si>
    <t>Flashing:Renew lead cover flashing ne 150mm girth, clean out groove of brickwork, wedge with lead and repoint in mastic including all necessary labours.</t>
  </si>
  <si>
    <t>231009</t>
  </si>
  <si>
    <t>Flashing:Renew lead stepped flashing ne 225mm girth, clean out groove of brickwork, wedge with lead and repoint in mastic including all necessary labours.</t>
  </si>
  <si>
    <t>231011</t>
  </si>
  <si>
    <t>Flashing:Renew lead apron flashing ne 300mm girth, clean out groove of brickwork, wedge with lead and repoint in mastic including all necessary labours.</t>
  </si>
  <si>
    <t>231013</t>
  </si>
  <si>
    <t>Flashing:Take off lead flashing, set aside, hack out pointing, clean out groove of brickwork, refix flashing and wedge with lead and repoint in mastic.</t>
  </si>
  <si>
    <t>231015</t>
  </si>
  <si>
    <t>Flashing:Rake out pointing of flashing and repoint in mastic.</t>
  </si>
  <si>
    <t>231017</t>
  </si>
  <si>
    <t xml:space="preserve">Firewall:Remove existing coping stones and clear away, renew lead flashings to both sides of firewall, all dressings etc point in mastic, lay new pcc coping stones bed, point in mortar (1:3). </t>
  </si>
  <si>
    <t>231020</t>
  </si>
  <si>
    <t>Gutter:Renew lead chimney or parapet gutter lining ne 500mm girth, clean out groove of brickwork, wedge with lead and repoint in mastic including all necessary labours.</t>
  </si>
  <si>
    <t>231021</t>
  </si>
  <si>
    <t>Valley:Renew lead valley gutter ne 800mm girth, remove and refix roof tiles or slates and battens as required, including all necessary labours.</t>
  </si>
  <si>
    <t>231023</t>
  </si>
  <si>
    <t>Valley:Renew lead valley gutter ne 800mm girth, complete with valley boards and tilting fillets, remove and refix roof tiles or slates as required, including all labours.</t>
  </si>
  <si>
    <t>231025</t>
  </si>
  <si>
    <t>Valley:Repair leak in lead valley with wiped joint or soldered on patch, remove and refix tiles and or slates as necessary (measured per valley).</t>
  </si>
  <si>
    <t>231027</t>
  </si>
  <si>
    <t>Soaker:Take off lead soaker, set aside, refix or renew lead soaker ne 250x330mm, including all necessary labours.</t>
  </si>
  <si>
    <t>231031</t>
  </si>
  <si>
    <t>Roof:Renew lead roof covering including remove old lead, cut, fit and dress new roof covering including all nailing and caps, drips, welted edges, bossed ends and intersections, all labours.</t>
  </si>
  <si>
    <t>231033</t>
  </si>
  <si>
    <t>Porch:Renew lead covering to porch including remove old lead, cut, fit and dress new covering including all nailing and caps, drips, welted edges, bossed ends, intersections and all labours.</t>
  </si>
  <si>
    <t>231035</t>
  </si>
  <si>
    <t>Dormers:Renew lead covering to dormers including remove old lead, cut, fit and dress new covering including all nailing and caps, drips, welted edges, bossed ends, intersections and all labours.</t>
  </si>
  <si>
    <t>231037</t>
  </si>
  <si>
    <t xml:space="preserve">Bow/Bay:Renew lead covering to flat bow/bay roof ne 3.00sm, remove old lead, cut, fit dress new covering with all nailing, caps, drips, welted edges, bossed ends, dressings, all labours. </t>
  </si>
  <si>
    <t>231039</t>
  </si>
  <si>
    <t>Bow/Bay:Renew lead covering to sloping bow/bay roof ne 3.00sm, remove old lead, cut, fit, dress new covering with all nailing caps, drips, welted edges, bossed ends, dressings, all labours.</t>
  </si>
  <si>
    <t>240101</t>
  </si>
  <si>
    <t>Scaffolding:Provide, erect, maintain for a period ne one week and dismantle tubular scaffolding ne 5.00m high, and ne 10.00m girth, with ladders, pulley ropes, wheel fixings etc.</t>
  </si>
  <si>
    <t>SC</t>
  </si>
  <si>
    <t>240103</t>
  </si>
  <si>
    <t>Scaffolding:Provide, erect, maintain for a period ne one week and dismantle tubular scaffolding ne 5.00m high, and ne 20.00m girth, with ladders, pulley ropes, wheel fixings etc.</t>
  </si>
  <si>
    <t>240105</t>
  </si>
  <si>
    <t>Scaffolding:Provide, erect, maintain for a period ne one week and dismantle tubular scaffolding ne 10.00m high and ne 5.00m girth, with ladders, pulley ropes, wheel fixings etc.</t>
  </si>
  <si>
    <t>240107</t>
  </si>
  <si>
    <t>Scaffolding:Provide, erect, maintain for a period ne one week and dismantle tubular scaffolding ne 10.00m high, and ne 10.00m girth, with all ladders, pulley ropes, wheel fixings etc.</t>
  </si>
  <si>
    <t>240109</t>
  </si>
  <si>
    <t>Scaffolding:Provide, erect, maintain for a period ne one week and dismantle tubular scaffolding ne 10.00m high, and ne 20.00m girth, with all ladders, pulley ropes, wheel fixings etc.</t>
  </si>
  <si>
    <t>240111</t>
  </si>
  <si>
    <t>Scaffolding:Provide, erect, maintain for a period ne one week and dismantle tubular scaffolding ne 15.00m high, and ne 5.00m girth, with all ladders, pulley ropes, wheel fixings etc.</t>
  </si>
  <si>
    <t>240113</t>
  </si>
  <si>
    <t>Scaffolding:Provide, erect, maintain for a period ne one week and dismantle tubular scaffolding ne 15.00m high, and ne 10.00m girth, with all ladders, pulley ropes, wheel fixings etc.</t>
  </si>
  <si>
    <t>240115</t>
  </si>
  <si>
    <t>Scaffolding:Provide, erect, maintain for a period ne one week and dismantle tubular scaffolding ne 15.00m high, and ne 20.00m girth, with all ladders, pulley ropes, wheel fixings etc.</t>
  </si>
  <si>
    <t>240117</t>
  </si>
  <si>
    <t>Scaffolding:Provide, erect, maintain for a period ne one week and dismantle tubular scaffolding ne 20.00m high, and ne 5.00m girth, with all ladders, pulley ropes, wheel fixings etc.</t>
  </si>
  <si>
    <t>240119</t>
  </si>
  <si>
    <t>Scaffolding:Provide, erect, maintain for a period ne one week and dismantle tubular scaffolding ne 20.00m high, and ne 10.00m girth, with all ladders, pulley ropes, wheel fixings etc.</t>
  </si>
  <si>
    <t>240121</t>
  </si>
  <si>
    <t>Scaffolding:Provide, erect, maintain for a period ne one week and dismantle tubular scaffolding ne 20.00m high, and ne 20.00m girth, with all ladders, pulley ropes, wheel fixings etc.</t>
  </si>
  <si>
    <t>240201</t>
  </si>
  <si>
    <t>Scaffolding:Provide, erect, maintain for a period ne one week and dismantle tubular tower scaffolding ne 10.00m high with all ladders, pulley rope, wheel fixings and one lift of boards.</t>
  </si>
  <si>
    <t>240203</t>
  </si>
  <si>
    <t>Scaffolding:Provide, erect, maintain for a period ne one week and dismantle tubular tower scaffolding ne 15.00m high with all ladders, pulley ropes, wheel fixings, two lifts of boards.</t>
  </si>
  <si>
    <t>240205</t>
  </si>
  <si>
    <t>Scaffolding:Provide, erect maintain for a period ne one week and dismantle tubular tower scaffolding ne 20.00mm high with all ladders, pulley ropes, wheel fixings, two lifts of boards.</t>
  </si>
  <si>
    <t>240207</t>
  </si>
  <si>
    <t>Scaffolding:Move tubular tower scaffolding to new location as directed by Contract Administrator, temporary dismantle and re-erect as necessary, any height of tower.</t>
  </si>
  <si>
    <t>240301</t>
  </si>
  <si>
    <t>Scaffolding:Provide, erect, maintain for a period ne one week and dismantle scaffold boards to form working platform (4 wide and toe board, per metre of platform).</t>
  </si>
  <si>
    <t>240401</t>
  </si>
  <si>
    <t>Scaffolding:Provide, erect, maintain for a period ne one week and dismantle scaffold and boards to form platform around chimney stacks (4 wide and toe boards) with ladder stages ne 10.00m high.</t>
  </si>
  <si>
    <t>240403</t>
  </si>
  <si>
    <t>Scaffolding:Provide, erect, maintain for a period ne one week and dismantle scaffold and boards to form platform around chimney stacks (4 wide and toe boards) with ladder stages ne 15.00m high.</t>
  </si>
  <si>
    <t>240405</t>
  </si>
  <si>
    <t>Scaffolding:Provide, erect, maintain for a period ne one week and dismantle scaffold and boards to form platform around chimney stacks (4 wide and toe boards) with ladder stages ne 20.00m high.</t>
  </si>
  <si>
    <t>240407</t>
  </si>
  <si>
    <t>Scaffolding:Provide, erect, maintain for a period ne one week and dismantle scaffold and boards to form platform around chimney stacks (4 wide and toe boards) with ladder stages ne 25.00m high.</t>
  </si>
  <si>
    <t>240601</t>
  </si>
  <si>
    <t>Scaffolding:Additional percentage addition to maintain for a period exceeding one week scaffolding, per additional working day.</t>
  </si>
  <si>
    <t>DAY</t>
  </si>
  <si>
    <t>240701</t>
  </si>
  <si>
    <t>Aerial Platform:Provide scissor lift or telescopic hydraulic platform vehicle, max capacity 200kg up to 10.00m platform height, attend upon CA during inspection, with any temporary relocation, remove.</t>
  </si>
  <si>
    <t>240703</t>
  </si>
  <si>
    <t>Aerial Platform:Provide scissor lift or telescopic hydraulic platform vehicle, max capacity 200kg up to 20.00m platform height, attend upon CA during inspection, with any temporary relocation, remove.</t>
  </si>
  <si>
    <t>240901</t>
  </si>
  <si>
    <t>Rubbish Chute:Provide, erect, maintain for a period ne one week, dismantle, flexible plastic rubbish chute fixed to scaffold ne 10.00m high complete with siteguard panels, side entry chute.</t>
  </si>
  <si>
    <t>240903</t>
  </si>
  <si>
    <t>Rubbish Chute:Provide, erect, maintain for a period ne one week, dismantle, flexible plastic rubbish chute fixed to scaffold ne 15.00m high complete with siteguard panels, side entry chute</t>
  </si>
  <si>
    <t>240905</t>
  </si>
  <si>
    <t>Rubbish Chute:Provide, erect, maintain for a period ne one week, dismantle, flexible plastic rubbish chute fixed to scaffold ne 20.00m high complete with siteguard panels, side entry chute</t>
  </si>
  <si>
    <t>241001</t>
  </si>
  <si>
    <t>Easy Deck:Provide,erect,maintain, relocate and dismantle as required to progress the works, a set of Easy Deck Type Access equipment 2 storeys high including ladders (per day)</t>
  </si>
  <si>
    <t>298001</t>
  </si>
  <si>
    <t xml:space="preserve">Client Inspection:Undertake client inspection, testing etc in connection with roofing, report to Client Representative (any repairs required to be ordered must be instructed by CR) </t>
  </si>
  <si>
    <t>301103</t>
  </si>
  <si>
    <t>Joist:Renew softwood floor joist ne 100mm deep to match existing, clear away existing, fix with all packings, cleats, hangers, noggins, solid strutting etc., cut out and make good brickwork.</t>
  </si>
  <si>
    <t>301107</t>
  </si>
  <si>
    <t>Joist:Renew softwood floor joist ne 225mm deep to match existing, clear away existing, fix with all packings, cleats, hangers, noggins, solid strutting etc., cut out and make good brickwork</t>
  </si>
  <si>
    <t>301109</t>
  </si>
  <si>
    <t>Joist:Level joist by inserting packings including take up, refix floorboards, make good any finishes remove, refix any furniture, carpets (msd per joist) (not to be claimed with joist renewal).</t>
  </si>
  <si>
    <t>301122</t>
  </si>
  <si>
    <t>Floor:Strip out defective timber floor complete with any redundant service installation attached or passing through floor, demolish sleeper walls down to sub-floor level, make good, remove spoil.</t>
  </si>
  <si>
    <t>301123</t>
  </si>
  <si>
    <t>Floor:Strip out existing floor and sleeper walls, remove void debris, build sleeper walls, softwood floor with 22mm floorboards, ne 50x125mm joists, ne 50x100mm wall plates, dpc, remove spoil.</t>
  </si>
  <si>
    <t>301125</t>
  </si>
  <si>
    <t>Floor:Renew softwood floor comprising 22mm floor boards, ne 50x125mm joists, ne 50x100mm wall plates, dpc, galvanised joist hangers, cut in and primed, remove spoil.</t>
  </si>
  <si>
    <t>301127</t>
  </si>
  <si>
    <t>Floor:Renew softwood upper floor comprising 22mm floorboards, ne 50x175mm joists, and ne 50100mm wall plates, dpc, 25x50mm strutting, galvanised joist hangers, cut in and primed, remove spoil.</t>
  </si>
  <si>
    <t>301129</t>
  </si>
  <si>
    <t>Floor:Construct softwood floor comprising 22mm floorboards, ne 50x125mm joists and ne 50x100mm wall plates, dpc, galvanised joist hangers, cut and primed in, remove spoil.</t>
  </si>
  <si>
    <t>301131</t>
  </si>
  <si>
    <t>Floor:Construct softwood upper floor comprising 22mm floor boards, ne 50x175mm joists and ne 50x100mm wall plates, dpc, 25x50mm strutting, trimming openings, joists hangers, remove spoil.</t>
  </si>
  <si>
    <t>301201</t>
  </si>
  <si>
    <t>Floor:Strip out defective timber floor complete with any redundant service installation attached or passing through floor in conjunction with dpc wall treatment, remove spoil.</t>
  </si>
  <si>
    <t>301203</t>
  </si>
  <si>
    <t>Floor:Clear all existing debris from under floor void in conjunction with dpc wall treatment, remove spoil.</t>
  </si>
  <si>
    <t>301205</t>
  </si>
  <si>
    <t>Floor:Remove remnants of any joists ne 150mm deep and other timber from walls and brick up any pockets remaining, remove spoil.</t>
  </si>
  <si>
    <t>301207</t>
  </si>
  <si>
    <t>Floor:Remove remnants of any joists and other timbers over 150 and ne 300mm deep from walls and brick up any pockets remaining, remove spoil.</t>
  </si>
  <si>
    <t>301301</t>
  </si>
  <si>
    <t>Partition:Erect or renew stud partition comprising ne 50x100mm members fixed to walls, pack out, scribe, 12.5mm taper edged plasterboard scrim jointed and all labours to both faces.</t>
  </si>
  <si>
    <t>301303</t>
  </si>
  <si>
    <t>Partition:Erect or renew stud partition comprising ne 50x100mm members fixed to walls, pack out and scribe, 12.5mm butt jointed plasterboard and 3mm plaster skim coat and all labours to both faces.</t>
  </si>
  <si>
    <t>301305</t>
  </si>
  <si>
    <t>Partition:Supply and install insulation infill ne 100mm thick to stud partition.</t>
  </si>
  <si>
    <t>301307</t>
  </si>
  <si>
    <t>Partition:Supply and install sound insulation infill 75mm thick to stud partition.</t>
  </si>
  <si>
    <t>301311</t>
  </si>
  <si>
    <t>Partition:Erect or renew proprietary metal stud system fixed to walls, 12.5mm plasterboard scrim joints, all labours to both faces.</t>
  </si>
  <si>
    <t>301313</t>
  </si>
  <si>
    <t>Partition:Erect or renew proprietary metal stud system fixed to walls, 12.5mm plasterboard and 3mm plaster skim coat and all labours to both faces.</t>
  </si>
  <si>
    <t>301315</t>
  </si>
  <si>
    <t>Partition:Fill in existing opening in stud partition with ne 50x100mm members fixed to walls, pack out, scribe, 12.5mm taper edged plasterboard scrim jointed, labours, skirting to both faces.</t>
  </si>
  <si>
    <t>301317</t>
  </si>
  <si>
    <t>Partition:Cut or form opening in plastered stud partition, frame up opening with 50x100mm members fixed to walls, make good plasterboard, 3mm skim coat, extend flooring make good, remove spoil.</t>
  </si>
  <si>
    <t>301401</t>
  </si>
  <si>
    <t>Larder:Remove, set aside, store and later refix built insitu, studded larder or storage unit in conjunction with specialist treatment, reinstate unit, make good.</t>
  </si>
  <si>
    <t>301403</t>
  </si>
  <si>
    <t>Wall:Renew any non structural partition with softwood studding skim coated 12.5m plasterboard both sides, and skirting, refix any fittings, make good, in conjunction with specialist treatment.</t>
  </si>
  <si>
    <t>301501</t>
  </si>
  <si>
    <t>Plate:Renew pressure impregnated sawn softwood wall plate ne 75x100mm, bedded in cement mortar (1:3) and apply preservative to cut ends, remove spoil.</t>
  </si>
  <si>
    <t>301503</t>
  </si>
  <si>
    <t>Plate:Renew pressure impregnated sawn softwood wall plate ne 75x100mm, bedded in cement mortar (1:3, apply preservative to cut ends, polypropylene dpc 138mm girth, remove spoil.</t>
  </si>
  <si>
    <t>301701</t>
  </si>
  <si>
    <t xml:space="preserve">Rafter:Renew rafter/roof joist, ne 175mm deep to match existing in roof space, cut to length, apply preservative to cut ends, cut out, make good brickwork, bolted to existing roof timbers. </t>
  </si>
  <si>
    <t>301703</t>
  </si>
  <si>
    <t>Collar/Strut:Renew collar or strut, ne 175mm thick in roof space, cut to length, apply preservative to cut ends, cut out make good brickwork, bolted to existing roof timbers.</t>
  </si>
  <si>
    <t>301901</t>
  </si>
  <si>
    <t>Hanger:Renew galvanised joist hanger, cut out, bed in mortar and make good brickwork, renew in conjunction with joist repairs.</t>
  </si>
  <si>
    <t>301903</t>
  </si>
  <si>
    <t>Hanger:Cut out and insert galvanised joist hanger to correct floor alignment, bed in mortar, pin, make good brickwork, renew in conjunction with floor or joist repairs.</t>
  </si>
  <si>
    <t>303001</t>
  </si>
  <si>
    <t xml:space="preserve">Fascia/Barge:Renew fascia or barge with treated softwood, ne 300mm wide, fixed to roof timbers, remove, refix rainwater goods and any cabling, adjust roof tiles and felt, decorate. </t>
  </si>
  <si>
    <t>303003</t>
  </si>
  <si>
    <t>Fascia/Barge:Renew fascia or barge with WPB plywood, ne 300mm wide, fixed to roof timbers, remove, refix rainwater goods and any cabling, adjust roof tiles and felt, decorate.</t>
  </si>
  <si>
    <t>303005</t>
  </si>
  <si>
    <t>Fascia/Barge:Renew fascia or bargeboard with proprietary PVCu board ne 300mm wide fixed to roof timbers, remove, refix rainwater goods and any cabling, adjust roof tiles and felt.</t>
  </si>
  <si>
    <t>303007</t>
  </si>
  <si>
    <t>Soffit:Renew soffit board with treated softwood ne 450mm wide including renew noggins as necessary fixed to roof timbers and refix cables and decorate to match existing.</t>
  </si>
  <si>
    <t>303009</t>
  </si>
  <si>
    <t>Soffit:Renew soffit board with WPB plywood ne 450mm wide including renew noggins as necessary fixed to roof timbers and refix cables and decorate to match existing.</t>
  </si>
  <si>
    <t>303011</t>
  </si>
  <si>
    <t>Soffit:Renew soffit board with masterboard ne 450mm wide including renew noggins as necessary fixed to roof timbers and refix cables and decorate to match existing.</t>
  </si>
  <si>
    <t>303013</t>
  </si>
  <si>
    <t>Soffit:Renew soffit board with PVCu board ne 450mm wide including remove existing, renew noggins as necessary and fix new board to roof timbers and refix cables.</t>
  </si>
  <si>
    <t>303015</t>
  </si>
  <si>
    <t>Fascia/Soffit/Barge:Refix any size fascia, soffit or bargeboard to existing roof timbers including remove, refix rainwater goods, cabling, renewal of support battens, all cutting, packing, make good.</t>
  </si>
  <si>
    <t>303017</t>
  </si>
  <si>
    <t>Boxed End:Renew boxed end to fascia and soffit including renew timber supports, new WPB plywood soffit, fascia etc, all cutting shaping, jointing to existing fascias, soffits etc, decorate.</t>
  </si>
  <si>
    <t>303019</t>
  </si>
  <si>
    <t>Boxed End:Renew boxed end to fascia and soffit including renew timber supports with proprietary PVCu board soffit, fascia etc, all cutting and shaping, jointing to existing fascias, soffits.</t>
  </si>
  <si>
    <t>303101</t>
  </si>
  <si>
    <t>Gutter:Renew in ne 150x100mm moulded timber gutter including support brackets fixed to fascia, all cutting, make joints, line, level and connections to existing guttering.</t>
  </si>
  <si>
    <t>303102</t>
  </si>
  <si>
    <t>Gutter:Take down any timber gutter, remove and refix brackets to fascia and refix gutter to brackets including all angles, outlets, stop ends and remake all joints.</t>
  </si>
  <si>
    <t>303103</t>
  </si>
  <si>
    <t>Gutter:Form stop end to timber gutter.</t>
  </si>
  <si>
    <t>303104</t>
  </si>
  <si>
    <t>Gutter:Cut hole in timber gutter, form outlet and fix nozzle/spitter.</t>
  </si>
  <si>
    <t>303105</t>
  </si>
  <si>
    <t>Gutter:Renew cast iron bracket of any profile including remake joints and line and level.</t>
  </si>
  <si>
    <t>303106</t>
  </si>
  <si>
    <t>Gutter:Renew timber bracket of any profile including remake joints and line and level.</t>
  </si>
  <si>
    <t>305101</t>
  </si>
  <si>
    <t>Flooring:Renew any flooring with 19mm WBP plywood including denial joists, remove spoil, punch in nails, level to existing and make good including additional noggins/support battens as required.</t>
  </si>
  <si>
    <t>305103</t>
  </si>
  <si>
    <t>Flooring:Renew any flooring with 6mm WBP plywood including denail joists, remove spoil, punch in nails, level to existing and make good including additional noggins/support battens as required.</t>
  </si>
  <si>
    <t>305105</t>
  </si>
  <si>
    <t>Flooring: Supply and lay 4mm WBP plywood.</t>
  </si>
  <si>
    <t>305301</t>
  </si>
  <si>
    <t xml:space="preserve">Flooring:Renew any flooring with 19mm flooring grade V313 waterproof chipboard, denail joists, remove spoil, punch in nails, level to existing, make good, additional noggins/support battens. </t>
  </si>
  <si>
    <t>305303</t>
  </si>
  <si>
    <t xml:space="preserve">Flooring:Renew any flooring with flooring grade V313 waterproof insulating chipboard, denail joists, remove spoil, punch in nails, level to existing, make good, additional noggins/battens. </t>
  </si>
  <si>
    <t>305501</t>
  </si>
  <si>
    <t>Flooring:Supply and lay 3.2mm flooring grade hardboard nailed to existing floorboard at 150mm centres with wired nails and level as necessary.</t>
  </si>
  <si>
    <t>305701</t>
  </si>
  <si>
    <t xml:space="preserve">Floorboard:Renew to match existing flooring with 19mm T and G or square edged flooring in area ne 1.00sm, denail joists, remove spoil, punch in nails, level, make good, extra support noggins. </t>
  </si>
  <si>
    <t>305703</t>
  </si>
  <si>
    <t>Floorboard:Renew to match existing flooring with 19mm T and G or square edged flooring in area over 1.00sm, denail joists, remove spoil, punch in nails, level, make good, extra support noggins.</t>
  </si>
  <si>
    <t>305704</t>
  </si>
  <si>
    <t>Floorboard:Remove and later refix any area of boards, including denail joists, remove spoil, punch in nails, level to existing and make good including any extra noggins required.</t>
  </si>
  <si>
    <t>305705</t>
  </si>
  <si>
    <t>Floorboard:Remove and later refix any boards, including denail joists remove spoil, punch in nails, level to existing and make good including any extra noggins required.</t>
  </si>
  <si>
    <t>305706</t>
  </si>
  <si>
    <t>Floorboard: Screw down loose floorboards in any room.</t>
  </si>
  <si>
    <t>305709</t>
  </si>
  <si>
    <t>Flooring:Prepare and brush apply two coats of approved preservative to general surfaces of flooring.</t>
  </si>
  <si>
    <t>305803</t>
  </si>
  <si>
    <t>Floor:Take up any type floorboards and treat with insecticide all floorboards, joists, plates, bridging and other floor timbers, on completion refix floorboards up to 10% floorboard renewal.</t>
  </si>
  <si>
    <t>305804</t>
  </si>
  <si>
    <t>Dwelling:Take up all floorboards of any type, treat with insecticide all floorboards, joists, plates, bridging, other timbers, on completion refix floorboards up to 10% floorboard renewal.</t>
  </si>
  <si>
    <t>305805</t>
  </si>
  <si>
    <t>Floor:Remove any type of floorboards and treat with three full brush coats of preservative to BS 5707 Type F, all floorboards, joists, plates, etc, refix floorboards over 10% floorboard renewal.</t>
  </si>
  <si>
    <t>305806</t>
  </si>
  <si>
    <t>Dwelling:Take up all floorboards of any type, treat with 3 coats of preservative to BS 5707 Type F, all floorboards, joists, plates, etc, refix floorboards up to 10% floorboard renewal.</t>
  </si>
  <si>
    <t>305808</t>
  </si>
  <si>
    <t>Dwelling:Provision of 30 year insurance backed guarantee for floor preservation treatment.</t>
  </si>
  <si>
    <t>305820</t>
  </si>
  <si>
    <t>Dwelling:Take up 20% of floorboards as necessary to any size dwelling to facilitate access for timber preservative treatment by Specialist, refix floorboards, allow for up to 50% renewal.</t>
  </si>
  <si>
    <t>305822</t>
  </si>
  <si>
    <t>Roof:Remove and set aside Tenants personal affects stored items, insulation in loft area, pressure spray applications of approved chemical wood preservative, to timber, reinstate.</t>
  </si>
  <si>
    <t>305824</t>
  </si>
  <si>
    <t>Roof:Provision of 30 year insurance backed guarantee for roof timber preservation treatment.</t>
  </si>
  <si>
    <t>305832</t>
  </si>
  <si>
    <t>Dwelling:Take up 20% of floorboards as necessary to any size dwelling to facilitate access, undertake woodworm treatment by approved Sub-Contractor, refix floorboards, allow for up to 50% renewal.</t>
  </si>
  <si>
    <t>305834</t>
  </si>
  <si>
    <t>Dwelling:Provision of 30 year insurance backed guarantee for woodworm treatment.</t>
  </si>
  <si>
    <t>305836</t>
  </si>
  <si>
    <t>Roof:Remove and set aside Tenants personal affects stored items, insulation in loft area, undertake woodworm treatment by approved Sub-Contractor to accessible structural timbers, reinstate</t>
  </si>
  <si>
    <t>305838</t>
  </si>
  <si>
    <t>Roof:Provision of 30 year insurance backed guarantee for roof timber woodworm treatment.</t>
  </si>
  <si>
    <t>305905</t>
  </si>
  <si>
    <t>Joist Ends:Take up existing floor boarding as necessary, set aside for reuse, take out joist, apply deep paste treatment end of joists, refix joist, relay boarding (msd per joist).</t>
  </si>
  <si>
    <t>306001</t>
  </si>
  <si>
    <t>Flooring:Renew wood block floor in patches ne 2.00sm, take up existing, lay new 25mm thick flooring with T and G joints fixed with adhesive laid to herring bone pattern, make good.</t>
  </si>
  <si>
    <t>306003</t>
  </si>
  <si>
    <t>Flooing:Renew wood block floor in patches over 2.00sm, take up existing, lay new 25mm thick flooring with T and G joints fixed with adhesive laid to herring bone pattern, make good.</t>
  </si>
  <si>
    <t>307101</t>
  </si>
  <si>
    <t xml:space="preserve">Cladding:Remove existing and renew with 19mm treated shiplap boarding in areas ne 2.00sm, all labours, fixed to existing framework, renew defective battens, decorate to match. </t>
  </si>
  <si>
    <t>307103</t>
  </si>
  <si>
    <t>Cladding:Remove existing and renew with 19mm treated shiplap boarding in areas over 2.00sm, all labours, fixed to existing framework, renew defective battens, decorate to match.</t>
  </si>
  <si>
    <t>307105</t>
  </si>
  <si>
    <t>Cladding:Refix loose timber shiplap, feather edge or T, G and V jointed boarding to existing framework including renewal of any support battens required and make good decorations.</t>
  </si>
  <si>
    <t>307301</t>
  </si>
  <si>
    <t>Cladding:Remove existing and renew with 19mm treated feather edge boarding in areas ne 2.00sm, all labours, fixed to existing framework, renew defective battens, decorate to match.</t>
  </si>
  <si>
    <t>307303</t>
  </si>
  <si>
    <t>Cladding:Remove existing and renew with 19mm treated feather edge boarding in areas over 2.00sm, all labours, fixed to existing framework, renew defective battens, decorate to match.</t>
  </si>
  <si>
    <t>307501</t>
  </si>
  <si>
    <t xml:space="preserve">Cladding:Remove existing and renew with 19mm treated T, G and V jointed boarding in areas ne 2.00sm, all labours, fixed to existing framework, renew defective battens, decorate to match. </t>
  </si>
  <si>
    <t>307503</t>
  </si>
  <si>
    <t>Cladding:Remove existing boarding and renew with 19mm treated T, G and V jointed boarding in areas over 2.00sm, all labours, fixed to existing framework, renew defective battens, decorate to match.</t>
  </si>
  <si>
    <t>307701</t>
  </si>
  <si>
    <t>Cladding:Remove existing defective PVC shiplap cladding, renew in areas ne 2.00sm, all trims, channels and jointing, fixed to existing framework, renew defective support battens.</t>
  </si>
  <si>
    <t>307703</t>
  </si>
  <si>
    <t>Cladding:Remove existing and renew with cellular cored PVC shiplap boarding, in areas over 2.00sm, all trims, channels and jointing, fixed to existing framework, renew defective support battens.</t>
  </si>
  <si>
    <t>307705</t>
  </si>
  <si>
    <t>Cladding:Refix loose PVC shiplap or T, G and V jointed cladding to existing framework including renewal of support battens required and all trims, channels and jointing.</t>
  </si>
  <si>
    <t>310101</t>
  </si>
  <si>
    <t>Window:Renew any window with standard softwood casement window with softwood cill, double glazed weatherstripping, ironmongery, make good, decorate, 1 No. opening light.</t>
  </si>
  <si>
    <t>310105</t>
  </si>
  <si>
    <t>Window:Renew any window with standard softwood casement window with softwood cill, double glazed weatherstripping, ironmongery, make good, decorate, 2 No. opening light.</t>
  </si>
  <si>
    <t>310109</t>
  </si>
  <si>
    <t>Window:Renew any window with standard softwood casement window with softwood cill, double glazed weatherstripping, ironmongery, make good, decorate, 3 No. opening light.</t>
  </si>
  <si>
    <t>310113</t>
  </si>
  <si>
    <t>Window:Renew any window with standard softwood casement window with softwood cill, double glazed weatherstripping, ironmongery, make good, decorate, 4 No. opening light.</t>
  </si>
  <si>
    <t>310301</t>
  </si>
  <si>
    <t>Window:Renew any window with purpose made softwood casement window with softwood cill, double glazed weatherstripping, ironmongery, make good, decorate 1 No. opening light.</t>
  </si>
  <si>
    <t>310305</t>
  </si>
  <si>
    <t>Window:Renew any window with purpose made softwood casement window with softwood cill, double glazed weatherstripping, ironmongery, make good, decorate 2 No. opening light.</t>
  </si>
  <si>
    <t>310309</t>
  </si>
  <si>
    <t>Window:Renew any window with purpose made softwood casement window with softwood cill, double glazed weatherstripping, ironmongery, make good, decorate 3 No. opening light.</t>
  </si>
  <si>
    <t>310313</t>
  </si>
  <si>
    <t>Window:Renew any window with purpose made softwood casement window with softwood cill, double glazed weatherstripping, ironmongery, make good, decorate 4 No. opening light.</t>
  </si>
  <si>
    <t>310501</t>
  </si>
  <si>
    <t xml:space="preserve">Window:Renew window with purpose made softwood double hung cased box frame and sashes complete with ironmongery, weatherstripping, double glazed, make good, decorate. </t>
  </si>
  <si>
    <t>310701</t>
  </si>
  <si>
    <t>Window:Renew window with purpose made softwood horizontal pivot hung window complete with ironmongery, double glazed, weatherstripping, make good, decorate.</t>
  </si>
  <si>
    <t>311101</t>
  </si>
  <si>
    <t>Window:Renew any window with standard hardwood casement window with hardwood cill, double glazed weatherstripping, ironmongery, make good, decorate, 1 No. opening light.</t>
  </si>
  <si>
    <t>311105</t>
  </si>
  <si>
    <t>Window:Renew any window with standard hardwood casement window with hardwood cill, double glazed weatherstripping, ironmongery, make good, decorate, 2 No. opening light.</t>
  </si>
  <si>
    <t>311109</t>
  </si>
  <si>
    <t>Window:Renew any window with standard hardwood casement window with hardwood cill, double glazed weatherstripping, ironmongery, make good, decorate, 3 No. opening light.</t>
  </si>
  <si>
    <t>311113</t>
  </si>
  <si>
    <t>Window:Renew any window with standard hardwood casement window with hardwood cill, double glazed weatherstripping, ironmongery, make good, decorate, 4 No. opening light.</t>
  </si>
  <si>
    <t>311301</t>
  </si>
  <si>
    <t>Window:Renew any window with purpose made hardwood casement window with hardwood cill, double glazed weatherstripping, ironmongery, make good, decorate, 1 No. opening light.</t>
  </si>
  <si>
    <t>311305</t>
  </si>
  <si>
    <t>Window:Renew any window with purpose made hardwood casement window with hardwood cill, double glazed weatherstripping, ironmongery, make good, decorate,  2 No. opening light.</t>
  </si>
  <si>
    <t>311309</t>
  </si>
  <si>
    <t>Window:Renew any window with purpose made hardwood casement window with hardwood cill, double glazed weatherstripping, ironmongery, make good, decorate, 3 No. opening lights.</t>
  </si>
  <si>
    <t>311313</t>
  </si>
  <si>
    <t>Window:Renew any window with purpose made hardwood casement window with hardwood cill, double glazed weatherstripping, ironmongery, make good, decorate, 4 No. opening lights.</t>
  </si>
  <si>
    <t>311501</t>
  </si>
  <si>
    <t>Window:Renew window with purpose made hardwood double hung cased box frame and sashes complete with ironmongery, weatherstripping, double glazed, make good, decorate.</t>
  </si>
  <si>
    <t>311701</t>
  </si>
  <si>
    <t>Window:Renew window with purpose made hardwood horizontal pivot hung window complete with ironmongery, double glazed, weatherstripping, make good, decorate.</t>
  </si>
  <si>
    <t>312001</t>
  </si>
  <si>
    <t>Window:Renew any window with standard softwood combination feature window ne 5.00sm with double glazed fixed, opening lights and panels, make good ironmongery, weatherstripping, decorate to match.</t>
  </si>
  <si>
    <t>313001</t>
  </si>
  <si>
    <t>Window:Renew any window with standard hardwood combination feature window ne 5.00sm with double glazed fixed, opening lights and panels, make good ironmongery, weatherstripping, decorate to match.</t>
  </si>
  <si>
    <t>313501</t>
  </si>
  <si>
    <t xml:space="preserve">Window:Renew any type window with purpose made PVCu factory glazed horizontal pivot hung window complete with cill, double glazed, ironmongery, weatherstripping, make good. </t>
  </si>
  <si>
    <t>313601</t>
  </si>
  <si>
    <t>Window:Renew any type window with purpose made PVCu factory glazed casement window with cill, double glazed, weatherstripping, ironmongery make good, 1 No. opening light.</t>
  </si>
  <si>
    <t>313605</t>
  </si>
  <si>
    <t>Window:Renew any type window with purpose made PVCu factory glazed casement window with cill, double glazed, weatherstripping, ironmongery make good, 2 No. opening lights.</t>
  </si>
  <si>
    <t>313609</t>
  </si>
  <si>
    <t>Window:Renew any type window with purpose made PVCu factory glazed casement window with cill, double glazed, weatherstripping, ironmongery make good, 3 No. opening lights.</t>
  </si>
  <si>
    <t>313613</t>
  </si>
  <si>
    <t>Window:Renew any type window with purpose made PVCu factory glazed casement window with cill, double glazed, weatherstripping, ironmongery make good, 4 No. opening lights.</t>
  </si>
  <si>
    <t>313701</t>
  </si>
  <si>
    <t>Window:Renew any type window with purpose made PVCu factory glazed tilt/turn window with cill, double glazed, weatherstripping, ironmongery make good, 1 No. opening light,</t>
  </si>
  <si>
    <t>313705</t>
  </si>
  <si>
    <t>Window:Renew any type window with purpose made PVCu factory glazed tilt/turn window with cill, double glazed, weatherstripping, ironmongery make good, 2 No. opening light,</t>
  </si>
  <si>
    <t>313709</t>
  </si>
  <si>
    <t>Window:Renew any type window with purpose made PVCu factory glazed tilt/turn window with cill, double glazed, weatherstripping, ironmongery make good, 3 No. opening light,</t>
  </si>
  <si>
    <t>313713</t>
  </si>
  <si>
    <t>Window:Renew any type window with purpose made PVCu factory glazed tilt/turn window with cill, double glazed, weatherstripping, ironmongery make good, 4 No. opening light,</t>
  </si>
  <si>
    <t>314003</t>
  </si>
  <si>
    <t>Glazing:Discount for provide and fix any combination of single glazing in lieu of double glazing to timber windows (measured per nett square metre glass area or fraction thereof).</t>
  </si>
  <si>
    <t>314005</t>
  </si>
  <si>
    <t>Window:Extra for provide and fix any combination of double glazed units in lieu of single glazing to renewed timber window sashes, casements and the like (measured per nett square metre glass area).</t>
  </si>
  <si>
    <t>315001</t>
  </si>
  <si>
    <t>Window:Ease any size and type of opening sash, pivot sash, sliding sash including remove, refix sash, beads etc, oil, adjust hinges, ironmongery, touch up decoration, test for effective operation.</t>
  </si>
  <si>
    <t>315007</t>
  </si>
  <si>
    <t>Window:Renew ne 900x600mm casement with single glazed treated softwood casement, any size or profile members to match existing, hang on pair of 50mm steel butt storm hinges, decorate to match.</t>
  </si>
  <si>
    <t>315009</t>
  </si>
  <si>
    <t>Sash:Renew ne 900x600mm fixed sash with single glazed treated softwood sash, any size or profile members to match existing, bed in linseed oil putty, screw fixed to frame, decorate to match</t>
  </si>
  <si>
    <t>315011</t>
  </si>
  <si>
    <t>Window:Renew pivot sash with single glazed treated softwood pivot, any size or profile to match existing and hang on new pair of pivot hinges, decorate to match existing.</t>
  </si>
  <si>
    <t>315013</t>
  </si>
  <si>
    <t>Window:Renew single glazed treated softwood sliding sash to box sash window, any size or profile to match existing, complete with cords, ease and adjust, and decorate to match existing.</t>
  </si>
  <si>
    <t>315015</t>
  </si>
  <si>
    <t>Window:Renew softwood parting or staff bead to box sash window complete and decorate to match existing.</t>
  </si>
  <si>
    <t>315019</t>
  </si>
  <si>
    <t>Window:Renew set of pulley cords complete including remove and refix sliding sash pockets and beads and ease pulley (per sash).</t>
  </si>
  <si>
    <t>315021</t>
  </si>
  <si>
    <t>Window:Renew sliding sash pulley wheel including remove and refix sash and renew cords if required, touch up decorations to match existing</t>
  </si>
  <si>
    <t>315023</t>
  </si>
  <si>
    <t>Box Sash:Renew weight(s) to sliding sash including remove and refix sash and renew cords if required, touch up decorations to match existing.</t>
  </si>
  <si>
    <t>315025</t>
  </si>
  <si>
    <t>Balance:Renew any type and size of spiral balances to double hung sash unit including remove/refix sashes, beads, linings etc, renew balances, test and make good decorations to match existing.</t>
  </si>
  <si>
    <t>315027</t>
  </si>
  <si>
    <t>Window Frame:Cut out and splice in new section treated softwood frame any size or profile to match existing, plugged to brickwork, point with sealant, make good plasterwork, decorate to match.</t>
  </si>
  <si>
    <t>315029</t>
  </si>
  <si>
    <t xml:space="preserve">Cill:Cut out and splice in new section ne 300mm long any size or profile of preservative hardwood cill to match, plugged to brickwork, point with sealant, make good plasterwork. </t>
  </si>
  <si>
    <t>315031</t>
  </si>
  <si>
    <t>Cill:Cut out and splice in new section over 300mm long any size or profile of preservative hardwood cill to match, plugged to brickwork, point with sealant, make good plasterwork.</t>
  </si>
  <si>
    <t>315035</t>
  </si>
  <si>
    <t>Window:Renew with 14x20mm preservative treated softwood or hardwood glazing bead and decorate to match existing.</t>
  </si>
  <si>
    <t>315039</t>
  </si>
  <si>
    <t>Window:Refix loose glazing bead and bed in sealant.</t>
  </si>
  <si>
    <t>315041</t>
  </si>
  <si>
    <t>Window:Renew front section of cill with any size or profile to match existing, with screws and pellats, bed in sealant, cut out defective section and shape new to match existing, redecorate.</t>
  </si>
  <si>
    <t>315043</t>
  </si>
  <si>
    <t>Window:Renew glazing bar, any size or profile to match existing, reglaze with existing glass, splice new section, remove/refix sashes, decorate (refixing of glass is Contractors risk).</t>
  </si>
  <si>
    <t>315045</t>
  </si>
  <si>
    <t>Window:Renew weather or parrot mould, cut out old and fix new mould, redecorate to match existing.</t>
  </si>
  <si>
    <t>315047</t>
  </si>
  <si>
    <t>Window:Repair sash rail or stile any size or profile to match existing, reglaze with existing glass, splice new section, remove/refix sashes, decorate (refixing of glass is Contractors risk).</t>
  </si>
  <si>
    <t>315049</t>
  </si>
  <si>
    <t>Window: Overhaul timber casement window.</t>
  </si>
  <si>
    <t>315051</t>
  </si>
  <si>
    <t>Window: Overhaul timber sash window.</t>
  </si>
  <si>
    <t>315105</t>
  </si>
  <si>
    <t xml:space="preserve">Timber:Cut away defective material, two part epoxy resin based compound filling to joints, cracks, shakes, splits and the like, any width ne 10mm, any depth, over 300mm long, make good. </t>
  </si>
  <si>
    <t>315107</t>
  </si>
  <si>
    <t xml:space="preserve">Timber:Cut away defective material, two part epoxy resin based compound filling to joints, cracks, shakes, splits and the like, any width ne 10mm, any depth, n.e.300mm long, make good. </t>
  </si>
  <si>
    <t>315109</t>
  </si>
  <si>
    <t xml:space="preserve">Timber:Cut away defective material, two part epoxy resin based compound filling to joints, cracks, shakes, splits and the like, any width ne 25mm, any depth, over 300mm long, make good. </t>
  </si>
  <si>
    <t>315111</t>
  </si>
  <si>
    <t xml:space="preserve">Timber:Cut away defective material, two part epoxy resin based compound filling to joints, cracks, shakes, splits etc, any width over 25mm n.e. 50mm, any depth, n.e. 300mm long,make good. </t>
  </si>
  <si>
    <t>315113</t>
  </si>
  <si>
    <t xml:space="preserve">Timber:Cut away defective material, two part epoxy resin based compound filling to joints, cracks, shakes, splits etc, any width over 50mm n.e. 75mm, any depth, n.e. 300mm long,make good. </t>
  </si>
  <si>
    <t>315115</t>
  </si>
  <si>
    <t>Timber:Cut away defective material, two part epoxy resin based compound filling to joints, cracks, shakes, splits and the like, any width ne 25mm, any depth, n.e. 300mm long, make good.</t>
  </si>
  <si>
    <t>315117</t>
  </si>
  <si>
    <t xml:space="preserve">Timber:Cut away defective material, two part epoxy resin based compound filling to irregular surfaces, mouldings etc, any width exc 25mm n.e. 50mm, any depth, n.e. 300mm long,  make good. </t>
  </si>
  <si>
    <t>315119</t>
  </si>
  <si>
    <t>Timber:Cut away defective material, two part epoxy resin based compound filling to irregular surfaces, mouldings etc, any width exc 50mm n.e. 75mm, any depth, n.e. 300mm long,  make good.</t>
  </si>
  <si>
    <t>316209</t>
  </si>
  <si>
    <t>Window:Renew timber sub-frame and cill to any steel window, take out, set aside and refix window remove sub-frame, fix treated softwood frame and treated hardwood cill, make good, decorate.</t>
  </si>
  <si>
    <t>316401</t>
  </si>
  <si>
    <t>Window:Ease and oil butts to metal window including force open if necessary, strip paint, file and grind edges.</t>
  </si>
  <si>
    <t>316405</t>
  </si>
  <si>
    <t>Window:Renew proprietary weather/draught proofing to any opening light to metal window and adjust window as necessary to ensure effective operation.</t>
  </si>
  <si>
    <t>316407</t>
  </si>
  <si>
    <t>Window:Overhaul any type of metal window, dismantle, reassemble, ease, oil adjust casements, file and grind edges, remove, refit or renew ironmongery, renew putty and mastic, touch up.</t>
  </si>
  <si>
    <t>317201</t>
  </si>
  <si>
    <t>Window:Ease and oil butts to any type of aluminium window including renewing runners if necessary.</t>
  </si>
  <si>
    <t>317205</t>
  </si>
  <si>
    <t>Window:Overhaul any type of aluminium window, dismantle, reassemble, ease, adjust casements, renew fixing screws, remove, refit or renew ironmongery, renew sealants and mastic, make good.</t>
  </si>
  <si>
    <t>318101</t>
  </si>
  <si>
    <t>Window:Renew any size and type of fanlight sash to PVCu window including double glazing and all ironmongery and make good.</t>
  </si>
  <si>
    <t>318103</t>
  </si>
  <si>
    <t>Window:Renew any size and type of sidehung sash to PVCu window including double glazing and all ironmongery and make good.</t>
  </si>
  <si>
    <t>318105</t>
  </si>
  <si>
    <t>Window: Renew or repair any trickle vent to PVCu window.</t>
  </si>
  <si>
    <t>318107</t>
  </si>
  <si>
    <t>Window:Renew any defective or broken handle to PVCu window including remove existing, check, lubricate operating mechanism, renew handle to match existing and test.</t>
  </si>
  <si>
    <t>318108</t>
  </si>
  <si>
    <t>Window: Renew locking handle.</t>
  </si>
  <si>
    <t>318109</t>
  </si>
  <si>
    <t>Window:Renew any defective or broken hinge to PVCu window including remove existing and renew hinge to match existing.</t>
  </si>
  <si>
    <t>318111</t>
  </si>
  <si>
    <t>Window:Renew any defective or broken espagnolette locking mechanism to PVCu window including remove existing and renew to match existing and and test.</t>
  </si>
  <si>
    <t>318113</t>
  </si>
  <si>
    <t>Window:Renew sealing gasket to any opening light of PVCu window (per opening light).</t>
  </si>
  <si>
    <t>318115</t>
  </si>
  <si>
    <t>Window:Check operation of all fittings and operating mechanisms to PVCu window complete including lubricate and adjust as necessary.</t>
  </si>
  <si>
    <t>318117</t>
  </si>
  <si>
    <t>Window:Ease and adjust PVCu sash including realign as necessary.</t>
  </si>
  <si>
    <t>318119</t>
  </si>
  <si>
    <t>Window:Check operation of tilt and turn mechanism to PVCu window including overhaul, lubricate and adjust as necessary.</t>
  </si>
  <si>
    <t>318121</t>
  </si>
  <si>
    <t>Window:Renew any tilt and turn mechanism complete to PVCu window of any size to match existing, including remove existing, test and leave in proper working order.</t>
  </si>
  <si>
    <t>318123</t>
  </si>
  <si>
    <t>Window: New adjustable child proof opening restrictor.</t>
  </si>
  <si>
    <t>318125</t>
  </si>
  <si>
    <t>Window: Overhaul any type of PVCu window.</t>
  </si>
  <si>
    <t>318151</t>
  </si>
  <si>
    <t>Window:Renew any type of defective PVCu glazing bead including remove existing, clean, prepare and fit new bead to match existing including all cutting, mitres, sealing with silicone sealant.</t>
  </si>
  <si>
    <t>318155</t>
  </si>
  <si>
    <t>Window:Renew gasket to any style of PVCu window opening light.</t>
  </si>
  <si>
    <t>318157</t>
  </si>
  <si>
    <t>Window:Renew any type of stay with stainless steel friction stay to PVCu window.</t>
  </si>
  <si>
    <t>318159</t>
  </si>
  <si>
    <t>Window:Renew plastic restraining wedges to friction stay guide to PVCu window.</t>
  </si>
  <si>
    <t>318161</t>
  </si>
  <si>
    <t>Window:Renew restrictor stay to match existing to PVCu window.</t>
  </si>
  <si>
    <t>318163</t>
  </si>
  <si>
    <t>Window:Renew any type of window handle and striker plate with Securistyle Empress locking plate to PVCu window.</t>
  </si>
  <si>
    <t>318165</t>
  </si>
  <si>
    <t>Window:Renew drip mould bead to PVCu window and make good.</t>
  </si>
  <si>
    <t>318167</t>
  </si>
  <si>
    <t>Window:Provide standard section PVCu drip mould bead, fix to PVCu window and make good.</t>
  </si>
  <si>
    <t>318169</t>
  </si>
  <si>
    <t>Window:Provide 30mm standard section PVCu extension flange, fix to PVCu window and make good.</t>
  </si>
  <si>
    <t>318171</t>
  </si>
  <si>
    <t>Window:Provide 45mm standard section PVCu extension flange, fix to PVCu window and make good.</t>
  </si>
  <si>
    <t>318173</t>
  </si>
  <si>
    <t>Window:Provide 30mm PVCu box extension piece, fix to PVCu window and make good.</t>
  </si>
  <si>
    <t>318175</t>
  </si>
  <si>
    <t>Window:Provide 45mm PVCu box extension piece fix to PVCu window and make good.</t>
  </si>
  <si>
    <t>318177</t>
  </si>
  <si>
    <t>Window:Renew any missing or broken drain caps to PVCu window (per window).</t>
  </si>
  <si>
    <t>318179</t>
  </si>
  <si>
    <t>Window:Rake out, prepare and repoint with silicone mastic sealant complete around any external face of PVCu window frame.</t>
  </si>
  <si>
    <t>318181</t>
  </si>
  <si>
    <t>Window:Renew cellular PVCu quadrant cover fillet fixed with approved adhesive or other approved concealed fixing method internally around windows make good plasterwork and decorations.</t>
  </si>
  <si>
    <t>318185</t>
  </si>
  <si>
    <t>Window:Renew standard section PVCu cill to PVCu window, remove existing, clean, prepare and supply and fit new cill to match existing with end caps, all cutting, mitres, silicone sealant, make good.</t>
  </si>
  <si>
    <t>318187</t>
  </si>
  <si>
    <t>Window:Provide standard section PVCu cill to PVCu window clean, prepare and supply and fit new cill including end caps all cutting, mitres, sealing with silicone sealant as necessary and make good.</t>
  </si>
  <si>
    <t>318189</t>
  </si>
  <si>
    <t>Window:Renew any missing or broken cill ends to PVCu window (per window).</t>
  </si>
  <si>
    <t>318201</t>
  </si>
  <si>
    <t>Door Frame:Rake out, prepare and repoint with silicone mastic sealant complete around any door frame of any size (per face).</t>
  </si>
  <si>
    <t>Window Frame: Rake out &amp; repoint with silicone.</t>
  </si>
  <si>
    <t>318207</t>
  </si>
  <si>
    <t>Window Frame:Fix suitable size PVCu quadrant or flexible PVC cover trim with silicone mastic sealant to surround to jambs and head of any window frame, any location (per face).</t>
  </si>
  <si>
    <t>318301</t>
  </si>
  <si>
    <t>Windows/doors:Check all PVCu windows and doors to 1 bed house or maisonette, including freeing, easing, adjusting, realigning/ rehanging opening sashes/casements and doors, clean all surfaces.</t>
  </si>
  <si>
    <t>318303</t>
  </si>
  <si>
    <t>Windows/doors:Check all PVCu windows and doors to 2 bed house or maisonette, including freeing, easing, adjusting, realigning/ rehanging opening sashes/casements and doors, clean all surfaces.</t>
  </si>
  <si>
    <t>318305</t>
  </si>
  <si>
    <t>Windows/doors:Check all PVCu windows and doors to 3 bed house or maisonette, including freeing, easing, adjusting, realigning/ rehanging opening sashes/casements and doors, clean all surfaces.</t>
  </si>
  <si>
    <t>318307</t>
  </si>
  <si>
    <t>Windows/doors:Check all PVCu windows and doors to 4 bed house or maisonette, including freeing, easing, adjusting, realigning/ rehanging opening sashes/casements and doors, clean all surfaces.</t>
  </si>
  <si>
    <t>318309</t>
  </si>
  <si>
    <t>Windows/doors:Check all PVCu windows and doors to 5 bed house or maisonette, including freeing, easing, adjusting, realigning/ rehanging opening sashes/casements and doors, clean all surfaces..</t>
  </si>
  <si>
    <t>318311</t>
  </si>
  <si>
    <t>Windows/doors:Check all PVCu windows and doors to 1 bed flat or bungalow, including freeing, easing, adjusting, realigning/ rehanging opening sashes/casements and doors, clean all surfaces.</t>
  </si>
  <si>
    <t>318313</t>
  </si>
  <si>
    <t>Windows/doors:Check all PVCu windows and doors to 2 bed flat or bungalow, including freeing, easing, adjusting, realigning/ rehanging opening sashes/casements and doors, clean all surfaces.</t>
  </si>
  <si>
    <t>318315</t>
  </si>
  <si>
    <t>Windows/doors:Check all PVCu windows and doors to 3 bed flat or bungalow, including freeing, easing, adjusting, realigning/ rehanging opening sashes/casements and doors, clean all surfaces.</t>
  </si>
  <si>
    <t>318317</t>
  </si>
  <si>
    <t>Windows/doors:Check all PVCu windows and doors to 4 bed flat or bungalow, including freeing, easing, adjusting, realigning/ rehanging opening sashes/casements and doors, clean all surfaces</t>
  </si>
  <si>
    <t>318319</t>
  </si>
  <si>
    <t>Windows/doors:Check all PVCu windows and doors to 5 bed flat or bungalow, including freeing, easing, adjusting, realigning/ rehanging opening sashes/casements and doors, clean all surfaces</t>
  </si>
  <si>
    <t>319001</t>
  </si>
  <si>
    <t>Roof Window:Renew roof window complete size ne 0.78x0.98m with Velux aluminium clad externally roof window with factory fitted clear float double glazed sealed unit, all upstands, flashings etc.</t>
  </si>
  <si>
    <t>319003</t>
  </si>
  <si>
    <t>Roof Window:Renew roof window complete size ne 1.14x1.18m with Velux aluminium clad externally roof window with factory fitted clear float double glazed sealed unit, all upstands, flashings etc.</t>
  </si>
  <si>
    <t>319005</t>
  </si>
  <si>
    <t>Roof Window:Renew roof window complete size ne 1.34x1.40m with Velux aluminium clad externally roof window with factory fitted clear float double glazed sealed unit, all upstands, flashings etc.</t>
  </si>
  <si>
    <t>319101</t>
  </si>
  <si>
    <t>Roof Window:Redress roof flashings around roof window and reseal to prevent water penetration.</t>
  </si>
  <si>
    <t>319103</t>
  </si>
  <si>
    <t>Roof Window:Overhaul opening gear to any type of roof window.</t>
  </si>
  <si>
    <t>319105</t>
  </si>
  <si>
    <t>Roof Window:Renew operating control cords to any roof window.</t>
  </si>
  <si>
    <t>321105</t>
  </si>
  <si>
    <t>Door:Renew back door with any size 44mm hardwood panelled, glazed or part glazed door, hang on 1.5 pair butts, fix ironmongery, weathermould, double glazed, make good and decorate to match existing.</t>
  </si>
  <si>
    <t>321107</t>
  </si>
  <si>
    <t>Door:Renew front door with any size 44mm hardwood panelled, glazed or part glazed door hang on 1.5 pair butts, fix ironmongery, weathermould, double glazed, make good and decorate to match.</t>
  </si>
  <si>
    <t>321305</t>
  </si>
  <si>
    <t xml:space="preserve">Door:Renew back door with any size 44mm hardwood panelled, glazed or part glazed purpose made door hang on 1.5 pair butts, fix ironmongery, double glazed, weathermould, make good, decorate. </t>
  </si>
  <si>
    <t>321307</t>
  </si>
  <si>
    <t>Door:Renew front door with any size 44mm hardwood panelled, glazed or part glazed purpose made door hang on 1.5 pair butts, fix ironmongery, double glazed, weathermould, make good, decorate.</t>
  </si>
  <si>
    <t>321505</t>
  </si>
  <si>
    <t>Door:Renew back door with any size 44mm softwood panelled, glazed or part glazed door, hang on 1.5 pair butts, fix ironmongery, weathermould, double glazed, make good and decorate to match existing.</t>
  </si>
  <si>
    <t>321507</t>
  </si>
  <si>
    <t>Door: Renew 44mm s/w front door &amp; decorate.</t>
  </si>
  <si>
    <t>321705</t>
  </si>
  <si>
    <t>Door:Renew back door with any size 44mm softwood panelled, glazed or part glazed purpose made door hang on 1.5 pair butts, fix ironmongery, double glazed, weathermould, make good, decorate .</t>
  </si>
  <si>
    <t>321707</t>
  </si>
  <si>
    <t>Door:Renew front door with any size 44mm softwood panelled, glazed or part glazed purpose made door hang on 1.5 pair butts, fix ironmongery, double glazed, weathermould, make good, decorate.</t>
  </si>
  <si>
    <t>322101</t>
  </si>
  <si>
    <t>Door:Renew back door with any size proprietary high performance door or similar prefinished and preglazed, hang on 1.5 pair butts, fix ironmongery proprietary weathermould, make good, touch up.</t>
  </si>
  <si>
    <t>322103</t>
  </si>
  <si>
    <t>Door:Renew front door with any size proprietary high performance door or similar prefinished and preglazed, hang on 1.5 pair butts, fix ironmongery proprietary weathermould, make good, touch up.</t>
  </si>
  <si>
    <t>323101</t>
  </si>
  <si>
    <t>Door:Renew front door with any size 0.50hr flush firecheck door and hang on 1.5 pair butts, fix ironmongery, weathermould, intumescent strips seals etc, make good, decorate to match existing.</t>
  </si>
  <si>
    <t>323103</t>
  </si>
  <si>
    <t>Door:Renew front door with any size 1.00hr flush firecheck door and hang on 1.5 pair butts, fix ironmongery, weathermould, intumescent strips seals etc, make good, decorate to match existing.</t>
  </si>
  <si>
    <t>323105</t>
  </si>
  <si>
    <t>Door:Renew communal door with any size 0.50hr flush firecheck door and hang on 1.5 pair butts, fix ironmongery, weathermould, intumescent strips seals etc, make good, decorate to match existing.</t>
  </si>
  <si>
    <t>323107</t>
  </si>
  <si>
    <t>Door:Renew communal door with any size 1.00hr flush firecheck door and hang on 1.5 pair butts, fix ironmongery, weathermould, intumescent strips seals etc, make good, decorate to match existing.</t>
  </si>
  <si>
    <t>323501</t>
  </si>
  <si>
    <t>Door:Renew any type door and frame with any size PVCu panelled/part glazed door, double glazed PVCu frame, prehung, complete with multipoint locking system, handles, threshold weather seals.</t>
  </si>
  <si>
    <t>323503</t>
  </si>
  <si>
    <t>Door:Renew any type door and frame with any size PVCu two panel/half glazed door, double glazed PVCu frame, prehung, complete with multipoint locking system, handles, threshold weather seals.</t>
  </si>
  <si>
    <t>323505</t>
  </si>
  <si>
    <t>Door:Renew any door with any size PVCu panelled/part glazed door, double glazed hanging to existing PVCu frame on new hinges, multipoint locking system, handles, threshold weather seals.</t>
  </si>
  <si>
    <t>323507</t>
  </si>
  <si>
    <t>Door:Renew any door with any size PVCu two panel/half glazed door, double glazed, hang to existing PVCu frame on new hinges, multipoint locking system, handles, threshold weather seals.</t>
  </si>
  <si>
    <t>323509</t>
  </si>
  <si>
    <t>DOOR:Renew any type door and frame with pair of any size ne 5.00sm PVCu french tilt/turn door, double glazed, PVCu frame, prehung, multipoint locking system, handles, threshold weather seals.</t>
  </si>
  <si>
    <t>323601</t>
  </si>
  <si>
    <t xml:space="preserve">Door:Renew back door with any size panelled, glazed or partially glazed or similar proprietary high performance PVCu door, prefinished and preglazed, hang on 1.5 pair butts, ironmongery. </t>
  </si>
  <si>
    <t>323603</t>
  </si>
  <si>
    <t>Door:Renew front door with any size panelled, glazed or partially glazed or similar proprietary high performance PVCu door, prefinished and preglazed, hang on 1.5 pair butts, ironmongery.</t>
  </si>
  <si>
    <t>324101</t>
  </si>
  <si>
    <t>Door:Ease, reduce if required and adjust internal door, take off and rehang on new butts, adjust stops or ease rebates, make good to door and lining and touch up paintwork to match.</t>
  </si>
  <si>
    <t>324107</t>
  </si>
  <si>
    <t>Door:Refix loose glazing beads to door including bedding and sealing with sealant (per door).</t>
  </si>
  <si>
    <t>324109</t>
  </si>
  <si>
    <t>Door:Renew 9mm external quality plywood panel size 610x610mm to door, including remove weatherseal, refix or renew beads, renew weatherseal and decorate to match existing.</t>
  </si>
  <si>
    <t>324111</t>
  </si>
  <si>
    <t>Door:Patch, repair hanging or closing stile of softwood door including cut out and splice in new timber upto 600mm long, and decorate to match existing.</t>
  </si>
  <si>
    <t>324113</t>
  </si>
  <si>
    <t>Door:Renew closing stile to softwood door, take off, rehang door, remove, refix hinges, cut out defective stile, remove, refix panels and beads, remove, refix ironmongery, ease, adjust, redecorate.</t>
  </si>
  <si>
    <t>324115</t>
  </si>
  <si>
    <t>Door:Supply and fix preservative treated redwood weatherboard to door, bedded and pointed in sealant, cut out base of door frame to accommodate weatherboard and decorate to match existing.</t>
  </si>
  <si>
    <t>324117</t>
  </si>
  <si>
    <t>Door:Supply and fix 50x19mm hardwood bevelled rain deflector with neoprene or rubber flexible pad at bottom, bedded in sealant and screwed to face of door.</t>
  </si>
  <si>
    <t>324119</t>
  </si>
  <si>
    <t>Door:Renew with preservative treated hardwood rebated, splayed, twice rounded glazing beads of any size and profile, mitres and ends to door, bedding/pointing with sealant, decorate to match.</t>
  </si>
  <si>
    <t>324121</t>
  </si>
  <si>
    <t>Door:Renew closing stile to hardwood door, take off, rehang door, remove, refix hinges, cut out defective stile, remove, refix panels and beads, remove, refix ironmongery, ease and adjust door.</t>
  </si>
  <si>
    <t>Door &amp; Frame: Overhaul external door &amp; frame.</t>
  </si>
  <si>
    <t>324125</t>
  </si>
  <si>
    <t>Door:Overhaul external door and frame and fanlight complete, remove all ironmongery, piece out make good, resecure beads, architraves, rehang door on 1.5 pair of hinges, ease, adjust, reglaze fanlight</t>
  </si>
  <si>
    <t>325101</t>
  </si>
  <si>
    <t>Door:Renew any butt hinge to PVCu door.</t>
  </si>
  <si>
    <t>325103</t>
  </si>
  <si>
    <t>Door:Overhaul and lubricate multipoint locking system to PVCu door.</t>
  </si>
  <si>
    <t>325105</t>
  </si>
  <si>
    <t>Door:Renew any defective or broken multipoint door locking system complete to PVCu door, adapt keep if necessary, including remove existing, test and leave in working proper working order.</t>
  </si>
  <si>
    <t>325107</t>
  </si>
  <si>
    <t>Door:Carefully remove existing PVCu door lock, ease and adjust door in order to ensure correct working, refix existing lock.</t>
  </si>
  <si>
    <t>Lock: Renew lock cylinder to PVCu door.</t>
  </si>
  <si>
    <t>325111</t>
  </si>
  <si>
    <t>Door:Renew any door catch or keep to PVCu door including all adjustment and make good necessary.</t>
  </si>
  <si>
    <t>325113</t>
  </si>
  <si>
    <t>Door:Repair any type of door handle to PVCu door including carefully removing and refixing as necessary and make good.</t>
  </si>
  <si>
    <t>Door:Renew lever handles &amp; plates to PVCu door.</t>
  </si>
  <si>
    <t>325117</t>
  </si>
  <si>
    <t>Door:Overhaul any PVCu or glazed PVCu door, remove door from frame, ease, adjust foot of door, adjust door locking mechanisms, hinges to ensure door operates correctly, rehang door to existing frame.</t>
  </si>
  <si>
    <t>325123</t>
  </si>
  <si>
    <t>Door:Renew composite insulated panel PVCu faced both sides to PVCu door, fixed with PVCu trim and beading, carefully removing existing panel or glazing and make good, any size ne 0.50sm.</t>
  </si>
  <si>
    <t>325125</t>
  </si>
  <si>
    <t>Door:Renew composite insulated panel PVCu faced both sides to PVCu door, fixed with PVCu trim and beading, carefully removing existing panel or glazing and make good, any size ne 1.00sm.</t>
  </si>
  <si>
    <t>326105</t>
  </si>
  <si>
    <t>Door:Ease including force open if necessary, strip paint, file and grind edges, ease and oil hinges to steel door and touch up decorations.</t>
  </si>
  <si>
    <t>326107</t>
  </si>
  <si>
    <t>Door:Renew lock to any Crittall type of steel door including remove existing and fix new, make all necessary adjustments to door frame, make good decorations and provide 2 No. keys.</t>
  </si>
  <si>
    <t>327101</t>
  </si>
  <si>
    <t>Door:Ease including force open if necessary, strip paint, file and grind edges, ease and oil hinges to aluminium door and touch up decorations.</t>
  </si>
  <si>
    <t>327103</t>
  </si>
  <si>
    <t>Door:Renew lock to any type of aluminium door including remove existing and fix new, make all necessary adjustments to door and frame, make good decorations and provide 2 No. keys.</t>
  </si>
  <si>
    <t>327105</t>
  </si>
  <si>
    <t>Patio Door:Renew any glazed doors and frame, with polyester powder coated aluminium double glazed doors and frame, frame built into opening, complete with ironmongery, make good.</t>
  </si>
  <si>
    <t>328101</t>
  </si>
  <si>
    <t>Door:Renew external door with any size softwood ledged and braced door faced with 20mm T, G and V jointed boarding, hang new door on one pair of hinges, ironmongery, make good, decorate to match.</t>
  </si>
  <si>
    <t>328103</t>
  </si>
  <si>
    <t>Door:Renew external door with any size softwood framed, ledged and braced door faced with 20mm T, G and V jointed boarding, hang door on one pair of hinges, ironmongery, make good, decorate to match.</t>
  </si>
  <si>
    <t>328105</t>
  </si>
  <si>
    <t>Door:Renew 114x25mm preservative treated softwood tongued and grooved board to ledged and braced door and decorate to match existing.</t>
  </si>
  <si>
    <t>328107</t>
  </si>
  <si>
    <t>Door:Renew 105x20mm preservative treated softwood ledge or brace to ledged and braced door, and decorate to match existing.</t>
  </si>
  <si>
    <t>328109</t>
  </si>
  <si>
    <t>Frame:Renew garage door frame with any size or profile of treated softwood door frame to suit any size single door, remove, rehang door, bed in mortar, pint with sealant, make good, decorate.</t>
  </si>
  <si>
    <t>328111</t>
  </si>
  <si>
    <t>Frame:Renew fillet any size or profile to garage door frame including remove existing and decorate to match existing.</t>
  </si>
  <si>
    <t>330001</t>
  </si>
  <si>
    <t>Door: Renew plywood hollow core door, inc' latch &amp; levers.</t>
  </si>
  <si>
    <t>330003</t>
  </si>
  <si>
    <t>Door:Renew internal with any size ne 40mm thick hardboard faced single skeleton core flush door, hang on 1 No. pair of 100mm steel butt hinges, all ironmongery, make good, prepare to decorate.</t>
  </si>
  <si>
    <t>330005</t>
  </si>
  <si>
    <t>Door:Renew internal with any size ne 40mm thick single embossed hardboard panelled door, hang on 1 No. pair of 100mm steel butt hinges, all ironmongery, make good and prepare to decorate.</t>
  </si>
  <si>
    <t>330007</t>
  </si>
  <si>
    <t>Door:Renew internal with any size ne 40mm thick framed softwood glazed door, hang on 1.5 pair of 100mm steel butt hinges, glazing, all ironmongery, make good, prepare to decorate</t>
  </si>
  <si>
    <t>330009</t>
  </si>
  <si>
    <t>Door:Renew internal with any size ne 40mm thick framed hardwood glazed door, hang on 1.5 pair of 100mm steel butt hinges, glazing, all ironmongery, make good, prepare to decorate.</t>
  </si>
  <si>
    <t>330011</t>
  </si>
  <si>
    <t>Door:Renew internal with any size ne 40mm thick hardwood veneered door, hang on 1 No. pair of 100mm steel butt hinges, all ironmongery, make good,  prepare to decorate.</t>
  </si>
  <si>
    <t>330013</t>
  </si>
  <si>
    <t>Door: Renew 1/2 hour fire check plywood faced door.</t>
  </si>
  <si>
    <t>330015</t>
  </si>
  <si>
    <t>Door:Renew internal with any size one hour plywood faced fire check flush door, hang on 1.5 pairs 100mm steel hinges, make good, ironmongery, intumescent strips, smoke seals, prepare to decorate.</t>
  </si>
  <si>
    <t>330017</t>
  </si>
  <si>
    <t>Door:Renew internal with any size half-hour plywood faced fire check glazed flush door on 1.5 pairs 100mm steel hinges, make good, ironmongery, intumescent strips, seals, prepare to decorate</t>
  </si>
  <si>
    <t>330019</t>
  </si>
  <si>
    <t>Door:Supply and fix sliding door gear for hanging of any internal door.</t>
  </si>
  <si>
    <t>330021</t>
  </si>
  <si>
    <t>Door:Cut opening in solid or hollow core door for 225x75mm aluminium louvre ventilators and screw fix new ventilators to both faces of door.</t>
  </si>
  <si>
    <t>330023</t>
  </si>
  <si>
    <t>Door:Cut opening approx 500x500mm in flush door and form vision panel, glazed in laminated safety glass, bedded in washleather strip with beads fixed with brass cups and screws and decorate.</t>
  </si>
  <si>
    <t>330031</t>
  </si>
  <si>
    <t>Door: Renew plywood hollow door &amp; decorate to match.</t>
  </si>
  <si>
    <t>330043</t>
  </si>
  <si>
    <t>Door: Renew 1/2 hr firecheck door &amp; decorate to match.</t>
  </si>
  <si>
    <t>Door: Ease &amp; adjust internal door.</t>
  </si>
  <si>
    <t>335005</t>
  </si>
  <si>
    <t>Door: Patch in and make good.</t>
  </si>
  <si>
    <t>335009</t>
  </si>
  <si>
    <t>Door:Renew any rail or stile to any type of softwood door, remove and rehang door, remove, refix hinges, ironmongery in orderin repairs and decorate to match existing.</t>
  </si>
  <si>
    <t>335011</t>
  </si>
  <si>
    <t>Door:Renew hardwood edging strips to any door glued, pinned to existing door including remove, rehang door, adjust stops/ease rebates, remove, refix ironmongery. redecorate to match existing.</t>
  </si>
  <si>
    <t>335091</t>
  </si>
  <si>
    <t>Door Frame: Make good inc' old hinges &amp; keeps.</t>
  </si>
  <si>
    <t>341101</t>
  </si>
  <si>
    <t>Frame:Renew external door frame with rebated softwood door frame to suit any size single door, bed in mortar, fix to brickwork, point in sealant, rehang door, ease, adjust, make good, decorate.</t>
  </si>
  <si>
    <t>341103</t>
  </si>
  <si>
    <t>Frame: Renew external s/w door frame &amp; decorate.</t>
  </si>
  <si>
    <t>341105</t>
  </si>
  <si>
    <t>Frame:Renew external door frame with softwood door frame, rebated and with fanlight over, to suit single door, bed in mortar, fix to brickwork, sealant, rehang door, ease, adjust, decorate.</t>
  </si>
  <si>
    <t>341201</t>
  </si>
  <si>
    <t>Frame:Renew external door frame with any rebated proprietary high performance door frame to suit single door, bed in mortar, fix to brickwork, sealant, ease, adjust, make good, architraves.</t>
  </si>
  <si>
    <t>341203</t>
  </si>
  <si>
    <t>Frame:Renew external door frame with any rebated proprietary high performance door frame with cill to suit single door, bed in mortar, fix to brickwork, sealant, ease, adjust, make good.</t>
  </si>
  <si>
    <t>341205</t>
  </si>
  <si>
    <t>Frame:Renew external door frame with any rebated proprietary high performance door frame and fanlight over, to suit single door, bed in mortar, fix to brickwork, sealant, ease, adjust, make good</t>
  </si>
  <si>
    <t>341207</t>
  </si>
  <si>
    <t>Frame:Renew external door frame with any rebated proprietary high performance door frame with cill and fanlight for single door, bed in mortar, fix to brickwork, sealant, ease, adjust, make good.</t>
  </si>
  <si>
    <t>341301</t>
  </si>
  <si>
    <t>Frame:Renew window/door frame unit with standard softwood unit, weatherstripping, ironmongery, double glazed, make good, decorate to match, opening lights.</t>
  </si>
  <si>
    <t>341501</t>
  </si>
  <si>
    <t>Frame:Renew window/door frame unit with standard hardwood unit, weatherstripping, ironmongery, double glazed, make good, decorate to match, opening lights.</t>
  </si>
  <si>
    <t>341607</t>
  </si>
  <si>
    <t>Frame:Renew screen/door frame/screen unit with PVCu factory double glazed combination unit, ironmongery, weatherstripping, make good to all finishes, fixed lights.</t>
  </si>
  <si>
    <t>341701</t>
  </si>
  <si>
    <t>Waterbar:Renew ne 914mm long proprietary waterbar screwed to timber or concrete including plugging and bedded in sealant.</t>
  </si>
  <si>
    <t>341705</t>
  </si>
  <si>
    <t>Waterbar:Lift existing proprietary waterbar, clean and refix, screw to timber and bed in sealant.</t>
  </si>
  <si>
    <t>341901</t>
  </si>
  <si>
    <t>Weatherstrip:Supply and fix anodised aluminium proprietary weatherstrip to door and frame.</t>
  </si>
  <si>
    <t>341903</t>
  </si>
  <si>
    <t>Weatherstrip:Renew proprietary rebated weatherstrip to edge of timber door.</t>
  </si>
  <si>
    <t>341905</t>
  </si>
  <si>
    <t>Cill:Renew or supply and fix Stormguard or other specified stormproof cill to existing cill including remove/rehang door, including adapting door and existing cill as necessary and make good.</t>
  </si>
  <si>
    <t>341907</t>
  </si>
  <si>
    <t>Cill:Refix Stormguard stormproof cill or proprietary threshold to existing cill including remove and rehang door as necessary, refix cill or threshold and make good.</t>
  </si>
  <si>
    <t>341921</t>
  </si>
  <si>
    <t>Draughtproof:Renew existing or supply and fix new vinyl sheathed compressible polyurethane foam draught strip with adhesive backing to any door or window at any level.</t>
  </si>
  <si>
    <t>341923</t>
  </si>
  <si>
    <t>Draughtproof:Renew existing or supply and fix new brush or pile type draught excluder with rigid PVC carrier, to any door or window at any level including fixing with pins to timber.</t>
  </si>
  <si>
    <t>342105</t>
  </si>
  <si>
    <t>Frame:Renew internal softwood door frame or lining ne 32x144mm for single door, plug to brickwork, 14x27mm softwood door stops, ne 25x75mm softwood architraves both sides, make good, decorate.</t>
  </si>
  <si>
    <t>342107</t>
  </si>
  <si>
    <t>Frame:Renew internal softwood door frame or lining ne 32x144mm for single door, remove, rehang door, 14x27mm softwood door stops, ne 25x75mm softwood architraves both sides, make good, decorate.</t>
  </si>
  <si>
    <t>342115</t>
  </si>
  <si>
    <t>Frame:Renew internal door frame or lining with fanlight over with 32x144mm softwood door lining with fanlight for single door, plug to brickwork, fanlight glazed, with new architraves and stops.</t>
  </si>
  <si>
    <t>342301</t>
  </si>
  <si>
    <t>Frame:Renew closing jamb of single external door frame, joint new any size and profile treated softwood door frame, bed in mortar, fixed to brickwork, take off and refix stop and architrave.</t>
  </si>
  <si>
    <t>342303</t>
  </si>
  <si>
    <t>Frame:Renew hanging jamb of single external door frame, remove, rehang door, joint new any size profile treated softwood door frame to head frame, bed in mortar, fix to brickwork, make good, decorate.</t>
  </si>
  <si>
    <t>342307</t>
  </si>
  <si>
    <t>Frame: Cut &amp; splice N/E 1m &amp; decorate.</t>
  </si>
  <si>
    <t>342309</t>
  </si>
  <si>
    <t>Frame:Remove and refix loose external door frame, including remove and refix door and one set of architraves, touch up decorations and renew sealant.</t>
  </si>
  <si>
    <t>342311</t>
  </si>
  <si>
    <t>Frame:Repair external door frame after forced access, cut out and splice in new piece to frame, remove and refix keep or hinge, and touch up decoration.</t>
  </si>
  <si>
    <t>342313</t>
  </si>
  <si>
    <t>Frame:Rake out and repoint external door frame with sealant.</t>
  </si>
  <si>
    <t>342315</t>
  </si>
  <si>
    <t>Frame:Renew any size hardwood cill to door frame including remove cill, remove, rehang door, fix new cill, bed in mortar, new water bar, decorate, make good to all finishes.</t>
  </si>
  <si>
    <t>342317</t>
  </si>
  <si>
    <t>Frame:Renew closing jamb of single internal door frame with any size and any profile softwood door frame, jointed to head, plug to brickwork, renew 14x27mm stop and refix architraves, make good.</t>
  </si>
  <si>
    <t>342321</t>
  </si>
  <si>
    <t>Frame:Cut out and splice new piece ne 1.00mm long into internal door frame, remove/rehang door, ease and adjust, make good butt recesses in frame, remove/refix architraves and stops, decorate.</t>
  </si>
  <si>
    <t>342323</t>
  </si>
  <si>
    <t>Frame:Remove and refix loose internal door frame, including remove and refix door and two sets of architraves, make good finishes and touch up decorations.</t>
  </si>
  <si>
    <t>342325</t>
  </si>
  <si>
    <t>Frame:Repair loose or open joints to internal door frame, glue joints, screw as necessary, clamp up joints, and touch up decorations.</t>
  </si>
  <si>
    <t>342501</t>
  </si>
  <si>
    <t>Stop: Renew s/w door stops &amp; decorate.</t>
  </si>
  <si>
    <t>342505</t>
  </si>
  <si>
    <t>Stop:Refix any loose door stop set to door frame.</t>
  </si>
  <si>
    <t>342507</t>
  </si>
  <si>
    <t>Door Stop: Renew with min 25 x 25mm to fire check door.</t>
  </si>
  <si>
    <t>343103</t>
  </si>
  <si>
    <t>Intumescent Strip:Renew or supply and fix new intumescent strip, up to one hour application, and setting into groove in timber frame or door.</t>
  </si>
  <si>
    <t>343107</t>
  </si>
  <si>
    <t>Intumescent Strip: Supply &amp; fix to door or frame.</t>
  </si>
  <si>
    <t>343111</t>
  </si>
  <si>
    <t>Intumescent Strip:Renew or supply and fix new intumescent strip, upto one hour application, and fixing to glass behind glazing beads.</t>
  </si>
  <si>
    <t>343113</t>
  </si>
  <si>
    <t>Smoke Seal:Renew or supply and fix new cold smoke seal, half hour application, and setting into groove in timber frame or door.</t>
  </si>
  <si>
    <t>345201</t>
  </si>
  <si>
    <t>Door:Renew garage doors with new pair of softwood ledged, braced and matchboarded doors to suit size of existing opening, hang each on one pair of 450mmm tee hinges, transfer ironmongery, decorate.</t>
  </si>
  <si>
    <t>345203</t>
  </si>
  <si>
    <t>Garage Door:Ease and adjust pair of doors, each hung on pair of tee hinges, including remove and rehang doors, make good to frame and touch up decorations.</t>
  </si>
  <si>
    <t>345401</t>
  </si>
  <si>
    <t>Garage Door:Renew any garage door with pre primed metal up and over garage door, overall size ne 2.438x2.055m complete with all ironmongery and hang to existing frame, make good, and decorate.</t>
  </si>
  <si>
    <t>345601</t>
  </si>
  <si>
    <t>Garage Door:Take down and rehang metal up and over garage door, ease and adjust operating mechanism and leave operational, and touch up decorations.</t>
  </si>
  <si>
    <t>345603</t>
  </si>
  <si>
    <t>Garage Door:Repair any metal up and over garage door incl remove fittings and door, straighten/repair dents and holes, rehang door, fittings and ease, and touch up decorations.</t>
  </si>
  <si>
    <t>345605</t>
  </si>
  <si>
    <t>Garage Door:Renew spindle, roller and cable assembly to metal up and over garage door and adjust.</t>
  </si>
  <si>
    <t>345607</t>
  </si>
  <si>
    <t>Garage Door:Renew locking bar to metal up and over garage door and adjust.</t>
  </si>
  <si>
    <t>345609</t>
  </si>
  <si>
    <t>Garage Door:Renew lock handle to metal up and over garage door, adjust and provide two new keys to tenant.</t>
  </si>
  <si>
    <t>345611</t>
  </si>
  <si>
    <t>Garage Door:Renew lock to metal up and over garage door, including redrill for fixing bolts and alter door to receive new lock and collect and return keys to tenant.</t>
  </si>
  <si>
    <t>345613</t>
  </si>
  <si>
    <t>Garage Door:Renew set of rollers and guide channels to any metal up and over garage door, adjust and leave operational, make good as necessary.</t>
  </si>
  <si>
    <t>345615</t>
  </si>
  <si>
    <t>Garage Door:Supply and fix new or renew any counterbalance door spring to up and over garage door including removing existing fitting, adjust and leave operational, make good as necessary.</t>
  </si>
  <si>
    <t>345617</t>
  </si>
  <si>
    <t>Garage Door:Renew keep to any type of garage door lock including removing existing fitting and make good as necessary.</t>
  </si>
  <si>
    <t>345619</t>
  </si>
  <si>
    <t>Garage Door:Renew support arm to any metal up and over garage door, adjust and leave operational, make good as necessary.</t>
  </si>
  <si>
    <t>345701</t>
  </si>
  <si>
    <t>Garage Frame:Renew garage door frame with matching treated softwood frame to suit any size or type of door, remove, rehang, fix new frame into position, point with sealant, make good, decorate.</t>
  </si>
  <si>
    <t>345703</t>
  </si>
  <si>
    <t>Garage Frame:Renew head or jamb member to any type or size garage door frame with matching treated softwood member, remove, rehang door, fix new member, point with sealant, make good, decorate.</t>
  </si>
  <si>
    <t>350001</t>
  </si>
  <si>
    <t>Wall:Take down any type of sheet wall linings, clear away and denail studding, areas over 1.00sm.</t>
  </si>
  <si>
    <t>350005</t>
  </si>
  <si>
    <t>Panelling:Remove existing hardboard panelling and renew with 3.2mm faced hardboard panelling fixed to softwood with brass cups and screws.</t>
  </si>
  <si>
    <t>350007</t>
  </si>
  <si>
    <t>Panelling:Remove existing panelling and renew with 6mm mahogany veneered plywood panelling fixed to softwood with brass cups and screws.</t>
  </si>
  <si>
    <t>351001</t>
  </si>
  <si>
    <t>Staircase:Renew rounded softwood nosing to tread, housed into string including all wedges and blocks glued and screwed to face of existing tread, and decorate to match existing.</t>
  </si>
  <si>
    <t>351003</t>
  </si>
  <si>
    <t>Staircase:Renew rounded softwood tread and plywood riser to staircase tread housed into strings and including all wedges and blocks, glued and screwed and decorate to match existing.</t>
  </si>
  <si>
    <t>351004</t>
  </si>
  <si>
    <t>Staircase:Renew softwood tread to staircase housed into strings, including all wedges and blocks, glued and screwed, prepare to decorate.</t>
  </si>
  <si>
    <t>351005</t>
  </si>
  <si>
    <t>Staircase:Renew softwood winder tread to staircase 300mm extreme width, including cutting to size and fix in place from underside of staircase and decorate to match existing.</t>
  </si>
  <si>
    <t>351007</t>
  </si>
  <si>
    <t>Staircase:Renew ne 100x100mm softwood newel or half newel post ne 1.50m high, including cut to length, fix to place, and decorate to match existing.</t>
  </si>
  <si>
    <t>351009</t>
  </si>
  <si>
    <t>Staircase:Renew 25x25mm softwood baluster &amp; decorate.</t>
  </si>
  <si>
    <t>351011</t>
  </si>
  <si>
    <t>Staircase:Renew section of wall or outer string to staircase ne 500mm long, splice in new section including remove and refix treads and risers as necessary and decorate to match existing.</t>
  </si>
  <si>
    <t>351013</t>
  </si>
  <si>
    <t>Staircase:Refix any loose tread by screwing through tread into top edge of riser (where there is no access to underside of staircase).</t>
  </si>
  <si>
    <t>351015</t>
  </si>
  <si>
    <t>Staircase:Refix any loose newel post, any length, including remove and refix treads and risers if necessary, make good decorations to match existing.</t>
  </si>
  <si>
    <t>351017</t>
  </si>
  <si>
    <t>Staircase:Refix any loose stair baluster, any size and length including fixing to string and handrail as necessary, make good decorations to match existing.</t>
  </si>
  <si>
    <t>351019</t>
  </si>
  <si>
    <t>Staircase:Overhaul existing staircase, clean off stair treads, landings, punch in nail heads, screw down all loose boards etc. securely fix existing balustrades, wedge treads, riser make good</t>
  </si>
  <si>
    <t>352001</t>
  </si>
  <si>
    <t>Handrail:Renew 44x69mm half round softwood handrail, including ramps and shaped ends, fixed between staircase newel posts, remove and refix balustrading and decorate to match existing.</t>
  </si>
  <si>
    <t>352003</t>
  </si>
  <si>
    <t>Handrail:Renew 32x119mm rounded softwood handrail including ramps and shaped ends fixed between staircase newel posts, remove and refix balustrading and decorate to match existing.</t>
  </si>
  <si>
    <t>352005</t>
  </si>
  <si>
    <t>Handrail:Renew with 44x69mm half round softwood handrail including ramps and shaped ends, fixed to existing brackets and decorate to match existing.</t>
  </si>
  <si>
    <t>352007</t>
  </si>
  <si>
    <t>Handrail:Renew with 32x119mm rounded softwood handrail, including ramps and shaped ends fixed to existing brackets and decorate to match existing.</t>
  </si>
  <si>
    <t>352009</t>
  </si>
  <si>
    <t>Handrail: 50 x 50mm softwood handrail on brackets.</t>
  </si>
  <si>
    <t>352011</t>
  </si>
  <si>
    <t>Handrail:Supply and fix or renew galvanised mild steel handrail bracket, fix to wall, and including any necessary plugging and make good plasterwork and decorate to match existing.</t>
  </si>
  <si>
    <t>352013</t>
  </si>
  <si>
    <t>Handrail:Refix loose handrail bracket and including any necessary plugging to wall and make good plasterwork and decorations to match existing.</t>
  </si>
  <si>
    <t>352015</t>
  </si>
  <si>
    <t>Handrail:Supply and fix new pattress to wall and including any necessary plugging and make good plasterwork and decorations to match existing.</t>
  </si>
  <si>
    <t>352017</t>
  </si>
  <si>
    <t>Handrail:Refix handrail, fixed to existing brackets and make good decorate to match existing.</t>
  </si>
  <si>
    <t>361001</t>
  </si>
  <si>
    <t>Stool:Renew stool for hot water cylinder, with 144x32mm bearers, 50x50mm legs, 69x32mm cross bearers, 19mm plywood top, remove and replace cylinder, test.</t>
  </si>
  <si>
    <t>361021</t>
  </si>
  <si>
    <t>Tank Stand:Construct new tank stand in loft to suit any size or type CWST ne 227 litres 19mm thick plywood base on two 150x50mm bearers and 100x38mm cross bearers at 300mm maximum centres.</t>
  </si>
  <si>
    <t>361023</t>
  </si>
  <si>
    <t xml:space="preserve">Tank Stand:Construct new or renew tank stand in loft to suit any size or type CWST ne 227 litres 19mm thick plywood base on two bearers and cross bearers, drain supply, disconnect, reconnect tank </t>
  </si>
  <si>
    <t>362001</t>
  </si>
  <si>
    <t>Hanging Rail:Supply and fix 25mm diameter plastic coated steel tubular hanging rail, ne 3.00m long, each end housed into and including 100x38mm softwood bearers or chromium plated sockets.</t>
  </si>
  <si>
    <t>362003</t>
  </si>
  <si>
    <t>Hook:Supply and fix anodised aluminium hat and coat hook.</t>
  </si>
  <si>
    <t>362050</t>
  </si>
  <si>
    <t>Hat Coat Rail:Renew or supply and fix 20x70mm twice rounded wrot softwood hat and coat rail 1.00m long fixed to structure, decorate and supply and fix 3 No. anodised aluminium hat and coat hooks.</t>
  </si>
  <si>
    <t>363001</t>
  </si>
  <si>
    <t>Curtain Batten: Supply &amp; fix softwood curtain batten.</t>
  </si>
  <si>
    <t>363011</t>
  </si>
  <si>
    <t>Curtain Track:Renew or supply and fix new proprietary plastic curtain track system of any type and fixing to any type of background, plugging, screwing and make good as necessary.</t>
  </si>
  <si>
    <t>371001</t>
  </si>
  <si>
    <t>Kitchen Unit:Renew any size or type of pre-finished single base unit to match existing, plug and scribe to walls, any necessary grounds, make good to all finishes.</t>
  </si>
  <si>
    <t>371003</t>
  </si>
  <si>
    <t>Kitchen Unit:Renew any size or type of pre-finished double base unit to match existing, plug and scribe to walls, any necessary grounds, make good to all finishes.</t>
  </si>
  <si>
    <t>371005</t>
  </si>
  <si>
    <t>Kitchen Unit: Renew any size corner base unit.</t>
  </si>
  <si>
    <t>371007</t>
  </si>
  <si>
    <t>Kitchen Unit:Renew any size or type of pre-finished tall floor unit to match existing, plug and scribe to walls, any necessary grounds, make good to all finishes.</t>
  </si>
  <si>
    <t>371009</t>
  </si>
  <si>
    <t>Kitchen Unit:Renew any size or type of pre-finished single wall unit, any height to match existing, plug and scribe to walls, any necessary grounds, make good to all finishes.</t>
  </si>
  <si>
    <t>Kitchen Unit:Renew any size or type of pre-finished double wall unit, any height, to match existing, plug and scribe to walls, any necessary grounds, make good to all finishes.</t>
  </si>
  <si>
    <t>371013</t>
  </si>
  <si>
    <t>Kitchen Unit:Renew any size or type of pre-finished corner wall unit, any height, to match existing, plug and scribe to walls, any necessary grounds, make good to all finishes.</t>
  </si>
  <si>
    <t>371021</t>
  </si>
  <si>
    <t>Kitchen Unit:Renew any type of pre-finished single 300x500mm base unit including plug and scribe to walls and any necessary grounds and make good all wall and floor finishes disturbed.</t>
  </si>
  <si>
    <t>371023</t>
  </si>
  <si>
    <t>Kitchen Unit:Renew any type of pre-finished single 600x500mm base unit, plug and scribe to walls, any necessary grounds, make good to all finishes.</t>
  </si>
  <si>
    <t>371025</t>
  </si>
  <si>
    <t>Kitchen Unit: Renew 300mm base unit.</t>
  </si>
  <si>
    <t>371027</t>
  </si>
  <si>
    <t>Kitchen Unit: Renew 400mm base unit.</t>
  </si>
  <si>
    <t>371029</t>
  </si>
  <si>
    <t>Kitchen Unit: Renew 500mm base unit.</t>
  </si>
  <si>
    <t>371031</t>
  </si>
  <si>
    <t>Kitchen Unit: Renew 600mm base unit</t>
  </si>
  <si>
    <t>371033</t>
  </si>
  <si>
    <t>Kitchen Unit: Renew 800mm base unit</t>
  </si>
  <si>
    <t>371035</t>
  </si>
  <si>
    <t>Kitchen Unit: Renew 1000mm base unit.</t>
  </si>
  <si>
    <t>371037</t>
  </si>
  <si>
    <t>Kitchen Unit: Renew 1200mm base unit.</t>
  </si>
  <si>
    <t>371039</t>
  </si>
  <si>
    <t>Kitchen Unit: Renew 800mm corner base unit.</t>
  </si>
  <si>
    <t>371041</t>
  </si>
  <si>
    <t>Kitchen Unit:Renew any type of pre-finished 1000x600mm corner base unit, plug and scribe to walls, any necessary grounds, make good to all finishes.</t>
  </si>
  <si>
    <t>371043</t>
  </si>
  <si>
    <t>Kitchen Unit:Renew any type of pre-finished 1200x600mm corner base unit, plug and scribe to walls, any necessary grounds, make good to all finishes.</t>
  </si>
  <si>
    <t>371045</t>
  </si>
  <si>
    <t>Kitchen Unit: Renew  tall larder floor unit.</t>
  </si>
  <si>
    <t>371047</t>
  </si>
  <si>
    <t>Kitchen Unit: Renew any type of pre-finished 600x600x1950mm high appliance housing unit</t>
  </si>
  <si>
    <t>371049</t>
  </si>
  <si>
    <t>Kitchen Unit:Renew any type of pre-finished 1000x600x600mm high appliance housing unit, plug and scribe to walls, any necessary grounds, make good all wall and floor finishes disturbed.</t>
  </si>
  <si>
    <t>371051</t>
  </si>
  <si>
    <t>Kitchen Unit: Renew 300mm standard wall unit.</t>
  </si>
  <si>
    <t>371053</t>
  </si>
  <si>
    <t>Kitchen Unit: Renew 400mm standard wall unit.</t>
  </si>
  <si>
    <t>371055</t>
  </si>
  <si>
    <t>Kitchen Unit: Renew 500mm standard wall unit.</t>
  </si>
  <si>
    <t>371057</t>
  </si>
  <si>
    <t>Kitchen Unit: Renew 600mm standard wall unit.</t>
  </si>
  <si>
    <t>371059</t>
  </si>
  <si>
    <t>Kitchen Unit: Renew 1000mm standard wall unit.</t>
  </si>
  <si>
    <t>371061</t>
  </si>
  <si>
    <t>Kitchen Unit:Renew any type of pre-finished double 1000x300mm wall unit, 900mm high, plug and scribe to walls, any necessary grounds, make good to all finishes.</t>
  </si>
  <si>
    <t>371063</t>
  </si>
  <si>
    <t>Kitchen Unit:Renew any type of pre-finished double 1200x300mm wall unit, 500mm high, plug and scribe to walls, any necessary grounds, make good to all finishes.</t>
  </si>
  <si>
    <t>371065</t>
  </si>
  <si>
    <t>Kitchen Unit:Renew any type of pre-finished double 1200x300mm wall unit, 900mm high, plug and scribe to walls, any necessary grounds, make good to all finishes.</t>
  </si>
  <si>
    <t>371067</t>
  </si>
  <si>
    <t>Kitchen Unit:Renew any type of pre-finished 500x300mm corner wall unit, 500mm high, plug and scribe to walls, any necessary grounds, make good to all finishes.</t>
  </si>
  <si>
    <t>371069</t>
  </si>
  <si>
    <t>Kitchen Unit:Renew any type of pre-finished 600x300mm corner wall unit, 500mm high, plug and scribe to walls, any necessary grounds, make good to all finishes.</t>
  </si>
  <si>
    <t>371071</t>
  </si>
  <si>
    <t>Kitchen Unit: Renew drawer pack unit.</t>
  </si>
  <si>
    <t>371073</t>
  </si>
  <si>
    <t>Kitchen Unit:Renew any type of pre-finished 600x600mm drawer pack unit, plug and scribe to walls, any necessary grounds, make good to all finishes.</t>
  </si>
  <si>
    <t>372001</t>
  </si>
  <si>
    <t>Worktop: Renew worktop N/E 40mm thick.</t>
  </si>
  <si>
    <t>372002</t>
  </si>
  <si>
    <t>372005</t>
  </si>
  <si>
    <t>Worktop: Remove &amp; refix worktop.</t>
  </si>
  <si>
    <t>372007</t>
  </si>
  <si>
    <t>Worktop:Renew veneer edging to worktop or cupboard.</t>
  </si>
  <si>
    <t>372009</t>
  </si>
  <si>
    <t>Kitchen Unit: New 18mm chipboard end panel.</t>
  </si>
  <si>
    <t>372011</t>
  </si>
  <si>
    <t>Worktop:Renew gallows bracket overall 305x458mm made out of 50x38mm softwood plugged and screwed to wall and decorate to match existing.</t>
  </si>
  <si>
    <t>372013</t>
  </si>
  <si>
    <t>Worktop:Renew chromium plated metal support leg to worktop.</t>
  </si>
  <si>
    <t>372017</t>
  </si>
  <si>
    <t>Worktop: Renew aluminium worktop joint strip.</t>
  </si>
  <si>
    <t>372019</t>
  </si>
  <si>
    <t>Worktop:Supply and fix 25x25mm PVC/aluminium edge trim holed and screwed to softwood.</t>
  </si>
  <si>
    <t>372021</t>
  </si>
  <si>
    <t>Worktop: Renew aluminium worktop edge trim.</t>
  </si>
  <si>
    <t>373001</t>
  </si>
  <si>
    <t>Kitchen Unit:Remove and refix any kitchen unit including replug and screw to walls and make good to all finishes.</t>
  </si>
  <si>
    <t>373005</t>
  </si>
  <si>
    <t>Kitchen Unit:Renew blockboard door to any kitchen unit fit and hang on pair of 50mm butt hinges, ease and adjust, including housing out unit for hinges and decorate to match existing.</t>
  </si>
  <si>
    <t>373007</t>
  </si>
  <si>
    <t>Kitchen Unit: Renew any base unit door.</t>
  </si>
  <si>
    <t>373009</t>
  </si>
  <si>
    <t>Kitchen Unit:Renew any height wall unit door with melamine faced and edged chipboard door to match existing, including pair of spring loaded concealed hinges, fit and hang, ease and adjust.</t>
  </si>
  <si>
    <t>373011</t>
  </si>
  <si>
    <t>Kitchen Unit:Renew tall floor unit door with melamine faced and edged chipboard door to match existing, including pair of spring loaded concealed hinges, fit and hang, ease and adjust.</t>
  </si>
  <si>
    <t>373013</t>
  </si>
  <si>
    <t>Kitchen Unit:Renew cupboard back with 3mm self finished hardboard, size approximately up to 1200mm wide x 900mm high.</t>
  </si>
  <si>
    <t>373015</t>
  </si>
  <si>
    <t>Kitchen Unit:Renew shelf to base or wall unit with 19mm thick melamine faced and edged chipboard, fixed to existing bearers or supports.</t>
  </si>
  <si>
    <t>373019</t>
  </si>
  <si>
    <t>Kitchen Unit:Renew bottom shelf to base unit with 19mm thick melamine faced and edged chipboard, ne 575mm deep x 1150mm wide overall, cut and fit to unit.</t>
  </si>
  <si>
    <t>373021</t>
  </si>
  <si>
    <t>Kitchen Unit:Renew side panel to any base unit with melamine faced and edged chipboard replacement panel including cut and fit to unit.</t>
  </si>
  <si>
    <t>373023</t>
  </si>
  <si>
    <t>Kitchen Unit: Renew plinth to any base unit.</t>
  </si>
  <si>
    <t>373027</t>
  </si>
  <si>
    <t>Kitchen Unit:Renew drawer to kitchen unit with proprietary plastic drawer box complete with runners, remove existing front from old drawer and refix to new drawer box, test, adjust.</t>
  </si>
  <si>
    <t>373045</t>
  </si>
  <si>
    <t>Kitchen Unit:Renew or supply and install child proof locks to any type of kitchen unit including removing existing if applicable, cutting out, adjusting door, piecing in and make good.</t>
  </si>
  <si>
    <t>Kitchen Unit: Overhaul any kitchen unit.</t>
  </si>
  <si>
    <t>374001</t>
  </si>
  <si>
    <t>Wall:Remove, set aside, store and later refix any kitchen base unit, and worktop in conjunction with specialist treatment works, supply and fix cover mouldings and apply silicone sealant to worktop.</t>
  </si>
  <si>
    <t>374003</t>
  </si>
  <si>
    <t>Sink: Remove, set aside and later refix any sinktop.</t>
  </si>
  <si>
    <t>374005</t>
  </si>
  <si>
    <t>Wall:Remove, set aside and later refix any independent worktop with leg and or cleat supports apply silicone sealant to worktop all in conjunction with specialist treatment works.</t>
  </si>
  <si>
    <t>375003</t>
  </si>
  <si>
    <t>Wardrobe:Ease and adjust any hanging, sliding or sliding/folding door, including removing and refixing door, make good and touch up decorations.</t>
  </si>
  <si>
    <t>375005</t>
  </si>
  <si>
    <t>Wardrobe:Carry out any patch or repair to door, framing or casework of any fitted wardrobe including cut out and splice in new timber upto 600mm long, make good, decorate to match existing.</t>
  </si>
  <si>
    <t>375007</t>
  </si>
  <si>
    <t>Wardrobe:Renew butt or concealed hinge to door including removing existing, adjustment and realignment of door, make good and touch up decorations as necessary.</t>
  </si>
  <si>
    <t>375009</t>
  </si>
  <si>
    <t>Wardrobe:Overhaul and repair any existing sliding or sliding/folding door gear to fitted wardrobe, remove and refix door(s), lubricate as necessary and leave in working order.</t>
  </si>
  <si>
    <t>375011</t>
  </si>
  <si>
    <t>Wardrobe:Renew any sliding or sliding/folding door gear to fitted wardrobe, remove and refix door(s), make good and touch up decorations as necessary.</t>
  </si>
  <si>
    <t>375013</t>
  </si>
  <si>
    <t>Wardrobe:Renew any door handle to fitted wardrobe, remove existing fitting, make good and touch up decorations as necessary.</t>
  </si>
  <si>
    <t>375015</t>
  </si>
  <si>
    <t>Wardrobe:Renew any lock to fitted wardrobe, remove existing fitting, make good and touch up decorations as necessary.</t>
  </si>
  <si>
    <t>381001</t>
  </si>
  <si>
    <t>Skirting: Renew softwood skirting.</t>
  </si>
  <si>
    <t>381003</t>
  </si>
  <si>
    <t>Skirting:Take off and refix existing skirting including denail skirting and touch up decorations.</t>
  </si>
  <si>
    <t>382001</t>
  </si>
  <si>
    <t>Rail:Take off existing picture rail, clear away and make good plasterwork.</t>
  </si>
  <si>
    <t>383001</t>
  </si>
  <si>
    <t>Architrave:Renew any size softwood plain, moulded or chamfered architrave set to one side of door frame including all mitres and scribing and decorate to match existing.</t>
  </si>
  <si>
    <t>383003</t>
  </si>
  <si>
    <t>Architrave:Renew any size softwood plain, moulded or chamfered architrave to leg or head of door frame one side including all mitres and scribing and decorate to match existing.</t>
  </si>
  <si>
    <t>383007</t>
  </si>
  <si>
    <t>Architrave:Refix including take off as necessary any loose architrave to both sides of door frame including touch up decorations to match existing.</t>
  </si>
  <si>
    <t>Threshold: 19 x 150mm hardwood door threshold.</t>
  </si>
  <si>
    <t>384003</t>
  </si>
  <si>
    <t>Threshold:Resecure loose door threshold.</t>
  </si>
  <si>
    <t>385001</t>
  </si>
  <si>
    <t>Shelving:Renew ne 20x69mm wrot softwood bearers including plug to walls and make good and decorate to match existing.</t>
  </si>
  <si>
    <t>385003</t>
  </si>
  <si>
    <t>Shelving:Renew slatted shelving consisting of 20x44mm slats at 75mm centres on and including 25x50mm cross bearers at 500mm centres.</t>
  </si>
  <si>
    <t>385005</t>
  </si>
  <si>
    <t>Shelving:Supply and fix melamine faced chipboard shelving ne 300mm wide cut to length and fix to bearers or brackets.</t>
  </si>
  <si>
    <t>385007</t>
  </si>
  <si>
    <t>Shelving:Renew 12mm plywood ne 300mm wide, cut to length with hardwood edging glued and pinned and fix to bearers or brackets and decorate to match existing.</t>
  </si>
  <si>
    <t>385009</t>
  </si>
  <si>
    <t>Shelving:Renew 18mm blockboard ne 300mm wide, cut to length with hardwood edging glued and pinned and fix to bearers or brackets and decorate to match existing.</t>
  </si>
  <si>
    <t>386001</t>
  </si>
  <si>
    <t>Windowboard:Renew ne 25x300mm softwood windowboard plugged, screwed and pellated to brickwork, make good plasterwork and decorations and decorate to match existing.</t>
  </si>
  <si>
    <t>386003</t>
  </si>
  <si>
    <t>Windowboard:Renew ne 25x300mm MDF windowboard plugged, screwed and pellated to brickwork, make good plasterwork and decorations and decorate to match existing.</t>
  </si>
  <si>
    <t>386005</t>
  </si>
  <si>
    <t>Windowboard:Renew ne 25x300mm hardwood windowboard plugged, screwed and pellated to brickwork, make good plasterwork and decorations and decorate to match existing.</t>
  </si>
  <si>
    <t>386007</t>
  </si>
  <si>
    <t>Windowboard:Refix any size or type of loose windowboard to window including removing if necessary, make good and touching up decorations.</t>
  </si>
  <si>
    <t>386009</t>
  </si>
  <si>
    <t>Windowboard:Renew with ne 25x200mm PVCu fixed with approved adhesive or other approved concealed fixing method to brickwork, make good plasterwork and decorations.</t>
  </si>
  <si>
    <t>387001</t>
  </si>
  <si>
    <t>Duct:Renew pipe duct casing with 6mm plywood casing up to 300mm wide, screw to framing with brass cups and screws and decorate to match existing.</t>
  </si>
  <si>
    <t>387003</t>
  </si>
  <si>
    <t>Duct:Renew pipe duct casing with 6mm plywood casing over 300mm wide, screw to framing with brass cups and screws and decorate to match existing.</t>
  </si>
  <si>
    <t>387007</t>
  </si>
  <si>
    <t>Duct:Renew 2 or 3 sided pipe duct casing ne 450mm girth 6mm plywood casing sides screwed to 38x50mm framing fixed to walls, form access points as necessary and decorate to match existing.</t>
  </si>
  <si>
    <t>387009</t>
  </si>
  <si>
    <t>Duct:Renew pipe duct casing ne 300mm wide with ne 12.5mm plasterboard casing, fixed to framing and with 3mm plaster skim coat including all angles, joints to existing and decorate to match existing.</t>
  </si>
  <si>
    <t>387011</t>
  </si>
  <si>
    <t>Duct:Renew pipe duct casing over 300mm wide with ne 12.5mm plasterboard casing, fixed to framing and with 3mm plaster skim coat, form all angles and joints to existing and decorate to match existing.</t>
  </si>
  <si>
    <t>387015</t>
  </si>
  <si>
    <t>Duct:Renew 2 or 3 sided pipe duct casing ne 450mm girth ne 12.5mm plasterboard fixed to 38x50mm framing fixed to walls, form access points, form all angles, joints to existing and decorate.</t>
  </si>
  <si>
    <t>387017</t>
  </si>
  <si>
    <t>Client Inspection:Remove pipe duct casing for client inspection access and later refix including all make good and make good decorations to match existing.</t>
  </si>
  <si>
    <t>387019</t>
  </si>
  <si>
    <t>Duct: Form access duct panel for boiler</t>
  </si>
  <si>
    <t>388001</t>
  </si>
  <si>
    <t>Bath Panel: Renew side bath panel &amp; framework.</t>
  </si>
  <si>
    <t>388003</t>
  </si>
  <si>
    <t>Bath Panel: Renew end bath panel &amp; framework.</t>
  </si>
  <si>
    <t>388005</t>
  </si>
  <si>
    <t>Bath Panel: Renew side &amp; end bath panels &amp; framework.</t>
  </si>
  <si>
    <t>Bath Panel: Renew side bath panel.</t>
  </si>
  <si>
    <t>388009</t>
  </si>
  <si>
    <t>Bath Panel: Renew end bath panel.</t>
  </si>
  <si>
    <t>388011</t>
  </si>
  <si>
    <t>Bath Panel: Renew side &amp; end bath panels.</t>
  </si>
  <si>
    <t>388013</t>
  </si>
  <si>
    <t>Bath Panel Panel:Renew or supply and fix proprietary acrylic side bath panel, colour to match, all plinths, trims, corner pieces and the like, securely fixed with brackets and make good.</t>
  </si>
  <si>
    <t>388015</t>
  </si>
  <si>
    <t>Bath Panel Panel:Renew or supply and fix proprietary acrylic end bath panel, colour to match, all plinths, trims, corner pieces and the like, securely fixed with brackets and make good.</t>
  </si>
  <si>
    <t>388017</t>
  </si>
  <si>
    <t>Bath Panel Panel:Renew or supply and fix proprietary acrylic side and end bath panel, colour to match, all plinths, trims, corner pieces etc, securely fixed with brackets, make good.</t>
  </si>
  <si>
    <t>388019</t>
  </si>
  <si>
    <t>Bath Panel Panel:Remove and later refix any bath panel (side or end) including any corner angle trim, skirting etc.</t>
  </si>
  <si>
    <t>390101</t>
  </si>
  <si>
    <t>Hinges:Renew pair of 63mm anodised steel stormproof hinges including remove and rehang casement.</t>
  </si>
  <si>
    <t>PR</t>
  </si>
  <si>
    <t>390105</t>
  </si>
  <si>
    <t>Hinges:Renew pair of friction hinges to pivot window including remove and refix casement.</t>
  </si>
  <si>
    <t>390107</t>
  </si>
  <si>
    <t>Hinges:Renew ne 1.5 pairs 100mm mild steel butt hinges, ease and adjust door, make good to recesses in frame.</t>
  </si>
  <si>
    <t>390109</t>
  </si>
  <si>
    <t>Hinges:Renew ne 1.5 pairs 100mm brass butt hinges, ease and adjust door, make good to recesses in frame.</t>
  </si>
  <si>
    <t>390111</t>
  </si>
  <si>
    <t>Hinges:Renew pair of 300mm galvanised tee hinges, ease and adjust door, make good to frame.</t>
  </si>
  <si>
    <t>390113</t>
  </si>
  <si>
    <t>Hinges:Take off cupboard door and set aside, remove hinges and renew with pair of 50mm butt hinges, rehang door, ease and adjust.</t>
  </si>
  <si>
    <t>390301</t>
  </si>
  <si>
    <t>Fastener:Renew/supply and fix any type [including Fitch and Brighton patterns] of new sash fastener including make good and touch up decorations.</t>
  </si>
  <si>
    <t>390307</t>
  </si>
  <si>
    <t>Lift:Renew or supply and fix new sash lift.</t>
  </si>
  <si>
    <t>390309</t>
  </si>
  <si>
    <t>Bolt:Renew or supply and fix new lockable sash bolt to centre rail of sliding sash timber windows including make good and touch up decorations, hand key to Tenant.</t>
  </si>
  <si>
    <t>390311</t>
  </si>
  <si>
    <t>Window: Renew pair of lockable sash locks.</t>
  </si>
  <si>
    <t>390313</t>
  </si>
  <si>
    <t>Sash Pins:Renew pair of sash pins to sash window.</t>
  </si>
  <si>
    <t>390501</t>
  </si>
  <si>
    <t>Closer:Renew light duty overhead door closer.</t>
  </si>
  <si>
    <t>390503</t>
  </si>
  <si>
    <t>Closer:Renew heavy duty overhead door closer screwed to door and frame.</t>
  </si>
  <si>
    <t>390505</t>
  </si>
  <si>
    <t>Closer: Renew Perko door closer.</t>
  </si>
  <si>
    <t>390507</t>
  </si>
  <si>
    <t>Closer:Ease and adjust any type door closer.</t>
  </si>
  <si>
    <t>390509</t>
  </si>
  <si>
    <t>Closer:Renew Gibralter door closer or other equal and approved screwed to door and frame.</t>
  </si>
  <si>
    <t>390601</t>
  </si>
  <si>
    <t>Floor Spring:Renew or install single action hydraulic check for door maximum 2150x850mm complete, remove existing or form recess in floor, fix as manufacturers instructions, make good.</t>
  </si>
  <si>
    <t>390603</t>
  </si>
  <si>
    <t>Floor Spring:Renew or install double action hydraulic check for door maximum 2150x850mm complete, remove existing or form recess in floor, fix as manufacturers instructions, make good.</t>
  </si>
  <si>
    <t>390605</t>
  </si>
  <si>
    <t>Floor Spring:Overhaul and maintain floor spring to door, including ease and adjust, oil moving parts.</t>
  </si>
  <si>
    <t>390701</t>
  </si>
  <si>
    <t>Sliding Door Gear:Take off, repair and refix, aluminium or plastic double track sliding door gear to pair of wardrobe doors maximum 1.5m opening, including removing and rehanging doors.</t>
  </si>
  <si>
    <t>390703</t>
  </si>
  <si>
    <t>Sliding Door Gear:Remove existing sliding door gear and renew with anodised aluminium or plastic double track sliding door gear to pair of wardrobe doors maximum 1.5m opening, remove, rehang doors.</t>
  </si>
  <si>
    <t>390901</t>
  </si>
  <si>
    <t>Rimlock:Renew rimlock, keep and set of rimlock furniture, including altering door as necessary for new lock and housing out existing frame as necessary and provide two new keys.</t>
  </si>
  <si>
    <t>390903</t>
  </si>
  <si>
    <t>Lock:Renew mortice lock, keep and renew or refix set of anodised aluminium lever handle furniture including altering door as necessary for new lock and provide two new keys.</t>
  </si>
  <si>
    <t>390907</t>
  </si>
  <si>
    <t>Lock: Renew lock or latch keep.</t>
  </si>
  <si>
    <t>390909</t>
  </si>
  <si>
    <t>Lock:Renew mortice deadlock, keep and set of escutcheons including altering door as necessary for new lock and provide two new keys.</t>
  </si>
  <si>
    <t>390911</t>
  </si>
  <si>
    <t>Lock:Renew 5 lever mortice lock, keep and renew or refix set of anodised aluminium lever handle furniture including altering door as necessary for new lock and provide two new keys.</t>
  </si>
  <si>
    <t>390915</t>
  </si>
  <si>
    <t>Lock: Renew 5 lever mortice deadlock.</t>
  </si>
  <si>
    <t>390917</t>
  </si>
  <si>
    <t>Lock:Remove any type of lock and furniture, dismantle, overhaul, repair, oil and assemble and refix to door.</t>
  </si>
  <si>
    <t>390919</t>
  </si>
  <si>
    <t>Lock:Renew rimlock with 5 lever mortice lock, keep and set of anodised aluminium lever handle furniture, including altering door as necessary for new lock and provide two new keys.</t>
  </si>
  <si>
    <t>Door:Renew any defective or broken multipoint door locking system complete to any type of door, adapt keep if necessary, including remove existing, test leave in working order, provide two new keys.</t>
  </si>
  <si>
    <t>390923</t>
  </si>
  <si>
    <t>Lock: Renew eurolock lock.</t>
  </si>
  <si>
    <t>390925</t>
  </si>
  <si>
    <t>Lock: Renew eurolock cylinder.</t>
  </si>
  <si>
    <t>390927</t>
  </si>
  <si>
    <t>Lock:Renew multi point patio door lock and set of anodised aluminium lever handle furniture and provide two new keys.</t>
  </si>
  <si>
    <t>390929</t>
  </si>
  <si>
    <t>Lock: Renew locks to front door.</t>
  </si>
  <si>
    <t>390931</t>
  </si>
  <si>
    <t>Lock: Renew locks to front &amp; rear doors.</t>
  </si>
  <si>
    <t>390933</t>
  </si>
  <si>
    <r>
      <rPr>
        <rFont val="Arial"/>
        <color rgb="FF000000"/>
        <sz val="10.0"/>
      </rPr>
      <t>Lock: Renew multipoint door locking system complete to front door and 5 lever mortice lock  complete to rear door, alter doors for locks, provide two new keys for each lock</t>
    </r>
    <r>
      <rPr>
        <rFont val="Arial"/>
        <b/>
        <color rgb="FF000000"/>
        <sz val="10.0"/>
      </rPr>
      <t>.</t>
    </r>
  </si>
  <si>
    <t>391101</t>
  </si>
  <si>
    <t>Latch: Renew mortice latch, keep lever handles.</t>
  </si>
  <si>
    <t>391107</t>
  </si>
  <si>
    <t>Latch:Remove mortice latch and furniture, dismantle, overhaul, repair, oil and assemble and refix to door.</t>
  </si>
  <si>
    <t>391301</t>
  </si>
  <si>
    <t>Lock: Renew cylinder rim nightlatch.</t>
  </si>
  <si>
    <t>391305</t>
  </si>
  <si>
    <t>Lock: Renew nightlatch cylinder barrel.</t>
  </si>
  <si>
    <t>391307</t>
  </si>
  <si>
    <t>Nightlatch:Renew suited cylinder barrel to nightlatch and provide two new keys.</t>
  </si>
  <si>
    <t>391309</t>
  </si>
  <si>
    <t>Nightlatch:Remove any type of cylinder nightlatch, dismantle, overhaul, repair, oil and assemble and refix to door.</t>
  </si>
  <si>
    <t>391313</t>
  </si>
  <si>
    <t>Nightlatch:Renew nightlatch finger full, dismantle latch, install new pull, oil and reassemble and refix to door.</t>
  </si>
  <si>
    <t>391501</t>
  </si>
  <si>
    <t>Cupboard: Renew catch and keep.</t>
  </si>
  <si>
    <t>391503</t>
  </si>
  <si>
    <t>Cupboard:Renew 50mm brass cupboard lock.</t>
  </si>
  <si>
    <t>391505</t>
  </si>
  <si>
    <t>Cupboard:Renew cupboard door catch (any type).</t>
  </si>
  <si>
    <t>391507</t>
  </si>
  <si>
    <t>Cupboard:Renew cupboard catch keep including housing out frame as necessary.</t>
  </si>
  <si>
    <t>391701</t>
  </si>
  <si>
    <t>Bolt:Renew ne 250mm galvanised Crompton 1A or other equal and approved padbolt.</t>
  </si>
  <si>
    <t>391703</t>
  </si>
  <si>
    <t>Bolt:Renew 200mm tower bolt and keep.</t>
  </si>
  <si>
    <t>391705</t>
  </si>
  <si>
    <t>Bolt:Renew ne 150mm barrel bolt and keep.</t>
  </si>
  <si>
    <t>391707</t>
  </si>
  <si>
    <t>Bolt: Renew bathroom indicator bolt and keep.</t>
  </si>
  <si>
    <t>391709</t>
  </si>
  <si>
    <t>Bolt:Renew or supply and fix new mortice security bolt with key operation and keep</t>
  </si>
  <si>
    <t>391711</t>
  </si>
  <si>
    <t>Bolt:Renew Briton 11373 or other equal and approved SAA panic bolt and keep to single door.</t>
  </si>
  <si>
    <t>391713</t>
  </si>
  <si>
    <t>Bolt:Renew fire security bolt, surface fixed to emergency exit doors comprising metal bolt held extended by clear glass tube retained by padlock including keep, hammer and chain.</t>
  </si>
  <si>
    <t>391715</t>
  </si>
  <si>
    <t>Bolt:Renew glass tube to fire security bolt including reset.</t>
  </si>
  <si>
    <t>391719</t>
  </si>
  <si>
    <t>Bolt and Keep:Remove barrel bolt or bolt keep, oil and ease as necessary and refix bolt and or bolt keep in new position.</t>
  </si>
  <si>
    <t>391723</t>
  </si>
  <si>
    <t>Padlock:Renew or supply and fix 50mm galvanised Squire 440 or other equal and approved padlock with two keys and hand to Client Representative.</t>
  </si>
  <si>
    <t>391725</t>
  </si>
  <si>
    <t>Hasp:Renew any type of hasp and staple.</t>
  </si>
  <si>
    <t>391727</t>
  </si>
  <si>
    <t>Hasp:Renew any type of hasp, staple and 50mm galvanised padlock, supply two keys and hand keys to Client Representative.</t>
  </si>
  <si>
    <t>391901</t>
  </si>
  <si>
    <t>Window Fitting:Renew brass casement catch and keep to timber window.</t>
  </si>
  <si>
    <t>391905</t>
  </si>
  <si>
    <t>Window Fitting:Renew any brass casement stay and two pin fastener and fix to timber window.</t>
  </si>
  <si>
    <t>391909</t>
  </si>
  <si>
    <t>Window Fitting:Renew anodised aluminium standard or offset casement catch and keep to timber window.</t>
  </si>
  <si>
    <t>391913</t>
  </si>
  <si>
    <t>Window Fitting:Renew any anodised aluminium casement stay and two pin fastener and fix to timber window.</t>
  </si>
  <si>
    <t>391917</t>
  </si>
  <si>
    <t>Window Fitting:Renew epoxy coated zinc alloy standard or offset casement catch and keep to timber window.</t>
  </si>
  <si>
    <t>391921</t>
  </si>
  <si>
    <t>Window Fitting:Renew any epoxy coated zinc alloy casement stay and two pin fastener and fix to timber window</t>
  </si>
  <si>
    <t>391925</t>
  </si>
  <si>
    <t>Window Fitting:Renew galvanised safety window fastener and fix to timber window.</t>
  </si>
  <si>
    <t>391927</t>
  </si>
  <si>
    <t>Window Fitting:Renew pivot window fastener and receiver to timber window.</t>
  </si>
  <si>
    <t>391929</t>
  </si>
  <si>
    <t>Window Fitting:Renew window restrictor stay to timber window.</t>
  </si>
  <si>
    <t>391931</t>
  </si>
  <si>
    <t>Window Fitting:Renew or supply and fix new mortice security bolt with key operation and keep and fix to timber window.</t>
  </si>
  <si>
    <t>391933</t>
  </si>
  <si>
    <t>Window Fitting:Refix, ease and adjust any loose window fitting to timber window.</t>
  </si>
  <si>
    <t>391937</t>
  </si>
  <si>
    <t>Window Fitting:Renew any type or supply and fix new anodised aluminium lockable casement stay and two threaded pin fasteners with key operation, fix to timber casement or fanlight, provide two keys.</t>
  </si>
  <si>
    <t>391939</t>
  </si>
  <si>
    <t>Window Fitting: Renew any type of lockable restrictor.</t>
  </si>
  <si>
    <t>391941</t>
  </si>
  <si>
    <t>Window Fitting:Renew any type or supply and fix new anodised aluminium lockable standard or offset casement catch and keep with key operation, fix to timber casement, and provide two new keys.</t>
  </si>
  <si>
    <t>391943</t>
  </si>
  <si>
    <t>Window Fitting:Supply only window key including all necessary cutting.</t>
  </si>
  <si>
    <t>392101</t>
  </si>
  <si>
    <t>Window Fitting:Renew hinges to casement sash or fanlight to window frame and ease and adjust (casement and fanlight in place).</t>
  </si>
  <si>
    <t>392103</t>
  </si>
  <si>
    <t>Window Fitting:Renew casement fastener or fanlight stay or casement stay or stay pin to steel window.</t>
  </si>
  <si>
    <t>392109</t>
  </si>
  <si>
    <t>Window Fitting:Repair stay, fastener, catch or stay pin to ease operation of aluminium window and check, ease and adjust.</t>
  </si>
  <si>
    <t>392111</t>
  </si>
  <si>
    <t>Window Fitting:Renew or supply and fix new lockable type lock or restrictor stay with key operation to casement or fanlight to steel window, and provide two new keys.</t>
  </si>
  <si>
    <t>392301</t>
  </si>
  <si>
    <t>Window Fitting:Renew friction stay to aluminium casement sash or fanlight to window frame and ease and adjust (casement and fanlight in place).</t>
  </si>
  <si>
    <t>392303</t>
  </si>
  <si>
    <t>Window Fitting:Renew casement fastener or fanlight stay or casement stay or stay/pin to aluminium window.</t>
  </si>
  <si>
    <t>392309</t>
  </si>
  <si>
    <t>392501</t>
  </si>
  <si>
    <t>Door Furniture:Renew set of anodised aluminium lever latch or lock furniture.</t>
  </si>
  <si>
    <t>392505</t>
  </si>
  <si>
    <t>Door Furniture:Renew set of rimlock knob furniture.</t>
  </si>
  <si>
    <t>Door: Renew security viewer.</t>
  </si>
  <si>
    <t>392511</t>
  </si>
  <si>
    <t>Door Furniture:Renew door security chain.</t>
  </si>
  <si>
    <t>392513</t>
  </si>
  <si>
    <t>Door Furniture:Refix any loose door fitting to timber door.</t>
  </si>
  <si>
    <t>392515</t>
  </si>
  <si>
    <t>Door Furniture:Supply and fix 16 gauge SAA kicking plate ne 900x300mm, screw fixed to any door.</t>
  </si>
  <si>
    <t>392517</t>
  </si>
  <si>
    <t>Door Furniture:Renew pull handle, SAA, 150mm.</t>
  </si>
  <si>
    <t>392519</t>
  </si>
  <si>
    <t>Door Furniture:Renew push or finger plate, SAA, 225x50mm.</t>
  </si>
  <si>
    <t>392521</t>
  </si>
  <si>
    <t>Keys: Supply only non suited key.</t>
  </si>
  <si>
    <t>Doors: Supply only suited key.</t>
  </si>
  <si>
    <t>392525</t>
  </si>
  <si>
    <t>Door Furniture:Renew with set of escutcheons to match existing.</t>
  </si>
  <si>
    <t>392527</t>
  </si>
  <si>
    <t>Door Furniture:Renew with set of escutcheons to match existing complete with turn button, indicator and emergency release.</t>
  </si>
  <si>
    <t>392701</t>
  </si>
  <si>
    <t>Letterplate: Renew letter plate complete.</t>
  </si>
  <si>
    <t>392702</t>
  </si>
  <si>
    <t>Letterplate:Supply and fix new letter plate including cutting opening and provide and fix new brush type draught excluder.</t>
  </si>
  <si>
    <t>392703</t>
  </si>
  <si>
    <t>Letterplate:Renew fireproof letter plate and knocker to suit appropriate fire resisting door including plugging and redrilling holes and adapting opening where necessry.</t>
  </si>
  <si>
    <t>392705</t>
  </si>
  <si>
    <t>Letterplate: Renew internal letter cowl.</t>
  </si>
  <si>
    <t>392901</t>
  </si>
  <si>
    <t>Door Numeral: Renew N/E 3 No.</t>
  </si>
  <si>
    <t>393101</t>
  </si>
  <si>
    <t>Door Stop: Fix 25mm diameter rubber door stop.</t>
  </si>
  <si>
    <t>393301</t>
  </si>
  <si>
    <t>Cupboard:Renew 44mm satin anodised aluminium cupboard pull handle.</t>
  </si>
  <si>
    <t>393303</t>
  </si>
  <si>
    <t>Cupboard:Renew 100mm SAA pull handle.</t>
  </si>
  <si>
    <t>393305</t>
  </si>
  <si>
    <t>Cupboard:Refix loose pull handle.</t>
  </si>
  <si>
    <t>393307</t>
  </si>
  <si>
    <t>Cupboard: Renew satin anodised aluminium knob.</t>
  </si>
  <si>
    <t>395101</t>
  </si>
  <si>
    <t>Ceiling Hatch:Cut opening through ceiling, trim opening with 75x150mm trimmers, 25x38mm stops fixed to trimmers/joists, 19x69mm architraves, 18mm blockboard trap, ironmongery, make good.</t>
  </si>
  <si>
    <t>395103</t>
  </si>
  <si>
    <t>Ceiling Hatch:Renew with 18mm blockboard access hatch, fully insulated including fit new draught strips, all ironmongery and decorate to match existing.</t>
  </si>
  <si>
    <t>395105</t>
  </si>
  <si>
    <t>Ceiling Hatch:Cut opening through ceiling, trim opening as necessary and supply and fix proprietary purpose make ceiling access hatch complete, make good to all finishes and decorations.</t>
  </si>
  <si>
    <t>395107</t>
  </si>
  <si>
    <t>Ceiling Hatch:Renew existing proprietary ceiling hatch, remove existing, supply and fix proprietary purpose make ceiling access hatch complete, make good to all finishes and decorations.</t>
  </si>
  <si>
    <t>395109</t>
  </si>
  <si>
    <t>Ceiling Hatch:Repair access hatch including remove and refix hatch and ironmongery as necessary and leave in working order.</t>
  </si>
  <si>
    <t>395111</t>
  </si>
  <si>
    <t>Ceiling Hatch:Renew or supply and fix draught insulation strips to access hatch.</t>
  </si>
  <si>
    <t>395201</t>
  </si>
  <si>
    <t>Meter Cupboard:Renew hinge to door of any plastic gas or electric meter cupboard.</t>
  </si>
  <si>
    <t>395203</t>
  </si>
  <si>
    <t>Meter Cupboard:Renew any three port key type lock to plastic door of gas or electric meter cupboard.</t>
  </si>
  <si>
    <t>396001</t>
  </si>
  <si>
    <t>Dwelling: Gain access for tenant locked out.</t>
  </si>
  <si>
    <t>396006</t>
  </si>
  <si>
    <t>Garage:Gain access for tenant, including force access including redrill for fixing bolts and alter door, provide new lock and collect and return keys to tenant.</t>
  </si>
  <si>
    <t>396501</t>
  </si>
  <si>
    <t>Eviction Attendance:Attend dwelling, waiting time to receive  instruction from Housing Officer or Bailiff, no lock change required</t>
  </si>
  <si>
    <t>396503</t>
  </si>
  <si>
    <t>Eviction Attendance:Attend dwelling, waiting time for instructions, force access to front door, splice new piece to door frame, touch up decorations, renew multipoint to door and provide two keys.</t>
  </si>
  <si>
    <t>396505</t>
  </si>
  <si>
    <t xml:space="preserve">Eviction Attendance:Attend dwelling, waiting time for instruction, force access to front, rear doors, splice new pieces to frames, touch up decorations, renew multipoint and two keys to both doors. </t>
  </si>
  <si>
    <t>396507</t>
  </si>
  <si>
    <t>Eviction Attendance:Attend dwelling, waiting time for instruction, force access to front door, splice frame, touch up, renew cylinder rim night latch and 5 lever mortice deadlock with keys complete.</t>
  </si>
  <si>
    <t>396509</t>
  </si>
  <si>
    <t>Eviction Attendance:Attend, waiting instructions, force access to both doors, splice frames, touch up,, renew night latch, 5 lever mortice deadlock to front, 5 lever mortice lock  complete to rear.</t>
  </si>
  <si>
    <t>397001</t>
  </si>
  <si>
    <t>Opening:Board up window or door with 12mm Sterling or plywood board or blockboard including cut to size, nail over window or door (NOT to frame) and leave secure (per opening).</t>
  </si>
  <si>
    <t>397003</t>
  </si>
  <si>
    <t>Opening:Remove boarding from window or door opening and make good. Leave property secure including refix boarding if required.</t>
  </si>
  <si>
    <t>397005</t>
  </si>
  <si>
    <t>Opening:Nail up window or door and leave secure.</t>
  </si>
  <si>
    <t>397007</t>
  </si>
  <si>
    <t>Opening:Remove nails from window or door and make good (per window or door).</t>
  </si>
  <si>
    <t>397021</t>
  </si>
  <si>
    <t>Openings:Provide and install for an open period proprietary metal security screens to cover up to 2 doors, 8 windows, any size, type, take down, refix, leave secure (rate for first week only).</t>
  </si>
  <si>
    <t>397023</t>
  </si>
  <si>
    <t>Openings:Provide and install for an open period an additional proprietary metal security window screen to suit any size and type, take down, refix, leave secure (rate for first week only).</t>
  </si>
  <si>
    <t>397024</t>
  </si>
  <si>
    <t>Openings:Hire and maintenance of one proprietary metal security screen for additional hire period after first week for any window screen (additional hire week to 397023).</t>
  </si>
  <si>
    <t>397025</t>
  </si>
  <si>
    <t>Openings:Provide and install for an open period an additional proprietary metal security door screen to suit any size and type, take down, refix, leave secure (rate for first week only).</t>
  </si>
  <si>
    <t>397026</t>
  </si>
  <si>
    <t>Openings:Hire and maintenance of one proprietary metal security screen for additional hire period after first week for any door screen (additional hire week to 397025).</t>
  </si>
  <si>
    <t>397027</t>
  </si>
  <si>
    <t>Openings:Hire and maintenance of proprietary metal security screens for additional hire period after first week for up to 2 doors and 8 windows (additional hire week to 397021).</t>
  </si>
  <si>
    <t>397029</t>
  </si>
  <si>
    <t>Openings:Provide and install for an open period proprietary metal security screens to cover up to 2 doors, 2 windows, any size and type, take down, refix, leave secure (rate for first week only).</t>
  </si>
  <si>
    <t>397031</t>
  </si>
  <si>
    <t>Openings:Hire and maintenance of proprietary metal security screens for additional hire period after first week for up to 2 doors and 2 windows (additional hire week to 397029).</t>
  </si>
  <si>
    <t>397033</t>
  </si>
  <si>
    <t>Openings:Provide and install for an open period an individual proprietary metal security window or door screen to suit any size and type, take down, refix, leave secure (rate for first week only).</t>
  </si>
  <si>
    <t>397035</t>
  </si>
  <si>
    <t>Openings:Hire and maintenance of one proprietary metal security screen for additional hire period for any window or door screen (additional hire week to 397033).</t>
  </si>
  <si>
    <t>398001</t>
  </si>
  <si>
    <t xml:space="preserve">Client Inspection:Undertake client inspection and testing etc and report to CR (any repairs required to be ordered must be instructed by CR) </t>
  </si>
  <si>
    <t>Wall Plaster: Skim coat of plaster in patch.</t>
  </si>
  <si>
    <t>PT</t>
  </si>
  <si>
    <t>411107</t>
  </si>
  <si>
    <t>Wall Plaster: Skim coat of plaster.</t>
  </si>
  <si>
    <t>411113</t>
  </si>
  <si>
    <t>Wall Plaster: Two coat plaster in patch.</t>
  </si>
  <si>
    <t>411115</t>
  </si>
  <si>
    <t>Wall:Float and set to walls including additional coat or dub out as necessary with cement and sand including all labours.</t>
  </si>
  <si>
    <t>Wall: Two coat plaster in patch inc' hack off.</t>
  </si>
  <si>
    <t>411123</t>
  </si>
  <si>
    <t>Wall: Two coat plaster inc' hack off.</t>
  </si>
  <si>
    <t>411133</t>
  </si>
  <si>
    <t>Wall:Bond and set to walls in patch including additional coat or dub out as necessary with cement and sand including all labours.</t>
  </si>
  <si>
    <t>411135</t>
  </si>
  <si>
    <t>Wall:Bond and set to walls 12mm thick, including additional coat or dub out as necessary with cement and sand including all labours.</t>
  </si>
  <si>
    <t>411137</t>
  </si>
  <si>
    <t>Wall:Apply bonding agent to wall in patch.</t>
  </si>
  <si>
    <t>411139</t>
  </si>
  <si>
    <t xml:space="preserve">Wall:Apply bonding agent to wall </t>
  </si>
  <si>
    <t>411201</t>
  </si>
  <si>
    <t>Wall:Hack off all plaster to minimum height of 1.00m above new floor level, after treatment works return and replaster ne 25mm thick, fair joint to existing plaster, all as specified.</t>
  </si>
  <si>
    <t>411203</t>
  </si>
  <si>
    <t>Wall:Hack off all plaster to minimum height of 1.00m above new floor level, after damp treatment works, return, apply 2 coat waterproof render and skim ne 25mm thick, as specified.</t>
  </si>
  <si>
    <t>411205</t>
  </si>
  <si>
    <t>Wall:Apply dubbing out coat ne 25mm thick prior to replastering wall, all as specified.</t>
  </si>
  <si>
    <t>411207</t>
  </si>
  <si>
    <t>Wall:Hack off any type plaster or rendered finish and apply two coat waterproof cement render, finished to receive direct fixed dry lining (dry lining not included).</t>
  </si>
  <si>
    <t>411209</t>
  </si>
  <si>
    <t>Wall:Hack off degraded plaster finish coat and apply new plaster skim coat including fair joint to any existing plaster finish.</t>
  </si>
  <si>
    <t>411309</t>
  </si>
  <si>
    <t>Wall:Supply, cut and fix n.e.12.5mm plasterboard to walls in patch including scrim joints, additional support battens, noggins etc to studding and all labours.</t>
  </si>
  <si>
    <t>411311</t>
  </si>
  <si>
    <t>Wall:Supply, cut and fix n.e.12.5mm plasterboard to walls and scrim joints, including additional support battens, noggins etc to studding and all labours.</t>
  </si>
  <si>
    <t>411313</t>
  </si>
  <si>
    <t>Wall:Supply, cut and fix n.e.12.5mm plasterboard to walls in patch including scrim joints and 3mm skim plaster, additional support battens, noggins etc. to studding, including all labours.</t>
  </si>
  <si>
    <t>411315</t>
  </si>
  <si>
    <t>Wall:Supply, cut and fix n.e.12.5mm plasterboard to walls, scrim joints and 3mm skim plaster to walls, including additional support battens, noggins etc, to studding, including all labours.</t>
  </si>
  <si>
    <t>411321</t>
  </si>
  <si>
    <t>Wall:Take down plasterboard or lath and plaster to wall, denail studs etc, fix n.e.12.5mm plasterboard to wall in patch, scrim joints, 3mm skim plaster, additional battens, noggins etc, all labours.</t>
  </si>
  <si>
    <t>411323</t>
  </si>
  <si>
    <t>Wall:Take down plasterboard or lath and plaster to wall, denail studs etc, fix n.e.12.5mm plasterboard to wall, scrim joints, 3mm skim plaster, additional battens etc, all labours, remove spoil.</t>
  </si>
  <si>
    <t>411325</t>
  </si>
  <si>
    <t>Wall:Take down plasterboard or lath and plaster to wall, denail studs, fix double layer n.e.12.5mm plasterboard to wall in patch, scrim joints, 3mm skim plaster, additional battens etc, all labours.</t>
  </si>
  <si>
    <t>411327</t>
  </si>
  <si>
    <t>Wall:Take down plasterboard or lath and plaster to wall, denail studs etc, fix double layer n.e.12.5mm plasterboard to wall, scrim joints, 3mm skim plaster, additional battens etc, all labours.</t>
  </si>
  <si>
    <t>413105</t>
  </si>
  <si>
    <t>Ceiling Plaster: Skim coat of plaster in patch.</t>
  </si>
  <si>
    <t>413107</t>
  </si>
  <si>
    <t>Ceiling Plaster: Skim coat of plaster.</t>
  </si>
  <si>
    <t>413109</t>
  </si>
  <si>
    <t>Ceiling:Bond and finish coat to concrete ceiling in patch, apply bonding agent, including all labours.</t>
  </si>
  <si>
    <t>413111</t>
  </si>
  <si>
    <t>Ceiling:Bond and finish coat to concrete ceiling apply bonding agent, including all labours.</t>
  </si>
  <si>
    <t>413117</t>
  </si>
  <si>
    <t>Ceiling:Hack off defective plaster to ceiling, prepare and replaster ceiling in patch including bonding agent and all joints to existing surfaces and all labours and remove spoil.</t>
  </si>
  <si>
    <t>413119</t>
  </si>
  <si>
    <t>Ceiling:Hack off defective plaster to ceiling, prepare and replaster ceiling including bonding agent and all joints to existing surfaces and all labours and remove spoil.</t>
  </si>
  <si>
    <t>413121</t>
  </si>
  <si>
    <t>Ceiling:Apply bonding agent to ceiling in patch</t>
  </si>
  <si>
    <t>413122</t>
  </si>
  <si>
    <t xml:space="preserve">Ceiling:Apply bonding agent to ceiling </t>
  </si>
  <si>
    <t>413305</t>
  </si>
  <si>
    <t>Ceiling:Supply, cut and fix n.e.12.5mm plasterboard, scrim joints and 3mm skim plaster to ceiling in patch including additional support battens, noggins etc.to joists, including all labours.</t>
  </si>
  <si>
    <t>413307</t>
  </si>
  <si>
    <t>Ceiling:Supply, cut and fix n.e.12.5mm plasterboard, scrim joints and 3mm skim plaster to ceiling, including additional support battens, noggins to joists, including all labours.</t>
  </si>
  <si>
    <t>413309</t>
  </si>
  <si>
    <t>Ceiling:Supply, cut and fix double layer of n.e. 12.5mm plasterboard to ceiling in patch including scrim joints and 3mm skim plaster, additional support battens etc. to joists, including all labours.</t>
  </si>
  <si>
    <t>413311</t>
  </si>
  <si>
    <t>Ceiling:Supply, cut and fix double layer of n.e. 12.5mm plasterboard to ceiling with scrim joints and 3mm skim plaster including additional support battens etc. to joists, including all labours.</t>
  </si>
  <si>
    <t>413317</t>
  </si>
  <si>
    <t>Ceiling:Take down existing ceiling, denail joists, fix n.e.12.5mm plasterboard to ceiling in patch, scrim joints, 3mm skim plaster, additional battens, all labours, remove spoil.</t>
  </si>
  <si>
    <t>413319</t>
  </si>
  <si>
    <t>Ceiling:Take down existing ceiling, denail joists, fix n.e.12.5mm plasterboard to ceiling, scrim joints, 3mm skim plaster, additional battens, all labours, remove spoil.</t>
  </si>
  <si>
    <t>413321</t>
  </si>
  <si>
    <t>Ceiling:Take down existing ceiling, denail joists fix double layer n.e.12.5mm plasterboard to ceiling in patch, scrim joints and 3mm skim plaster, additional battens etc, all labours.</t>
  </si>
  <si>
    <t>413323</t>
  </si>
  <si>
    <t>Ceiling:Take down existing ceiling, denail joists fix double layer n.e.12.5mm plasterboard to ceiling, scrim joints and 3mm skim plaster, additional battens etc, all labours.</t>
  </si>
  <si>
    <t>413325</t>
  </si>
  <si>
    <t>Ceiling:Prepare existing ceiling, and overlay with n.e.12.5mm plasterboard nailed to joists, all necessary packings, battens, noggins etc, scrim joints, 3mm skim plaster, all labours and remove spoil.</t>
  </si>
  <si>
    <t>413327</t>
  </si>
  <si>
    <t>Ceiling:Attend dwelling, remove collapsed water damaged ceiling take down any remaining damaged ceiling, denail joists and prepare for new plasterboard, remove waste, debris [new ceiling item 413307]</t>
  </si>
  <si>
    <t>413329</t>
  </si>
  <si>
    <t>Ceiling:Attend dwelling, take down water damaged ceiling,denail joists and prepare for new plasterboard, remove waste and debris [new ceiling to be claimed seperately item 413307]</t>
  </si>
  <si>
    <t>415001</t>
  </si>
  <si>
    <t>Plaster Repair:Repair cracks around door and window frame including hack out loose plaster and make good with plaster, make good decorations.</t>
  </si>
  <si>
    <t>415003</t>
  </si>
  <si>
    <t>Plaster Repair:Renew plaster to door or window reveal.</t>
  </si>
  <si>
    <t>415005</t>
  </si>
  <si>
    <t>Plaster Repair:Repair crack around any fitting, including hack out loose plaster and make good with plaster.</t>
  </si>
  <si>
    <t>415011</t>
  </si>
  <si>
    <t>Plaster Repair:Cut out defective plaster, and make good with plaster to match existing up to 300mm wide, including all joints to existing surfaces/adjacent fittings, remove spoil.</t>
  </si>
  <si>
    <t>Plaster: Repair cracks to wall or ceiling plaster.</t>
  </si>
  <si>
    <t>415015</t>
  </si>
  <si>
    <t>Plaster Repair:Renew any type of bead.</t>
  </si>
  <si>
    <t>415017</t>
  </si>
  <si>
    <t>Plaster Repair:Make good any type of plasterwork around any size or type of pipe, projection and the like (only to be claimed where not part of schedule item for make good etc.).</t>
  </si>
  <si>
    <t>415019</t>
  </si>
  <si>
    <t>Plaster Repair:Renew or fix new plaster vent size 225x150mm with flyscreen including remove existing and fix new to wall incl all make good.</t>
  </si>
  <si>
    <t>415021</t>
  </si>
  <si>
    <t>Wall:Remove artex textured coating from walls, including all make good and remove spoil.</t>
  </si>
  <si>
    <t>421001</t>
  </si>
  <si>
    <t>Wall:Hack off any thickness of render from walls in patch, rake out and prepare brickwork or blockwork to receive rendering.</t>
  </si>
  <si>
    <t>421003</t>
  </si>
  <si>
    <t>Wall:Hack off any thickness of render from walls, rake out and prepare brickwork or blockwork to receive rendering.</t>
  </si>
  <si>
    <t>421021</t>
  </si>
  <si>
    <t>Wall:Apply 12mm cement and sand render (1:3) with waterproofing agent to external walls in patch trowelled smooth, dub out as necessary with cement and sand including all labours.</t>
  </si>
  <si>
    <t>421023</t>
  </si>
  <si>
    <t>Wall:Apply 12mm cement and sand render (1:3) with waterproofing agent to external walls trowelled smooth, dub out as necessary with cement and sand, including all labours.</t>
  </si>
  <si>
    <t>421025</t>
  </si>
  <si>
    <t>Wall:Apply 12mm cement and sand render (1:3) with waterproofing agent and wet dash finish to external walls in patch, dub out as necessary with cement and sand, including all labours.</t>
  </si>
  <si>
    <t>421027</t>
  </si>
  <si>
    <t>Wall:Apply 12mm cement and sand render (1:3) with waterproofing agent and wet dash finish to external walls, dub out as necessary with cement and sand, including all labours.</t>
  </si>
  <si>
    <t>421029</t>
  </si>
  <si>
    <t>Wall:Apply 12mm cement and sand render (1:3) with waterproofing agent and dry dash finish to external walls in patch, dub out as necessary with cement and sand, including all labours.</t>
  </si>
  <si>
    <t>421031</t>
  </si>
  <si>
    <t>Wall:Apply 12mm cement and sand render (1:3) with waterproofing agent and dry dash finish to external walls, dub out as necessary with cement and sand, including all labours.</t>
  </si>
  <si>
    <t>421033</t>
  </si>
  <si>
    <t>Wall:Apply 12mm cement and sand render (1:3) with waterproofing agent to external walls in patch with Decorative finish, dub out as necessary with cement and sand, including all labours.</t>
  </si>
  <si>
    <t>421035</t>
  </si>
  <si>
    <t>Wall:Apply 12mm cement and sand render (1:3) with waterproofing agent to external walls with Decorative finish, dub out as necessary with cement and sand and all labours.</t>
  </si>
  <si>
    <t>423001</t>
  </si>
  <si>
    <t>Render Repairs:Repair crack in any external render incl. carefully hack out and make good with cement and sand including applying finish to match existing.</t>
  </si>
  <si>
    <t>423003</t>
  </si>
  <si>
    <t>Render Repairs:Repair cracks to render and applied finishes around door or window frame including hack out loose render and make good including make good sealant joint to frame.</t>
  </si>
  <si>
    <t>423005</t>
  </si>
  <si>
    <t>Render Repairs:Renew rendered door or window frame reveal complete, hack off external finish, remake arris and rerender, dubbing out and waterproofing agent, make good applied finishes, remove spoil.</t>
  </si>
  <si>
    <t>423007</t>
  </si>
  <si>
    <t>Render Repairs:Renew bellcast to any render over openings or above dampcourse, hack off, fix bellcast bead and form bellcast externally and remove spoil.</t>
  </si>
  <si>
    <t>425001</t>
  </si>
  <si>
    <t>Ceiling:Prepare and apply Artex type textured coating with stipple or comb finish to ceiling, caulk joints in plasterboard and or cracks in plaster finish.</t>
  </si>
  <si>
    <t>425002</t>
  </si>
  <si>
    <t>Ceiling:Prepare and apply Artex type textured coating with stipple or comb finish to ceiling in patch, caulk joints in plasterboard and or cracks in plaster finish, prime as necessary, make good.</t>
  </si>
  <si>
    <t>425003</t>
  </si>
  <si>
    <t>Ceiling: Remove artex textured coating from ceiling.</t>
  </si>
  <si>
    <t>425005</t>
  </si>
  <si>
    <t>Test:Collect sample of artex texture coating removed from ceiling or walls, arrange and test asbestos content, provide Client Representative with written report.</t>
  </si>
  <si>
    <t>427003</t>
  </si>
  <si>
    <t>Wall:Strip existing walls, clean down mould and fungi, line wall with ne 12.5mm plasterboard fixed to plaster pads and dabs in accordance with manufacturers directions, make good, remove spoil.</t>
  </si>
  <si>
    <t>427005</t>
  </si>
  <si>
    <t>Ceiling:Strip existing ceiling, clean down mould and fungi, remove coving, fix 50x25mm treated softwood battens, line ceilings with 12.5mm plasterboard faced thermal board, make good.</t>
  </si>
  <si>
    <t>427007</t>
  </si>
  <si>
    <t>Ceiling:Strip existing ceiling, clean down mould and fungi, remove coving, fix 50x25mm treated softwood battens, line ceilings with 25mm plasterboard faced thermal board, make good.</t>
  </si>
  <si>
    <t>427009</t>
  </si>
  <si>
    <t>Wall:Strip existing walls, clean down mould and fungi, line walls with 25mm nominal plasterboard faced thermal board in accordance with manufacturers directions, make good, remove spoil.</t>
  </si>
  <si>
    <t>427011</t>
  </si>
  <si>
    <t>Wall:Strip existing walls, clean down mould and fungi, line walls with 45mm nominal plasterboard faced thermal board in accordance with manufacturers directions, make good, remove spoil.</t>
  </si>
  <si>
    <t>429001</t>
  </si>
  <si>
    <t>Coving:Supply and fix new Gyproc plaster coving ne 150mm girth.</t>
  </si>
  <si>
    <t>429003</t>
  </si>
  <si>
    <t>Coving:Remove, set aside and refix Gyproc plaster coving ne 150mm girth.</t>
  </si>
  <si>
    <t>431003</t>
  </si>
  <si>
    <t>Wall Tiles: Hack off glazed wall tiling, make good bed.</t>
  </si>
  <si>
    <t>WF</t>
  </si>
  <si>
    <t>431005</t>
  </si>
  <si>
    <t>Wall Tiles: New 152 x 152 x 6mm individual wall tiles.</t>
  </si>
  <si>
    <t>431007</t>
  </si>
  <si>
    <t>Wall Tiles:Clean off walls, fix new ne 152x152x 6mm glazed ceramic wall tiles to splashback and cills with adhesive, grout, edge strips, cutting, hack off glazed wall tiling, make good, remove spoil.</t>
  </si>
  <si>
    <t>431011</t>
  </si>
  <si>
    <t>Wall Tiles:Hack off tiles to cill, clear away, lay new ne 152x152x6mm glazed tiles to cill, ne 150mm wide, bed in mortar or adhesive, make good, grout, cut and form straight edge or edge strips.</t>
  </si>
  <si>
    <t>431013</t>
  </si>
  <si>
    <t>Wall Tiles: 750 x 300mm splashback to basin.</t>
  </si>
  <si>
    <t>431015</t>
  </si>
  <si>
    <t>Wall Tiles:Clean off wall, prepare to receive new tiles, and fix new ne 152x152x6mm glazed ceramic wall tiles in 300mm high splashback to side, end of bath with adhesive, grout, edge strips, cutting.</t>
  </si>
  <si>
    <t>431017</t>
  </si>
  <si>
    <t>Wall Tiles:Clean off wall, prepare to receive new tiles, and fix new ne 152x152x6mm glazed ceramic wall tiles in 300mm high to splashback to sink and worktops, adhesive, grout, edge strips, cutting.</t>
  </si>
  <si>
    <t>431019</t>
  </si>
  <si>
    <t>Wall Tiles:Clean off wall, prepare to receive new tiles, supply and fix new ne 152x152x6mm glazed ceramic wall tiles to reveals ne 150mm wide with adhesive, grout, edge strips and any cutting.</t>
  </si>
  <si>
    <t>431021</t>
  </si>
  <si>
    <t>Wall Tiles:Take off existing wall tile to patch and set aside, clean off and refix to walls with adhesive, make good to bed and grout including all necessary cutting (per tile).</t>
  </si>
  <si>
    <t>431023</t>
  </si>
  <si>
    <t>Wall Tiles:Take off existing wall tiles and set aside, clean off and refix to walls with adhesive, make good to bed and grout including all necessary cutting.</t>
  </si>
  <si>
    <t>Wall Tiles: Rake out and regrout wall tiling.</t>
  </si>
  <si>
    <t>431041</t>
  </si>
  <si>
    <t>Wall Tiles: New 152 x 152 x 6mm ceramic wall tiles.</t>
  </si>
  <si>
    <t>431043</t>
  </si>
  <si>
    <t xml:space="preserve">Wall Tiles:Clean off walls, prepare to receive new tiles, fix new ne 152x152x6mm glazed coloured ceramic wall tiles to bathroom, splash-back, cills, adhesive, grout, edge strips, sealing, cutting. </t>
  </si>
  <si>
    <t>431301</t>
  </si>
  <si>
    <t>Screed:Hack up any thickness of floor screed in patch and remove spoil.</t>
  </si>
  <si>
    <t>431303</t>
  </si>
  <si>
    <t>Screed:Hack up any thickness of floor screed and remove spoil.</t>
  </si>
  <si>
    <t>431305</t>
  </si>
  <si>
    <t>Screed:Repair crack in floor screed ne 50mm wide with cement and sand including cutting out to form key and infill to match existing.</t>
  </si>
  <si>
    <t>431307</t>
  </si>
  <si>
    <t>Screed:Lay cement and sand floor screed in patch, ne 40mm thick, trowel smooth for floor finish, clean off, grout sub-base with cement slurry, apply liquid damp proof membrane and remove spoil.</t>
  </si>
  <si>
    <t>431309</t>
  </si>
  <si>
    <t>Screed:Lay cement and sand floor screed ne 40mm thick, trowel smooth for floor finish, clean off, grout sub-base with cement slurry, apply liquid damp proof membrane and remove spoil.</t>
  </si>
  <si>
    <t>431311</t>
  </si>
  <si>
    <t>Screed:Overlay any sub-base with fine concrete (1:2:4), ne 65mm thick including clean off sub- base, tamp level to receive floor screed and remove spoil.</t>
  </si>
  <si>
    <t>431315</t>
  </si>
  <si>
    <t xml:space="preserve">Screed: Lay latex self levelling screed. </t>
  </si>
  <si>
    <t>FL</t>
  </si>
  <si>
    <t>431501</t>
  </si>
  <si>
    <t>Floor Tiles:Hack off quarry tiles, clear away, supply and lay new ne 152x152x17mm quarry floor tiles in patch ne 1.00sm on cement and sand bed, grout in tiles and all necessary cutting.</t>
  </si>
  <si>
    <t>431503</t>
  </si>
  <si>
    <t>Floor Tiles:Hack off quarry tiles, clear away, supply and lay new ne 152x152x17mm quarry tiles, on and including cement and sand bed, grout in tiles, and all necessary cutting.</t>
  </si>
  <si>
    <t>431505</t>
  </si>
  <si>
    <t>Floor Tiles:Supply and lay new ne 152x152x17mm quarry floor tiles in patch ne 1.00sm on and including cement and sand bed, grout in tiles and all necessary cutting.</t>
  </si>
  <si>
    <t>431507</t>
  </si>
  <si>
    <t>Floor Tiles:Supply and lay new ne 152x152x17mm quarry floor tiles on and including cement and sand bed, grout in tiles and all necessary cutting.</t>
  </si>
  <si>
    <t>431509</t>
  </si>
  <si>
    <t>Floor Tiles:Take up loose quarry floor tile in patch ne 1.00sm and set aside, clean off floor and tile, refix tile and grout in (per tile).</t>
  </si>
  <si>
    <t>431511</t>
  </si>
  <si>
    <t>Floor Tiles:Take up loose quarry floor tile and set aside, clean off floor and tiles, refix tiles and grout in.</t>
  </si>
  <si>
    <t>431513</t>
  </si>
  <si>
    <t>Floor Tiles:Hack up individual  quarry tile, lay new ne 152x152x17mm quarry floor tile in individual tile replacement on and including cement and sand bed, grout in tile, cutting. (per tile)</t>
  </si>
  <si>
    <t>431701</t>
  </si>
  <si>
    <t>Tile Skirting:Hack off quarry tile skirting, clear away, supply and lay new ne 152mm quarry tile skirting, cement and sand backing, grout, cutting, angles and ends, lengths ne 1.00m (per tile).</t>
  </si>
  <si>
    <t>431703</t>
  </si>
  <si>
    <t>Tile Skirting:Hack off quarry tile skirting, clear away, supply and lay new ne 152mm quarry tile skirting, on cement and sand backing, grout in tiles, and all necessary cutting, angles and ends.</t>
  </si>
  <si>
    <t>431705</t>
  </si>
  <si>
    <t>Tile Skirting:Supply and lay new ne 152mm quarry tile skirting, cement and sand backing, grout in tiles and all necessary cutting, angles and ends, lengths ne 1.00m (per tile).</t>
  </si>
  <si>
    <t>431707</t>
  </si>
  <si>
    <t>Tile Skirting:Supply and lay new ne 152mm quarry tile skirting, on cement and sand backing, grout in tiles and all necessary cutting, angles and ends.</t>
  </si>
  <si>
    <t>431709</t>
  </si>
  <si>
    <t>Tile Skirting:Take off loose quarry tile skirting and set aside, clean tile and prepare backing, rebed tile in cement and sand, grout in tile, in lengths ne 1.00m (per tile).</t>
  </si>
  <si>
    <t>431711</t>
  </si>
  <si>
    <t>Tile Skirting:Take off loose quarry tile skirting and set aside, clean tile and prepare backing, rebed tile in cement and sand and grout in tile.</t>
  </si>
  <si>
    <t>431901</t>
  </si>
  <si>
    <t>Floor Tile:Hack off ceramic tiles, clear away, supply and lay new ne 300x300x12mm ceramic floor tiles in patch on and including cement and sand bed, grout in tiles and all necessary cutting.</t>
  </si>
  <si>
    <t>431903</t>
  </si>
  <si>
    <t>Floor Tiles:Hack off ceramic tiles, clear away, supply and lay new ne 300x300x12mm ceramic floor tiles on and including cement and sand bed, grout in tiles and all necessary cutting.</t>
  </si>
  <si>
    <t>431905</t>
  </si>
  <si>
    <t>Floor Tiles:Supply and lay new ne 300x300x12mm ceramic floor tiles in patch on and including cement and sand bed, grout in tiles and all necessary cutting.</t>
  </si>
  <si>
    <t>431907</t>
  </si>
  <si>
    <t>Floor Tiles:Supply and lay new ne 300x300x12mm ceramic floor tiles on and including cement and sand bed, grout in tiles and all necessary cutting.</t>
  </si>
  <si>
    <t>431909</t>
  </si>
  <si>
    <t>Floor Tiles:Take up loose ceramic floor tile to patch and set aside, clean off floor and tile, refix tile and grout in (per tile).</t>
  </si>
  <si>
    <t>431911</t>
  </si>
  <si>
    <t>Floor Tiles:Take up loose ceramic floor tiles and set aside, clean off floor and tiles, refix tiles and grout in.</t>
  </si>
  <si>
    <t>432101</t>
  </si>
  <si>
    <t>Tile Skirting:Hack off ceramic tile skirting, clear away, supply and lay new ne 152mm ceramic tile skirting, on cement and sand backing, grout cutting, angles, lengths ne 1.00m (per tile).</t>
  </si>
  <si>
    <t>432103</t>
  </si>
  <si>
    <t>Tile Skirting:Hack off ceramic tile skirting, clear away, supply and lay new ne 152mm ceramic tile skirting, on cement and sand backing, grout in tiles and all necessary cutting, angles, ends.</t>
  </si>
  <si>
    <t>432105</t>
  </si>
  <si>
    <t>Tile Skirting:Supply and lay new ne 152mm ceramic tile skirting, on cement and sand backing, grout in tile and all necessary cutting angles and ends, lengths ne 1.00m (per tile).</t>
  </si>
  <si>
    <t>432107</t>
  </si>
  <si>
    <t>Tile Skirting:Supply and lay new ne 152mm ceramic tile skirting, on cement and sand backing, grout in tiles and all necessary cutting angles and ends.</t>
  </si>
  <si>
    <t>432109</t>
  </si>
  <si>
    <t>Tile Skirting:Take off loose ceramic tile skirting and set aside, clean tile and prepare backing, rebed tile in cement and sand, grout in tile in lengths ne 1.00m (per tile).</t>
  </si>
  <si>
    <t>432111</t>
  </si>
  <si>
    <t>Tile Skirting:Take off loose ceramic tile skirting and set aside, clean tiles and prepare backing, rebed tiles in cement and sand and grout in tiles.</t>
  </si>
  <si>
    <t>432301</t>
  </si>
  <si>
    <t>Floor Tiles:Hack off vinyl floor tiles in patch and clear away, make good bed under (per tile).</t>
  </si>
  <si>
    <t>432303</t>
  </si>
  <si>
    <t>Floor Tiles: Hack off vinyl floor tiles and clear away.</t>
  </si>
  <si>
    <t>432305</t>
  </si>
  <si>
    <t>Floor Tiles:Take up individual vinyl floor tiles, clear away, supply and lay new ne 300x300x2.00mm vinyl tiles with adhesive in patch, cutting, and clean off. (per tile).</t>
  </si>
  <si>
    <t>432307</t>
  </si>
  <si>
    <t>Floor Tiles:Hack off vinyl floor tiles, clear away, supply and lay new ne 300x300x2.00mm vinyl tiles with adhesive in patch including all necessary cutting of tiles and clean off</t>
  </si>
  <si>
    <t>432309</t>
  </si>
  <si>
    <t>Floor Tiles:Hack off vinyl floor tiles, clear away, lay new ne 300x300x2.00mm vinyl floor tiles with adhesive to and supply and lay approved sheet sub-base, all cutting, labours and clean off.</t>
  </si>
  <si>
    <t>432311</t>
  </si>
  <si>
    <t>Floor Tiles:Supply and lay new ne 300x300x2.00mm vinyl floor tiles with adhesive in patch including all necessary cutting of tiles and clean off (per tile).</t>
  </si>
  <si>
    <t>432313</t>
  </si>
  <si>
    <t>Floor Tiles:Supply and lay new ne 300x300x2.00mm vinyl floor tiles with adhesive including all necessary cutting of tiles and clean off.</t>
  </si>
  <si>
    <t>432314</t>
  </si>
  <si>
    <t>Floor Tile:Supply and lay new ne 300x300x2.00mm vinyl floor tiles with adhesive to and including approved sheet sub-base including all cutting, labours and clean off.</t>
  </si>
  <si>
    <t>432315</t>
  </si>
  <si>
    <t>Floor Tile:Take up existing loose vinyl floor tiles in patch and set aside, clean off tiles and bed and refix tiles with adhesive and clean off (per tile).</t>
  </si>
  <si>
    <t>432317</t>
  </si>
  <si>
    <t>Floor Tiles:Take up existing loose vinyl floor tiles, set aside, clean off tiles and bed and refix tiles with adhesive and clean off.</t>
  </si>
  <si>
    <t>432501</t>
  </si>
  <si>
    <t>Sheet Flooring:Take up any covering, clear away, supply and lay minimum 2.0mm felt backed vinyl sheet flooring with adhesive to cement and sand screed, or sheet sub-base, cutting, labours, clean off.</t>
  </si>
  <si>
    <t>432503</t>
  </si>
  <si>
    <t>Sheet Flooring:Take up any covering, clear away, supply and lay minimum 2.0mm felt backed vinyl sheet flooring with adhesive to and including approved sheet sub-base, cutting,  labours, clean off.</t>
  </si>
  <si>
    <t>432505</t>
  </si>
  <si>
    <t>Sheet Flooring:Supply and lay minimum 2.0mm felt backed vinyl sheet flooring with adhesive to cement and sand screed or sheet sub-base including all necessary cutting, all labours and clean off.</t>
  </si>
  <si>
    <t>432507</t>
  </si>
  <si>
    <t>Sheet Flooring:Supply and lay minimum 2.0mm felt backed vinyl sheet flooring with adhesive to and including  approved sheet sub-base including all necessary cutting, all labours and clean off.</t>
  </si>
  <si>
    <t>432509</t>
  </si>
  <si>
    <t>Sheet Flooring:Take up any type of existing loose sheet flooring, clean off flooring and bed under and refix flooring with adhesive and clean off.</t>
  </si>
  <si>
    <t>432601</t>
  </si>
  <si>
    <t>Sheet Flooring: Lay Polysafe safety flooring.</t>
  </si>
  <si>
    <t>432603</t>
  </si>
  <si>
    <t>Sheet Flooring:Take up any covering, clear away, supply and lay Polysafe safety flooring with adhesive to and including approved sheet sub-base, cutting, all labours, upstands and clean off.</t>
  </si>
  <si>
    <t>432604</t>
  </si>
  <si>
    <t>Sheet Flooring: Take up &amp; lay non-slip vinyl safety flooring.</t>
  </si>
  <si>
    <t>432605</t>
  </si>
  <si>
    <t>Sheet Flooring:Supply and lay Polysafe safety flooring with adhesive to cement and sand screed or sub-base including all necessary cutting, all labours, upstands and clean off.</t>
  </si>
  <si>
    <t>432607</t>
  </si>
  <si>
    <t>Sheet Flooring:Supply and lay Polysafe safety flooring with adhesive to and including supply and lay approved sheet sub-base, including all necessary cutting, all labours, upstands and clean off.</t>
  </si>
  <si>
    <t>432608</t>
  </si>
  <si>
    <t>Sheet Flooring:Supply and lay specified non-slip vinyl sheet safety flooring with adhesive to and supply and lay approved sheet sub-base, cutting, all labours, upstands and clean off, sealant.</t>
  </si>
  <si>
    <t>432609</t>
  </si>
  <si>
    <t>Sheet Flooring:Take up any covering, clear away, supply and lay Polysafe safety flooring with adhesive to treads, risers and landings of staircase, all cutting, labours, upstands and clean off.</t>
  </si>
  <si>
    <t>432611</t>
  </si>
  <si>
    <t>Sheet Flooring:Supply and lay Polysafe safety flooring with adhesive to  treads, risers and landings of staircase including all necessary cutting, all labours, upstands and clean off.</t>
  </si>
  <si>
    <t>432613</t>
  </si>
  <si>
    <t>Sheet Flooring:Supply and lay any type of approved non-slip vinyl sheet safety flooring with adhesive to cement and sand screed including all necessary cutting, all labours, upstands and clean off.</t>
  </si>
  <si>
    <t>432615</t>
  </si>
  <si>
    <t>Sheet Flooring:Supply and lay specified non-slip vinyl sheet safety flooring with adhesive to treads, risers and landings of staircase, all necessary cutting, all labours, upstands and clean off.</t>
  </si>
  <si>
    <t>432617</t>
  </si>
  <si>
    <t>Sheet Flooring:Take up any type of existing loose ‘Polysafe’ or other non-slip sheet flooring, clean off flooring/bed under, refix flooring with adhesive, all cutting, labours, upstands and clean off.</t>
  </si>
  <si>
    <t>432701</t>
  </si>
  <si>
    <t>Skirting:Renew or fix new plastic vinyl lino or rubber skirting including remove existing as necessary, fix new with adhesive including all cutting and labours in lengths ne 1.00m.</t>
  </si>
  <si>
    <t>432703</t>
  </si>
  <si>
    <t>Skirting:Renew or fix new plastic, vinyl, lino or rubber skirting including remove existing as necessary, fix new with adhesive including all cutting and labours.</t>
  </si>
  <si>
    <t>432705</t>
  </si>
  <si>
    <t>Skirting:Refix loose plastic, vinyl, lino or rubber skirting including remove existing as necessary, refix with adhesive including all labours in lengths ne 1.00m.</t>
  </si>
  <si>
    <t>432707</t>
  </si>
  <si>
    <t>Skirting:Refix loose plastic, vinyl, lino or rubber skirting including remove existing as necessary, refix with adhesive including all labours.</t>
  </si>
  <si>
    <t>432801</t>
  </si>
  <si>
    <t>Carpet:Renew tight woven heavy contract grade carpet to communal areas, remove existing to tip, prepare sub-base, gripper or proprietary adhesive tape, cut and fit as necessary, door strips etc.</t>
  </si>
  <si>
    <t>432803</t>
  </si>
  <si>
    <t>Carpet:Renew tight woven heavy contract grade carpet to communal areas, remove existing to tip, prepare sub-base, lay underlay, gripper or tape, cut and fit as necessary, door strips etc.</t>
  </si>
  <si>
    <t>432805</t>
  </si>
  <si>
    <t>Carpet: Renew, inc' underlay, gripper &amp; door strips.</t>
  </si>
  <si>
    <t>432901</t>
  </si>
  <si>
    <t>Nosing:Renew any size or type of proprietary alloy nosing to step including drilling and plugging as necessary.</t>
  </si>
  <si>
    <t>432903</t>
  </si>
  <si>
    <t>Nosing:Supply and fix any size or type of proprietary alloy nosing to step including all necessary drilling and plugging.</t>
  </si>
  <si>
    <t>432905</t>
  </si>
  <si>
    <t>Nosing:Take off and refix any size or type of nosing to step including drilling and plugging as necessary.</t>
  </si>
  <si>
    <t>435021</t>
  </si>
  <si>
    <t>Gutter:Clean out eaves gutter prior to redecoration including flush out and test.</t>
  </si>
  <si>
    <t>PA</t>
  </si>
  <si>
    <t>435101</t>
  </si>
  <si>
    <t>Surface:Apply paint remover, strip off paint to surfaces or using cyclone stripper, or burn off, or scrape off, wire brush, prepare surfaces over 300mm girth for redecoration.</t>
  </si>
  <si>
    <t>435103</t>
  </si>
  <si>
    <t>Surface:Apply paint remover, strip off paint to surfaces or using cyclone stripper, or burn off, or scrape off, wire brush, prepare surfaces ne 300mm girth for redecoration.</t>
  </si>
  <si>
    <t>435113</t>
  </si>
  <si>
    <t xml:space="preserve">Surfaces:Apply paint remover, strip off paint to general surfaces of windows or using cyclone stripper, or burn off, or scrape off, wire brush, prepare to decorate. </t>
  </si>
  <si>
    <t>435119</t>
  </si>
  <si>
    <t>Sealer: Apply one coat of sealer to walls or ceilings.</t>
  </si>
  <si>
    <t>435121</t>
  </si>
  <si>
    <t>Stain Block: Apply one coat of stain block to ceiling.</t>
  </si>
  <si>
    <t>435301</t>
  </si>
  <si>
    <t>Walls:Brush or scrape and wire brush and wash down painted surfaces of walls to remove grime or soot or to remove flaking paint from walls.</t>
  </si>
  <si>
    <t>435501</t>
  </si>
  <si>
    <t>Surfaces:Clean existing graffiti covered surfaces with proprietary graffiti removal or stripper, apply high pressure hot water rinse to remove all traces of remover or stripper, paint, debris etc.</t>
  </si>
  <si>
    <t>435511</t>
  </si>
  <si>
    <t>Surfaces: Apply anti-graffitti paint strictly in accordance with the manufacturers instructions to vulnerable external surfaces of brickwork, concrete and timber as directed.</t>
  </si>
  <si>
    <t>436051</t>
  </si>
  <si>
    <t>Soffit:Wash down, fill in cracks and holes, sand smooth and apply two coats of smooth or textured masonry paint to rendered or concrete canopies or soffits.</t>
  </si>
  <si>
    <t>436053</t>
  </si>
  <si>
    <t>Soffit:Wash down, fill in cracks and holes, sand smooth and apply one coat of sealer and two coats of smooth or textured masonry paint to rendered or concrete soffits.</t>
  </si>
  <si>
    <t>436061</t>
  </si>
  <si>
    <t>Walls:Wash down, fill in cracks and holes, sand smooth and apply two coats of smooth or textured masonry paint to rendered or concrete surfaces of walls.</t>
  </si>
  <si>
    <t>436063</t>
  </si>
  <si>
    <t xml:space="preserve">Walls:Wash down, fill in cracks and holes, sand smooth and apply one coat of sealer, two coats of smooth or textured masonry paint to rendered or concrete surfaces of walls. </t>
  </si>
  <si>
    <t>436071</t>
  </si>
  <si>
    <t>Walls:Prepare and apply two coats smooth or textured masonry paint to external rendered surfaces of walls.</t>
  </si>
  <si>
    <t>436072</t>
  </si>
  <si>
    <t>Walls:Prepare and apply two coats smooth or textured masonry paint to brickwork or concrete surfaces of walls.</t>
  </si>
  <si>
    <t>436073</t>
  </si>
  <si>
    <t>Walls:Wash down, fill in cracks and holes, sand down and apply two coats of smooth or textured masonry paint to rendered or concrete walls.</t>
  </si>
  <si>
    <t>436074</t>
  </si>
  <si>
    <t>Walls:Wash down, fill in cracks and holes, sand down and apply two coats of smooth or textured masonry paint to brickwork surfaces of walls.</t>
  </si>
  <si>
    <t>436081</t>
  </si>
  <si>
    <t>Walls:Prepare and apply one coat of stabilising solution and two coats smooth or textured masonry paint to external rendered surfaces of walls.</t>
  </si>
  <si>
    <t>436082</t>
  </si>
  <si>
    <t>Walls:Prepare and apply one coat of stabilising solution and two coats smooth or textured masonry paint to brickwork or concrete surfaces of walls.</t>
  </si>
  <si>
    <t>436083</t>
  </si>
  <si>
    <t>Walls:Wash down, fill in cracks and holes, sand down and apply one coat of stabilising solution and two coats of smooth or textured  masonry paint to rendered or concrete walls.</t>
  </si>
  <si>
    <t>436084</t>
  </si>
  <si>
    <t>Walls:Wash down, fill in cracks and holes, sand down and apply one coat of stabilising solution and two coats of smooth or textured masonry paint to brickwork surfaces of walls.</t>
  </si>
  <si>
    <t>436201</t>
  </si>
  <si>
    <t>Garage Door:Rub down prepare, apply coat of primer, one undercoat, two coats of gloss paint on external surfaces of up and over metal garage door (one side and edges).</t>
  </si>
  <si>
    <t>436203</t>
  </si>
  <si>
    <t>Door Frame :Rub down, prepare, apply coat of primer, one undercoat, two coats of gloss paint on external surfaces of metal frames ne 300mm girth.</t>
  </si>
  <si>
    <t>436205</t>
  </si>
  <si>
    <t>Door:Rub down, prepare for and apply one coat of primer, one undercoat and two coats of gloss paint on any size single metal door (both sides and edges).</t>
  </si>
  <si>
    <t>436207</t>
  </si>
  <si>
    <t>Door:Rub down, prepare for and apply one coat of primer, one undercoat and two coats of gloss paint on any size single glazed metal door (both sides and edges).</t>
  </si>
  <si>
    <t>436209</t>
  </si>
  <si>
    <t>Window:Rub down, prepare for and apply a coat of primer, one undercoat, and two coats of gloss paint on surface of metal window (one side and edges).</t>
  </si>
  <si>
    <t>436215</t>
  </si>
  <si>
    <t>Gates:Wire brush, prepare for, and apply one coat primer, one undercoat, two coats of gloss paint to both sides of any size type single metal gate including all edges and all surfaces of posts.</t>
  </si>
  <si>
    <t>436217</t>
  </si>
  <si>
    <t>Balustrading:Wire brush, prepare for and apply one coat of primer, one undercoat, two coats of gloss paint on ornamental metal balustrading, railings or gates (measured both sides).</t>
  </si>
  <si>
    <t>436219</t>
  </si>
  <si>
    <t>Staircase:Wire brush, prepare for and apply one coat of primer, one undercoat, two coats of gloss paint on metal staircase, strings, handrail balustrading (measured both sides).</t>
  </si>
  <si>
    <t>436221</t>
  </si>
  <si>
    <t>Gutter:Wire brush, prepare and apply coat of primer, one undercoat and two coats of gloss paint to outside of eaves gutter including brackets.</t>
  </si>
  <si>
    <t>436223</t>
  </si>
  <si>
    <t>Pipework:Wire brush, prepare for and apply coat of primer, one undercoat, and two coats of gloss paint to external pipework ne 300mm girth including brackets.</t>
  </si>
  <si>
    <t>436601</t>
  </si>
  <si>
    <t>Door:Rub down prepare, apply coat of primer, two coats of metalshield paint on external surfaces of up and over metal garage door (one side and edges).</t>
  </si>
  <si>
    <t>436603</t>
  </si>
  <si>
    <t>Door:Rub down, prepare, apply coat of primer, two coats of metalshield paint on external surfaces of metal frames ne 300mm girth.</t>
  </si>
  <si>
    <t>436605</t>
  </si>
  <si>
    <t>Door:Rub down, prepare for and apply one coat of primer, two coats of metalshield paint on any size single metal door (both sides and edges).</t>
  </si>
  <si>
    <t>436607</t>
  </si>
  <si>
    <t>Door:Rub down, prepare for and apply one coat of primer, two coats of metalshield paint on any size single glazed metal door (both sides and edges).</t>
  </si>
  <si>
    <t>436609</t>
  </si>
  <si>
    <t>Window:Rub down, prepare for and apply a coat of primer, two coats of metalshield paint on surface of metal window (one side and edges).</t>
  </si>
  <si>
    <t>436615</t>
  </si>
  <si>
    <t>Gates:Wire brush, prepare for, and apply one coat primer, two coats of metalshield paint to both sides of any size type single metal gate including all edges and all surfaces of posts.</t>
  </si>
  <si>
    <t>436617</t>
  </si>
  <si>
    <t>Balustrading:Wire brush, prepare for and apply one coat of primer, two coats of metalshield paint on ornamental metal balustrading, railings or gates (measured both sides).</t>
  </si>
  <si>
    <t>436619</t>
  </si>
  <si>
    <t>Staircase:Wire brush, prepare for and apply one coat of primer, two coats of metalshield paint on metal staircase, strings, handrail balustrading (measured both sides).</t>
  </si>
  <si>
    <t>436621</t>
  </si>
  <si>
    <t>Gutter:Wire brush, prepare and apply coat of primer, two coats of metalshield paint to outside of eaves gutter including brackets.</t>
  </si>
  <si>
    <t>436623</t>
  </si>
  <si>
    <t>Pipework:Wire brush, prepare for and apply coat of primer, two coats of metalshield paint to external pipework ne 300mm girth including brackets.</t>
  </si>
  <si>
    <t>436625</t>
  </si>
  <si>
    <t>Railings, Fencing and Gates – Hairpin:Wire brush, prepare for and apply one coat of primer, two coats of metalshield paint on hairpin metal balustrading, railings or gates (measured both sides).</t>
  </si>
  <si>
    <t>436627</t>
  </si>
  <si>
    <t>Railings, Fencing and Gates – Plain Open:Wire brush, prepare for and apply one coat of primer, two coats of metalshield paint on plain open metal balustrading, railings or gates (measured both sides).</t>
  </si>
  <si>
    <t>436629</t>
  </si>
  <si>
    <t>Railings, Fencing and Gates – Close Type:Wire brush, prepare for and apply one coat of primer, two coats of metalshield paint on close type metal balustrading, railings or gates (measured both sides).</t>
  </si>
  <si>
    <t>436701</t>
  </si>
  <si>
    <t>Door:Rub down, prepare, spot prime and apply two coats of metalshield paint on existing painted external surfaces of up and over metal garage door (one side and edges).</t>
  </si>
  <si>
    <t>436703</t>
  </si>
  <si>
    <t>Door:Rub down, prepare, spot prime and apply two coats of metalshield paint on existing painted external surfaces of metal frames ne 300mm girth.</t>
  </si>
  <si>
    <t>436705</t>
  </si>
  <si>
    <t>Door:Rub down, prepare, spot prime and apply two coats of metalshield paint on existing painted external surfaces of any size single metal door (both sides and edges).</t>
  </si>
  <si>
    <t>436707</t>
  </si>
  <si>
    <t>Door:Rub down, prepare, spot prime and apply two coats of metalshield paint on existing painted external surfaces of any size single glazed metal door (both sides and edges).</t>
  </si>
  <si>
    <t>436709</t>
  </si>
  <si>
    <t>Window:Rub down, prepare, spot prime and apply two coats of metalshield paint on existing painted external surface of metal window (one side and edges).</t>
  </si>
  <si>
    <t>436715</t>
  </si>
  <si>
    <t>Gates:Wire brush, prepare, spot prime and apply two coats of metalshield paint to both sides of existing painted any size/type single metal gate including all edges and all surfaces of posts.</t>
  </si>
  <si>
    <t>436717</t>
  </si>
  <si>
    <t>Balustrading:Wire brush, prepare, spot prime and apply two coats of metalshield paint on existing painted surfaces of ornamental metal balustrading, railings or gates (measured both sides).</t>
  </si>
  <si>
    <t>436719</t>
  </si>
  <si>
    <t>Staircase:Wire brush, prepare, spot prime and apply two coats of metalshield paint on existing painted surfaces of metal staircase, strings, handrail balustrading (measured both sides).</t>
  </si>
  <si>
    <t>436721</t>
  </si>
  <si>
    <t>Gutter:Wire brush, prepare, spot prime and apply two coats of metalshield paint to existing painted surfaces outside of eaves gutter including brackets.</t>
  </si>
  <si>
    <t>436723</t>
  </si>
  <si>
    <t>Pipework:Wire brush, prepare, spot prime and apply two coats of metalshield paint to existing painted surfaces of external pipework ne 300mm girth including brackets.</t>
  </si>
  <si>
    <t>436725</t>
  </si>
  <si>
    <t>436727</t>
  </si>
  <si>
    <t>436729</t>
  </si>
  <si>
    <t>438001</t>
  </si>
  <si>
    <t>Surfaces:Rub down, prepare and apply one coat of primer, one undercoat and two coats of gloss paint on general surfaces of woodwork.</t>
  </si>
  <si>
    <t>438002</t>
  </si>
  <si>
    <t>Fascias, soffits, Bargeboards and the like:Rub down, prepare for, and apply one coat primer, one undercoat, two coats of gloss paint on surfaces of facias, soffits, bargeboards etcne 300mm girth.</t>
  </si>
  <si>
    <t>438003</t>
  </si>
  <si>
    <t>Window:Rub down, prepare and apply one coat of primer, one undercoat and two coats of gloss paint on surfaces of wooden windows (one side and edges).</t>
  </si>
  <si>
    <t>438009</t>
  </si>
  <si>
    <t>Frame:Rub down, prepare and apply one coat of primer, one undercoat and two coats of gloss paint on timber frame ne 300mm girth.</t>
  </si>
  <si>
    <t>438011</t>
  </si>
  <si>
    <t>Door:Rub down, prepare for and apply one coat of primer, one undercoat and two coats of gloss paint to all surfaces of any size or type of single glazed timber door (one sides and edges).</t>
  </si>
  <si>
    <t>438013</t>
  </si>
  <si>
    <t>Door:Rub down, prepare for and apply one coat of primer, one undercoat and two coats of gloss paint to all surfaces of any size or type of single glazed timber door (both sides and edges).</t>
  </si>
  <si>
    <t>438015</t>
  </si>
  <si>
    <t>Door:Rub down, prepare for and apply one coat of primer, one undercoat and two coats of gloss paint to all surfaces of any type or size of single timber door (one sides and edges).</t>
  </si>
  <si>
    <t>438017</t>
  </si>
  <si>
    <t>Door:Rub down, prepare for and apply one coat of primer, one undercoat and two coats of gloss paint to all surfaces of any type or size of single timber door (both sides and edges).</t>
  </si>
  <si>
    <t>438019</t>
  </si>
  <si>
    <t>Fencing:Rub down, prepare for, and apply one coat primer, one undercoat, two coats of gloss paint on surfaces of fencing and posts ne 300mm girth.</t>
  </si>
  <si>
    <t>438020</t>
  </si>
  <si>
    <t>Fencing:Rub down, prepare for, and apply one coat primer, one undercoat, two coats of gloss paint on isolated surfaces of fencing and posts ne 300mm girth.</t>
  </si>
  <si>
    <t>438021</t>
  </si>
  <si>
    <t>Gates:Rub down, prepare for, and apply one coat primer, one undercoat, two coats of gloss paint on surfaces of gates and posts (measured both sides).</t>
  </si>
  <si>
    <t>438053</t>
  </si>
  <si>
    <t>Fencing:Rub down, prepare for, and apply one coat primer, one undercoat, two coats of gloss paint on isolated surfaces of open type fencing and posts [measured overall face one side].</t>
  </si>
  <si>
    <t>438055</t>
  </si>
  <si>
    <t>Fencing:Rub down, prepare for, and apply one coat primer, one undercoat, two coats of gloss paint on isolated surfaces of close type fencing and posts [measured overall face one side].</t>
  </si>
  <si>
    <t>438112</t>
  </si>
  <si>
    <t>Fascias, soffits, Bargeboards and the like:Rub down, prepare for, and apply one undercoat, two coats of gloss paint on existing painted surfaces of facias, soffits, bargeboards etc ne 300mm girth.</t>
  </si>
  <si>
    <t>438119</t>
  </si>
  <si>
    <t>Fencing:Rub down, prepare for, and apply one undercoat, two coats of gloss paint on existing painted surfaces of ranch fencing and posts ne 300mm girth.</t>
  </si>
  <si>
    <t>438121</t>
  </si>
  <si>
    <t>Gates:Rub down, prepare for, and apply one undercoat, two coats of gloss paint on existing painted surfaces of gates and posts (measured both sides).</t>
  </si>
  <si>
    <t>438123</t>
  </si>
  <si>
    <t>Fencing:Rub down, prepare for, and apply one undercoat, two coats of gloss paint on isolated surfaces of open type fencing and posts [measured overall face one side].</t>
  </si>
  <si>
    <t>438125</t>
  </si>
  <si>
    <t>Fencing:Rub down, prepare for, and apply one undercoat, two coats of gloss paint on isolated surfaces of close type fencing and posts [measured overall face one side].</t>
  </si>
  <si>
    <t>438162</t>
  </si>
  <si>
    <t>Fascias, soffits, Bargeboards and the like:Rub down, prepare for, and apply one undercoat, one coats of gloss paint on existing painted surfaces of facias, soffits, bargeboards etc ne 300mm girth.</t>
  </si>
  <si>
    <t>438169</t>
  </si>
  <si>
    <t>Fencing:Rub down, prepare for, and apply one undercoat, one coat of gloss paint on existing painted surfaces of ranch fencing and posts ne 300mm girth.</t>
  </si>
  <si>
    <t>438171</t>
  </si>
  <si>
    <t>Gates:Rub down, prepare for, and apply one undercoat, one coat of gloss paint on existing painted surfaces of gates and posts (measured both sides).</t>
  </si>
  <si>
    <t>438173</t>
  </si>
  <si>
    <t>Fencing:Rub down, prepare for, and apply one undercoat, one coat of gloss paint on isolated surfaces of open type fencing and posts [measured overall face one side].</t>
  </si>
  <si>
    <t>438175</t>
  </si>
  <si>
    <t>Fencing:Rub down, prepare for, and apply one undercoat, one coat of gloss paint on isolated surfaces of close type fencing and posts [measured overall face one side].</t>
  </si>
  <si>
    <t>438201</t>
  </si>
  <si>
    <t>Surfaces:Rub down, prepare for, and apply touch up primer and three coats of decorative wood stain on external general surfaces of woodwork.</t>
  </si>
  <si>
    <t>438203</t>
  </si>
  <si>
    <t>Window:Rub down, prepare for, and apply touch up primer and apply three coats of decorative wood stain on surfaces of timber window (one side and edges).</t>
  </si>
  <si>
    <t>438209</t>
  </si>
  <si>
    <t>Frame:Rub down, prepare for, and apply touch up primer and three coats of decorative wood stain to external surfaces timber sub-frame, ne 300mm girth.</t>
  </si>
  <si>
    <t>438211</t>
  </si>
  <si>
    <t>Door:Rub down, prepare for, and apply touch up primer and three coats decorative wood stain on external surfaces of any sizetype of single door (one side and edges).</t>
  </si>
  <si>
    <t>438213</t>
  </si>
  <si>
    <t>Door:Rub down, prepare for, and apply touch up primer and three coats decorative wood stain on external surfaces of any size type of single door (both sides and edges)</t>
  </si>
  <si>
    <t>438215</t>
  </si>
  <si>
    <t>Door:Rub down, prepare, apply touch up primer and apply three coats of decorative wood stain on any size type single glazed timber door (one side and edges).</t>
  </si>
  <si>
    <t>438217</t>
  </si>
  <si>
    <t>Door:Rub down, prepare, apply touch up primer and three coats of decorative wood stain on any size type single glazed timber door (both sides and edges).</t>
  </si>
  <si>
    <t>438219</t>
  </si>
  <si>
    <t>Fencing:Rub down, prepare, apply touch up primer and three coats of decorative wood stain on surfaces of ranch fencing and posts ne 300mm girth.</t>
  </si>
  <si>
    <t>438221</t>
  </si>
  <si>
    <t>Gates:Rub down, prepare and apply three coats of decorative wood stain to both sides of any size type single timber gate including all edges and on general surfaces of posts.</t>
  </si>
  <si>
    <t>438401</t>
  </si>
  <si>
    <t>Walls:Brush down and prepare for and apply two coats of bituminous emulsion damp-proofing solution general surfaces of walls.</t>
  </si>
  <si>
    <t>438601</t>
  </si>
  <si>
    <t>Pipework:Wire brush, prepare for and apply one coat zinc phosphate primer and one coat of non- drying anti-vandal paint to external pipework, ne 300mm girth including brackets.</t>
  </si>
  <si>
    <t>438611</t>
  </si>
  <si>
    <t>Walls:brush down surfaces of brickwork, concrete or timber, apply one coat of primer and one coat of non-drying anti-vandal paint strictly in accordance with the manufacturers instructions.</t>
  </si>
  <si>
    <t>439201</t>
  </si>
  <si>
    <t>Surfaces:Rub down, prepare for and apply one coat of cuprinol trade cladding and fence opaque finish on external general surfaces of timber cladding etc.</t>
  </si>
  <si>
    <t>439203</t>
  </si>
  <si>
    <t>Fencing: Rub down, prepare for and apply one coat of cuprinol trade cladding and fence opaque finish on surfaces of timber open type fencing and posts. [measured overall one side]</t>
  </si>
  <si>
    <t>439205</t>
  </si>
  <si>
    <t>Fencing:Rub down, prepare for and apply one coat of cuprinol trade cladding and fence opaque finish on surfaces of timber close type fencing and posts. [measured overall one side]</t>
  </si>
  <si>
    <t>439207</t>
  </si>
  <si>
    <t>Gates:Rub down, prepare for and apply one coat of cuprinol trade cladding and fence opaque finish on surfaces of timber gates and posts (measured both sides).</t>
  </si>
  <si>
    <t>439211</t>
  </si>
  <si>
    <t>Surfaces:Rub down, prepare for and apply two coats of cuprinol trade cladding and fence opaque finish on external general surfaces of timber cladding etc.</t>
  </si>
  <si>
    <t>439213</t>
  </si>
  <si>
    <t>Fencing: Rub down, prepare for and apply two coats of cuprinol trade cladding and fence opaque finish on surfaces of timber open type fencing and posts. [measured overall one side]</t>
  </si>
  <si>
    <t>439215</t>
  </si>
  <si>
    <t>Fencing:Rub down, prepare for and apply two coats of cuprinol trade cladding and fence opaque finish on surfaces of timber close type fencing and posts. [measured overall one side]</t>
  </si>
  <si>
    <t>439217</t>
  </si>
  <si>
    <t>Gates:Rub down, prepare for and apply two coats of cuprinol trade cladding and fence opaque finish on surfaces of timber gates and posts (measured both sides).</t>
  </si>
  <si>
    <t>441001</t>
  </si>
  <si>
    <t>Wash:Wash down ceiling, walls, woodwork and metalwork to any size room.</t>
  </si>
  <si>
    <t>441003</t>
  </si>
  <si>
    <t>Wash:Wash down ceiling, walls, woodwork and metalwork to any size hall, landing and staircase area (classified as a single area).</t>
  </si>
  <si>
    <t>441501</t>
  </si>
  <si>
    <t>Ceilings:Strip polystyrene ceiling tiles and make good surfaces of ceiling and walls.</t>
  </si>
  <si>
    <t>442001</t>
  </si>
  <si>
    <t>Walls and Ceilings:Prepare and apply one mist coat and two full coats of emulsion to walls or ceilings in patch repairs to match existing, all joints to adjacent surfaces and finishes.</t>
  </si>
  <si>
    <t>442003</t>
  </si>
  <si>
    <t>Walls and Ceilings:Prepare and apply two coats of eggshell or undercoat and gloss paint to walls or ceilings in patch repairs to match existing, all joints to adjacent surfaces and finishes.</t>
  </si>
  <si>
    <t>442009</t>
  </si>
  <si>
    <t xml:space="preserve">Walls and Ceilings:Prepare, size and hang lining, woodchip or anaglypta paper, to walls or ceilings in patch repairs to match existing, apply two coats of emulsion paint. </t>
  </si>
  <si>
    <t>442011</t>
  </si>
  <si>
    <t>Walls:Prepare &amp; hang wallpaper to walls in patch repairs.</t>
  </si>
  <si>
    <t>442501</t>
  </si>
  <si>
    <t>Surfaces:Prepare, wash down with RLT Bactdet solution, prepare and apply one coat RLT Halophen solution to walls or ceilings in accordance with manufacturers directions, 2 coats of Biocheck matt.</t>
  </si>
  <si>
    <t>442503</t>
  </si>
  <si>
    <t>Surfaces:Add sachet of MGC additive to paint or paste or wall tiling grout as specified (per sachet).</t>
  </si>
  <si>
    <t>442505</t>
  </si>
  <si>
    <t xml:space="preserve">Surfaces:Prepare, wash down with RLT Bactdet solution, prepare, apply 1 liberal coat of IDP by brush to any badly stained areas and apply RLT Halophen to walls or ceilings as specified </t>
  </si>
  <si>
    <t>442507</t>
  </si>
  <si>
    <t>Surfaces:Prepare and apply two coats of Biocheck matt or silk emulsion to walls or ceilings as specified and directed.</t>
  </si>
  <si>
    <t>442509</t>
  </si>
  <si>
    <t>Surfaces:Prepare, rub down and wash down surfaces and apply one coat of halobond diluted 1:4 to walls and ceilings.</t>
  </si>
  <si>
    <t>442511</t>
  </si>
  <si>
    <t>Surfaces: Wash down mould with RLT Bactdet.</t>
  </si>
  <si>
    <t>442513</t>
  </si>
  <si>
    <t xml:space="preserve">Surfaces:Prepare, wash down stripped surfaces of plaster with RLT Bactdet solution, to walls or ceilings in accordance with manufacturers directions. </t>
  </si>
  <si>
    <t>442515</t>
  </si>
  <si>
    <t>Surfaces:Prepare, and apply one coat RLT Halophen solution to walls or ceilings in accordance with manufacturers directions.</t>
  </si>
  <si>
    <t>442517</t>
  </si>
  <si>
    <t>Surfaces:Wash down surfaces of walls prepare, apply one coat of Sempatap primer, prepare and apply Sempatap to wall with Sempatap adhesive, all labours, fill joints with Sempatap sealant.</t>
  </si>
  <si>
    <t>442519</t>
  </si>
  <si>
    <t>Floors:Wash down all floors, make good surfaces, fix Sempafloor to floor with Sempafloor adhesive, all labours, fill joints with Sempatap sealant, all as the manufacturers directions.</t>
  </si>
  <si>
    <t>450001</t>
  </si>
  <si>
    <t>Room: Redecorate walls, ceiling &amp; glosswork, N/E 20sm</t>
  </si>
  <si>
    <t>450009</t>
  </si>
  <si>
    <t>Redecorate 2 storey hall, stairs &amp; landing.</t>
  </si>
  <si>
    <t>450010</t>
  </si>
  <si>
    <t>HallStairs:Rub down, prepare, apply two coats emulsion to ceilings, walls, one undercoat and gloss on painted surfaces of 3 storey hall, landing and staircase area (single area).</t>
  </si>
  <si>
    <t>450011</t>
  </si>
  <si>
    <t>Hall:Rub down, prepare, apply two coats of emulsion to ceilings, walls, one undercoat and gloss on painted surfaces of corridor, lobby, hall over 3.00sm ceiling area (single area).</t>
  </si>
  <si>
    <t>450017</t>
  </si>
  <si>
    <t>Lobby:Rub down, prepare, apply two coats of emulsion to ceilings, walls, one undercoat and gloss on painted surfaces of lobby or hall ne 3.00sm ceiling area (class as single area).</t>
  </si>
  <si>
    <t>450019</t>
  </si>
  <si>
    <t>Room:Rub down, prepare for and apply two coats of emulsion to ceilings and walls, one undercoat and gloss on all previously painted surfaces of room over 20.00 and ne 25.00sm ceiling area.</t>
  </si>
  <si>
    <t>450023</t>
  </si>
  <si>
    <t>Room: Redecorate walls, ceiling &amp; glosswork, N/E 25sm</t>
  </si>
  <si>
    <t>450027</t>
  </si>
  <si>
    <t>Room:Rub down, prepare for and apply two coats of emulsion to ceilings and walls, one undercoat and gloss on all previously painted surfaces of room over 30.00sm ceiling area.</t>
  </si>
  <si>
    <t>450031</t>
  </si>
  <si>
    <t>Room:Rub down, prepare for and apply two coats of emulsion to ceilings and walls, one undercoat and gloss on all previously painted surfaces of communal areas etc [measured per sm of ceiling area.]</t>
  </si>
  <si>
    <t>450507</t>
  </si>
  <si>
    <t>Room:Rub down, prepare, apply two coats of emulsion to ceilings and walls, wash down only to all other previously painted surfaces of any room  ne 20.00sm ceiling area.</t>
  </si>
  <si>
    <t>450509</t>
  </si>
  <si>
    <t>Hall Stairs: Redecorate walls, ceiling &amp; glosswork</t>
  </si>
  <si>
    <t>450510</t>
  </si>
  <si>
    <t>HallStairs:Rub down, prepare, apply two coats of emulsion to ceilings, walls, washdown only to all other painted surfaces of 3 storey hall, landing and staircase area (classed as a single area).</t>
  </si>
  <si>
    <t>450511</t>
  </si>
  <si>
    <t>Hall:Rub down, prepare, apply two coats of emulsion to ceilings, walls, wash down only to all other painted surfaces of lobby, hall or corridor over 3.00sm ceiling area (single area).</t>
  </si>
  <si>
    <t>450517</t>
  </si>
  <si>
    <t>Lobby:Rub down, prepare, apply two coats of emulsion to ceilings and walls, wash down only to all other painted surfaces of lobby or hall ne 3.00sm ceiling area (classified as a single area).</t>
  </si>
  <si>
    <t>450519</t>
  </si>
  <si>
    <t>Room:Rub down, prepare for and apply two coats of emulsion to ceilings and walls, wash down only to all other previously painted surfaces of room over 20.00 and ne 25.00sm ceiling area.</t>
  </si>
  <si>
    <t>450523</t>
  </si>
  <si>
    <t>Room:Rub down, prepare for and apply two coats of emulsion to ceilings and walls, wash down only to all other previously painted surfaces of room over 25.00 and ne 30.00sm ceiling area.</t>
  </si>
  <si>
    <t>450527</t>
  </si>
  <si>
    <t>Room:Rub down, prepare for and apply two coats of emulsion to ceilings and walls, wash down only to all other previously painted surfaces of room over 30.00sm ceiling area.</t>
  </si>
  <si>
    <t>450529</t>
  </si>
  <si>
    <t>Room:Rub down, prepare for and apply two coats of emulsion to ceilings and walls, wash down only to all other previously painted surfaces of communal areas etc [measured per sm of ceiling area.].</t>
  </si>
  <si>
    <t>450607</t>
  </si>
  <si>
    <t>Room:Rub down, prepare for and apply two coats of emulsion to ceilings only of room ne 20.00sm ceiling area.</t>
  </si>
  <si>
    <t>450609</t>
  </si>
  <si>
    <t>HallStairs:Rub down, prepare for and apply two coats of emulsion to ceilings of hall, landing and staircase area complete (2 storey) (classified as a single area).</t>
  </si>
  <si>
    <t>450610</t>
  </si>
  <si>
    <t>HallStairs:Rub down, prepare for and apply two coats of emulsion to ceilings of hall, landing and staircase area complete (3 storey) (classified as a single area).</t>
  </si>
  <si>
    <t>450611</t>
  </si>
  <si>
    <t>Hall:Rub down, prepare for and apply two coats of emulsion to ceilings of lobby, hall or corridor over 3.00sm area complete (classified as a single area).</t>
  </si>
  <si>
    <t>450612</t>
  </si>
  <si>
    <t>Lobby:Rub down, prepare for and apply two coats of emulsion to ceilings of lobby or hall ne 3.00sm area complete (classified as a single area).</t>
  </si>
  <si>
    <t>450615</t>
  </si>
  <si>
    <t>Room:Rub down, prepare for and apply two coats of emulsion to ceilings only of room over 20.00 and ne 25.00sm ceiling area.</t>
  </si>
  <si>
    <t>450617</t>
  </si>
  <si>
    <t>Room:Rub down, prepare for and apply two coats of emulsion to ceilings only of room over 25.00 and ne 30.00sm ceiling area.</t>
  </si>
  <si>
    <t>450619</t>
  </si>
  <si>
    <t>Room:Rub down, prepare for and apply two coats of emulsion to ceilings only of room over 30.00sm ceiling area.</t>
  </si>
  <si>
    <t>450621</t>
  </si>
  <si>
    <t>Corridor/Communal room:Rub down, prepare for and apply two coats of emulsion to ceilings only of corridor or open communal areas. [measured per square metre of ceiling area.]</t>
  </si>
  <si>
    <t>451007</t>
  </si>
  <si>
    <t>Extra for stripping wallpaper. Room N/E 20m².</t>
  </si>
  <si>
    <t>451009</t>
  </si>
  <si>
    <t>Extra for stripping wallpaper (N/E 2 storey).</t>
  </si>
  <si>
    <t>451010</t>
  </si>
  <si>
    <t>HallStairs:Extra for stripping any number of layers of any type of wallpaper or wallcovering from walls and ceilings to any 3 storey hall, landing, stair, extra preparation (single area).</t>
  </si>
  <si>
    <t>451011</t>
  </si>
  <si>
    <t>Hall:Extra for stripping any number of layers of any type of wallpaper or coverings from walls and ceilings to lobby, hall, or corridor over 3.00sm ceiling area, extra preparation (single area).</t>
  </si>
  <si>
    <t>451012</t>
  </si>
  <si>
    <t>Lobby:Extra for stripping any number of layers of any type of wallpaper or coverings from walls and ceilings to any lobby or hall ne 3.00sm ceiling area, extra preparation (single area).</t>
  </si>
  <si>
    <t>451015</t>
  </si>
  <si>
    <t>Extra for stripping wallpaper. Room over 20m².</t>
  </si>
  <si>
    <t>451017</t>
  </si>
  <si>
    <t>Corridor:Extra for stripping any number of layers of any type of wallpaper etc., from walls/ceilings of communal areas, any extra preparation to receive new decoration. [msd per sm of ceiling area]</t>
  </si>
  <si>
    <t>451107</t>
  </si>
  <si>
    <t xml:space="preserve">Extra for stripping painted wallpaper. Room N/E 20m². </t>
  </si>
  <si>
    <t>451109</t>
  </si>
  <si>
    <t>Extra for stripping painted wallpaper (N/E 2 storey).</t>
  </si>
  <si>
    <t>451110</t>
  </si>
  <si>
    <t>HallStairs:Extra for stripping any number of layers of painted wallpaper or wallcovering from walls, ceilings to any 3 storey hall, landing and stair, extra preparation (single area)</t>
  </si>
  <si>
    <t>451111</t>
  </si>
  <si>
    <t xml:space="preserve">Hall:Extra for stripping any number of layers of painted wallpaper or coverings from walls and ceilings to lobby, hall, or corridor over 3.00sm ceiling area extra preparation (single area) </t>
  </si>
  <si>
    <t>451112</t>
  </si>
  <si>
    <t xml:space="preserve">Lobby:Extra for stripping any number of layers of painted wallpaper or coverings from walls and ceilings to lobby or hall ne 3.00sm total ceiling area extra preparation (single area). </t>
  </si>
  <si>
    <t>451115</t>
  </si>
  <si>
    <t>Extra for stripping painted wallpaper. Room over 20m².</t>
  </si>
  <si>
    <t>451117</t>
  </si>
  <si>
    <t xml:space="preserve">Corridor:Extra for stripping any number of layers of any type of painted wallpaper etc from walls/ceilings of communal areas, any extra preparation for new decoration. [msd per sm of ceiling area] </t>
  </si>
  <si>
    <t>452007</t>
  </si>
  <si>
    <t>Room:Extra for prepare, size and hang lining, woodchip or anaglypta paper to ceilings ne 20.00sm ceiling area.</t>
  </si>
  <si>
    <t>452008</t>
  </si>
  <si>
    <t>Hall:Extra for prepare, size and hang lining, woodchip or anaglypta paper to ceilings to any lobby, hall or corridor over 3.00sm ceiling area (classified as a single area).</t>
  </si>
  <si>
    <t>452009</t>
  </si>
  <si>
    <t>HallStairs:Extra for prepare, size and hang lining, woodchip or anaglypta paper to ceilings to any hall, landing and staircase area (2 storey) (classified as a single area).</t>
  </si>
  <si>
    <t>452010</t>
  </si>
  <si>
    <t>HallStairs:Extra for prepare, size and hang lining, woodchip or anaglypta paper to ceilings to any hall, landing and staircase area (3 storey) (classified as a single area).</t>
  </si>
  <si>
    <t>452017</t>
  </si>
  <si>
    <t>Room:Extra for prepare and apply Artex or similar to ceilings  ne 20.00sm ceiling area.</t>
  </si>
  <si>
    <t>452018</t>
  </si>
  <si>
    <t>Hall:Extra for prepare and apply Artex or similar to ceilings of any lobby, hall or corridor over 3.00sm ceiling area (classified as a single area).</t>
  </si>
  <si>
    <t>452019</t>
  </si>
  <si>
    <t>Hallstairs:Extra for prepare and apply Artex or similar to ceilings of any hall, landing and staircase area (classified as a single area) (2 Storey).</t>
  </si>
  <si>
    <t>452020</t>
  </si>
  <si>
    <t>HallStairs:Extra for prepare and apply Artex or similar to ceilings of any hall, landing and staircase area (3 storey) (classified as a single area).</t>
  </si>
  <si>
    <t>452027</t>
  </si>
  <si>
    <t>Room:Extra for eggshell to ceilings ne 20sm.</t>
  </si>
  <si>
    <t>452029</t>
  </si>
  <si>
    <t>HallStairs:Extra for eggshell to ceilings hall &amp; stairs (2 storey).</t>
  </si>
  <si>
    <t>452030</t>
  </si>
  <si>
    <t>HallStairs:Extra for prepare and apply two coats of eggshell or undercoat and gloss to ceilings of any hall, landing and staircase area (3 storey) (classified as a single area).</t>
  </si>
  <si>
    <t>452031</t>
  </si>
  <si>
    <t>Hall:Extra for eggshell to ceilings of hall over 3sm.</t>
  </si>
  <si>
    <t>452033</t>
  </si>
  <si>
    <t>Lobby:Extra for prepare, size and hang lining, woodchip or anaglypta paper to ceilings to any lobby or hall ne 3.00sm ceiling area (classified as a single area).</t>
  </si>
  <si>
    <t>452037</t>
  </si>
  <si>
    <t>Lobby:Extra for prepare and apply two coats of eggshell or undercoat and gloss to ceilings of any lobby or hall ne 3.00sm ceiling area (classified as a single area).</t>
  </si>
  <si>
    <t>452041</t>
  </si>
  <si>
    <t xml:space="preserve">Room:Extra for prepare, size and hang lining, woodchip or anaglypta paper to ceilings over 20.00sm ceiling area. [measured per square metre of ceiling area in excess of 20.00sm.]  </t>
  </si>
  <si>
    <t>452043</t>
  </si>
  <si>
    <t>Corridor:Extra for prepare, size and hang lining, woodchip or anaglypta paper to ceilings of corridor or open communal areas [measured per square metre of ceiling area]</t>
  </si>
  <si>
    <t>452045</t>
  </si>
  <si>
    <t xml:space="preserve">Room:Extra for prepare and apply Artex or similar to ceilings over 20.00sm ceiling area. [measured per square metre of ceiling area in excess of 20.00sm.]  </t>
  </si>
  <si>
    <t>452047</t>
  </si>
  <si>
    <t>Corridor:Extra for prepare and apply Artex or similar to ceilings to ceilings of corridor or open communal areas [measured per square metre of ceiling area]</t>
  </si>
  <si>
    <t>452049</t>
  </si>
  <si>
    <t xml:space="preserve">Room:Extra for prepare and apply two coats of eggshell or undercoat and gloss to ceilings, over 20.00sm ceiling area. [measured per square metre of ceiling area in excess of 20.00sm.]  </t>
  </si>
  <si>
    <t>452051</t>
  </si>
  <si>
    <t>Corridor:Extra for prepare and apply two coats of eggshell or undercoat and gloss to ceilings to ceilings of corridor or open communal areas [measured per square metre of ceiling area]</t>
  </si>
  <si>
    <t>453007</t>
  </si>
  <si>
    <t>Room:Extra for prepare, size and hang lining, woodchip or anaglypta paper to walls of room ne 20.00sm ceiling area.</t>
  </si>
  <si>
    <t>453008</t>
  </si>
  <si>
    <t>HallStairs:Extra for prepare, size and hang lining, woodchip or anaglypta paper to walls of any size hall, landing and staircase area (3 storey) (classified as a single area).</t>
  </si>
  <si>
    <t>453009</t>
  </si>
  <si>
    <t>HallStairs:Extra for prepare, size and hang lining, woodchip or anaglypta paper to walls of any size hall, landing and staircase area. (2 storey) (Classified as a single area).</t>
  </si>
  <si>
    <t>453010</t>
  </si>
  <si>
    <t>Hall:Extra for prepare, size and hang lining, woodchip or anaglypta paper to walls of any lobby, hall or corridor over 3.00sm ceiling area (classified as a single area).</t>
  </si>
  <si>
    <t>453017</t>
  </si>
  <si>
    <t>Room:Extra for prepare, size and hang wallpaper in lieu of two coats of emulsion to walls of room ne 20.00sm ceiling area.</t>
  </si>
  <si>
    <t>453018</t>
  </si>
  <si>
    <t>HallStairs:Extra for prepare, size and hang wallpaper in lieu of two coats of emulsion to walls of any size hall, landing and staircase area (3 storey) (classified as a single area).</t>
  </si>
  <si>
    <t>453019</t>
  </si>
  <si>
    <t>HallStairs:Extra for prepare, size and hang wallpaper in lieu of two coats of emulsion to walls of any size hall, landing and staircase area (2 storey) (classified as a single area).</t>
  </si>
  <si>
    <t>453020</t>
  </si>
  <si>
    <t>Hall:Extra for prepare, size and hang wallpaper in lieu of two coats of emulsion to walls of any lobby, hall or corridor over 3.00sm ceiling area (classified as a single area).</t>
  </si>
  <si>
    <t>Room:Extra for eggshell to walls of room ne 20sm.</t>
  </si>
  <si>
    <t>453029</t>
  </si>
  <si>
    <t>HallStairs:Extra for eggshell to walls of hall &amp; stairs (2 storey).</t>
  </si>
  <si>
    <t>453030</t>
  </si>
  <si>
    <t>HallStairs:Extra for prepare and apply two coats of eggshell or undercoat and gloss to walls of any hall, landing and staircase area (3 storey) (classified as a single area).</t>
  </si>
  <si>
    <t>453031</t>
  </si>
  <si>
    <t>Hall:Extra for eggshell to walls of hall over 3sm.</t>
  </si>
  <si>
    <t>453032</t>
  </si>
  <si>
    <t>Lobby:Extra for prepare, size and hang lining, woodchip or anaglypta paper to walls of any lobby or hall ne 3.00sm ceiling area (classified as a single area).</t>
  </si>
  <si>
    <t>453033</t>
  </si>
  <si>
    <t>Lobby:Extra for prepare, size and hang wallpaper in lieu of two coats of emulsion to walls of any lobby or hall ne 3.00sm ceiling area (classified as a single area).</t>
  </si>
  <si>
    <t>453034</t>
  </si>
  <si>
    <t>Lobby:Extra for prepare and apply two coats eggshell or undercoat and gloss to walls of any lobby or hall ne 3.00sm ceiling area (classified as a single area).</t>
  </si>
  <si>
    <t>453037</t>
  </si>
  <si>
    <t xml:space="preserve">Room:Extra for prepare, size and hang lining, woodchip or anaglypta paper to walls of room over 20.00sm ceiling area. [measured per square metre of ceiling area in excess of 20.00sm.]  </t>
  </si>
  <si>
    <t>453039</t>
  </si>
  <si>
    <t>Corridor:Extra for prepare, size and hang lining, woodchip or anaglypta paper to walls of corridor or open communal areas [measured per square metre of ceiling area]</t>
  </si>
  <si>
    <t>453041</t>
  </si>
  <si>
    <t xml:space="preserve">Room:Extra for prepare, size and hang wallpaper in lieu of two coats of emulsion to walls of room over 20.00sm ceiling area. [measured per square metre of ceiling area in excess of 20.00sm.]  </t>
  </si>
  <si>
    <t>453043</t>
  </si>
  <si>
    <t>Corridor:Extra for prepare, size and hang wallpaper in lieu of two coats of emulsion to walls of corridor or open communal areas [measured per square metre of ceiling area]</t>
  </si>
  <si>
    <t>453045</t>
  </si>
  <si>
    <t xml:space="preserve">Room:Extra for prepare and apply two coats eggshell or undercoat and gloss to walls of room over 20.00sm ceiling area. [measured per square metre of ceiling area in excess of 20.00sm.]  </t>
  </si>
  <si>
    <t>453047</t>
  </si>
  <si>
    <t>Corridor:Extra for prepare and apply two coats eggshell or undercoat and gloss to walls of corridor or open communal areas [measured per square metre of ceiling area]</t>
  </si>
  <si>
    <t>Clear all rubbish and all non-approved fittings.</t>
  </si>
  <si>
    <t>CC</t>
  </si>
  <si>
    <t>460004</t>
  </si>
  <si>
    <t>Roofspace: Clear out &amp; remove all rubbish.</t>
  </si>
  <si>
    <t>460006</t>
  </si>
  <si>
    <t>Basement:Clear out, remove all rubbish</t>
  </si>
  <si>
    <t>460009</t>
  </si>
  <si>
    <t>Clear out exceptionally dirty dwelling.</t>
  </si>
  <si>
    <t>460010</t>
  </si>
  <si>
    <t>Clear out environmentally dirty dwelling.</t>
  </si>
  <si>
    <t>460012</t>
  </si>
  <si>
    <t xml:space="preserve">Clean to a lettable standard. </t>
  </si>
  <si>
    <t>460025</t>
  </si>
  <si>
    <t>Garden: Clear away all litter and rubbish.</t>
  </si>
  <si>
    <t>460026</t>
  </si>
  <si>
    <t>Garden:Clear up exceptionally littered garden</t>
  </si>
  <si>
    <t>460027</t>
  </si>
  <si>
    <t>Garden:Litter pick including removal of minor objects and cut grass (ne 100mm high) with rotary or cylinder mower including bag up cut grass and remove.</t>
  </si>
  <si>
    <t>460028</t>
  </si>
  <si>
    <t>Garden: Cut grass (over 100mm high).</t>
  </si>
  <si>
    <t>460029</t>
  </si>
  <si>
    <t>Garage:Clear out, and remove all contents to an approved tip and make ready for new tenant.</t>
  </si>
  <si>
    <t>460031</t>
  </si>
  <si>
    <t>Shed: Clear out &amp; remove all contents.</t>
  </si>
  <si>
    <t>Provide mini skip or equivalent.</t>
  </si>
  <si>
    <t>460035</t>
  </si>
  <si>
    <t>Provide standard size skip or equivalent.</t>
  </si>
  <si>
    <t>460037</t>
  </si>
  <si>
    <t>Dwelling:Remove furniture, carpets, other contents as designated by CR to secure storage provided by Contractor, store for up to 42 days later hand over to former Tenant or their representatives.</t>
  </si>
  <si>
    <t>460039</t>
  </si>
  <si>
    <t>Dwelling Remove furniture, carpets, other contents as designated by CR to secure storage provided by Contractor, store for up to 42 days and later when instructed, dispose to tip.</t>
  </si>
  <si>
    <t>460041</t>
  </si>
  <si>
    <t>Standard skip &amp; labour to load.</t>
  </si>
  <si>
    <t>460101</t>
  </si>
  <si>
    <t>Garden or Communal Area:Provide labour, skip or equivalent to remove from communal areas, fly tipping, environmentally unsound material, etc., to tip, landfill tax, wash, disinfect (per skip).</t>
  </si>
  <si>
    <t>460103</t>
  </si>
  <si>
    <t>Garden or Communal Area:Provide labour, mini-skip or equivalent to remove from communal areas, fly tipping, environmentally unsound material, etc., to tip, landfill tax, wash, disinfect (per skip).</t>
  </si>
  <si>
    <t>460201</t>
  </si>
  <si>
    <t>Environmental disposal of fridge/freezers.</t>
  </si>
  <si>
    <t>460203</t>
  </si>
  <si>
    <t>Environmental disposal of calor gas bottles.</t>
  </si>
  <si>
    <t>460205</t>
  </si>
  <si>
    <t>Environmental disposal of TV or computer screens.</t>
  </si>
  <si>
    <t>460207</t>
  </si>
  <si>
    <t>Environmental disposal of computers.</t>
  </si>
  <si>
    <t>460209</t>
  </si>
  <si>
    <t>Environmental disposal of car/van tyres.</t>
  </si>
  <si>
    <t>460211</t>
  </si>
  <si>
    <t>Environmental disposal of car or van batteries.</t>
  </si>
  <si>
    <t>460213</t>
  </si>
  <si>
    <t>Environmental disposal of cookers.</t>
  </si>
  <si>
    <t>460215</t>
  </si>
  <si>
    <t>Domestic Waste:Environmental disposal of previous tenants fluorescent tubes to approved disposal site, landfill tax, (per tube) [MOV applicable ifs sole item on Order] [C.R. to instruct]</t>
  </si>
  <si>
    <t>460217</t>
  </si>
  <si>
    <t>Environmental disposal of paint cans.</t>
  </si>
  <si>
    <t>460301</t>
  </si>
  <si>
    <t>Communal Waste: Environmental disposal of fly tipped domestic fridges, fridge/freezers, upright and chest freezers to approved disposal site, landfill tax, (per appliance). [C.R. to instruct]</t>
  </si>
  <si>
    <t>460303</t>
  </si>
  <si>
    <t>Communal Waste: Environmental disposal of fly tipped calor gas bottles to approved disposal site, landfill tax, (per bottle). [MOV applicable if sole item on Order] [C.R. to instruct]</t>
  </si>
  <si>
    <t>460305</t>
  </si>
  <si>
    <t>Communal Waste: Environmental disposal of fly tipped television or computer screens to approved disposal site, landfill tax, (per item). ). [MOV applicable if sole item on Order] [C.R. to instruct]</t>
  </si>
  <si>
    <t>460307</t>
  </si>
  <si>
    <t>Communal Waste: Environmental waste disposal of fly tipped computer cpu’s to approved disposal site, andfill tax, (per item). ). [MOV applicable if sole item on Order] [C.R. to instruct]</t>
  </si>
  <si>
    <t>460309</t>
  </si>
  <si>
    <t>Communal Waste: Environmental disposal of fly tipped car or van tyres including rims to approved disposal site, landfill tax, (per tyre). [MOV applicable if sole item on Order] [C.R. to instruct]</t>
  </si>
  <si>
    <t>460311</t>
  </si>
  <si>
    <t>Waste Clearance: Environmental waste disposal of fly tipped car or van batteries to approved disposal site, landfill tax, (per battery). ). [MOV applicable if sole item on Order] [C.R. to instruct]</t>
  </si>
  <si>
    <t>460313</t>
  </si>
  <si>
    <t>Communal Waste:Environmental disposal of fly tipped domestic cookers, hobs etc., to approved disposal site, landfill tax, (per appliance). [MOV applicable if sole item on Order] [C.R. to instruct]</t>
  </si>
  <si>
    <t>460315</t>
  </si>
  <si>
    <t>Communal Waste:Environmental disposal of fly tipped fluorescent tubes to approved disposal site including cost of landfill tax, (per tube). [MOV applicable if sole item on Order] [C.R. to instruct]</t>
  </si>
  <si>
    <t>460317</t>
  </si>
  <si>
    <t>Communal Waste:Environmental disposal of fly tipped paint cans to approved disposal site, landfill tax, (per can). [MOV applicable if sole item on Order] [C.R. to instruct]</t>
  </si>
  <si>
    <t>460401</t>
  </si>
  <si>
    <t>Turf:Lift existing mown turf, make good existing area with top soil, remove spoil, lay new Standard quality turves, with broken joints tight to its neighbour, roll and brush-in sandy compost</t>
  </si>
  <si>
    <t>460403</t>
  </si>
  <si>
    <t>Turf:Clear bonfire and adjacent areas of all debris, metal, timber, broken glass, rubbish, unburnt material, sweep up ashes, remove spoil, dig out area of grass affected, lay new turves.</t>
  </si>
  <si>
    <t>460451</t>
  </si>
  <si>
    <t xml:space="preserve">Shrub:Prune any variety of shrub, by hand or using power hedge trimmer including raking up cuttings and removal of debris to tip including landfill tax. </t>
  </si>
  <si>
    <t>460453</t>
  </si>
  <si>
    <t>Shrub:Dig out any size of overgrown shrub including roots, including levelling ground and remove all old shrub material to tip including landfill tax.</t>
  </si>
  <si>
    <t>460461</t>
  </si>
  <si>
    <t>Hedges:Cut back and neatly trim top and sides of overgrown hedge and remove all clippings from site to tip including landfill tax.</t>
  </si>
  <si>
    <t>460471</t>
  </si>
  <si>
    <t>Trees:Prune base and side growth for a height not exceeding 2.40m high of tree including basal growth and suckers, paint pruning cuts with approved compound, and remove spoil.</t>
  </si>
  <si>
    <t>460473</t>
  </si>
  <si>
    <t xml:space="preserve">Trees:Cut down existing trees of girth up to 450mm, dig out or stump grind out the stump and roots and remove spoil: fill the resultant hole with approved material. </t>
  </si>
  <si>
    <t>460475</t>
  </si>
  <si>
    <t>Trees:Dig out seedling trees up to 150mm girth including roots, including levelling ground and remove all debris off site to tip including landfill tax.</t>
  </si>
  <si>
    <t>460481</t>
  </si>
  <si>
    <t>Fence Line:Strim to clear fence line of undergrowth etc, and remove all debris off site to tip including landfill tax.</t>
  </si>
  <si>
    <t>Carpet:Thoroughly clean, scrub as necessary vacuum carpet including dry by dehumidifier to room ne 20.00sm ceiling area.</t>
  </si>
  <si>
    <t>460509</t>
  </si>
  <si>
    <t>Carpet:Thoroughly clean, scrub as necessary vacuum carpet including dry by dehumidifier to hall, landing and staircase area complete.</t>
  </si>
  <si>
    <t>460511</t>
  </si>
  <si>
    <t>Carpet:Thoroughly clean, scrub as necessary vacuum carpet including dry by dehumidifier to hall area complete.</t>
  </si>
  <si>
    <t>461001</t>
  </si>
  <si>
    <t>Dwelling:Seal and secure void dwelling and carry out disinfestation works.</t>
  </si>
  <si>
    <t>461201</t>
  </si>
  <si>
    <t>Wasps Nest:Remove wasps nest of any size from any internal location or easily accessible external location including engagement of Specialist if necessary.</t>
  </si>
  <si>
    <t>461203</t>
  </si>
  <si>
    <t>Wasps Nest:Remove wasps nest of any size from external location or where access possible externally, including engagement of Specialist if necessary.</t>
  </si>
  <si>
    <t>461205</t>
  </si>
  <si>
    <t>Rodents: Eradicate mice internally, trap, bait &amp; clear.</t>
  </si>
  <si>
    <t>461209</t>
  </si>
  <si>
    <t>Rodents:Eradicate rats internally or within the garden confines of any dwelling, by Specialist, initially attend property, lay trapbait, re attend, inspect, relocate trap/bait, replenish bait, clear.</t>
  </si>
  <si>
    <t>461213</t>
  </si>
  <si>
    <t>LiceAnts:Eradicate wood lice, ants or similar infestation from any dwelling by Specialist, initially attend property, provide insecticide, reattend, inspect, repeat treatment, clear</t>
  </si>
  <si>
    <t>461217</t>
  </si>
  <si>
    <t>Rodents:Eradicate squirrels internally or within the garden confines of any dwelling by Specialist, initially attend property, lay trapbait, reattend, inspect, relocate trapbait, replenish bait, clear</t>
  </si>
  <si>
    <t>Debris:Remove debris of infestation.</t>
  </si>
  <si>
    <t>463001</t>
  </si>
  <si>
    <t>Waste Chute:Inspect, take down, repair, overhaul, refix, ease and adjust dust chute hopper.</t>
  </si>
  <si>
    <t>463003</t>
  </si>
  <si>
    <t>Waste Chute:Clean out blocked chute and remove debris (per floor).</t>
  </si>
  <si>
    <t>Redecorate one bedroom Flat.</t>
  </si>
  <si>
    <t>470002</t>
  </si>
  <si>
    <t>Redecorate two bedroom Flat.</t>
  </si>
  <si>
    <t>470003</t>
  </si>
  <si>
    <t>Redecorate three bedroom Flat.</t>
  </si>
  <si>
    <t>470010</t>
  </si>
  <si>
    <t>Redecorate two bedroom House.</t>
  </si>
  <si>
    <t>470011</t>
  </si>
  <si>
    <t>Redecorate three bedroom House.</t>
  </si>
  <si>
    <t>470012</t>
  </si>
  <si>
    <t>Redecorate four bedroom House.</t>
  </si>
  <si>
    <t>470040</t>
  </si>
  <si>
    <t>Redecorate bedsit N/E 20 m².</t>
  </si>
  <si>
    <t>470041</t>
  </si>
  <si>
    <t>Redecorate bedsit 20-30 m².</t>
  </si>
  <si>
    <t>470042</t>
  </si>
  <si>
    <t>Redecorate bedsit over 30 m².</t>
  </si>
  <si>
    <t>470045</t>
  </si>
  <si>
    <t>Dwelling:Redecorate all rooms in three bedroom multiple occupancy flat comprising hall, bedrooms, lobby, communal kitchen, bathroom, toilet, shower room, prepare and apply paint as specified.</t>
  </si>
  <si>
    <t>470046</t>
  </si>
  <si>
    <t>Dwelling:Redecorate all rooms in four bedroom multiple occupancy flat comprising hall, bedrooms, lobby, communal kitchen, bathroom, toilet, shower room prepare and apply paint as specified</t>
  </si>
  <si>
    <t>470047</t>
  </si>
  <si>
    <t>Dwelling:Redecorate all rooms in five bedroom multiple occupancy flat comprising hall, bedrooms, lobby, communal kitchen, bathroom, toilet, shower room prepare and apply paint as specified.</t>
  </si>
  <si>
    <t>470088</t>
  </si>
  <si>
    <t>Room: Extra for room above 3.00m (measured floor area).</t>
  </si>
  <si>
    <t>470501</t>
  </si>
  <si>
    <t>Dwelling:Redecoration and washdown complete one bedroom Flat or Bungalow, rub down, prepare, apply two coats of emulsion to ceilings, walls, wash down only to all other painted surfaces.</t>
  </si>
  <si>
    <t>470502</t>
  </si>
  <si>
    <t>Dwelling:Redecoration and washdown complete two bedroom Flat or Bungalow, rub down, prepare, apply two coats of emulsion to ceilings, walls, wash down only to all other painted surfaces.</t>
  </si>
  <si>
    <t>470503</t>
  </si>
  <si>
    <t>Dwelling:Redecoration and washdown complete three bedroom Flat or Bungalow, rub down, prepare, apply two coats of emulsion to ceilings, walls, wash down only to all other painted surfaces.</t>
  </si>
  <si>
    <t>470510</t>
  </si>
  <si>
    <t>Dwelling:Redecoration and washdown complete two bedroom House or Maisonette, rub down, prepare, apply two coats of emulsion to ceilings, walls, wash down only to all other painted surfaces.</t>
  </si>
  <si>
    <t>470511</t>
  </si>
  <si>
    <t>Dwelling:Redecoration and washdown complete three bedroom House or Maisonette, rub down, prepare, apply two coats of emulsion to ceilings, walls, wash down only to all other painted surfaces.</t>
  </si>
  <si>
    <t>470512</t>
  </si>
  <si>
    <t>Dwelling:Redecoration and washdown complete four bedroom House or Maisonette, rub down, prepare, apply two coats of emulsion to ceilings, walls, wash down only to all other painted surfaces.</t>
  </si>
  <si>
    <t>470520</t>
  </si>
  <si>
    <t>Dwelling:Redecoration and washdown complete one bedroom Flat or Bungalow, rub down, prepare, apply one coat of emulsion to ceilings, walls, wash down only to all other previously painted surfaces.</t>
  </si>
  <si>
    <t>470521</t>
  </si>
  <si>
    <t>Dwelling:Redecoration and washdown complete two bedroom Flat or Bungalow, rub down, prepare, apply one coat of emulsion to ceilings, walls, wash down only to all other previously painted surfaces.</t>
  </si>
  <si>
    <t>470522</t>
  </si>
  <si>
    <t>Dwelling:Redecoration and washdown complete three bedroom Flat or Bungalow, rub down, prepare, apply one coat of emulsion to ceilings, walls, wash down only to all other previously painted surfaces.</t>
  </si>
  <si>
    <t>470530</t>
  </si>
  <si>
    <t>Dwelling:Redecoration and washdown complete two bedroom House or Maisonette, rub down, prepare, apply one coat of emulsion to ceilings, walls, wash down only to all other painted surfaces.</t>
  </si>
  <si>
    <t>470531</t>
  </si>
  <si>
    <t>Dwelling:Redecoration and washdown complete three bedroom House or Maisonette, rub down, prepare, apply one coat of emulsion to ceilings, walls, wash down only to all other painted surfaces.</t>
  </si>
  <si>
    <t>470532</t>
  </si>
  <si>
    <t>Dwelling:Redecoration and washdown complete four bedroom House or Maisonette, rub down, prepare, apply one coat of emulsion to ceilings, walls, wash down only to all other painted surfaces.</t>
  </si>
  <si>
    <t>470540</t>
  </si>
  <si>
    <t>Dwelling:Redecoration and washdown complete all rooms of bedsit ne 20.00sm ceiling area, rub down, prepare, apply two coats of emulsion to ceilings, walls, wash down to all other surfaces.</t>
  </si>
  <si>
    <t>470541</t>
  </si>
  <si>
    <t>Dwelling:Redecoration and washdown complete all rooms of bedsit ne 30.00sm ceiling area, rub down, prepare, apply two coats of emulsion to ceilings, walls, wash down to all other surfaces.</t>
  </si>
  <si>
    <t>470542</t>
  </si>
  <si>
    <t>Dwelling:Redecoration and washdown complete all rooms of bedsit over 30.00sm ceiling area, rub down, prepare, apply two coats of emulsion to ceilings, walls, wash down to all other surfaces.</t>
  </si>
  <si>
    <t>470545</t>
  </si>
  <si>
    <t>Dwelling:Redecoration, washdown three bedroom multiple occupancy flat comprising lobby, hall bedrooms, communal kitchen, bathroom, toilet, shower room, wash down, apply paint as specified</t>
  </si>
  <si>
    <t>470546</t>
  </si>
  <si>
    <t>Dwelling:Redecoration, washdown four bedroom multiple occupancy flat comprising lobby, hall bedrooms, communal kitchen, bathroom, toilet, shower room, wash down, apply paint as specified.</t>
  </si>
  <si>
    <t>470547</t>
  </si>
  <si>
    <t>Dwelling:Redecoration, washdown five bedroom multiple occupancy flat comprising lobby, hall bedrooms, communal kitchen, bathroom, toilet, shower room, wash down, apply paint as specified.</t>
  </si>
  <si>
    <t>490001</t>
  </si>
  <si>
    <t>Tanking:Clean off horizontal surface of concrete, prime surface or apply keying mix, apply two coats of asphalt to BS 6925, tanking and damp proofing 20mm thick all internal angle fillets, make good.</t>
  </si>
  <si>
    <t>490003</t>
  </si>
  <si>
    <t>Tanking:Clean off vertical surface of concrete, prime surface or apply keying mix, apply two coats of asphalt to BS 6925, tanking and damp proofing 20mm thick all internal angle fillets, make good.</t>
  </si>
  <si>
    <t>490005</t>
  </si>
  <si>
    <t>Tanking:Rake out joints of brickwork to form key, brush surface of brickwork, prime with proprietary bitumen and rubber emulsion, apply two coats 20mm asphalt to BS 6925, tanking and damp proofing.</t>
  </si>
  <si>
    <t>515005</t>
  </si>
  <si>
    <t>Pane:Reglaze single pane in 4mm clear or obscure glass, ne 1.00sm, hack out and glaze with putty, sprigs, clips or beads at any level, touch up paintwork to match existing.</t>
  </si>
  <si>
    <t>GL</t>
  </si>
  <si>
    <t>515007</t>
  </si>
  <si>
    <t>Pane:Reglaze single pane in 4mm clear or obscure glass, over 1.00sm, hack out and glaze with putty, sprigs, clips or beads at any level, touch up paintwork to match existing.</t>
  </si>
  <si>
    <t>515013</t>
  </si>
  <si>
    <t>Pane:Reglaze single pane in 6mm clear or obscure glass, ne 1.00sm, hack out and glaze with putty, sprigs, clips or beads at any level, touch up decoration to match existing.</t>
  </si>
  <si>
    <t>515015</t>
  </si>
  <si>
    <t>Pane:Reglaze single pane in 6mm clear or obscure glass, over 1.00sm, hack out and glaze with putty, sprigs, clips or beads at any level, touch up decoration to match existing.</t>
  </si>
  <si>
    <t>520005</t>
  </si>
  <si>
    <t>Pane:Reglaze single pane in 7mm georgian wired cast glass, ne 1.00sm, hack out and glaze with putty, sprigs, clips or beads at any level, touch up decoration to match existing.</t>
  </si>
  <si>
    <t>520007</t>
  </si>
  <si>
    <t>Pane:Reglaze single pane in 7mm georgian wired cast glass, over 1.00sm, hack out and glaze with putty, sprigs, clips or beads at any level, touch up decoration to match existing.</t>
  </si>
  <si>
    <t>525005</t>
  </si>
  <si>
    <t>Pane:Reglaze single pane in 6mm georgian wired polished plate glass ne 1.00sm, hack out and glaze with putty, sprigs, clips or beads at any level, touch up decoration to match.</t>
  </si>
  <si>
    <t>525007</t>
  </si>
  <si>
    <t>Pane:Reglaze single pane in 6mm georgian wired polished plate glass over 1.00sm, hack out and glaze with putty, sprigs, clips or beads at any level, touch up decoration to match existing.</t>
  </si>
  <si>
    <t>530005</t>
  </si>
  <si>
    <t>Pane:Reglaze single pane in 6mm toughened safety glass ne 1.00sm, hack out and glaze with putty, sprigs, clips or beads at any level, touch up decoration to match existing.</t>
  </si>
  <si>
    <t>530007</t>
  </si>
  <si>
    <t>Pane:Reglaze single pane in 6mm toughened safety glass, over 1.00sm, hack out and glaze with putty, sprigs, clips or beads at any level, touch up decoration to match existing.</t>
  </si>
  <si>
    <t>535005</t>
  </si>
  <si>
    <t>Pane:Reglaze single pane in 6.4mm laminated glass ne 1.00sm, hack out and glaze with putty, sprigs, clips or beads at any level, touch up decoration to match.</t>
  </si>
  <si>
    <t>535007</t>
  </si>
  <si>
    <t>Pane:Reglaze single pane in 6.4mm laminated glass over 1.00sm, hack out and glaze with putty, sprigs, clips or beads at any level, touch up decoration to match existing.</t>
  </si>
  <si>
    <t>535015</t>
  </si>
  <si>
    <t>Pane:Reglaze single pane in 4.4mm laminated glass, ne 1.00sm, hack out and glaze with putty, sprigs, clips or beads at any level, touch up decoration to match existing.</t>
  </si>
  <si>
    <t>535017</t>
  </si>
  <si>
    <t>Pane:Reglaze single pane in 4.4mm laminated glass, over 1.00sm hack out and glaze with putty, sprigs, clips or beads at any level, touch up decoration to match existing.</t>
  </si>
  <si>
    <t>540005</t>
  </si>
  <si>
    <t>Pane:Reglaze single pane in 4mm polycarbonate ne 1.00sm, hack out and glaze with putty, sprigs, clips or beads at any level, touch up decoration to match existing.</t>
  </si>
  <si>
    <t>540007</t>
  </si>
  <si>
    <t>Pane:Reglaze single pane in 4mm polycarbonate glass, over 1.00sm hack out and glaze with putty, sprigs, clips or beads at any level, touch up decoration to match existing.</t>
  </si>
  <si>
    <t>551005</t>
  </si>
  <si>
    <t>Double Glazed Unit:Reglaze unit ne 1.00sm.</t>
  </si>
  <si>
    <t>551007</t>
  </si>
  <si>
    <t>Double Glazed Unit:Reglaze unit over 1.00sm with hermetically sealed with 4mm clear float low emissivity (Low E) glass flush edge unit, hack out, glaze new unit to any frames, touch up decoration.</t>
  </si>
  <si>
    <t>556005</t>
  </si>
  <si>
    <t>Double Glazed Unit:Reglaze unit ne 1.00sm, hermetically sealed 4mm safety low emissivity (Low E) glass flush edge unit, hack out glass and glaze new unit to any frames, touch up decoartion.</t>
  </si>
  <si>
    <t>556007</t>
  </si>
  <si>
    <t>Double Glazed Unit:Reglaze unit over 1.00sm with hermetically sealed with 4mm safety low emissivity (Low E) glass flush edge unit, hack out glass and glaze new unit to any frames, touch up decoration.</t>
  </si>
  <si>
    <t>557001</t>
  </si>
  <si>
    <t>Vacuum Glazed Unit:Reglaze ne 1.00sm Pilkington energiKare vac DG Clear unit, wood, metal,PVCu frames, inc remove beads etc and set aside, hack out, touch up decoration,remove waste.</t>
  </si>
  <si>
    <t>557003</t>
  </si>
  <si>
    <t>Vacuum Glazed Unit:Reglaze over 1.00sm Pilkington energiKare vac DG Clear unit, wood, metal,PVCu frames, inc remove beads etc and set aside, hack out, touch up decoration,remove waste.</t>
  </si>
  <si>
    <t>557005</t>
  </si>
  <si>
    <t>Vacuum Glazed Unit:Reglaze ne 1.00sm Pilkington energiKare vac DG Obscure unit, wood, metal,PVCu frames, inc remove beads etc and set aside, hack out, touch up decoration,remove waste.</t>
  </si>
  <si>
    <t>557007</t>
  </si>
  <si>
    <t>Vacuum Glazed Unit:Reglaze over 1.00sm Pilkington energiKare vac DG Obscure unit, wood, metal,PVCu frames, inc remove beads etc and set aside, hack out, touch up decoration,remove waste.</t>
  </si>
  <si>
    <t>557009</t>
  </si>
  <si>
    <t>Vacuum Glazed Unit:Reglaze ne 1.00sm Pilkington energiKare vac DG Laminated Safety unit, wood, metal,PVCu frames, inc remove beads etc and set aside, hack out, touch up decoration,remove waste.</t>
  </si>
  <si>
    <t>557011</t>
  </si>
  <si>
    <t>Vacuum Glazed Unit:Reglaze over 1.00sm Pilkington energiKare vac DG Laminated Safety unit, wood, metal,PVCu frames, inc remove beads etc and set aside, hack out, touch up decoration,remove waste.</t>
  </si>
  <si>
    <t>559001</t>
  </si>
  <si>
    <t>Triple Glazed Unit:Reglaze ne 1.00sm, with Triple glazed Clear unit, wood, metal,PVCu frames, inc remove beads etc and set aside, hack out , touch up decoration, remove waste.</t>
  </si>
  <si>
    <t>559003</t>
  </si>
  <si>
    <t>Triple Glazed Unit:Reglaze over 1.00sm, with Triple glazed Clear unit, wood, metal,PVCu frames, inc remove beads etc and set aside, hack out , touch up decoration, remove waste.</t>
  </si>
  <si>
    <t>559005</t>
  </si>
  <si>
    <t>Triple Glazed Unit:Reglaze ne 1.00sm, with Triple glazed Obscure unit, wood, metal,PVCu frames, inc remove beads etc and set aside, hack out , touch up decoration, remove waste.</t>
  </si>
  <si>
    <t>559007</t>
  </si>
  <si>
    <t>Triple Glazed Unit:Reglaze over 1.00sm, with Triple glazed Obscure unit, wood, metal,PVCu frames, inc remove beads etc and set aside, hack out , touch up decoration, remove waste.</t>
  </si>
  <si>
    <t>559009</t>
  </si>
  <si>
    <t>Triple Glazed Unit:Reglaze ne 1.00sm, with Triple glazed Laminated Safety unit, wood, metal,PVCu frames, inc remove beads etc and set aside, hack out , touch up decoration, remove waste.</t>
  </si>
  <si>
    <t>559011</t>
  </si>
  <si>
    <t>Triple Glazed Unit:Reglaze over 1.00sm, with Triple glazed Laminated Safety unit, wood, metal,PVCu frames, inc remove beads etc and set aside, hack out , touch up decoration, remove waste.</t>
  </si>
  <si>
    <t>560001</t>
  </si>
  <si>
    <t>Domelight:Take off and refix domelight ne 1219x1219mm including all necessary drilling and plugging and redressing of upstands and flashings.</t>
  </si>
  <si>
    <t>560003</t>
  </si>
  <si>
    <t>Domelight:Renew 610x610mm translucent glass fibre reinforced domelight including all necessary drilling and plugging and renewal as necessary of flashings and upstands.</t>
  </si>
  <si>
    <t>560005</t>
  </si>
  <si>
    <t>Domelight:Renew 914x914mm translucent glass fibre reinforced domelight including all necessary drilling and plugging and renewal as necessary of flashings and upstands.</t>
  </si>
  <si>
    <t>560007</t>
  </si>
  <si>
    <t>Domelight:Renew 1210x1210mm translucent glass fibre reinforced domelight including all necessary drilling and plugging and renewal as necessary of flashings and upstands.</t>
  </si>
  <si>
    <t>565001</t>
  </si>
  <si>
    <t>Mirror:Renew 450x450x4mm silvered float glass mirror with polished edges and predrilled holes and fix to any background including all drilling and plugging and make good.</t>
  </si>
  <si>
    <t>565003</t>
  </si>
  <si>
    <t>Mirror:Renew 900x600x4mm silvered float glass mirror with polished edges and predrilled holes and fix to any background including all drilling and plugging and make good.</t>
  </si>
  <si>
    <t>570001</t>
  </si>
  <si>
    <t>Shower Screen:Refix loose framed glass over bath shower screen including all necessary drilling and plugging and make good.</t>
  </si>
  <si>
    <t>570003</t>
  </si>
  <si>
    <t>Shower Screen:Renew framed glass over bath shower screen including remove existing, drill and plug as necessary and fit new screen including all make good.</t>
  </si>
  <si>
    <t>570011</t>
  </si>
  <si>
    <t>Shower Screen:Renew any two sided framed glass shower cubicle screen and door above shower tray, remove existing, drill and plug as necessary and fit new screen including all make good.</t>
  </si>
  <si>
    <t>570013</t>
  </si>
  <si>
    <t>Shower Screen:Renew any three sided framed glass shower cubicle screen and door above shower tray, remove existing, drill and plug as necessary and fit new screen including all make good.</t>
  </si>
  <si>
    <t>570015</t>
  </si>
  <si>
    <t>Shower Screen:Refix loose framed glass panel to shower cubicle including all necessary drilling and plugging and make good.</t>
  </si>
  <si>
    <t>570017</t>
  </si>
  <si>
    <t>Shower Screen:Refix or repair loose framed glass shower door and make good.</t>
  </si>
  <si>
    <t>573091</t>
  </si>
  <si>
    <t>Condensation Drip Tray: Carefully remove any size of double glazed unit, dismantle and renew condensation drip tray, reinstall double glazed unit including renewing any gaskets as necessary.</t>
  </si>
  <si>
    <t>573093</t>
  </si>
  <si>
    <t>Double Glazed Unit: Carefully remove any size of double glazed unit, renew gaskets as necessary, and refix including rebedding in silicone.</t>
  </si>
  <si>
    <t>575001</t>
  </si>
  <si>
    <t>Putty:Renew loose or defective putty, hack out old, prepare and apply new putty and touch up paintwork to match existing.</t>
  </si>
  <si>
    <t>575003</t>
  </si>
  <si>
    <t>Bead:Renew any type of defective glazing bead including remove existing bead, clean, prepare and supply and fit new bead to match existing, sealing with silicone sealant as necessary and decorate.</t>
  </si>
  <si>
    <t>575005</t>
  </si>
  <si>
    <t>Bead:Seal around glazing bead with silicone sealant including remove existing bead, clean and prepare rebate and refix bead including touch up paintwork to match existing.</t>
  </si>
  <si>
    <t>575007</t>
  </si>
  <si>
    <t>Window:Extra for bedding edges of glass in washleather strip including sealing externally with putty.</t>
  </si>
  <si>
    <t>575009</t>
  </si>
  <si>
    <t>Gaskets:Extra over reglazing or renewal items for glazing to any metal or PVCu frame with compression gaskets instead of putty or beads.</t>
  </si>
  <si>
    <t>575011</t>
  </si>
  <si>
    <t>Vent:Renew circular vent to existing opening including carefully remove existing plastic ventilator and fit new ventilator, glass breakage is contractors risk.</t>
  </si>
  <si>
    <t>575013</t>
  </si>
  <si>
    <t>Vent:Fit new circular vent to existing glass including carefully cut hole in glass and fit new ventilator, glass breakage is contractors risk.</t>
  </si>
  <si>
    <t>575015</t>
  </si>
  <si>
    <t>Vent:Supply and fit metal Permavent to window including scribing to line, knock out glass and install vent, glass breakage is contractors risk.</t>
  </si>
  <si>
    <t>575017</t>
  </si>
  <si>
    <t>Louvre:Renew 6mm glass louvre blade ne 950mm long with polished edges including remove existing blade and bed/clip into jamb.</t>
  </si>
  <si>
    <t>575019</t>
  </si>
  <si>
    <t>Temporary Glazing:Provide and fix temporary glazing or boarding prior to the replacement of double glazed unit including hack out, bed and seal as necessary.</t>
  </si>
  <si>
    <t>575021</t>
  </si>
  <si>
    <t>Sylglas:Prepare and apply Sylglas tape ne 100mm wide as temporary repair.</t>
  </si>
  <si>
    <t>575023</t>
  </si>
  <si>
    <t>Window:Prepare and apply solar reflective film to glass surfaces including all cutting and fitting to edges.</t>
  </si>
  <si>
    <t>575025</t>
  </si>
  <si>
    <t>Window:Prepare and apply safety film to glass surfaces including all cutting and fitting to edges.</t>
  </si>
  <si>
    <t>575027</t>
  </si>
  <si>
    <t>Sash:Any reglazing works to windows of any type or size for removing sash or casement, dismantling rebuilding, refitting, make good all disturbed (can only be claimed if instructed by the CR).</t>
  </si>
  <si>
    <t>Net Curtain: Install net curtains on hanging wire.</t>
  </si>
  <si>
    <t>601101</t>
  </si>
  <si>
    <t>Downpipe:Renew round or square PVCu downpipe to ne 2 storey dwelling complete with new brackets branches, offset projections, hopperhead, shoe, terminal, slate, cut, make joints, make good.</t>
  </si>
  <si>
    <t>601103</t>
  </si>
  <si>
    <t>Downpipe:Renew round or square PVCu downpipe to over 2, ne 4 storey dwelling with new brackets branches, offset projections, hopperhead, shoe, terminal, slate, cut, make joints, make good.</t>
  </si>
  <si>
    <t>601105</t>
  </si>
  <si>
    <t>Downpipe:Renew round or square PVCu downpipe, remove and refix or renew pipe brackets plugged and screwed to brickwork including cutting and make joints, make good to structure, finishes.</t>
  </si>
  <si>
    <t>601107</t>
  </si>
  <si>
    <t>Downpipe:Renew any type of PVCu offset, ne 300mm projection including all cutting and remake joints, make good to structure and finishes.</t>
  </si>
  <si>
    <t>601109</t>
  </si>
  <si>
    <t>Downpipe:Renew any type of PVCu downpipe hopperhead, plugged and screwed to brickwork including all cutting and remake joints, make good to structure and finishes.</t>
  </si>
  <si>
    <t>601111</t>
  </si>
  <si>
    <t>Downpipe:Renew any type of PVCu downpipe shoe plugged and screwed to brickwork including all cutting and remake joints, make good to structure and finishes.</t>
  </si>
  <si>
    <t>601113</t>
  </si>
  <si>
    <t>Downpipe:Renew round or square PVCu branch including all cutting and make joints, make good to structure and finishes.</t>
  </si>
  <si>
    <t>601119</t>
  </si>
  <si>
    <t>Downpipe:Refix or renew clip to PVCu downpipe plugged and screwed to brickwork and make good to structure and finishes.</t>
  </si>
  <si>
    <t>601121</t>
  </si>
  <si>
    <t>Downpipe:Take down any PVCu downpipe, remove and refix pipe brackets, fixed to brickwork and refix downpipes including all hopperheads offsets, shoes remake all joints, make good structure, finishes.</t>
  </si>
  <si>
    <t>601125</t>
  </si>
  <si>
    <t>Downpipe:Remake any loose or leaking PVCu downpipe joint or joints to any fitting, renew drain connection adaptor or remake joint to drain or gully connection, make good (per downpipe)</t>
  </si>
  <si>
    <t>601503</t>
  </si>
  <si>
    <t>Downpipe:Renew length of ne 100mm diameter cast iron downpipe, remove, refix or renew pipe brackets fixed to brickwork, cut and make joints, make good to structure, finishes, decorate to match.</t>
  </si>
  <si>
    <t>601505</t>
  </si>
  <si>
    <t>Downpipe:Take down any cast iron downpipe, remove refix pipe brackets fixed to brickwork and refix downpipes, hopper heads, offsets, branches, shoes remake all joints, make good, touch up.</t>
  </si>
  <si>
    <t>601507</t>
  </si>
  <si>
    <t>Downpipe:Renew any diameter cast iron downpipe bracket plugged and screwed to brickwork, make good to structure and finishes and decorate to match existing.</t>
  </si>
  <si>
    <t>601509</t>
  </si>
  <si>
    <t>Downpipe:Refix loose cast iron downpipe bracket, including replugging and screwing to brickwork, make good to structure and finishes and decorate to match existing.</t>
  </si>
  <si>
    <t>601511</t>
  </si>
  <si>
    <t>Downpipe:Remake any loose or leaking cast iron downpipe joint or joints to any fitting, make good to structure and finishes and decorate to match existing.</t>
  </si>
  <si>
    <t>603101</t>
  </si>
  <si>
    <t>Gutter:Renew with ne 112mm PVCu gutter of any profile with support brackets, angles, outlets stop ends, cutting, make gutters line and level, connections to existing guttering and downpipes.</t>
  </si>
  <si>
    <t>603103</t>
  </si>
  <si>
    <t>Gutter:Renew with 150mm PVCu gutter of any profile with support brackets, angles, outlets stop ends, cutting, make gutters line and level, connections to existing guttering and downpipes.</t>
  </si>
  <si>
    <t>603105</t>
  </si>
  <si>
    <t>Gutter:Renew ne 112mm PVCu gutter of any profile, including support brackets fixed to fascia including cutting, make joints, line and level and connection to existing guttering.</t>
  </si>
  <si>
    <t>603107</t>
  </si>
  <si>
    <t>Gutter:Renew 150mm PVCu gutter of any profile, including support brackets fixed to fascia including cutting, make joints, line and level and connection to existing guttering.</t>
  </si>
  <si>
    <t>603109</t>
  </si>
  <si>
    <t>Gutter:Take down any PVCu gutter, remove and refix brackets to fascia and refix gutter to brackets to line and level including all angles, outlets and stop ends and remake all joints.</t>
  </si>
  <si>
    <t>603111</t>
  </si>
  <si>
    <t>Gutter:Renew PVCu gutter stop end of any profile, including remake joints and line and level.</t>
  </si>
  <si>
    <t>603115</t>
  </si>
  <si>
    <t>Gutter:Renew PVCu gutter outlet of any profile, including remake joints and line and level.</t>
  </si>
  <si>
    <t>603119</t>
  </si>
  <si>
    <t>Gutter:Renew PVCu gutter angle of any profile including remake joints and line and level.</t>
  </si>
  <si>
    <t>603123</t>
  </si>
  <si>
    <t>Gutter:Renew PVCu gutter union or fitting rubbers of any profile including remake joints and line and level.</t>
  </si>
  <si>
    <t>603127</t>
  </si>
  <si>
    <t>Gutter:Renew PVCu gutter bracket of any profile including remake joints and line and level.</t>
  </si>
  <si>
    <t>603131</t>
  </si>
  <si>
    <t>Gutter:Take down any PVCu gutter outlet and refix and remake joints.</t>
  </si>
  <si>
    <t>603133</t>
  </si>
  <si>
    <t>Gutter:Remake any loose or leaking PVCu gutter joint or joints to fittings including break joint, clean out and make joint, and line and level.</t>
  </si>
  <si>
    <t>603301</t>
  </si>
  <si>
    <t xml:space="preserve">Gutter:Renew ne 125mm cast iron gutter of any profile with support brackets, angles, outlets and stop ends, cutting, make gutters line and level, connections to existing guttering, decorate </t>
  </si>
  <si>
    <t>603303</t>
  </si>
  <si>
    <t>Gutter:Renew ne 125mm cast iron gutter of any profile with support brackets fixed to fascia including cutting, make joints, line and level, connections to existing guttering, decorate.</t>
  </si>
  <si>
    <t>603305</t>
  </si>
  <si>
    <t>Gutter:Take down any cast iron gutter, remove and refix brackets to fascia and refix gutter to brackets, including all angles, outlets and stop ends, remake all joints and touch up decorations.</t>
  </si>
  <si>
    <t>603307</t>
  </si>
  <si>
    <t>Gutter:Renew ne 125mm cast iron gutter stop end of any profile, including remake joint, line and level, decorate to match existing to outside, one coat of bitumastic paint to inside.</t>
  </si>
  <si>
    <t>603309</t>
  </si>
  <si>
    <t>Gutter:Renew ne 125mm cast iron gutter outlet of any profile, including remake joint, line and level, decorate to match existing to outside, one coat of bitumastic paint to inside.</t>
  </si>
  <si>
    <t>603311</t>
  </si>
  <si>
    <t>Gutter:Renew ne 125mm cast iron gutter angle of any profile, including remake joint, line and level, decorate to match existing to outside, one coat of bitumastic paint to inside.</t>
  </si>
  <si>
    <t>603313</t>
  </si>
  <si>
    <t>Gutter:Renew ne 125mm cast iron gutter Union of any profile, including remake joint, line and level, decorate to match existing to outside, one coat of bitumastic paint to inside.</t>
  </si>
  <si>
    <t>603315</t>
  </si>
  <si>
    <t>Gutter:Renew gutter bracket for cast iron gutter including line and level, and rub down, prepare for and decorate to match existing.</t>
  </si>
  <si>
    <t>603317</t>
  </si>
  <si>
    <t>Gutter:Take down any cast iron gutter outlet and refix, remake all joints, and touch up decorations.</t>
  </si>
  <si>
    <t>603319</t>
  </si>
  <si>
    <t>Gutter:Remake any cast iron gutter joint including break joint, clean out and make joint, and touch up decorations.</t>
  </si>
  <si>
    <t>603901</t>
  </si>
  <si>
    <t>Downpipe:Clear blockage from downpipe ne 2 storey including gain access, rod, flush out and test including clean out gulley and remove spoil on completion (not to be claimed with 603903).</t>
  </si>
  <si>
    <t>603902</t>
  </si>
  <si>
    <t>Downpipe:Clear blockage from downpipe any 2 to 4 storey including gain access, rod, flush out and test including clean out gulley and remove spoil on completion (not to be claimed with 603903).</t>
  </si>
  <si>
    <t>603903</t>
  </si>
  <si>
    <t>Gutter:Clean out debris from gutters to any type of property including flush out and test, rod downpipe including clean out gulley and remove spoil on completion (per elevation).</t>
  </si>
  <si>
    <t>603905</t>
  </si>
  <si>
    <t>Hopper:Clear out blocked hopperhead including rod if necessary, flush out and test and remove spoil on completion.</t>
  </si>
  <si>
    <t>603907</t>
  </si>
  <si>
    <t>Flat Roof Outlet:Clear out blocked flat roof outlet including rod if necessary, flush out and test and remove spoil on completion.</t>
  </si>
  <si>
    <t>610101</t>
  </si>
  <si>
    <t>Stack:Take down external soil stack complete to any dwelling ne 2 storey, renew with 110mm PVCu pipework with all fittings, make joints, fixed to structure, make good to structure, finishes, test.</t>
  </si>
  <si>
    <t>610103</t>
  </si>
  <si>
    <t>Stack:Take down external soil stack complete to any dwelling over 2, ne 4 storey, renew with 110mm PVCu pipework with all fittings, make joints, fixed to structure, make good, test.</t>
  </si>
  <si>
    <t>610105</t>
  </si>
  <si>
    <t>Stack:Renew 110mm diameter PVCu length or section of external soil stack, renew or refix clips as necessary, including cut and make joints, make good to structure and finishes and test.</t>
  </si>
  <si>
    <t>610107</t>
  </si>
  <si>
    <t>Stack:Renew 110mm diameter external PVCu soil stack pipe bracket securely plugged and screwed to any background, make good to structure and finishes and test.</t>
  </si>
  <si>
    <t>610109</t>
  </si>
  <si>
    <t>Stack:Renew 110mm diameter external PVCu soil stack wc branch pipe with access, connect to pan, including cutting, make joints, cut holes to walls, make good to structure, finishes and test.</t>
  </si>
  <si>
    <t>610111</t>
  </si>
  <si>
    <t>Stack:Renew 110mm diameter external PVCu soil stack offset including cutting and make all necessary joints, make good to structure and finishes and test.</t>
  </si>
  <si>
    <t>610113</t>
  </si>
  <si>
    <t>Stack:Renew 110mm diameter external PVCu soil stack junction with access including cutting and make all necessary joints, and make good to structure and finishes and test.</t>
  </si>
  <si>
    <t>610115</t>
  </si>
  <si>
    <t>Stack:Renew 110mm diameter external PVCu soil stack access bend, including cutting and make all necessary joints, make good to structure and finishes and test.</t>
  </si>
  <si>
    <t>610117</t>
  </si>
  <si>
    <t>Stack:Renew 110mm diameter external PVCu soil stack access pipe, including cutting and make all necessary joints, make good to structure and finishes and test.</t>
  </si>
  <si>
    <t>610119</t>
  </si>
  <si>
    <t>Stack:Renew 110mm diameter external PVCu soil stack/vent terminal and weathering slate and make good to roofing.</t>
  </si>
  <si>
    <t>610121</t>
  </si>
  <si>
    <t>Stack:Renew 110mm diameter external PVCu soil stack double socket, including cutting and make all necessary joints, make good to structure and finishes and test.</t>
  </si>
  <si>
    <t>610123</t>
  </si>
  <si>
    <t>Stack:Renew drain connection with 110mm diameter external PVCu soil stack drainage adaptor.</t>
  </si>
  <si>
    <t>610125</t>
  </si>
  <si>
    <t>Stack:Renew 110mm diameter external PVCu soil stack boss connector, including cutting and make all necessary joints, make good and test.</t>
  </si>
  <si>
    <t>610127</t>
  </si>
  <si>
    <t>Stack:Renew 32mm or 40mm diameter external solvent PVCu boss adaptor, including any additional renewal of boss pipe.</t>
  </si>
  <si>
    <t>610129</t>
  </si>
  <si>
    <t>Stack:Repair fractured external soil outlet at slab level, break up slab, repair pipe-work, fix new pipe or fitting with new clips, remake joints, make good, test (measured per pipe or fitting).</t>
  </si>
  <si>
    <t>610131</t>
  </si>
  <si>
    <t>Stack:Insert or cut into existing external PVCu soil stack, fix new proprietory bolted removable access covers and seals, maintain integrity of system with compatible seals or solvent welding.</t>
  </si>
  <si>
    <t>610133</t>
  </si>
  <si>
    <t>Stack:Renew PVCu balloon grating to soil stack.</t>
  </si>
  <si>
    <t>610301</t>
  </si>
  <si>
    <t>Stack:Take down internal soil stack complete to any dwelling ne 2 storey, renew with 110mm PVCu pipework with all fittings, make joints, fixed to structure, make good, remove, refix casings, test.</t>
  </si>
  <si>
    <t>610303</t>
  </si>
  <si>
    <t>Stack:Take down internal soil stack complete to any dwelling over 2 ne 4 storey renew with 110mm PVCu pipework, all fittings, make joints, fixed to structure, make good, remove, refix casings, test.</t>
  </si>
  <si>
    <t>610305</t>
  </si>
  <si>
    <t>Stack:Renew 110mm diameter PVCu length or section of internal soil stack, soil stack, renew or refix clips as necessary, including cut, make joints, make good remove, refix duct casings and test.</t>
  </si>
  <si>
    <t>610307</t>
  </si>
  <si>
    <t>Stack:Renew 110mm diameter internal PVCu soil stack pipe bracket securely plugged and screwed to any background, make good to structure, finishes remove, refix duct casings and test.</t>
  </si>
  <si>
    <t>610309</t>
  </si>
  <si>
    <t>Stack:Renew 110mm diameter internal PVCu soil stack wc branch pipe with access, connect to pan, including cutting, make joints, cut holes to walls, make good, remove, refix casings, test.</t>
  </si>
  <si>
    <t>610311</t>
  </si>
  <si>
    <t>Stack:Renew 110mm diameter internal PVCu soil offset including cutting and make all necessary joints, make good, remove, refix casings, test.</t>
  </si>
  <si>
    <t>610313</t>
  </si>
  <si>
    <t>Stack:Renew 110mm diameter internal PVCu soil stack junction with access including cutting and make all necessary joints, make good, remove, refix casings, test.</t>
  </si>
  <si>
    <t>610315</t>
  </si>
  <si>
    <t>Stack:Renew 110mm diameter internal PVCu soil stack access bend, including cutting and make all necessary joints, make good, remove, refix casings, test.</t>
  </si>
  <si>
    <t>610317</t>
  </si>
  <si>
    <t>Stack:Renew 110mm diameter internal PVCu soil stack access pipe, including cutting and make all necessary joints, make good, remove, refix casings, test.</t>
  </si>
  <si>
    <t>610319</t>
  </si>
  <si>
    <t>Stack:Renew 110mm diameter internal PVCu soil stack double socket, including cutting and make all necessary joints, make good, remove, refix casings, test.</t>
  </si>
  <si>
    <t>610321</t>
  </si>
  <si>
    <t>Stack:Renew 110mm diameter internal PVCu soil stack boss connector, including cutting and make all necessary joints, make good, remove, refix casings, test.</t>
  </si>
  <si>
    <t>610323</t>
  </si>
  <si>
    <t>Stack:Renew 32mm or 40mm diameter internal solvent PVCu boss adaptor, including any additional renewal of boss pipe, remove and refix duct casings and access panels and the like for access.</t>
  </si>
  <si>
    <t>610325</t>
  </si>
  <si>
    <t>Stack:Repair fractured internal soil outlet at, slab level, break up slab, repair pipe-work, fix new pipe or fitting with new clips, remake joints, make good, remove, refix casings. test.</t>
  </si>
  <si>
    <t>610327</t>
  </si>
  <si>
    <t>Stack:Insert or cut into existing internal PVCu,. soil stack, fix new proprietory bolted removable access covers and seals, maintain integrity of system, remove and refix duct casings.</t>
  </si>
  <si>
    <t>610329</t>
  </si>
  <si>
    <t>Stack:Renew Air Admittance Valve to PVCu internal soil stack including gain access, remove existing and fix new to existing PVC or CI stack including either socket or adaptor as necessary.</t>
  </si>
  <si>
    <t>610331</t>
  </si>
  <si>
    <t>Stack:Remake ne 100mm diameter PVCu soil stack joint including break joint, clean out and make joint.</t>
  </si>
  <si>
    <t>610501</t>
  </si>
  <si>
    <t>Stack:RenewUp to 150mm diameter cast iron soil stack length ne 2m long with existing or new clips or ears including all cutting, remake joints, make good and decorate to match existing.</t>
  </si>
  <si>
    <t>610503</t>
  </si>
  <si>
    <t>Stack:Remake ne 150mm diameter cast iron soil stack joint.</t>
  </si>
  <si>
    <t>610505</t>
  </si>
  <si>
    <t>Stack:Renew ne 150mm diameter offset to cast iron soil stack including remake joints and decorate to match existing.</t>
  </si>
  <si>
    <t>610507</t>
  </si>
  <si>
    <t>Stack:Renew ne 150mm diameter branch to cast iron soil stack including remake joints and decorate to match existing.</t>
  </si>
  <si>
    <t>620101</t>
  </si>
  <si>
    <t>Waste:Renew waste to sink or basin in ne 32mm plastic pipework complete with trap, all fittings, clips, cut or form holes, make good, make all connections to stack, gully or hopperhead, test.</t>
  </si>
  <si>
    <t>620103</t>
  </si>
  <si>
    <t>Waste:Renew waste to sink or basin in ne 40mm plastic pipework complete with trap, all fittings, clips, cut or form holes and make good, make all connections to stack, gully or hopperhead, test.</t>
  </si>
  <si>
    <t>620105</t>
  </si>
  <si>
    <t>Waste:Renew waste to any bath in ne 40mm plastic pipework complete with trap, all fittings, clips, cut or form holes and make good, make all connections to stack, gully or hopperhead, test.</t>
  </si>
  <si>
    <t>620107</t>
  </si>
  <si>
    <t>Waste:Renew waste to any shower in ne 40mm plastic pipework complete with sealed trap, all fittings, clips, remove, refix tray, cut, form holes, make good, make all connections, test.</t>
  </si>
  <si>
    <t>620109</t>
  </si>
  <si>
    <t>Fitting:Renew ne 40mm diameter plastic straight connector or bend, make all necessary joints to waste pipe and trap or stack, and test all joints on completion.</t>
  </si>
  <si>
    <t>620111</t>
  </si>
  <si>
    <t>Fitting:Renew ne 40mm diameter plastic tee, make all necessary joints and test on completion.</t>
  </si>
  <si>
    <t>620113</t>
  </si>
  <si>
    <t>Waste:Renew leaking joint of waste fitting, including remove and securely refix and make all necessary joints, and test on completion.</t>
  </si>
  <si>
    <t>620115</t>
  </si>
  <si>
    <t>Waste:Renew or supply and fix pipe clip for any diameter plastic pipe including plugging and screwing as necessary.</t>
  </si>
  <si>
    <t>620117</t>
  </si>
  <si>
    <t>Trap:Renew ne 32mm diameter plastic trap to sink or basin including all adjustments to pipework, make all connections and test on completion.</t>
  </si>
  <si>
    <t>Trap: Renew plastic trap to sink or basin.</t>
  </si>
  <si>
    <t>620121</t>
  </si>
  <si>
    <t>Trap:Renew ne 40mm diameter plastic trap to bath including all adjustments to pipework, make all connections and test on completion.</t>
  </si>
  <si>
    <t>620123</t>
  </si>
  <si>
    <t>Trap:Renew ne 40mm diameter plastic sealed trap to shower including all adjustments to pipework, make all connections, remove and refix tray and test.</t>
  </si>
  <si>
    <t>620131</t>
  </si>
  <si>
    <t>Pipe:Renew any pipe with 32mm plastic waste pipe with all brackets, connections, bends, tees etc, cut/form holes and make good, make all necessary connections to stack, gulley or hopper head and test.</t>
  </si>
  <si>
    <t>620133</t>
  </si>
  <si>
    <t>Pipe:Renew any pipe with 40mm plastic waste pipe with all brackets, connections, bends, tees etc, cut/form holes and make good, make all necessary connections to stack, gulley or hopper head and test.</t>
  </si>
  <si>
    <t>620135</t>
  </si>
  <si>
    <t>Pipe:Renew any pipe with 50mm plastic waste pipe with all brackets, connections, bends, tees etc, cut/form holes and make good, make all necessary connections to stack, gulley or hopper head and test</t>
  </si>
  <si>
    <t>620307</t>
  </si>
  <si>
    <t>Waste:Repair leaking joint(s) to any copper waste fitting including remove and refix and all adjustments to pipework/fittings as necessary.</t>
  </si>
  <si>
    <t>620501</t>
  </si>
  <si>
    <t>Stack:Clear blockage from soil stack ne 2 storey including gain access remove and refix any duct covers, rod, flush out and test and remove spoil on completion.</t>
  </si>
  <si>
    <t>620503</t>
  </si>
  <si>
    <t>Stack:Clear blockage from soil stack over 2, ne 4 storey including gain access, remove and refix any duct covers, rod, flush out and test and remove spoil on completion.</t>
  </si>
  <si>
    <t>620505</t>
  </si>
  <si>
    <t>Bath:Clear blockage to waste fitting, pipe or trap, flush out and test, remove and refix any access panels etc., as necessary, remove debris on completion and make good any finishes disturbed.</t>
  </si>
  <si>
    <t>620507</t>
  </si>
  <si>
    <t>Basin or Sink:Clear blockage to waste fitting, pipe or trap, flush out and test, remove and refix any access panels etc. as necessary, remove debris on completion, make good any finishes disturbed.</t>
  </si>
  <si>
    <t>620509</t>
  </si>
  <si>
    <t>Washing Machine:Clear blockage to waste pipe or trap, flush out and test, remove and refix any access panels etc., as necessary, remove debris on completion and make good any finishes disturbed.</t>
  </si>
  <si>
    <t>620513</t>
  </si>
  <si>
    <t>WC Pan:Clear blockage to wc pan including remove refix pan, remake all joints, flush out and test, remove, refix any access panels etc, remove debris on completion, make good any finishes disturbed.</t>
  </si>
  <si>
    <t>620515</t>
  </si>
  <si>
    <t>Shower:Clear blockage to shower, flush out and test, remove and refix any access panels etc. as necessary, remove debris on completion and make good any finishes disturbed.</t>
  </si>
  <si>
    <t>630101</t>
  </si>
  <si>
    <t>Sink Top:Renew with any size/type stainless steel single drainer sink top complete with taps, waste, plug, chain, trap, service valves, make all connections, splashback, sealant, crossbond, test.</t>
  </si>
  <si>
    <t>630103</t>
  </si>
  <si>
    <t>Sink Top:Renew any with size/type stainless steel double drainer sink top complete with taps, waste, plug, chain, trap, service valves, make all connections, splashback, sealant, crossbond, test.</t>
  </si>
  <si>
    <t>630105</t>
  </si>
  <si>
    <t xml:space="preserve">Sink Unit:Renew with any size/type stainless steel single drainer sink top and base unit, new taps waste fittings, connect to pipework, valves,chain, trap, splashback, sealant, crossbond, test. </t>
  </si>
  <si>
    <t>630107</t>
  </si>
  <si>
    <t>Sink Top: Refix any type and size of loose sink top..</t>
  </si>
  <si>
    <t>Sink: Renew rubber plug and chain.</t>
  </si>
  <si>
    <t>630111</t>
  </si>
  <si>
    <t>Sink:Renew ne 42mm cp waste fitting including disconnect trap, fix new waste fitting, plug and chain and reconnect trap including all adjustments to pipework as necessary and test.</t>
  </si>
  <si>
    <t>630113</t>
  </si>
  <si>
    <t>Sink:Renew ne 42mm cp waste and combined overflow including disconnect trap, fix new waste fitting, overflow, plug and chain and reconnect trap, adjustment to pipework as necessary, test.</t>
  </si>
  <si>
    <t>630115</t>
  </si>
  <si>
    <t>Sink:Refix or renew cantilever brackets to any size or type of fireclay sink including disconnect and remove/refix sink if required and reconnect all pipework, all necessary plugging, make good.</t>
  </si>
  <si>
    <t>630117</t>
  </si>
  <si>
    <t>Sink Top:Renew with any size/type stainless steel deep bowl single drainer sink top with taps, waste, plug, chain, trap, service valves, make all connections, splashback, sealant, crossbond, test.</t>
  </si>
  <si>
    <t>630119</t>
  </si>
  <si>
    <t>Sink Top:Renew any with size/type stainless steel deep bowl double drainer sink top with taps, waste, plug, chain, trap, service valves, make all connections, splashback, sealant, crossbond, test.</t>
  </si>
  <si>
    <t>630121</t>
  </si>
  <si>
    <t>Sink Unit:Renew with any size/type stainless steel deep bowl single drainer sink top and base unit, new taps, waste fittings, pipework, valves,chain, trap, splashback, sealant, crossbond, test.</t>
  </si>
  <si>
    <t>630201</t>
  </si>
  <si>
    <t>Sink: New stainless steel inset sink top &amp; taps.</t>
  </si>
  <si>
    <t>630203</t>
  </si>
  <si>
    <t>Sink Top:Renew with 508x935mm stainless steel inset single bowl single drainer sink top, with taps, waste, plug, chain, trap, service valves, make all connections, sealant, crossbond, test.</t>
  </si>
  <si>
    <t>630211</t>
  </si>
  <si>
    <t>630213</t>
  </si>
  <si>
    <t>Sink Top:Renew with 508x935mm stainless steel single deep bowl single drainer sink top, with taps, waste, plug, chain, trap, service valves, make all connections, splashback, sealant, crossbond, test</t>
  </si>
  <si>
    <t>630301</t>
  </si>
  <si>
    <t>Sink Unit:Remove stainless steel sink top and set aside, renew 1000mm long sink base unit, refix and reconnect existing sink top, valves, renew taps, sealant, remake connections, crossbond, test.</t>
  </si>
  <si>
    <t>630303</t>
  </si>
  <si>
    <t>Sink Unit:Remove stainless steel sink top and set aside, renew 1200mm long sink base unit, refix and reconnect existing sink top, valves, renew taps, sealant, remake connections, crossbond, test.</t>
  </si>
  <si>
    <t>630305</t>
  </si>
  <si>
    <t>Sink Unit:Remove stainless steel sink top and set aside, renew 1500mm long sink base unit, refix and reconnect existing sink top, valves, renew taps, sealant, remake connections, crossbond, test.</t>
  </si>
  <si>
    <t>630501</t>
  </si>
  <si>
    <t>WC Suite:Renew wc suite complete with pan, 6 litre plastic low level cistern, service valve, make flush, soil pipe joints with Easy-Fit connectors, test all joints, plastic seat and lid.</t>
  </si>
  <si>
    <t>630503</t>
  </si>
  <si>
    <t>WC Suite: Renew WC complete inc' seat.</t>
  </si>
  <si>
    <t>630505</t>
  </si>
  <si>
    <t>WC Suite:Renew wc suite complete with pan, 6 litre plastic high level cistern, service valve, make flush, soil pipe joints with Easy-Fit connectors, test all joints, plastic seat and lid.</t>
  </si>
  <si>
    <t>630507</t>
  </si>
  <si>
    <t>WC Suite:Renew wc suite complete with pan, 6 litre china high level cistern, service valve, make flush, soil pipe joints with Easy-Fit connectors, test all joints, plastic seat and lid.</t>
  </si>
  <si>
    <t>630509</t>
  </si>
  <si>
    <t>WC Suite:Renew vitreous china close coupled wc suite with pan 6 litre china cistern, service valve, make soil pipe joint with Easy-Fit connector, test, plastic seat and lid to pan.</t>
  </si>
  <si>
    <t>630511</t>
  </si>
  <si>
    <t xml:space="preserve">WC Pan:Renew wc pan fixed to floor, including any plugging, renew wc cone, remake flush pipe and soil pipe joints with Easy-Fit connectors, fix new plastic seat and lid to pan, make good. </t>
  </si>
  <si>
    <t>WC Pan: Renew toilet seat.</t>
  </si>
  <si>
    <t>630515</t>
  </si>
  <si>
    <t>WC Pan:Remove wc pan complete, including disconnect and seal off, make good existing sub floor and make good to all wall and floor finishes.</t>
  </si>
  <si>
    <t>630516</t>
  </si>
  <si>
    <t>WC Pan:Overhaul any type of pan, renew seat and cover, seat hinges, refix seat, refix pan, renew flush pipe, renew wc cone and flush pipe joint, remake connections, leave wc pan in working order</t>
  </si>
  <si>
    <t>630521</t>
  </si>
  <si>
    <t>WC Pan:Renew 32mm diameter low or high level flush pipe, make joint to pan with new cone and to cistern.</t>
  </si>
  <si>
    <t>630533</t>
  </si>
  <si>
    <t>WC Cistern:Renew with 6 litre plastic low level cistern complete plugged to wall reconnect existing supply overflow and flush pipework, service valve, test and make good to all finishes.</t>
  </si>
  <si>
    <t>630535</t>
  </si>
  <si>
    <t>WC Cistern:Renew with 6 litre china low level cistern complete plugged to wall reconnect existing supply overflow and flush pipework, service valve, test and make good to all finishes.</t>
  </si>
  <si>
    <t>630537</t>
  </si>
  <si>
    <t>WC Cistern:Renew with 6 litre plastic high level cistern complete plugged to wall reconnect existing supply overflow and flush pipework, service valve, test and make good to all finishes.</t>
  </si>
  <si>
    <t>630539</t>
  </si>
  <si>
    <t>WC Cistern:Renew with 6 litre china high level cistern complete plugged to wall reconnect existing supply overflow and flush pipework, service valve, test and make good to all finishes</t>
  </si>
  <si>
    <t>630541</t>
  </si>
  <si>
    <t xml:space="preserve">WC Cistern:Renew wc high level cistern with 6 litre plastic wc low level cistern plugged to wall reconnect existing supply overflow and flush pipework, service valve, test and make good. </t>
  </si>
  <si>
    <t>630543</t>
  </si>
  <si>
    <t>WC Cistern:Renew wc high level cistern with 6 litre china wc low level cistern plugged to wall reconnect existing supply overflow and flush pipework, service valve, test and make good.</t>
  </si>
  <si>
    <t>630545</t>
  </si>
  <si>
    <t>WC Cistern:Refix any wc cistern, turn off/on supply, disconnect, reconnect pipework, replug to wall, remove existing and fix new brackets and refix cistern, test and make good to all finishes.</t>
  </si>
  <si>
    <t>630551</t>
  </si>
  <si>
    <t>WC Cistern:Remove wc cistern complete including disconnect, cut back and seal off supply and overflow pipework and make good to plasterwork and decorate to match existing.</t>
  </si>
  <si>
    <t>630559</t>
  </si>
  <si>
    <t>WC Cistern:Renew polypropylene overflow pipe to cistern, disconnect, remove existing overflow pipe fit new overflow pipe, including fittings, clips, cut and make good holes and finishes as necessary.</t>
  </si>
  <si>
    <t>630571</t>
  </si>
  <si>
    <t>WC Cistern: Overhaul any type of WC cistern.</t>
  </si>
  <si>
    <t>630601</t>
  </si>
  <si>
    <r>
      <rPr>
        <rFont val="Arial"/>
        <color rgb="FF000000"/>
        <sz val="10.0"/>
      </rPr>
      <t xml:space="preserve">Suite:Supply/install or renew proprietary macerator system to wc suite, </t>
    </r>
    <r>
      <rPr>
        <rFont val="Arial"/>
        <b/>
        <color rgb="FF000000"/>
        <sz val="10.0"/>
      </rPr>
      <t>[PC Sum of £310.00]</t>
    </r>
    <r>
      <rPr>
        <rFont val="Arial"/>
        <color rgb="FF000000"/>
        <sz val="10.0"/>
      </rPr>
      <t xml:space="preserve"> 20AMP DP fused switch, all cabling, mini trunking, MCB, RCD, pipework to SVP ne 5.0m, test, make good.</t>
    </r>
  </si>
  <si>
    <t>630603</t>
  </si>
  <si>
    <r>
      <rPr>
        <rFont val="Arial"/>
        <color rgb="FF000000"/>
        <sz val="10.0"/>
      </rPr>
      <t xml:space="preserve">Suite:Supply/install or renew proprietary macerator system to wc suite, </t>
    </r>
    <r>
      <rPr>
        <rFont val="Arial"/>
        <b/>
        <color rgb="FF000000"/>
        <sz val="10.0"/>
      </rPr>
      <t>[PC Sum of £310.00]</t>
    </r>
    <r>
      <rPr>
        <rFont val="Arial"/>
        <color rgb="FF000000"/>
        <sz val="10.0"/>
      </rPr>
      <t xml:space="preserve"> 20AMP DP fused switch, all cabling, mini trunking, MCB, RCD, pipework to SVP ne 10.0m, test, make good</t>
    </r>
  </si>
  <si>
    <t>630701</t>
  </si>
  <si>
    <t>Basin:Renew wash hand basin size ne 560x406mm complete with brackets, taps, waste, service valves,chain, trap, make all connections, test, splashback, silicone sealant, crossbond.</t>
  </si>
  <si>
    <t>630703</t>
  </si>
  <si>
    <t>Basin: Renew basin with pedestal, complete.</t>
  </si>
  <si>
    <t>630705</t>
  </si>
  <si>
    <t>Basin:Renew any wash hand basin pedestal, turn water off and on, remove, refix wash hand basin renew pedestal, reconnect to pipework, service valves, sealant, make good crossbond.</t>
  </si>
  <si>
    <t>630707</t>
  </si>
  <si>
    <t>Basin:Remove basin including brackets/pedestal complete, disconect and seal off pipework.</t>
  </si>
  <si>
    <t>630713</t>
  </si>
  <si>
    <t>Basin:Refix wash hand basin, turn off water and on disconnect, refix basin onto bracket, renew brackets if necessary, make  connections, services valves, and test all joints, remake crossbond.</t>
  </si>
  <si>
    <t>Basin: Renew rubber plug &amp; chain to basin.</t>
  </si>
  <si>
    <t>630717</t>
  </si>
  <si>
    <t>Basin: Renew chrome waste inc' plug and chain.</t>
  </si>
  <si>
    <t>630719</t>
  </si>
  <si>
    <t>Basin:Renew 32mm chromium plated pop-up waste fitting to basin, with rod cover, fixing rod, bed, fix new waste, make connection to trap, connect pop-up fitting, test, remove/refix pedestal.</t>
  </si>
  <si>
    <t>630721</t>
  </si>
  <si>
    <t>Basin:Overhaul 32mm chromium plated pop-up waste fitting to basin, renew any parts, rebed, remake connection to trap, reconnect pop-up fitting and test, remove and refix pedestal.</t>
  </si>
  <si>
    <t>630801</t>
  </si>
  <si>
    <t>Wall:Remove &amp; refix washbasin &amp; pedestal.</t>
  </si>
  <si>
    <t>630901</t>
  </si>
  <si>
    <t>Bath: Renew steel bath complete with taps.</t>
  </si>
  <si>
    <t>630909</t>
  </si>
  <si>
    <t>Bath:Renew upto 1700mm long 8mm thick Acrylic bath  complete with taps, waste, plug, chain, service valves, bath panels, splashback, silicone sealant, connections, crossbond, test.</t>
  </si>
  <si>
    <t>630917</t>
  </si>
  <si>
    <t>Bath:Remove and refix bath after access for other Contractors, remove/refix panels, framing, skirting, drain/refill system, disconnect, reconnect all pipework, service valves, test, sealant, make good</t>
  </si>
  <si>
    <t>Bath: Renew rubber plug &amp; chain to bath.</t>
  </si>
  <si>
    <t>630921</t>
  </si>
  <si>
    <t>Bath:Renew 42mm chromium plated waste fitting to bath complete with plug and chain, reconnect to trap and overflow, test, remove/refix bath panel framing and skirting etc. as required for access.</t>
  </si>
  <si>
    <t>630923</t>
  </si>
  <si>
    <t>Bath:Renew 42mm chromium plated waste and overflow fitting to bath with plug and chain, remove/refix bath, panel, framing etc, bed, fix, connect new waste and overflow, test, make good, renew sealant</t>
  </si>
  <si>
    <t>630925</t>
  </si>
  <si>
    <t>Bath:Prepare, regrind and repolish completely any steel or cast iron bath ne 1800mm long, including removing/refixing all fittings etc.</t>
  </si>
  <si>
    <t>630927</t>
  </si>
  <si>
    <t>Bath: Touch up chip to any steel or cast iron bath.</t>
  </si>
  <si>
    <t>630929</t>
  </si>
  <si>
    <t>Bath:Prepare, grind, re-enamel and repolish completely any steel or cast iron bath.</t>
  </si>
  <si>
    <t>630931</t>
  </si>
  <si>
    <t>Bath:Renew 42mm chromium plated pop-up waste to bath complete with rod, cover and fixing rod, bed fix, connect waste, connect pop-up fitting, test, remove/refix bath panel, framing, etc for access.</t>
  </si>
  <si>
    <t>630933</t>
  </si>
  <si>
    <t>Bath:Renew 42mm chromium plated waste and overflow to bath complete with rod, cover and fixing rod, bed fix, connect waste and pop-up fitting, test, remove/refix bath panel, framing, etc for access.</t>
  </si>
  <si>
    <t>630935</t>
  </si>
  <si>
    <t>Bath:Overhaul 42mm chromium plated pop-up waste fitting to bath, renew any parts, rebed, remake connection to trap, reconnect pop-up fitting, test, remove/refix bath panel, etc for access.</t>
  </si>
  <si>
    <t>630937</t>
  </si>
  <si>
    <t>Bath: Renew steel bath complete with shower mixer taps.</t>
  </si>
  <si>
    <t>631101</t>
  </si>
  <si>
    <t>Shower Tray:Renew shower tray with ne 830x830x180mm glazed fireclay shower tray, anti-slip finish with cp waste, connect to waste pipe, seal joint, make good, refix rails, doors etc.</t>
  </si>
  <si>
    <t>631103</t>
  </si>
  <si>
    <t>Shower Tray:Renew shower tray with ne 830x830x260mm acrylic shower tray, anti-slip finish with with cp waste, connect to waste pipe, seal joint, make good, refix rails, doors etc.</t>
  </si>
  <si>
    <t>631105</t>
  </si>
  <si>
    <t>Shower:Overhaul mixing valve complete including disconnect and remove and dismantle, repair and renew parts as necessary, reassemble, reconnect to existing pipework and test, make good to all finishes</t>
  </si>
  <si>
    <t>631107</t>
  </si>
  <si>
    <t>Shower:Renew any thermostatic mixing valve including disconnect and remove existing, fix new including adjust and or extend all pipework and reconnect and test, make good to all finishes.</t>
  </si>
  <si>
    <t>631108</t>
  </si>
  <si>
    <t>Shower:Renew any thermostatic mixing valve with 6-9 litres per second aerating low flow type, disconnect, remove existing, fix new  adjust and or extend all pipework, reconnect, test, make good.</t>
  </si>
  <si>
    <t>631109</t>
  </si>
  <si>
    <t>Shower:Renew any non-thermostatic mixing valve including disconnect and remove existing, fix new, adjust and or extend all pipework and reconnect and test, make good to all finishes.</t>
  </si>
  <si>
    <t>631110</t>
  </si>
  <si>
    <t>Shower:Renew any non-thermostatic mixing valve with 6-9 litres per second aerating low flow type, disconnect, remove existing, fix new  adjust and or extend all pipework, reconnect, test, make good.</t>
  </si>
  <si>
    <t>Shower: New shower hose and spray.</t>
  </si>
  <si>
    <t>631113</t>
  </si>
  <si>
    <t>Shower:Renew any shower arm and spray head including disconnect and remove old and fix new head and reconnect existing pipework.</t>
  </si>
  <si>
    <t>631115</t>
  </si>
  <si>
    <t>Shower:Renew any swivel pattern shower head including disconnect and remove old and fix new head and reconnect existing pipework.</t>
  </si>
  <si>
    <t>631117</t>
  </si>
  <si>
    <t>Shower:Renew any rose spray shower head including disconnect and remove old and fix new head and reconnect existing pipework.</t>
  </si>
  <si>
    <t>631119</t>
  </si>
  <si>
    <t>Shower:Renew shower kit comprising slide bar, handspray and flexible tube, disconnect and remove old and fit new kit and reconnect existing pipework.</t>
  </si>
  <si>
    <t>631121</t>
  </si>
  <si>
    <t>Shower:Overhaul and clean out shower head including remove and refix as necessary.</t>
  </si>
  <si>
    <t>631123</t>
  </si>
  <si>
    <t>Shower: Renew shower rail and curtain.</t>
  </si>
  <si>
    <t>631125</t>
  </si>
  <si>
    <t>Shower: Renew shower curtain.</t>
  </si>
  <si>
    <t>631127</t>
  </si>
  <si>
    <t>Shower:Renew shower slide bar, disconnect and remove old and fit new slide bar to wall.</t>
  </si>
  <si>
    <t>631129</t>
  </si>
  <si>
    <t>Shower:Renew any size and type of shower rail including remove defective rails, fix new rails with plastic plugs and matching non-ferrous screws, remove and rehang curtains, make good to all finishes.</t>
  </si>
  <si>
    <t>631135</t>
  </si>
  <si>
    <t>Shower:Supply and install or renew pumped waste preparation for any type of shower tray, all to be installed in accordance with the manufacturers instructions.</t>
  </si>
  <si>
    <t>631137</t>
  </si>
  <si>
    <t>Shower: Supply and install or renew automatic pump kit for any type of shower tray, all to be installed in accordance with the manufacturers instructions.</t>
  </si>
  <si>
    <t>631139</t>
  </si>
  <si>
    <t>Shower: Supply and install or renew surge damper for any type of any type of shower tray, all to be installed in accordance with the manufacturers instructions.</t>
  </si>
  <si>
    <t>631301</t>
  </si>
  <si>
    <t>Tap:Renew pair 15mm cp pillar taps to basin, turn off/on water supply, disconnect, remove old, connect new taps, including remove and refix securely basin if required, test on completion.</t>
  </si>
  <si>
    <t>631303</t>
  </si>
  <si>
    <t>Tap: Renew pair 15mm ceramic disc pillar taps to basin.</t>
  </si>
  <si>
    <t>631309</t>
  </si>
  <si>
    <t>Taps: Renew 22mm pillar taps to bath.</t>
  </si>
  <si>
    <t>631311</t>
  </si>
  <si>
    <t>Tap:Renew pair of 22mm cp ceramic disc pillar taps to bath, turn off/on water supply, remove/refix bath panel and studding to gain access, test and made good.</t>
  </si>
  <si>
    <t>631313</t>
  </si>
  <si>
    <t>Taps: Renew high neck pillar taps to sink.</t>
  </si>
  <si>
    <t>631315</t>
  </si>
  <si>
    <t>Tap:Renew pair 15mm cp ceramic disc high neck pillar taps to sink top, turn off/on water supply, remove old, connect new taps, test on completion.</t>
  </si>
  <si>
    <t>631319</t>
  </si>
  <si>
    <t>Tap:Renew 15mm brass bib tap and backplate elbow fixed to wall or backboard with hose union loose key head and draincock, non return valve including locate, turn off/on water mains supply, test.</t>
  </si>
  <si>
    <t>631321</t>
  </si>
  <si>
    <t>Tap: Overhaul any type of tap.</t>
  </si>
  <si>
    <t>631335</t>
  </si>
  <si>
    <t>Tap:Renew mixer tap to bath, turn off/on water supply, remove/refix bath panel and studding to gain access, test and made good.</t>
  </si>
  <si>
    <t>631337</t>
  </si>
  <si>
    <t>Tap: Renew bath mixer tap c/w shower hose.</t>
  </si>
  <si>
    <t>631339</t>
  </si>
  <si>
    <t>Tap: Renew mixer tap to sink.</t>
  </si>
  <si>
    <t>631341</t>
  </si>
  <si>
    <t>Tap:Install external brass bib tap fixed to wall or backboard, hose union, head, draincock and valve, including extend service pipework, lag, builders work, make good etc.</t>
  </si>
  <si>
    <t>631353</t>
  </si>
  <si>
    <t>Tap:Renew mixer tap to basin.</t>
  </si>
  <si>
    <t>631355</t>
  </si>
  <si>
    <t>Tap: Overhaul any type of mixer tap.</t>
  </si>
  <si>
    <t>631361</t>
  </si>
  <si>
    <t>Taps:Convert existing pair of taps to washhand basin to lever taps with proprietary conversion kit, remove old tap heads, connect new tap heads to existing, reinstate water supply, test, make good.</t>
  </si>
  <si>
    <t>631363</t>
  </si>
  <si>
    <t>Taps: Convert existing pair of taps to sink to lever taps with proprietary conversion kit, remove old tap heads, connect new tap heads to existing taps, reinstate water supply, test, make good.</t>
  </si>
  <si>
    <t>631365</t>
  </si>
  <si>
    <t>Taps: Convert existing pair of taps to bath to lever taps with proprietary conversion kit, remove old tap heads, connect new tap heads to existing taps, reinstate water supply, test, make good.</t>
  </si>
  <si>
    <t>631371</t>
  </si>
  <si>
    <t>Taps:Renew pair of 15mm Kitchen sink taps with pair of 3-4 litres per second aerating low flow taps,  turn off/on water, install, seal, test on completion, and remove waste and debris.</t>
  </si>
  <si>
    <t>631373</t>
  </si>
  <si>
    <t>Taps:Renew pair of 15mm wash basin taps with pair of 2-3 litres per second aerating low flow taps, turn off/on water, install, seal, test on completion, and remove waste and debris.</t>
  </si>
  <si>
    <t>631401</t>
  </si>
  <si>
    <t>Mixer:Renew thermostatic mixer tap to bath, turn off/on water supply, remove/refix bath panel and studding to gain access, adjust thermostat, test and make good.</t>
  </si>
  <si>
    <t>631403</t>
  </si>
  <si>
    <t>Mixer:Renew thermostatic mixer tap with shower hose attachment to bath, turn off/on water supply, remove/refix bath panel and studding for access, adjust thermostat, test and make good.</t>
  </si>
  <si>
    <t>631405</t>
  </si>
  <si>
    <t>Mixer:Renew thermostatic mixer tap to sink, turn off /on water supply, adjust thermostat, test and make good.</t>
  </si>
  <si>
    <t>631407</t>
  </si>
  <si>
    <t>Mixer:Renew thermostatic mixer tap to basin, turn off/on water supply, , adjust thermostat, test and make good.</t>
  </si>
  <si>
    <t>631409</t>
  </si>
  <si>
    <t>Mixer:Overhaul any type of thermostatic mixer, dismantle and renew any parts, reseating, repacking gland, resecure mixer, cleaning down stems, reassemble, test on completion.</t>
  </si>
  <si>
    <t>Sealant: Renew sealant to side and ends of bath.</t>
  </si>
  <si>
    <t>631503</t>
  </si>
  <si>
    <t>Sealant:Renew silicone sealant to sides of shower tray</t>
  </si>
  <si>
    <t>Sealant: Renew sealant to sides of basin.</t>
  </si>
  <si>
    <t>Sealant: Seal joint between worktop and wall.</t>
  </si>
  <si>
    <t>631515</t>
  </si>
  <si>
    <t>Sealant:Replace existing sealant to side and ends of bath with PVCU quadrant or flexible cover trim fixed to bath and tiles with sanitaryware silicone sealant, rake out existing defective sealant.</t>
  </si>
  <si>
    <t>631701</t>
  </si>
  <si>
    <t>Worktop:Provide and fix new proprietary aluminium joint strip between worktop and wall.</t>
  </si>
  <si>
    <t>631703</t>
  </si>
  <si>
    <t>Worktop:Provide and fix proprietary PVC joint strip between worktop and wall.</t>
  </si>
  <si>
    <t>631901</t>
  </si>
  <si>
    <t>Washing Machine:Cut in existing 40mm waste pipe and make connection for waste from washing machine including washing machine trap and securely fixed stand pipe.</t>
  </si>
  <si>
    <t>631903</t>
  </si>
  <si>
    <t>Washing Machine:Supply and fix hot and cold water washing machine valves, adapt and extend existing pipework ne 1m, install in line stop taps to hot and cold water supply pipes, make joints, test.</t>
  </si>
  <si>
    <t>631905</t>
  </si>
  <si>
    <t>Washing Machine:Renew individual washing machine valve including turn water off/on, drain and refill, remove and connect new valve to existing pipework, adapt pipes, make joints, test.</t>
  </si>
  <si>
    <t>631907</t>
  </si>
  <si>
    <t>Washing Machine: Renew pair of in line stop taps.</t>
  </si>
  <si>
    <t>635001</t>
  </si>
  <si>
    <t>Pipe:Renew or fix new any 15mm diameter pipe with copper pipe fixed with clips and including all made bends, connectors, fittings and any adaptors for jointing to pipes of other material.</t>
  </si>
  <si>
    <t>635003</t>
  </si>
  <si>
    <t>Pipe:Renew or fix new any 22mm diameter pipe with copper pipe fixed with clips and including all made bends, connectors, fittings and any adaptors for jointing to pipes of other material.</t>
  </si>
  <si>
    <t>635005</t>
  </si>
  <si>
    <t>Pipe:Renew or fix new any 28mm diameter pipe with copper pipe fixed with clips and including all made bends, connectors, fittings and any adaptors for jointing to pipes of other material.</t>
  </si>
  <si>
    <t>635013</t>
  </si>
  <si>
    <t>Pipe:Renew or supply and fix pipe clip for any diameter copper pipe including plugging and screwing as necessary.</t>
  </si>
  <si>
    <t>Pipe:Provide blank cap to up to 22mm copper pipe.</t>
  </si>
  <si>
    <t>635301</t>
  </si>
  <si>
    <t>Tee:Cut into any existing copper service pipework and fix new 15mm tee for installation extension.</t>
  </si>
  <si>
    <t>635303</t>
  </si>
  <si>
    <t>Tee:Cut into any existing copper service pipework and fix new 22mm tee for installation extension.</t>
  </si>
  <si>
    <t>635305</t>
  </si>
  <si>
    <t>Tee:Cut into any existing copper service pipework and fix new 28mm tee for installation extension.</t>
  </si>
  <si>
    <t>640001</t>
  </si>
  <si>
    <t xml:space="preserve">Burst:Turn off/on water supply, drain down, renew ne 1.00m length of any pipe, excluding lead, ne 28mm diameter including all bends, connectors, fittings, reinstate pipe lagging, test. </t>
  </si>
  <si>
    <t>640003</t>
  </si>
  <si>
    <t>Burst:Turn off/on water supply, drain down, remove leaking/defective fitting of any type ne 28mm diameter, prepare existing pipework and renew fitting reinstate pipe lagging and test.</t>
  </si>
  <si>
    <t>640005</t>
  </si>
  <si>
    <t>Burst:Isolate water supply, drain down , cut out section of existing lead pipe, insert proprietary compression couplings and length of PVC pipe in repair to pipe, reinstate water supply, relag, test.</t>
  </si>
  <si>
    <t>640101</t>
  </si>
  <si>
    <t>Grey Water:Annual inspection of 1 WC grey water harvesting system, check operation, check filters and header tank, clean out and flush system, check pump operation, test, remove waste and debris</t>
  </si>
  <si>
    <t>640103</t>
  </si>
  <si>
    <t>Grey Water:Annual inspection of 2 WC grey water harvesting system, check operation, check filters and header tank, clean out and flush system, check pump operation, test, remove waste and debris</t>
  </si>
  <si>
    <t>640201</t>
  </si>
  <si>
    <t>Grey Water:Periodic inspection of WC grey water harvesting system, check pre-tank, pump and control panel filters, clean out and flush system, check pump operation, test, remove waste and debris</t>
  </si>
  <si>
    <t>640301</t>
  </si>
  <si>
    <t>Rainwater:Annual inspection of 1 WC rainwater harvesting system, check operation, check filters and header tank, clean out and flush system, check operation of pump, test and remove waste and debris</t>
  </si>
  <si>
    <t>640303</t>
  </si>
  <si>
    <t>Rainwater:Annual inspection of 2 WC rainwater harvesting system, check operation, check filters and header tank, clean out and flush system, check operation of pump, test and remove waste and debris</t>
  </si>
  <si>
    <t>640401</t>
  </si>
  <si>
    <t>Rainwater:Periodic inspection of WC rainwater harvesting system, check pre-tank, pump and control panel filters, clean out and flush system, check operation of pump, test and remove waste and debris</t>
  </si>
  <si>
    <t>640501</t>
  </si>
  <si>
    <t>Rainwater: Renew or provide and install ne 250 litre water butt, including tap, reconnect hose, adaptations to existing rainwater pipes, all builders work, test, and remove waste and debris.</t>
  </si>
  <si>
    <t>640503</t>
  </si>
  <si>
    <t>Rainwater: Renew or provide and install over 250 and ne 500 litre water butt, tap, reconnect hose, adaptations to existing rainwater pipes, all builders work, test, and remove waste and debris.</t>
  </si>
  <si>
    <t>640505</t>
  </si>
  <si>
    <t>Rainwater:Renew or provide and install wall mounted plastic hose 20,m long connect to water butt complete with nozzle and remove waste and debris.</t>
  </si>
  <si>
    <t>640601</t>
  </si>
  <si>
    <t>Wall:Remove &amp; refix WC.</t>
  </si>
  <si>
    <t>645007</t>
  </si>
  <si>
    <t>Insulation:Remove existing insulation including securing wires complete to any diameter pipe.</t>
  </si>
  <si>
    <t>645101</t>
  </si>
  <si>
    <t>Insulation:Renew or supply preformed insulation to any pipe not exceeding 22mm diameter, fix preformed split cellular insulation section to pipework with adhesive tape.</t>
  </si>
  <si>
    <t>645103</t>
  </si>
  <si>
    <t>Insulation:Renew or supply preformed insulation to any pipe not exceeding 28mm diameter, fix preformed split cellular insulation section to pipework with adhesive tape.</t>
  </si>
  <si>
    <t>650001</t>
  </si>
  <si>
    <t>Stopcock:Renew 15mm stopcock connected to any type of pipework including locate supply and turn water off/on, drain down/refill, adjust pipework as necessary and test.</t>
  </si>
  <si>
    <t>650003</t>
  </si>
  <si>
    <t>Stopcock:Renew 20mm stopcock connected to any type of pipework including locate supply and turn water off/on, drain down/refill, adjust pipework as necessary and test.</t>
  </si>
  <si>
    <t>650005</t>
  </si>
  <si>
    <t>Stopcock:Renew 22mm stopcock connected to any type of pipework including locate supply and turn water off/on, drain down/refill, adjust pipework as necessary and test.</t>
  </si>
  <si>
    <t>650007</t>
  </si>
  <si>
    <t>Stopcock:Renew 25mm stopcock connected to any type of pipework including locate supply and turn water off/on, drain down/refill, adjust pipework as necessary and test.</t>
  </si>
  <si>
    <t>650009</t>
  </si>
  <si>
    <t>Stopcock:Renew 28mm stopcock connected to any type of pipework including locate supply and turn water off/on, drain down/refill, adjust pipework as necessary and test.</t>
  </si>
  <si>
    <t>Stopcock: Overhaul any size and type of stopcock.</t>
  </si>
  <si>
    <t>655001</t>
  </si>
  <si>
    <t>Gatevalve:Renew 15mm gatevalve connected to any type of pipework including locate supply and turn water off/on, drain down/refill, adjust pipework as necessary and test.</t>
  </si>
  <si>
    <t>655003</t>
  </si>
  <si>
    <t>Gatevalve:Renew 22mm gatevalve connected to any type of pipework including locate supply and turn water off/on, drain down/ refill, adjust pipework as necessary and test.</t>
  </si>
  <si>
    <t>655005</t>
  </si>
  <si>
    <t>Gatevalve:Renew 28mm gatevalve connected to any type of pipework including locate supply and turn water off/on, drain down/ refill, adjust pipework as necessary and test.</t>
  </si>
  <si>
    <t>655009</t>
  </si>
  <si>
    <t>Gatevalve:Overhaul any size and type of gatevalve including turn water off/on, drain down/refill as required, repack, reseat gatevalve, deburr spindle and test.</t>
  </si>
  <si>
    <t>655101</t>
  </si>
  <si>
    <t>Check Valve:Renew or install 15mm diameter check valve connected to any type of pipework, locate supply, turn water off/on, drain down/refill, adjust pipework, test.</t>
  </si>
  <si>
    <t>656001</t>
  </si>
  <si>
    <t>Service Valve:Renew or install 15mm isolating or slot or screw operated service valve connected to any type of pipework, locate supply, turn water off/on, drain down/refill, adjust pipework, test.</t>
  </si>
  <si>
    <t>656003</t>
  </si>
  <si>
    <t>Service Valve:Renew or install 22mm isolating or slot or screw operated service valve connected to any type of pipework, locate supply, turn water off/on, drain down/refill, adjust pipework, test.</t>
  </si>
  <si>
    <t>656005</t>
  </si>
  <si>
    <t>Service Valve:Overhaul any size and type of service valve including turn water off/on, drain down/refill as required, repack and test.</t>
  </si>
  <si>
    <t>657001</t>
  </si>
  <si>
    <t>Ballofix Valve:Renew or install any type 15mm Ballofix valve with and including handle connected to any type of pipework, locate supply, turn water off/on, drain down/refill, adjust pipework, test.</t>
  </si>
  <si>
    <t>657003</t>
  </si>
  <si>
    <t>Ballofix Valve:Renew or install any type 22mm Ballofix valve with and including handle connected to any type of pipework, locate supply, turn water off/on, drain down/refill, adjust pipework, test.</t>
  </si>
  <si>
    <t>657005</t>
  </si>
  <si>
    <t>Ballofix Valve:Renew or install any type 28mm Ballofix valve with and including handle connected to any type of pipework, locate supply, turn water off/on, drain down/refill, adjust pipework, test.</t>
  </si>
  <si>
    <t>660001</t>
  </si>
  <si>
    <t>Draincock:Renew ne 19mm copper to copper draincock on service pipework from tank or cylinder in conjunction with associated work or whilst system drained down.</t>
  </si>
  <si>
    <t>660101</t>
  </si>
  <si>
    <t>Surestop:Install 15mm “surestop” to main, turn off/on water, install surestop valve, fix switch to any surface, fix 2m flexible tubing,  test operation of switch, make good, remove waste and debris.</t>
  </si>
  <si>
    <t>660103</t>
  </si>
  <si>
    <t>Surestop:Install 22mm “surestop” to main, turn off/on water, install surestop valve, fix switch to any surface, fix 2m flexible tubing,  test operation of switch, make good, remove waste and debris.</t>
  </si>
  <si>
    <t>660105</t>
  </si>
  <si>
    <t>Surestop:Install 15mm “surestop” to pipe, turn off/on water, install surestop valve, fix switch to any surface, fix 2m flexible tubing,  test operation of switch, make good, remove waste and debris.</t>
  </si>
  <si>
    <t>660107</t>
  </si>
  <si>
    <t>Surestop:Install 22mm “surestop” to pipe, turn off/on water, install surestop valve, fix switch to any surface, fix 2m flexible tubing,  test operation of switch, make good, remove waste and debris.</t>
  </si>
  <si>
    <t>665001</t>
  </si>
  <si>
    <t>Tank:Renew any type with ne 113 litres plastic tank, lid, jacket, ballvalve and float Byelaw 30 kit, turn water off/on, drain/refill system, adjust, connect pipework, remove old tank, test.</t>
  </si>
  <si>
    <t>665003</t>
  </si>
  <si>
    <t>Tank:Renew any type with over 113 and ne 227 litres plastic tank, lid, jacket, Byelaw 30 kit, turn water off/on, drain/refill system, adjust and connect pipework, remove old tank, test.</t>
  </si>
  <si>
    <t>665005</t>
  </si>
  <si>
    <t>Tank:Renew 15mm ballvalve to cold water storage tank and transfer or renew float as necessary.</t>
  </si>
  <si>
    <t>665007</t>
  </si>
  <si>
    <t>Tank:Renew 22mm ballvalve to cold water storage tank and transfer or renew float as necessary.</t>
  </si>
  <si>
    <t>665009</t>
  </si>
  <si>
    <t>Tank:Renew 28mm ballvalve to cold water storage tank and transfer or renew float as necessary.</t>
  </si>
  <si>
    <t>665011</t>
  </si>
  <si>
    <t>Tank:Turn off/on supply, drain off and repair leak to cold water tank or copper service pipe coupling and remake joints with new fitting as necessary, refill tank and test on completion.</t>
  </si>
  <si>
    <t>665015</t>
  </si>
  <si>
    <t>Tank:Isolate supply and drain down ne 227 litre cold water storage tank, thoroughly clean out, reinstate water supply, refill tank and test on completion.</t>
  </si>
  <si>
    <t>665017</t>
  </si>
  <si>
    <t>Tank:Repair any ballvalve including remove ballvalve, overhaul, renew washer and seat, refix ballvalve and or renew float if defective, refill and test.</t>
  </si>
  <si>
    <t>665019</t>
  </si>
  <si>
    <t>Tank:Renew tank overflow ne 6m long in roof space with 19mm plastic pipe and fittings including cut any holes in structure or finishes, make good and test.</t>
  </si>
  <si>
    <t>665021</t>
  </si>
  <si>
    <t>Tank:Renew or provide new proprietary tank lid to feed and expansion tank not exceeding 18 litre capacity</t>
  </si>
  <si>
    <t>665023</t>
  </si>
  <si>
    <t>Tank:Renew or provide new proprietary tank lid to cold water storage tank not exceeding 113litre capacity</t>
  </si>
  <si>
    <t>665025</t>
  </si>
  <si>
    <t>Tank:Renew or provide new proprietary tank lid to cold water storage tank 227litre capacity</t>
  </si>
  <si>
    <t>670001</t>
  </si>
  <si>
    <t>Tank:Renew insulating jacket set fixed securely to cold water storage tank, not overeeding 113 litres.</t>
  </si>
  <si>
    <t>670003</t>
  </si>
  <si>
    <t>Tank:Renew insulating jacket set fixed securely to cold water storage tank, over 113 and not exceeding 227 litres.</t>
  </si>
  <si>
    <t>675001</t>
  </si>
  <si>
    <t>Cylinder:Turn off/on supply, drain down/refill, renew with ne 144 litre direct copper pre-insulated cylinder, remake connections, vent and test system, new immersion, remake all bonding.</t>
  </si>
  <si>
    <t>675003</t>
  </si>
  <si>
    <t>Cylinder:Turn off/on supply, drain down/refill, renew with ne 144 litre direct copper pre-insulated cylinder, remake connections, vent and test system, refix immersion, remake all bonding.</t>
  </si>
  <si>
    <t>675005</t>
  </si>
  <si>
    <t>Cylinder:Turn off/on supply, drain down/refill, renew with ne 140 litre indirect copper pre-insulated cylinder, remake connections, vent and test system, new immersion, remake all bonding.</t>
  </si>
  <si>
    <t>675007</t>
  </si>
  <si>
    <t>Cylinder:Turn off/on supply, drain down/refill, renew with ne 140 litre indirect copper pre-insulated cylinder, remake connections, vent and test system, refix immersion, remake all bonding.</t>
  </si>
  <si>
    <t>675009</t>
  </si>
  <si>
    <t>Cylinder:Turn off/on supply, drain down/refill, renew with ne 144 litre direct copper cylinder, remake connections, vent and test system, new immersion, new jacket, remake all bonding.</t>
  </si>
  <si>
    <t>675011</t>
  </si>
  <si>
    <t>Cylinder:Turn off/on supply, drain down/refill, renew with ne 144 litre direct copper cylinder, remake connections, vent and test system, refix immersion, new jacket, remake all bonding.</t>
  </si>
  <si>
    <t>675013</t>
  </si>
  <si>
    <t>Cylinder:Turn off/on supply, drain down/refill, renew with ne 140 litre indirect copper cylinder, remake connections, vent and test system, new immersion, new jacket, remake all bonding.</t>
  </si>
  <si>
    <t>675015</t>
  </si>
  <si>
    <t>Cylinder:Turn off/on supply, drain down/refill, renew with ne 140 litre indirect copper cylinder, remake connections, vent and test system, refix immersion, new jacket, remake all bonding.</t>
  </si>
  <si>
    <t>675017</t>
  </si>
  <si>
    <t>Cylinder:Turn off/on supply, drain down/refill, renew with 117 litre primatic copper cylinder, remake connections, vent and test system, new immersion, new jacket, remake all bonding.</t>
  </si>
  <si>
    <t>675019</t>
  </si>
  <si>
    <t>Cylinder:Turn off/on supply, drain down/refill, renew with 117 litre primatic copper cylinder, remake connections, vent and test system, refix immersion, new jacket, remake all bonding.</t>
  </si>
  <si>
    <t>675021</t>
  </si>
  <si>
    <t xml:space="preserve">Cylinder:Turn off/on supply, drain down/refill, renew with ne 115 litre Fortic direct pre-insulated combination tank, remake connections, vent and test system, new immersion, bonding. </t>
  </si>
  <si>
    <t>675023</t>
  </si>
  <si>
    <t>Cylinder:Turn off/on supply, drain down/refill, renew with ne 115 litre Fortic direct pre-insulated combination tank, remake connections, vent and test system, refix immersion, bonding.</t>
  </si>
  <si>
    <t>675025</t>
  </si>
  <si>
    <t>Cylinder:Turn off/on supply, drain down/refill, renew with ne 115 litre Fortic indirect pre-insulated combination tank, remake connections, vent and test system, new immersion, bonding.</t>
  </si>
  <si>
    <t>675027</t>
  </si>
  <si>
    <t>Cylinder:Turn off/on supply, drain down/refill, renew with ne 115 litre Fortic indirect pre-insulated combination tank, remake connections, vent and test system, refix immersion, bonding.</t>
  </si>
  <si>
    <t>675029</t>
  </si>
  <si>
    <t>Cylinder:Turn off/on supply, drain down/refill, renew with Economy 7 hot water cylinder, remake connections, vent and test system, new top and bottom immersions and thermostats, remake bonding.</t>
  </si>
  <si>
    <t>675031</t>
  </si>
  <si>
    <t>Cylinder:Turn off/on supply, drain down/refill, renew with Economy 7 hot water cylinder, remake connections, vent and test system, refix top and bottom immersions and thermostats, remake bonding.</t>
  </si>
  <si>
    <t>675033</t>
  </si>
  <si>
    <t>Cylinder:Turn off/on supply, drain down/refill, renew with ne 144 litre Elson combination tank, remake connections, vent and test system, new top, bottom immersions, thermostats, bonding.</t>
  </si>
  <si>
    <t>675035</t>
  </si>
  <si>
    <t>Cylinder:Turn off/on supply, drain down/refill, renew with ne 144 litre Elson combination tank, remake connections, vent and test system, refix immersions and thermostats, bonding.</t>
  </si>
  <si>
    <t>675037</t>
  </si>
  <si>
    <t>Cylinder:Renew/remake leaking joint to fitting to copper cylinder and test upon completion.</t>
  </si>
  <si>
    <t>675039</t>
  </si>
  <si>
    <t>Cylinder:Drain down copper cylinder, remove jacket, shelves etc., prepare, wipe patch to repair leak, refill, vent and test system, refix jacket, and test on completion.</t>
  </si>
  <si>
    <t>675041</t>
  </si>
  <si>
    <t>Cylinder:Isolate electricity supply, drain down/refill cylinder, remove/refix jacket, shelves etc., remove, descale, flush out, refix cylinder, vent and test system, reconnect electricity, test.</t>
  </si>
  <si>
    <t>675043</t>
  </si>
  <si>
    <t>Cylinder:Isolate supply, drain down/refill copper cylinder, remove/refix jacket, shelves etc., disconnect, clear away and renew immersion heater flange, vent and test system.</t>
  </si>
  <si>
    <t>675045</t>
  </si>
  <si>
    <t>Cylinder:Isolate supply, drain down as necessary and insert pair of isolating valves to hot water cylinder circuit, reinstate supply, fill, vent and test.</t>
  </si>
  <si>
    <t>675047</t>
  </si>
  <si>
    <t>Cylinder:Carry out service to any size/type of pressurised hot water cylinder.</t>
  </si>
  <si>
    <t>675049</t>
  </si>
  <si>
    <t>Cylinder:Renew insulating jacket set fixed securely to cylinder.</t>
  </si>
  <si>
    <t>677001</t>
  </si>
  <si>
    <t xml:space="preserve">Plumbunit:Renew any size or type of proprietary plumbing unit with preplumbed unit comprising ne 227 ltr cold water storage tank ne 144 ltr direct pre-insulated cylinder, complete. </t>
  </si>
  <si>
    <t>677003</t>
  </si>
  <si>
    <t>Plumbunit:Renew any size or type of proprietary plumbing unit with preplumbed unit comprising ne 227 ltr cold water storage tank ne 210 ltr direct pre-insulated cylinder, complete.</t>
  </si>
  <si>
    <t>677011</t>
  </si>
  <si>
    <t>Plumbunit:Renew any size or type of proprietary plumbing unit with preplumbed unit comprising ne 227 ltr cold water storage tank ne 140 ltr indirect pre-insulated cylinder, complete.</t>
  </si>
  <si>
    <t>677013</t>
  </si>
  <si>
    <t>Plumbunit:Renew any size or type of proprietary plumbing unit with preplumbed unit comprising ne 227 ltr cold water storage tank ne 162 ltr indirect pre-insulated cylinder, complete.</t>
  </si>
  <si>
    <t>677021</t>
  </si>
  <si>
    <t>Plumbunit:Extra over new proprietary prefabricated plumbing unit any type or size for shower booster pump factory fitted.</t>
  </si>
  <si>
    <t>677023</t>
  </si>
  <si>
    <t>Plumbunit:Extra over new proprietary prefabricated plumbing unit any type or size with indirect cylinder for central heating controls complete all factory fitted.</t>
  </si>
  <si>
    <t>677025</t>
  </si>
  <si>
    <t>Plumbunit:Extra over new proprietary prefabricated plumbing unit any type or size with indirect cylinder for adaptation to sealed central heating system all factory fitted.</t>
  </si>
  <si>
    <t>680001</t>
  </si>
  <si>
    <t>Scale Reducer:Supply and install magnetic type scale reducer to cold water supply, locate, turn water off/on, drain down/refill system, cut pipe insert scale reducer unit, connections, test.</t>
  </si>
  <si>
    <t>680003</t>
  </si>
  <si>
    <t>Scale Reducer:Supply and install electrolytic type scale reducer to cold water supply, locate, turn water off/on, drain down/refill system, cut pipe insert scale reducer unit, connections, test.</t>
  </si>
  <si>
    <t>680005</t>
  </si>
  <si>
    <t>Scale Reducer:Supply and install chemical in line scale reducer to cold water supply, locate, turn water off/on, drain down/refill system, cut pipe insert scale reducer unit, connections, test.</t>
  </si>
  <si>
    <t>680007</t>
  </si>
  <si>
    <t>Scale Reducer:Gain access and recharge any type of chemical scale reducer.</t>
  </si>
  <si>
    <t>680009</t>
  </si>
  <si>
    <t>Scale Reducer:Supply and install electronic Water King non intrusive type scale reducer locate, turn water off/on, drain down/refill system, test.</t>
  </si>
  <si>
    <t>685001</t>
  </si>
  <si>
    <t>Water Hammer:Clear water hammer in water system, check ballvalve and taps, including turn water supply off, drain as necessary reinstate water supply and test on completion, report to CR.</t>
  </si>
  <si>
    <t>690001</t>
  </si>
  <si>
    <t>Void:Drain down hot and cold domestic water system to void property.</t>
  </si>
  <si>
    <t>690003</t>
  </si>
  <si>
    <t>Void:Refill hot and cold domestic water system to void property and check incoming water supply.</t>
  </si>
  <si>
    <t>690005</t>
  </si>
  <si>
    <t>Void:Carry out safety check of complete hot and cold water plumbing and waste installation to any void property and provide written report to the CR.</t>
  </si>
  <si>
    <t>695001</t>
  </si>
  <si>
    <t>Panel:Remove all panels and duct covers for access to concealed sanitary fittings and pipework to facilitate repairs and renewals and later refix (only claimable uopn specific instruction of CR).</t>
  </si>
  <si>
    <t>696001</t>
  </si>
  <si>
    <t>Toilet Roll Holder:Renew or supply and fix new chromium plated toilet roll holder securely fixed to structure including plugging as necessary.</t>
  </si>
  <si>
    <t>696003</t>
  </si>
  <si>
    <t>Toilet Roll Holder: Renew toilet roll holder.</t>
  </si>
  <si>
    <t>696005</t>
  </si>
  <si>
    <t>Towel Rail:Renew or supply and fix new chromium plated towel rail 610mm long securely fixed to structure including plugging as necessary.</t>
  </si>
  <si>
    <t>696007</t>
  </si>
  <si>
    <t>Towel Holder:Renew or supply and fix new chromium plated two arm towel holder securely fixed to structure including plugging as necessary.</t>
  </si>
  <si>
    <t>696009</t>
  </si>
  <si>
    <t>Soap Dish:Renew or supply and fix new chromium plated soap dish, with concealed fixing, securely fixed to structure including plugging as necessary.</t>
  </si>
  <si>
    <t>696011</t>
  </si>
  <si>
    <t>Toothbrush/Tumbler Holder:Renew or supply and fix new chromium plated toothbrush and tumbler holder with concealed fixing, securely fixed to structure including plugging as necessary.</t>
  </si>
  <si>
    <t>696013</t>
  </si>
  <si>
    <t>Dryer:Renew or supply and install Tidydry or other equal and approved 5 line internal clothes dryer and hook, both plugged and screwed to any background and make good to all finishes.</t>
  </si>
  <si>
    <t>696015</t>
  </si>
  <si>
    <t>Dryer:Refix Tidydry or similar 5 line internal clothes dryer and hook to any background and make good to all finishes.</t>
  </si>
  <si>
    <t>696017</t>
  </si>
  <si>
    <t>Bathroom Cabinet:Renew or supply and fix new lockable double bathroom/first aid cabinet of any type complete with shelves and two keys, remove unit, fix cabinet securely to structure make good.</t>
  </si>
  <si>
    <t>696021</t>
  </si>
  <si>
    <t>Glass Shelf:Renew or supply and install new bathroom glass shelf ne 600mm long x 127mm wide to existing brackets.</t>
  </si>
  <si>
    <t>696022</t>
  </si>
  <si>
    <t xml:space="preserve">Glass Shelf:Renew or supply and fix new bathroom glass shelf ne 600mm long x 127mm wide complete with chromium plated glass shelf brackets, brackets securely fixed to structure. </t>
  </si>
  <si>
    <t>696023</t>
  </si>
  <si>
    <t>Glass Shelf Bracket:Renew chromium plated glass shelf bracket, including remove, set aside and refix shelf as necessary, bracket securely fixed to structure including plugging as necessary.</t>
  </si>
  <si>
    <t>696025</t>
  </si>
  <si>
    <t>Bathroom:Securely refix any ancillary fitting, toilet roll holder, towel holder, soap dish, shelf, cabinet etc, having upto 4 No. screws, to structure of any background, make good.</t>
  </si>
  <si>
    <t>697001</t>
  </si>
  <si>
    <t>698001</t>
  </si>
  <si>
    <t>FireExtinguisher:Renew or supply and fix 9 litre water fire extinguisher (fire rating 13A) Class A fires, supply and fix bracket fixed to wall, and dispose of existing extinguisher to approved tip.</t>
  </si>
  <si>
    <t>698003</t>
  </si>
  <si>
    <t>FireExtinguisher:Renew or supply and fix 9 litre foam fire extinguisher (fire rating 13A) Class A and B fires, supply and fix bracket fixed to wall, dispose of existing extinguisher to approved tip.</t>
  </si>
  <si>
    <t>698005</t>
  </si>
  <si>
    <t>Fire Extinguisher:Renew or supply and fix 1kg capacity 12gm CO2 cartridge, Class A, B and C fires (fire rating 5A:34B) supply, fix bracket to any wall, dispose of existing to approved tip.</t>
  </si>
  <si>
    <t>698007</t>
  </si>
  <si>
    <t>Fire Extinguisher:Renew or supply and fix 2kg capacity 28gm CO2 cartridge, Class A, B and C fires (fire rating 5A:34B) supply, fix bracket to any wall, dispose of existing to approved tip.</t>
  </si>
  <si>
    <t>698009</t>
  </si>
  <si>
    <t>Fire Extinguisher:Renew or supply and fix 2kg capacity CO2 type with horn and hose, Class B fires (fire rating 34B) supply, fix bracket to any wall, dispose of existing to approved tip.</t>
  </si>
  <si>
    <t>698011</t>
  </si>
  <si>
    <t>Fire Blanket:Renew or supply and fix 1100x1100mm glassfibre blanket in GRP container, including fixing to any background and dispose of existing blanket to approved tip.</t>
  </si>
  <si>
    <t>701001</t>
  </si>
  <si>
    <t>Radiator Valve:Renew 15mm diameter handwheel or lockshield single entry radiator valve, drain down and vent system, reinstate water supply, install corrosion inhibitor, and test on completion.</t>
  </si>
  <si>
    <t>HE</t>
  </si>
  <si>
    <t>701003</t>
  </si>
  <si>
    <t>Radiator Valve:Renew 15mm diameter handwheel or lockshield single entry radiator valve whilst system is drained for associated work.</t>
  </si>
  <si>
    <t>701005</t>
  </si>
  <si>
    <t>Radiator Valve:Renew 15mm diameter thermostatic radiator valve, drain down and vent system, reinstate water supply, install corrosion inhibitor and test on completion.</t>
  </si>
  <si>
    <t>701007</t>
  </si>
  <si>
    <t>Radiator Valve:Renew 15mm diameter thermostatic radiator valve whilst system is drained for associated work.</t>
  </si>
  <si>
    <t>701011</t>
  </si>
  <si>
    <t>Radiator Valve:Overhaul any radiator valve, turn supplies off/on, drain down/refill, repack, reseat, deburr spindle, repair leaking valve, renew plastic cap, install corrosion inhibitor and test.</t>
  </si>
  <si>
    <t>702001</t>
  </si>
  <si>
    <t>Pump:Shut off isolating valves and renew variable head type circulating pump, make all necessary connections to pipework and electrical supply and test on completion.</t>
  </si>
  <si>
    <t>702003</t>
  </si>
  <si>
    <t>Pump:Shut down supply, drain down/refill and renew with variable head type circulating pump and pair of isolating valves, remake connections, adapt install corrosion inhibitor and test.</t>
  </si>
  <si>
    <t>702005</t>
  </si>
  <si>
    <t>Pump:Turn off/on water, drain down/refill, cut into pipework supply and connect new variable head type circulating pump, install pair of isolating valves, install corrosion inhibitor, test.</t>
  </si>
  <si>
    <t>702007</t>
  </si>
  <si>
    <t>Pump:Turn off/on water, drain down/refill, disconnect/reconnect supplies and remove pump, service, overhaul, clean impellor, reconnect pump, install corrosion inhibitor, test.</t>
  </si>
  <si>
    <t>702009</t>
  </si>
  <si>
    <t>Pump:Locate and drain down system, disconnect, clear away and renew copper to copper central heating pump valve, reinstate supply, install corrosion inhibitor and test on completion.</t>
  </si>
  <si>
    <t>702010</t>
  </si>
  <si>
    <t>Pump:Locate and drain down/refill system, disconnect, clear away and renew pair of copper to copper central heating isolating pump valves, install corrosion inhibitor and test.</t>
  </si>
  <si>
    <t>702501</t>
  </si>
  <si>
    <t>Motorised Valve:Shut off valves, drain down/ refill, disconnect and renew up to 22mm three port motorised valve, make all connections, install corrosion inhibitor and test on completion.</t>
  </si>
  <si>
    <t>702502</t>
  </si>
  <si>
    <t>Motorised Valve:Shut off valves, drain down/ refill, disconnect and renew up to 28mm three port motorised valve, make all connections, install corrosion inhibitor and test on completion.</t>
  </si>
  <si>
    <t>702506</t>
  </si>
  <si>
    <t>Motorised Valve:Renew electric motor activator to any motorised or zone valve ne 28mm.</t>
  </si>
  <si>
    <t>702511</t>
  </si>
  <si>
    <t>Zone Valve:Shut off valves and drain down/refill, disconnect and renew upto 22mm two way zone valve complete make all connections install corrosion inhibitor and test.</t>
  </si>
  <si>
    <t>702512</t>
  </si>
  <si>
    <t>Zone Valve:Shut off valves and drain down/refill, disconnect and renew upto 28mm two way zone valve complete make all connections install corrosion inhibitor and test.</t>
  </si>
  <si>
    <t>703001</t>
  </si>
  <si>
    <t>Radiator:Vent all radiators to any property and balance system.</t>
  </si>
  <si>
    <t>703003</t>
  </si>
  <si>
    <t>Radiator:Drain down, reinstate water supply and refill complete system, install corrosion inhibitor, including venting radiators, balance and test system.</t>
  </si>
  <si>
    <t>703005</t>
  </si>
  <si>
    <t>Radiator:Drain down radiator, make good faulty connection to valve, flush out, reinstate water supply, and refill, install corrosion inhibitor including venting and test.</t>
  </si>
  <si>
    <t>703007</t>
  </si>
  <si>
    <t>Radiator:Remove and refit valveless radiator drain/refill system, disconnect, remove, refix loose bracket(s), reconnect, fix pair of radiator valves, install corrosion inhibitor, vent, test.</t>
  </si>
  <si>
    <t>703009</t>
  </si>
  <si>
    <t>Radiator:Remove and refix radiator including shut off valves, drain radiator, disconnect, remove, refix loose bracket(s), refix and reconnect to valves, install corrosion inhibitor, vent, test.</t>
  </si>
  <si>
    <t>703011</t>
  </si>
  <si>
    <t>Radiator:Fire up boiler, adjust controls to correct setting, vent radiators, test feed and expansion tank, cylinder and rectify minor leaks, complete heat test, balance out system, and test.</t>
  </si>
  <si>
    <t>703013</t>
  </si>
  <si>
    <t>Radiator:Renew or refix existing radiator bracket fixed to wall.</t>
  </si>
  <si>
    <t>703015</t>
  </si>
  <si>
    <t>Radiator:Clean and flush out any size radiator, isolate supplies, drain down, remove to outside property, clean and flush out, refix radiator, refill, vent and test.</t>
  </si>
  <si>
    <t>703017</t>
  </si>
  <si>
    <t>Radiator:Shut off valves, drain down/refill, renew with single panel radiator and brackets ready primed ne 600x600mm, make all connections to valves, install corrosion inhibitor, vent, test.</t>
  </si>
  <si>
    <t>703019</t>
  </si>
  <si>
    <t>Radiator:Shut off valves, drain down/refill, renew with single panel radiator and brackets ready primed ne 1200x600mm, make all connections to valves, install corrosion inhibitor, vent, test.</t>
  </si>
  <si>
    <t>703021</t>
  </si>
  <si>
    <t>Radiator:Shut off valves, drain down/refill, renew with single panel radiator and brackets ready primed ne 1800x600mm, make all connections to valves, install corrosion inhibitor, vent, test.</t>
  </si>
  <si>
    <t>703023</t>
  </si>
  <si>
    <t>Radiator:Shut off valves, drain down/refill, renew with single panel radiator and brackets ready primed over 1800x600mm, make all connections to valves, install corrosion inhibitor, vent, test.</t>
  </si>
  <si>
    <t>703025</t>
  </si>
  <si>
    <t>Radiator:Shut off valves, drain down/refill, renew with single panel convector radiator and brackets ready primed ne 600x600mm, make connections to valves, install corrosion inhibitor, vent, test.</t>
  </si>
  <si>
    <t>703027</t>
  </si>
  <si>
    <t>Radiator:Shut off valves, drain down/refill, renew with single panel convector radiator and brackets ready primed ne 1200x600mm, make connections to valves, install corrosion inhibitor, vent, test.</t>
  </si>
  <si>
    <t>703029</t>
  </si>
  <si>
    <t>Radiator:Shut off valves, drain down/refill, renew with single panel convector radiator and brackets ready primed ne 1800x600mm, make connections to valves, install corrosion inhibitor, vent, test.</t>
  </si>
  <si>
    <t>703031</t>
  </si>
  <si>
    <t>Radiator:Shut off valves, drain down/refill, renew with single panel convector radiator and brackets ready primed over 1800x600mm, connect to valves, install corrosion inhibitor, vent, test.</t>
  </si>
  <si>
    <t>703033</t>
  </si>
  <si>
    <t>Radiator:Shut off valves, drain down/refill, renew with double panel convector radiator and brackets ready primed ne 600x600mm, make connections to valves, install corrosion inhibitor, vent, test.</t>
  </si>
  <si>
    <t>703035</t>
  </si>
  <si>
    <t>Radiator:Shut off valves, drain down/refill, renew with double panel convector radiator and brackets ready primed ne 1200x600mm, make connections to valves, install corrosion inhibitor, vent, test.</t>
  </si>
  <si>
    <t>703037</t>
  </si>
  <si>
    <t>Radiator:Shut off valves, drain down/refill, renew with double panel convector radiator and brackets ready primed ne 1800x600mm, make connections to valves, install corrosion inhibitor, vent, test.</t>
  </si>
  <si>
    <t>703039</t>
  </si>
  <si>
    <t>Radiator:Shut off valves, drain down/refill, renew with double panel convector radiator and brackets ready primed over 1800x600mm, connect to valves, install corrosion inhibitor, vent, test.</t>
  </si>
  <si>
    <t>703201</t>
  </si>
  <si>
    <t>Towel Rail:Shut off valves, drain, disconnect, clear away and renew heated towel rail, 645x625mm, 2338 BTU/hour, with brackets, make all connections to valves, vent, test.</t>
  </si>
  <si>
    <t>704001</t>
  </si>
  <si>
    <t>Airlocks:Clear airlocks from heating system including venting radiators and balance system or pressure pump.</t>
  </si>
  <si>
    <t>704005</t>
  </si>
  <si>
    <t>Reprime:Reprime pressurised system including vent and test system.</t>
  </si>
  <si>
    <t>705001</t>
  </si>
  <si>
    <t xml:space="preserve">Tank:Renew with 18 litre plastic feed and expansion cold water storage tank, lid, jacket, ballvalve, float Byelaw 30 kit, turn water off/on, drain/refill system, install corrosion inhibitor. </t>
  </si>
  <si>
    <t>705003</t>
  </si>
  <si>
    <t>Tank:Isolate supply and drain down 18 litre feed and expansion cold water storage tank thoroughly clean out, reinstate water supply, refill tank and install corrosion inhibitor test on completion.</t>
  </si>
  <si>
    <t>706001</t>
  </si>
  <si>
    <t>Tank:Renew insulating jacket set fixed securely to 18 litre feed and expansion cold water storage tank.</t>
  </si>
  <si>
    <t>707001</t>
  </si>
  <si>
    <t>Backboiler:Renew high output mild steel back-boiler, remove/reinstate fire surround, hearth and fireback, drain/refill system, disconnect/remove/ install new backboiler, make good, inhibitor, test</t>
  </si>
  <si>
    <t>707003</t>
  </si>
  <si>
    <t>Backboiler:Descale, overhaul and clean pipes during backboiler renewal.</t>
  </si>
  <si>
    <t>707005</t>
  </si>
  <si>
    <t>Backboiler:Reset thermostat to any backboiler when appliance is cold.</t>
  </si>
  <si>
    <t>707007</t>
  </si>
  <si>
    <t xml:space="preserve">Backboiler:Renew thermostat to any backboiler. </t>
  </si>
  <si>
    <t>708001</t>
  </si>
  <si>
    <t>Fire:Renew with BCC approved all night burner, seal joints with asbestos free rope and fire cement complete, bedded in fireproof cement and remove spoil.</t>
  </si>
  <si>
    <t>709001</t>
  </si>
  <si>
    <t>Flue:Supply and fix new stainless steel flue liner kit ne 7.62m long complete with clamp/plate, nose cone, draw cord and terminal including all necessary preparation work, make good.</t>
  </si>
  <si>
    <t>709003</t>
  </si>
  <si>
    <t>Flue:Remove flexible flue liner from any flue and make good and clear away.</t>
  </si>
  <si>
    <t>709007</t>
  </si>
  <si>
    <t>Flue:Renew vitreous enamel cast iron flue pipe bend with access plate including remove existing, fix new including remake all joints and connections.</t>
  </si>
  <si>
    <t>709009</t>
  </si>
  <si>
    <t>Flue:Renew 125mm stainless steel twin wall flue pipe ne 1.0m long including remove existing, fix new with clips, remake all joints and appliance connections.</t>
  </si>
  <si>
    <t>709011</t>
  </si>
  <si>
    <t>Flue:Renew 125mm stainless steel twin wall flue elbow including remove existing , fix new and remake all joints and connections.</t>
  </si>
  <si>
    <t>709013</t>
  </si>
  <si>
    <t>Flue:Renew metal soffit plate with perforation for flue, drill and screw to soffit of heater recess and make good.</t>
  </si>
  <si>
    <t>709015</t>
  </si>
  <si>
    <t>Flue:Renew soot door with ne 225x225mm aluminium double soot door and frame to flue, remove existing, adjust size of opening to brick flue, bed frame in mortar, fix door and make good.</t>
  </si>
  <si>
    <t>709017</t>
  </si>
  <si>
    <t>Flue:Fix new ne 225x225mm aluminium double soot door and frame to flue, cut opening in flue to suit, bed frame in mortar, fix door and make good.</t>
  </si>
  <si>
    <t>710001</t>
  </si>
  <si>
    <t>Boiler:Renew thermostat to central heating boiler including make connections, make good finishes and test.</t>
  </si>
  <si>
    <t>710003</t>
  </si>
  <si>
    <t>Boiler:Renew room thermostat to central heating system including make connections, make good finishes and test.</t>
  </si>
  <si>
    <t>710005</t>
  </si>
  <si>
    <t>Boiler:Renew central heating programmer with microelectric time controller including make all connections and test.</t>
  </si>
  <si>
    <t>710007</t>
  </si>
  <si>
    <t>Boiler:Renew central heating time clock including make all connections and test.</t>
  </si>
  <si>
    <t>710009</t>
  </si>
  <si>
    <t>Boiler:Remedy fault to central heating controls including test all wiring and components, check fuses and appliances, adjust controls, rectify minor faults, provide report to CR.</t>
  </si>
  <si>
    <t>711001</t>
  </si>
  <si>
    <t>Boiler:Renew with multi-fuel freestanding boiler/ roomheater, turn water off/on, drain down/refill, disconnect/remove/install new unit complete, reconnect, clean/sweep flue, make good, test.</t>
  </si>
  <si>
    <t>711003</t>
  </si>
  <si>
    <t>Boiler:Renew with multi-fuel inset roomheater with boiler turn water off/on, drain down/refill, disconnect/remove/install new unit complete, reconnect, clean/sweep flue, make good, test.</t>
  </si>
  <si>
    <t>712013</t>
  </si>
  <si>
    <t>Boiler:Renew with Parkway 99 freestanding roomheater with boiler, turn water off/on, drain down/refill, disconnect/remove/install new unit complete, reconnect, clean/sweep flue, make good, test.</t>
  </si>
  <si>
    <t>712015</t>
  </si>
  <si>
    <t>Boiler:Renew with Parkway 99 inset roomheater with boiler, turn water off/on, drain down/refill, disconnect/remove/install new unit complete, reconnect, clean/sweep flue, make good, test.</t>
  </si>
  <si>
    <t>712017</t>
  </si>
  <si>
    <t>Boiler:Renew with Parkway 111 freestanding roomheater with boiler, turn water off/on, drain down/refill, disconnect/remove/install new unit complete, reconnect, clean/sweep flue, make good, test.</t>
  </si>
  <si>
    <t>712019</t>
  </si>
  <si>
    <t>Boiler:Renew with Parkway 111 inset roomheater with boiler, turn water off/on, drain down/refill, disconnect/remove/install new unit complete, reconnect, clean/sweep flue, make good, test.</t>
  </si>
  <si>
    <t>713001</t>
  </si>
  <si>
    <t>Void:Drain down central heating water system to void property.</t>
  </si>
  <si>
    <t>713003</t>
  </si>
  <si>
    <t>Void:Refill central heating system to void and introduce approved rust inhibitor to system, fire up and test.</t>
  </si>
  <si>
    <t>721001</t>
  </si>
  <si>
    <t>Fire:Remove if required and refix loose gas fire including turn supply off/on, remake joints to supply and flue, check operation, test and leave in working order.</t>
  </si>
  <si>
    <t>721003</t>
  </si>
  <si>
    <t>Fire:Renew focal gas fire complete, turn off/on supply, remove existing fire, inspect and connect flue plate, fix new fire, reconnect supply, adapt opening, test, make good.</t>
  </si>
  <si>
    <t>721004</t>
  </si>
  <si>
    <t xml:space="preserve">Fire:Renew gas fire, backboiler, turn off/on supplies, drain down/refill, renew fire, backboiler, inspect, connect flue plate, reconnect, adapt, test, inhibitor, make good. </t>
  </si>
  <si>
    <t>721005</t>
  </si>
  <si>
    <t>Fire:Renew balanced flue focal gas fire, turn off/on supply, remove existing fire, inspect and connect flue plate, fix new fire, adapt opening and test, make good.</t>
  </si>
  <si>
    <t>721007</t>
  </si>
  <si>
    <t>Fire:Supply and fix new gas fire, inspect and connect flue plate, fix fire, connect to supply to nearest suitable point, adapt opening as necessary test, make good plaster, skirting, decorations.</t>
  </si>
  <si>
    <t>721009</t>
  </si>
  <si>
    <t>Fire:Supply and fix new balanced flue gas fire inspect and connect flue plate, fix fire, connect to supply to nearest suitable point, adapt opening as necessary, test, make good.</t>
  </si>
  <si>
    <t>721011</t>
  </si>
  <si>
    <t>Fire:Renew radiants to any type of gas fire including dismantle as necessary, install new radiants to suit and reassemble and test on completion.</t>
  </si>
  <si>
    <t>722001</t>
  </si>
  <si>
    <t>Water Heater:Renew instantaneous gas sink water heater including turn off supplies and remove existing heater, supply and fix new heater, adjust pipework, reconnect and test.</t>
  </si>
  <si>
    <t>722003</t>
  </si>
  <si>
    <t>Water Heater:Renew multipoint gas water heater including turn off supplies and remove existing heater, supply and fix new heater, adjust pipework, reconnect and test.</t>
  </si>
  <si>
    <t>722005</t>
  </si>
  <si>
    <t>Water Heater:Supply and fix new instantaneous gas sink water heater, turn off/on supplies, drain down, refill, supply and fix new heater, adjust pipework test, cut balanced flue opening, make good.</t>
  </si>
  <si>
    <t>722007</t>
  </si>
  <si>
    <t>Water Heater:Supply and fix new multipoint gas water heater turn off/on supplies, drain down, refill, supply and fix new heater, adjust pipework test, cut balanced flue opening, make good.</t>
  </si>
  <si>
    <t>722101</t>
  </si>
  <si>
    <t>Gas Cooker:Response call-out to Employer domestic gas cooker, locate fault, including any necessary testing and report to Client Representative.</t>
  </si>
  <si>
    <t>722103</t>
  </si>
  <si>
    <t>Gas Cooker:Response call-out to Employer domestic gas cooker, locate fault, test, minor renewals/repairs/remedial works to remedy fault (material cost allowance £35.00) and report to CR.</t>
  </si>
  <si>
    <t>722121</t>
  </si>
  <si>
    <t>Gas Cooker:Isolate supply, disconnect existing, clear away, supply and install new gas cooker complete, reconnect, carry out gas tests on cooker and pipework and leave in working order.</t>
  </si>
  <si>
    <t>722131</t>
  </si>
  <si>
    <t>Gas Cooker:Renew grille pan to domestic cooker.</t>
  </si>
  <si>
    <t>722132</t>
  </si>
  <si>
    <t>Gas Cooker:Renew grille pan grid to domestic cooker.</t>
  </si>
  <si>
    <t>722133</t>
  </si>
  <si>
    <t>Gas Cooker:Renew top plate to domestic cooker.</t>
  </si>
  <si>
    <t>722134</t>
  </si>
  <si>
    <t>Gas Cooker:Renew cake tray to domestic cooker.</t>
  </si>
  <si>
    <t>722135</t>
  </si>
  <si>
    <t>Gas Cooker:Renew burner to domestic cooker.</t>
  </si>
  <si>
    <t>722136</t>
  </si>
  <si>
    <t>Gas Cooker:Renew control knob to domestic cooker.</t>
  </si>
  <si>
    <t>722137</t>
  </si>
  <si>
    <t>Gas Cooker:Renew door handle to domestic cooker.</t>
  </si>
  <si>
    <t>722138</t>
  </si>
  <si>
    <t>Gas Cooker:Renew self cleaning panel to domestic cooker.</t>
  </si>
  <si>
    <t>722139</t>
  </si>
  <si>
    <t>Gas Cooker:Renew gas lighter to domestic cooker.</t>
  </si>
  <si>
    <t>722141</t>
  </si>
  <si>
    <t>Gas Cooker:Renew 500mm long proprietary gas supply hose with snap fit connectors to supply outlet and to domestic gas cooker.</t>
  </si>
  <si>
    <t>722143</t>
  </si>
  <si>
    <t>Gas Cooker:Renew 1000mm long proprietary gas supply hose with snap fit connectors to supply outlet and to domestic gas cooker.</t>
  </si>
  <si>
    <t>723101</t>
  </si>
  <si>
    <t>Boiler:Additional make good if new boiler is not located in same position as original heating source, make good, plasterwork, skirtings etc, redecorate walls or supply decorating voucher.</t>
  </si>
  <si>
    <t>723201</t>
  </si>
  <si>
    <r>
      <rPr>
        <rFont val="Arial"/>
        <sz val="10.0"/>
      </rPr>
      <t xml:space="preserve">Boiler:Renew central heating/hot water boiler with condensing combination boiler </t>
    </r>
    <r>
      <rPr>
        <rFont val="Arial"/>
        <b/>
        <sz val="10.0"/>
      </rPr>
      <t>[Boiler, Flue and Fixing Jig PC Sum £600.00]</t>
    </r>
    <r>
      <rPr>
        <rFont val="Arial"/>
        <sz val="10.0"/>
      </rPr>
      <t xml:space="preserve"> with balanced flue in </t>
    </r>
    <r>
      <rPr>
        <rFont val="Arial"/>
        <b/>
        <sz val="10.0"/>
      </rPr>
      <t>original</t>
    </r>
    <r>
      <rPr>
        <rFont val="Arial"/>
        <sz val="10.0"/>
      </rPr>
      <t xml:space="preserve"> position, upgrade installation to Sedbuk A</t>
    </r>
  </si>
  <si>
    <t>723203</t>
  </si>
  <si>
    <r>
      <rPr>
        <rFont val="Arial"/>
        <sz val="10.0"/>
      </rPr>
      <t xml:space="preserve">Boiler:Renew central heating/hot water boiler with PV combination boiler </t>
    </r>
    <r>
      <rPr>
        <rFont val="Arial"/>
        <b/>
        <sz val="10.0"/>
      </rPr>
      <t>[Boiler, PV, Flue and Fixing Jig PC Sum £650.00]</t>
    </r>
    <r>
      <rPr>
        <rFont val="Arial"/>
        <sz val="10.0"/>
      </rPr>
      <t xml:space="preserve"> with balanced flue in </t>
    </r>
    <r>
      <rPr>
        <rFont val="Arial"/>
        <b/>
        <sz val="10.0"/>
      </rPr>
      <t>original</t>
    </r>
    <r>
      <rPr>
        <rFont val="Arial"/>
        <sz val="10.0"/>
      </rPr>
      <t xml:space="preserve"> position, upgrade installation to Sedbuk A</t>
    </r>
  </si>
  <si>
    <t>723205</t>
  </si>
  <si>
    <t>Boiler:Renew central heating/hot water boiler with condensing boiler  [Boiler, Flue and Fixing Jig PC Sum £600.00] with balanced flue in original position in dwelling, upgrade installation to Sedbuk A</t>
  </si>
  <si>
    <t>723301</t>
  </si>
  <si>
    <r>
      <rPr>
        <rFont val="Arial"/>
        <sz val="10.0"/>
      </rPr>
      <t xml:space="preserve">Boiler:Renew central heating/hot water boiler with condensing combination boiler </t>
    </r>
    <r>
      <rPr>
        <rFont val="Arial"/>
        <b/>
        <sz val="10.0"/>
      </rPr>
      <t>[Boiler, Flue and Fixing Jig PC Sum £600.00</t>
    </r>
    <r>
      <rPr>
        <rFont val="Arial"/>
        <sz val="10.0"/>
      </rPr>
      <t xml:space="preserve"> with balanced flue in </t>
    </r>
    <r>
      <rPr>
        <rFont val="Arial"/>
        <b/>
        <sz val="10.0"/>
      </rPr>
      <t>new</t>
    </r>
    <r>
      <rPr>
        <rFont val="Arial"/>
        <sz val="10.0"/>
      </rPr>
      <t xml:space="preserve"> position, upgrade installation to Sedbuk A</t>
    </r>
  </si>
  <si>
    <t>723303</t>
  </si>
  <si>
    <r>
      <rPr>
        <rFont val="Arial"/>
        <sz val="10.0"/>
      </rPr>
      <t xml:space="preserve">Boiler:Renew central heating/hot water boiler with PV combination boiler </t>
    </r>
    <r>
      <rPr>
        <rFont val="Arial"/>
        <b/>
        <sz val="10.0"/>
      </rPr>
      <t>[Boiler,PV, Flue and Fixing Jig PC Sum £650.00]</t>
    </r>
    <r>
      <rPr>
        <rFont val="Arial"/>
        <sz val="10.0"/>
      </rPr>
      <t xml:space="preserve"> with balanced flue in </t>
    </r>
    <r>
      <rPr>
        <rFont val="Arial"/>
        <b/>
        <sz val="10.0"/>
      </rPr>
      <t xml:space="preserve">new </t>
    </r>
    <r>
      <rPr>
        <rFont val="Arial"/>
        <sz val="10.0"/>
      </rPr>
      <t>position in dwelling, upgrade installation to Sedbuk A.</t>
    </r>
  </si>
  <si>
    <t>723305</t>
  </si>
  <si>
    <t>Boiler:Renew central heating/hot water boiler with condensing boiler  [Boiler, Flue and Fixing Jig PC Sum £600.00] with balanced flue in new position in dwelling, upgrade installation to Sedbuk A</t>
  </si>
  <si>
    <t>730001</t>
  </si>
  <si>
    <t>Void:Remove any type of existing gas appliance and seal off supply.</t>
  </si>
  <si>
    <t>730003</t>
  </si>
  <si>
    <t>Void:Blank off redundant gas point and test upon completion.</t>
  </si>
  <si>
    <t>730005</t>
  </si>
  <si>
    <t>Void:Carry out all necessary tests and commission central heating system complete and leave in full working order.</t>
  </si>
  <si>
    <t>730007</t>
  </si>
  <si>
    <t>Void:Carry out complete check and test on gas installation to any property and provide report to the Client Representative.</t>
  </si>
  <si>
    <t>730009</t>
  </si>
  <si>
    <t>Void:Carry out complete Landlords gas safety check, turn on and testing to all gas appliances and installation to any property and provide Landlords Gas Safety Check Report (CP12) to the CR.</t>
  </si>
  <si>
    <t>730011</t>
  </si>
  <si>
    <t>Void:Temporary cap gas supply to void property, attend and remove cap on reoccupation of property, provide CP4 certificate to the CR.</t>
  </si>
  <si>
    <t>740001</t>
  </si>
  <si>
    <t>Gas Cooker:Isolate supply and disconnect any gas cooker (bayonet type fitting) and leave safe.</t>
  </si>
  <si>
    <t>740003</t>
  </si>
  <si>
    <t>Gas Cooker:Isolate supply and disconnect any gas cooker, cap off supply pipework and leave safe.</t>
  </si>
  <si>
    <t>740005</t>
  </si>
  <si>
    <t>Gas Cooker:Connect or reconnect any gas cooker with bayonet type fitting, test and leave in working order.</t>
  </si>
  <si>
    <t>740007</t>
  </si>
  <si>
    <t>Gas Cooker:Connect or reconnect any gas cooker including removing temporary capping to supply, test and leave in working order.</t>
  </si>
  <si>
    <t>740043</t>
  </si>
  <si>
    <t>Gas Cooker:Renew or install gas cooker stability chain in accordance with the manufacturers instructions.</t>
  </si>
  <si>
    <t>740045</t>
  </si>
  <si>
    <t>Gas Cooker:Isolate supply to any gas cooker point, remove existing fitting, renew or supply and fix new bent or straight bayonet socket fitting screwed to supply pipe, test and leave safe.</t>
  </si>
  <si>
    <t>740047</t>
  </si>
  <si>
    <t>Gas Cooker:Isolate supply to any gas point, remove existing fitting, extend existing supply pipe by up to 3.00m with copper pipe and fittings, fix bent or straight bayonet socket fitting, test.</t>
  </si>
  <si>
    <t>760001</t>
  </si>
  <si>
    <t>Radiator:Isolate, drain down, remove,set aside radiator for reuse, cut back flow and return pipes, run new pipes to relocated position, refix radiator, connect to new pipes, refill, install inhibitor.</t>
  </si>
  <si>
    <t>760101</t>
  </si>
  <si>
    <t>Power Flush:Undertake power flushing of existing heating systems when specifically instructed by Client Representative during installation of new boiler or whilst extending existing installation.</t>
  </si>
  <si>
    <t>780101</t>
  </si>
  <si>
    <t xml:space="preserve">Solid Fuel or Biomass Boiler:Undertake annual service, sweep chimney/flue, clean, wire  brush all parts, check operation, adjust, renew minor parts, clean fan, check and reset control settings, test </t>
  </si>
  <si>
    <t>780201</t>
  </si>
  <si>
    <t>Solid Fuel or Biomass Boiler:Attend to breakdown, test operation of boiler, clean parts, air ducts and fan, check operation, adjust, check, reset controls, test.debris</t>
  </si>
  <si>
    <t>780203</t>
  </si>
  <si>
    <r>
      <rPr>
        <rFont val="Arial"/>
        <color rgb="FF000000"/>
        <sz val="10.0"/>
      </rPr>
      <t xml:space="preserve">Solid Fuel or Biomass Boiler:Attend to breakdown, test, check operation, minor renewals or repairs </t>
    </r>
    <r>
      <rPr>
        <rFont val="Arial"/>
        <b/>
        <color rgb="FF000000"/>
        <sz val="10.0"/>
      </rPr>
      <t>(material cost allowance £10.00)</t>
    </r>
    <r>
      <rPr>
        <rFont val="Arial"/>
        <color rgb="FF000000"/>
        <sz val="10.0"/>
      </rPr>
      <t xml:space="preserve"> clean, reset, report to CR (can only be claimed if instructed by CR)</t>
    </r>
  </si>
  <si>
    <t>780205</t>
  </si>
  <si>
    <r>
      <rPr>
        <rFont val="Arial"/>
        <color rgb="FF000000"/>
        <sz val="10.0"/>
      </rPr>
      <t xml:space="preserve">Solid Fuel or Biomass Boiler:Attend to breakdown, test, check operation, minor renewals or repairs </t>
    </r>
    <r>
      <rPr>
        <rFont val="Arial"/>
        <b/>
        <color rgb="FF000000"/>
        <sz val="10.0"/>
      </rPr>
      <t>(material cost allowance £50.00)</t>
    </r>
    <r>
      <rPr>
        <rFont val="Arial"/>
        <color rgb="FF000000"/>
        <sz val="10.0"/>
      </rPr>
      <t xml:space="preserve"> clean, reset, report to CR (can only be claimed if instructed by CR)</t>
    </r>
  </si>
  <si>
    <t>780207</t>
  </si>
  <si>
    <r>
      <rPr>
        <rFont val="Arial"/>
        <color rgb="FF000000"/>
        <sz val="10.0"/>
      </rPr>
      <t xml:space="preserve">Solid Fuel or Biomass Boiler:Attend to breakdown, test, check operation, minor renewals or repairs </t>
    </r>
    <r>
      <rPr>
        <rFont val="Arial"/>
        <b/>
        <color rgb="FF000000"/>
        <sz val="10.0"/>
      </rPr>
      <t>(material cost allowance £100.0)</t>
    </r>
    <r>
      <rPr>
        <rFont val="Arial"/>
        <color rgb="FF000000"/>
        <sz val="10.0"/>
      </rPr>
      <t xml:space="preserve"> clean, reset, report to CR (can only be claimed if instructed by CR)</t>
    </r>
  </si>
  <si>
    <t>780301</t>
  </si>
  <si>
    <t>Underfloor Heating:Investigate leak, isolate/reconnect supplies, drain down/refill, take up/relay floor covering, boarding, insulation, remedy leak, corrosion inhibitor, adjust controls, test.</t>
  </si>
  <si>
    <t>780401</t>
  </si>
  <si>
    <t xml:space="preserve">Underfloor Heating:Renew 2 loop system manifold and control, isolate/reconnect supplies, drain down/refill, disconnect/reconnect/adjust  pipework, renew  manifold, test, left in full working order </t>
  </si>
  <si>
    <t>780403</t>
  </si>
  <si>
    <t xml:space="preserve">Underfloor Heating:Renew 3 loop system manifold and control, isolate/reconnect supplies, drain down/refill, disconnect/reconnect/adjust  pipework, renew  manifold, test, left in full working order </t>
  </si>
  <si>
    <t>780405</t>
  </si>
  <si>
    <t xml:space="preserve">Underfloor Heating:Renew 4 loop system manifold and control, isolate/reconnect supplies, drain down/refill, disconnect/reconnect/adjust  pipework, renew  manifold, test, left in full working order </t>
  </si>
  <si>
    <t>800101</t>
  </si>
  <si>
    <t>PV Solar Installation;Annual inspection and test 3 panel PV array installation, clean panels on roof, top up antifreeze, check for leaks,  check controls, trim branches, remove waste and debris.</t>
  </si>
  <si>
    <t>800103</t>
  </si>
  <si>
    <t>PV Solar Installation;Annual inspection and test 8 -12 panel PV array installation, clean panels on roof, top up antifreeze, check for leaks,  check controls, trim branches, remove waste and debris.</t>
  </si>
  <si>
    <t>800105</t>
  </si>
  <si>
    <t>PV Solar Installation;Annual inspection and test 14-18 panel PV array installation, clean panels on roof, top up antifreeze, check for leaks,  check controls, trim branches, remove waste and debris.</t>
  </si>
  <si>
    <t>800201</t>
  </si>
  <si>
    <t>PV Solar Installation;Annual inspection and test 3 panel PV array installation, clean panels in roof, top up antifreeze, check for leaks,  check controls, trim branches, remove waste and debris.</t>
  </si>
  <si>
    <t>800203</t>
  </si>
  <si>
    <t>PV Solar Installation;Annual inspection and test 8 -12 panel PV array installation, clean panels in roof, top up antifreeze, check for leaks,  check controls, trim branches, remove waste and debris.</t>
  </si>
  <si>
    <t>800205</t>
  </si>
  <si>
    <t>PV Solar Installation;Annual inspection and test 14-18 panel PV array installation, clean panels in roof, top up antifreeze, check for leaks,  check controls, trim branches, remove waste and debris.</t>
  </si>
  <si>
    <t>800301</t>
  </si>
  <si>
    <t xml:space="preserve">PV Solar Installation:Overhaul 3 panels PV array installation, clean moss, algae, guano etc off panels on roof, trim branches, top up antifreeze, check settings, test, remove waste and debris  </t>
  </si>
  <si>
    <t>800303</t>
  </si>
  <si>
    <t xml:space="preserve">PV Solar Installation:Overhaul 8-12 panels PV array installation, clean moss, algae, guano etc off panels on roof, trim branches, top up antifreeze, check settings, test, remove waste and debris  </t>
  </si>
  <si>
    <t>800305</t>
  </si>
  <si>
    <t xml:space="preserve">PV Solar Installation:Overhaul 14-18 panels PV array installation, clean moss, algae, guano etc off panels on roof, trim branches, top up antifreeze, check settings, test, remove waste and debris  </t>
  </si>
  <si>
    <t>800401</t>
  </si>
  <si>
    <t xml:space="preserve">PV Solar Installation:Overhaul 3 panels PV array installation, clean moss, algae, guano etc off panels in roof, trim branches, top up antifreeze, check settings, test, remove waste and debris  </t>
  </si>
  <si>
    <t>800403</t>
  </si>
  <si>
    <t xml:space="preserve">PV Solar Installation:Overhaul 8-12 panels PV array installation, clean moss, algae, guano etc off panels in roof, trim branches, top up antifreeze, check settings, test, remove waste and debris  </t>
  </si>
  <si>
    <t>800405</t>
  </si>
  <si>
    <t xml:space="preserve">PV Solar Installation:Overhaul 14-18 panels PV array installation, clean moss, algae, guano etc off panels in roof, trim branches, top up antifreeze, check settings, test, remove waste and debris  </t>
  </si>
  <si>
    <t>800501</t>
  </si>
  <si>
    <t>PV Solar Panel:Undertake periodic cleaning to PV solar panels (panel ne 1700 x 900mm), wash panels with ionised water to remove bird guano, remove waste and debris. (per panel)</t>
  </si>
  <si>
    <t>800601</t>
  </si>
  <si>
    <t>PV Solar Installation:Renew ne 1700 x 900mm PV array panel on roof , disconnect , fix new panel, connect, top up antifreeze, check operation, test, remove waste and debris (per panel)</t>
  </si>
  <si>
    <t>800701</t>
  </si>
  <si>
    <t>PV Solar Installation:Renew ne 1700 x 900mm PV array panel embedded in roof , disconnect , fix new panel, connect, top up antifreeze, check operation, test, remove waste and debris (per panel)</t>
  </si>
  <si>
    <t>800801</t>
  </si>
  <si>
    <t xml:space="preserve">PV Solar Panel:Undertake five yearly electrical inspection to PV Solar panel installation, testing, certification and labelling, and provide written report to Client Representative. </t>
  </si>
  <si>
    <t>800901</t>
  </si>
  <si>
    <r>
      <rPr>
        <rFont val="Arial"/>
        <color rgb="FF000000"/>
        <sz val="10.0"/>
      </rPr>
      <t xml:space="preserve">PV Solar Panel:Renew inverter to PV Solar panel installation, disconnect, install new inverter </t>
    </r>
    <r>
      <rPr>
        <rFont val="Arial"/>
        <b/>
        <color rgb="FF000000"/>
        <sz val="10.0"/>
      </rPr>
      <t>(PC Sum for supply and delivery £800.00 excluding VAT)</t>
    </r>
    <r>
      <rPr>
        <rFont val="Arial"/>
        <color rgb="FF000000"/>
        <sz val="10.0"/>
      </rPr>
      <t>, check operation, test, remove waste and debris.</t>
    </r>
  </si>
  <si>
    <t>800903</t>
  </si>
  <si>
    <r>
      <rPr>
        <rFont val="Arial"/>
        <color rgb="FF000000"/>
        <sz val="10.0"/>
      </rPr>
      <t xml:space="preserve">PV Solar Panel:Renew in line Kwh meter to PV Solar panel installation, disconnect, install new meter </t>
    </r>
    <r>
      <rPr>
        <rFont val="Arial"/>
        <b/>
        <color rgb="FF000000"/>
        <sz val="10.0"/>
      </rPr>
      <t>(PC Sum for supply and delivery £300.00 excluding VAT)</t>
    </r>
    <r>
      <rPr>
        <rFont val="Arial"/>
        <color rgb="FF000000"/>
        <sz val="10.0"/>
      </rPr>
      <t>, check operation, test, remove waste/debris.</t>
    </r>
  </si>
  <si>
    <t>801101</t>
  </si>
  <si>
    <t>Air Source Heat Pump:Undertake annual maintenance inspection of air source heat pump unit, clean surfaces of unit, check operation, pressure check, clean filters, test and leave in full working order</t>
  </si>
  <si>
    <t>801103</t>
  </si>
  <si>
    <t>Air Source Heat Pump:Undertake quarterlyl inspection of air source heat pump unit, clean surfaces of unit, unit, clean filters, test and leave in full working order</t>
  </si>
  <si>
    <t>801201</t>
  </si>
  <si>
    <t>Air Source Heat Pump:Attend to breakdown callout, inspect unit for visible damage, check operation of unit and inverter, test and leave in full working order.</t>
  </si>
  <si>
    <t>801203</t>
  </si>
  <si>
    <r>
      <rPr>
        <rFont val="Arial"/>
        <color rgb="FF000000"/>
        <sz val="10.0"/>
      </rPr>
      <t xml:space="preserve">Air Source Heat Pump:Attend to breakdown callout, inspect, check operation, minor renewals or repairs </t>
    </r>
    <r>
      <rPr>
        <rFont val="Arial"/>
        <b/>
        <color rgb="FF000000"/>
        <sz val="10.0"/>
      </rPr>
      <t>(material cost allowance £10.00)</t>
    </r>
    <r>
      <rPr>
        <rFont val="Arial"/>
        <color rgb="FF000000"/>
        <sz val="10.0"/>
      </rPr>
      <t xml:space="preserve"> test, report to CR, (can only be claimed if instructed by CRe)</t>
    </r>
  </si>
  <si>
    <t>801205</t>
  </si>
  <si>
    <r>
      <rPr>
        <rFont val="Arial"/>
        <color rgb="FF000000"/>
        <sz val="10.0"/>
      </rPr>
      <t xml:space="preserve">Air Source Heat Pump:Attend to breakdown callout, inspect, check operation, minor renewals or repairs </t>
    </r>
    <r>
      <rPr>
        <rFont val="Arial"/>
        <b/>
        <color rgb="FF000000"/>
        <sz val="10.0"/>
      </rPr>
      <t>(material cost allowance £50.00)</t>
    </r>
    <r>
      <rPr>
        <rFont val="Arial"/>
        <color rgb="FF000000"/>
        <sz val="10.0"/>
      </rPr>
      <t xml:space="preserve"> test, report to CR, (can only be claimed if instructed by CRe)</t>
    </r>
  </si>
  <si>
    <t>801207</t>
  </si>
  <si>
    <r>
      <rPr>
        <rFont val="Arial"/>
        <color rgb="FF000000"/>
        <sz val="10.0"/>
      </rPr>
      <t xml:space="preserve">Air Source Heat Pump:Attend to breakdown callout, inspect, check operation, minor renewals or repairs </t>
    </r>
    <r>
      <rPr>
        <rFont val="Arial"/>
        <b/>
        <color rgb="FF000000"/>
        <sz val="10.0"/>
      </rPr>
      <t>(material cost allowance £100.00)</t>
    </r>
    <r>
      <rPr>
        <rFont val="Arial"/>
        <color rgb="FF000000"/>
        <sz val="10.0"/>
      </rPr>
      <t xml:space="preserve"> test, report to CR, (can only be claimed if instructed by CRe)</t>
    </r>
  </si>
  <si>
    <t>801301</t>
  </si>
  <si>
    <r>
      <rPr>
        <rFont val="Arial"/>
        <color rgb="FF000000"/>
        <sz val="10.0"/>
      </rPr>
      <t xml:space="preserve">Air Source Heat Pump:Renew inverter, disconnect, install new inverter </t>
    </r>
    <r>
      <rPr>
        <rFont val="Arial"/>
        <b/>
        <color rgb="FF000000"/>
        <sz val="10.0"/>
      </rPr>
      <t>(PC Sum for supply and delivery £300.00 excluding VAT)</t>
    </r>
    <r>
      <rPr>
        <rFont val="Arial"/>
        <color rgb="FF000000"/>
        <sz val="10.0"/>
      </rPr>
      <t>, inspect, check operation, and inverter, test, leave in working order.</t>
    </r>
  </si>
  <si>
    <t>801401</t>
  </si>
  <si>
    <t>Ground Source Heat Pump:Attend to breakdown callout, inspect unit for visible damage, check operation of unit and inverter, test and leave in full working order.</t>
  </si>
  <si>
    <t>801403</t>
  </si>
  <si>
    <r>
      <rPr>
        <rFont val="Arial"/>
        <color rgb="FF000000"/>
        <sz val="10.0"/>
      </rPr>
      <t xml:space="preserve">Ground Source Heat Pump:Attend to breakdown callout, inspect, check operation, minor renewals or repairs </t>
    </r>
    <r>
      <rPr>
        <rFont val="Arial"/>
        <b/>
        <color rgb="FF000000"/>
        <sz val="10.0"/>
      </rPr>
      <t>(material cost allowance £50.00)</t>
    </r>
    <r>
      <rPr>
        <rFont val="Arial"/>
        <color rgb="FF000000"/>
        <sz val="10.0"/>
      </rPr>
      <t xml:space="preserve"> test, report to CR, (can only be claimed if instructed by CR)</t>
    </r>
  </si>
  <si>
    <t>801501</t>
  </si>
  <si>
    <r>
      <rPr>
        <rFont val="Arial"/>
        <color rgb="FF000000"/>
        <sz val="10.0"/>
      </rPr>
      <t xml:space="preserve">Ground Source Heat Pump:Renew inverter, disconnect, install new inverter </t>
    </r>
    <r>
      <rPr>
        <rFont val="Arial"/>
        <b/>
        <color rgb="FF000000"/>
        <sz val="10.0"/>
      </rPr>
      <t>(PC Sum for supply and delivery £300.00 excluding VAT)</t>
    </r>
    <r>
      <rPr>
        <rFont val="Arial"/>
        <color rgb="FF000000"/>
        <sz val="10.0"/>
      </rPr>
      <t>, inspect, check operation, and inverter, test, leave in working order.</t>
    </r>
  </si>
  <si>
    <t>801701</t>
  </si>
  <si>
    <t>Solar Hot Water Panels:Annual inspection and test panel (each panel ne 2.00sm) to solar hot water installation, clean panels, check pump and controller, check for leaks, trim branches. (per panel)</t>
  </si>
  <si>
    <t>801703</t>
  </si>
  <si>
    <t>Solar Hot Water Panels:Annual inspection and test 20 tube solar hot water evacuated tube installation, clean panels, check pump and controller, check for leaks, trim branches. (per panel)</t>
  </si>
  <si>
    <t>801705</t>
  </si>
  <si>
    <t xml:space="preserve">Solar Hot Water Panels:Annual inspection and test 30 tube solar hot water evacuated tube installation, clean panels, check pump and controller, check for leaks, trim branches. </t>
  </si>
  <si>
    <t>801801</t>
  </si>
  <si>
    <t>Solar Hot Water Panels:Overhaul panel (each panel ne 2.00sm) to solar hot water installation, clean panels, check solar hydaulic pump, controller operation, check settings controls, adjust.(per panel)</t>
  </si>
  <si>
    <t>801803</t>
  </si>
  <si>
    <t>Solar Hot Water Tubes:Overhaul 20 tube solar hot water evacuated tube collector installation,clean tubes, check solar hydaulic pump, controller operation, check settings controls, adjust.</t>
  </si>
  <si>
    <t>801805</t>
  </si>
  <si>
    <t>Solar Hot Water Tubes:Overhaul 30 tube solar hot water evacuated tube collector installation,clean tubes, check solar hydaulic pump, controller operation, check settings controls, adjust.</t>
  </si>
  <si>
    <t>801901</t>
  </si>
  <si>
    <t>Solar Hot Water Panel:Undertake periodic cleaning to solar hot water panels (panel ne 2.00sm), wash panels with ionised water to remove bird guano, remove waste and debris.</t>
  </si>
  <si>
    <t>801903</t>
  </si>
  <si>
    <t>Solar Hot Water Panel:Undertake periodic cleaning to solar hot water evacuated tube installation (20 tubes), wash tubes with ionised water to remove bird guano, remove waste and debris.</t>
  </si>
  <si>
    <t>801905</t>
  </si>
  <si>
    <t>Solar Hot Water Panel:Undertake periodic cleaning to solar hot water evacuated tube installation (30 tubes), wash tubes with ionised water to remove bird guano, remove waste and debris.</t>
  </si>
  <si>
    <t>802001</t>
  </si>
  <si>
    <t>Solar Hot Water Heating:Renew solar hydraulic pump, isolate supplies, disconnect pump, install new pump, reconnect supplies, test operation of pump, remove waste and debris.</t>
  </si>
  <si>
    <t>802003</t>
  </si>
  <si>
    <t>Solar Hot Water Heating:Renew solar digital controller, isolate supplies, disconnect controller, install new controller, reconnect supplies, test operation of controller, remove waste and debris.</t>
  </si>
  <si>
    <t>802101</t>
  </si>
  <si>
    <t>Cylinder:Turn off/on supply, drain down/refill, disconnect/reconnect, renew with 190 litre unvented pre-insulated Economy 7 or 10 direct cylinder complete, immersions, refill  test, bonding, test.</t>
  </si>
  <si>
    <t>802105</t>
  </si>
  <si>
    <t>Cylinder:Turn off/on supply, drain down/refill, disconnect/reconnect, renew with 250 litre unvented pre-insulated Economy 7 or 10 direct cylinder complete, immersions, refill  test, bonding, test.</t>
  </si>
  <si>
    <t>802201</t>
  </si>
  <si>
    <t>Cylinder:Turn off/on supply, drain down/refill, disconnect/reconnect, renew with 190 litre unvented pre-insulated Economy 7 or 10 indirect cylinder complete, primary coil, refill  test, bonding, test.</t>
  </si>
  <si>
    <t>802205</t>
  </si>
  <si>
    <t>Cylinder:Turn off/on supply, drain down/refill, disconnect/reconnect, renew with 250 litre unvented pre-insulated Economy 7 or 10 indirect cylinder complete, primary coil, refill  test, bonding, test.</t>
  </si>
  <si>
    <t>802501</t>
  </si>
  <si>
    <t>Building Mounted Wind Turbines:Annual inspection and routine maintenance of building mounted wind turbine, check turbine, inverter operation, access equipment, clean blades, adjust controls.</t>
  </si>
  <si>
    <t>802503</t>
  </si>
  <si>
    <t>Building Mounted Wind Turbines:Periodic inspection, six monthly routine maintenance of building mounted wind turbine, check turbine, inverter operation, access equipment, setting controls.</t>
  </si>
  <si>
    <t>802601</t>
  </si>
  <si>
    <t>Mast Mounted Wind Turbines:Annual inspection and routine maintenance of mast mounted wind turbine, check turbine, inverter operation, access equipment, clean blades, oil changes etc, adjust controls.</t>
  </si>
  <si>
    <t>802603</t>
  </si>
  <si>
    <t>Mast Mounted Wind Turbines:Periodic inspection, six monthly routine maintenance of mast mounted wind turbine, check turbine, inverter operation, access equipment, oil changes etc, adjust controls.</t>
  </si>
  <si>
    <t>802701</t>
  </si>
  <si>
    <t>Building Mounted Wind Turbines:Overhaul following breakdown, check operation of building mounted turbine, minor parts, access equipment, clean blades, check operation of inverter, adjust controls.</t>
  </si>
  <si>
    <t>802801</t>
  </si>
  <si>
    <t>Mast Mounted Wind Turbines – Overhaul following breakdown, check operation of mast mounted turbine, minor parts, access equipment, clean blades, check operation of inverter, adjust controls.</t>
  </si>
  <si>
    <t>802901</t>
  </si>
  <si>
    <t xml:space="preserve">Building Mounted Wind Turbines – Renew following breakdown major part to building mounted turbine system, (PC Sum for parts supply/delivery £500.00 excluding VAT), access equipment, test, reconnect, </t>
  </si>
  <si>
    <t>803001</t>
  </si>
  <si>
    <t>Mast Mounted Wind Turbines – Renew following breakdown major part to mast mounted turbine system, (PC Sum for parts supply/delivery £500.00 excluding VAT), access equipment, test, reconnect.</t>
  </si>
  <si>
    <t>810001</t>
  </si>
  <si>
    <t>Heater:Isolate supply, disconnect existing, clear away and renew ne 1.7 kilowatt storage heater, make all connections, including fixing securely to wall, electrical tests and leave in working order.</t>
  </si>
  <si>
    <t>EL</t>
  </si>
  <si>
    <t>810002</t>
  </si>
  <si>
    <t>Heater:Isolate supply, disconnect existing, clear away and renew ne 0.6 kilowatt storage heater, make all connections, including fixing securely to wall, electrical tests and leave in working order.</t>
  </si>
  <si>
    <t>810003</t>
  </si>
  <si>
    <t>Heater:Isolate supply, disconnect existing, clear away and renew ne 2.6 kilowatt storage heater, make all connections, including fixing securely to wall, electrical tests and leave in working order.</t>
  </si>
  <si>
    <t>810005</t>
  </si>
  <si>
    <t>Heater:Isolate supply, disconnect existing, clear away and renew ne 3.4 kilowatt storage heater, make all connections, including fixing securely to wall, electrical tests and leave in working order.</t>
  </si>
  <si>
    <t>811001</t>
  </si>
  <si>
    <t>Heater:Isolate supply, disconnect existing, renew with combination storage and convector heater, ne 1.7 kilowatt storage and ne 1.0 kilowatt convector, make all connections, tests, make good.</t>
  </si>
  <si>
    <t>811003</t>
  </si>
  <si>
    <t>Heater:Isolate supply, disconnect existing, renew with combination storage and convector heater, ne 2.6 kilowatt storage and ne 1.5 kilowatt convector, make all connections, tests, make good.</t>
  </si>
  <si>
    <t>811005</t>
  </si>
  <si>
    <t>Heater:Isolate supply, disconnect existing, renew with combination storage and convector heater, ne 3.4 kilowatt storage and ne 2.0 kilowatt convector, make all connections, tests, make good.</t>
  </si>
  <si>
    <t>813006</t>
  </si>
  <si>
    <t xml:space="preserve">Heater:Isolate supply, disconnect, clear away and renew all necessary parts to any size storage heater dismantle and reassemble storage heater and access covers, set or reset thermostat, tests. </t>
  </si>
  <si>
    <t>813019</t>
  </si>
  <si>
    <t>Heater:Isolate supply, disconnect and resite storage heater, including dismantle and reassemble move to new site, secure to wall, and make all connections, reconnect, tests.</t>
  </si>
  <si>
    <t>813021</t>
  </si>
  <si>
    <t>Heater:Isolate supply, disconnect and remove to secure store for subsequent re-use any night storage heater and make safe existing supply.</t>
  </si>
  <si>
    <t>813035</t>
  </si>
  <si>
    <t>Thermostat:Isolate supply, disconnect, clear away and renew high limit room thermostat, including make all connections and leave in working order.</t>
  </si>
  <si>
    <t>813039</t>
  </si>
  <si>
    <t>Heater:Attend property and carry out service to any type of electric storage heater including provision of minor parts as necessary, test and leave in working order.</t>
  </si>
  <si>
    <t>815001</t>
  </si>
  <si>
    <t>Fire:Isolate supply, disconnect, clear away and renew with ne 2.5 kilowatt focalpoint radiant fire, make all connections into spur box reconnect electricity, tests and leave in working order.</t>
  </si>
  <si>
    <t>815003</t>
  </si>
  <si>
    <t>Heater:Isolate supply, disconnect, clear away and renew or install ne 2.5 kilowatt fan-assisted convector heater, fix to wall, make connections into spur box, reconnect electricity, tests.</t>
  </si>
  <si>
    <t>815005</t>
  </si>
  <si>
    <t>Heater:Isolate supply, disconnect, clear away and renew or install ne 2.5 kilowatt fan-assisted convector heater including 24 hour timer, fix to wall, make connections, reconnect, tests.</t>
  </si>
  <si>
    <t>815007</t>
  </si>
  <si>
    <t>Heater:Isolate supply, disconnect, clear away and renew ne 1 kilowatt panel heater fix to wall, make connections into spur box, reconnect electricity, tests.</t>
  </si>
  <si>
    <t>815009</t>
  </si>
  <si>
    <t>Heater:Isolate supply, disconnect, clear away and renew ne 1 kilowatt panel heater with 24hr timer fix to wall, make connections into spur box, reconnect electricity, tests.</t>
  </si>
  <si>
    <t>815011</t>
  </si>
  <si>
    <t>Heater:Isolate supply, disconnect, clear away and renew ne 2 kilowatt panel heater fix to wall, make connections into spur box, reconnect electricity, tests.</t>
  </si>
  <si>
    <t>815013</t>
  </si>
  <si>
    <t>Heater:Isolate supply, disconnect, clear away and renew ne 2 kilowatt panel heater with 24hr timer fix to wall, make connections into spur box, reconnect electricity, tests.</t>
  </si>
  <si>
    <t>815015</t>
  </si>
  <si>
    <t>Heater:Isolate supply, disconnect, clear away and renew ne 3 kilowatt panel heater fix to wall, make connections into spur box, reconnect electricity, tests.</t>
  </si>
  <si>
    <t>815017</t>
  </si>
  <si>
    <t>Heater:Isolate supply, disconnect, clear away and renew ne 3 kilowatt panel heater with 24hr timer fix to wall, make connections into spur box, reconnect electricity, tests.</t>
  </si>
  <si>
    <t>815019</t>
  </si>
  <si>
    <t>Fire:Isolate supply, disconnect, clear away and renew with ne 1 kilowatt infra red wall mounted heater with pull cord, fix to wall, make connections, reconnect electricity, tests.</t>
  </si>
  <si>
    <t>815020</t>
  </si>
  <si>
    <t>Heater:Attend property and carry out service to any type of electric panel heater including provision of minor parts as necessary, test and leave in working order.</t>
  </si>
  <si>
    <t>815021</t>
  </si>
  <si>
    <t>Fire:Isolate supply, disconnect, clear away and renew with ne 2 kilowatt infra red wall mounted heater with pull cord, fix to wall, make connections, reconnect electricity, tests.</t>
  </si>
  <si>
    <t>815023</t>
  </si>
  <si>
    <t>Heater:Isolate supply, disconnect, clear away and renew or install ne 2 kilowatt wall mounted fan heater, fix to wall, make connections into spur box, reconnect electricity, tests.</t>
  </si>
  <si>
    <t>815025</t>
  </si>
  <si>
    <t>Heater:Isolate supply, disconnect, clear away and renew or install ne 2 kilowatt wall mounted fan heater with 24hr timer, fix to wall, make connections, reconnect electricity, tests.</t>
  </si>
  <si>
    <t>817001</t>
  </si>
  <si>
    <t>Heater:Isolate supply, disconnect, clear away and renew infra-red silica heater element to radiant heater, dismantle and reassemble any access covers, reconnect electricity supply, test.</t>
  </si>
  <si>
    <t>817003</t>
  </si>
  <si>
    <t>Heater:Isolate supply, disconnect, clear away and renew reflector panel, secure into place on radiant heater, dismantle and reassemble any access covers, reconnect electricity supply, test.</t>
  </si>
  <si>
    <t>817007</t>
  </si>
  <si>
    <t>Heater:Isolate supply, disconnect, clear away and renew double pole control switch to heater, dismantle and reassemble any access covers, reconnect electricity supply, test.</t>
  </si>
  <si>
    <t>817011</t>
  </si>
  <si>
    <t>Fire or Radiant Heater:Attend property and carry out service to any type of electric fire or radiant heater including provision of minor parts as necessary, test and leave in working order.</t>
  </si>
  <si>
    <t>819001</t>
  </si>
  <si>
    <t>Towel Rail:Isolate supply, disconnect, clear away and renew towel rail ne 175 watt, free standing or wall mounted fix to wall make all connections into spur box, reconnect, tests and make good.</t>
  </si>
  <si>
    <t>820003</t>
  </si>
  <si>
    <t>Iimmersion Heater:Isolate/reconnect supply, drain down/refill, renew 3KW alloy top entry immersion heater to copper cylinder, test and vent refix, test and reset thermostat, make all connections.</t>
  </si>
  <si>
    <t>820007</t>
  </si>
  <si>
    <t>Immersion Heater:Isolate/reconnect supply, drain down/refill, renew 3KW alloy bottom entry immersion heater to copper cylinder, test, vent refix, test, reset thermostat, make connections.</t>
  </si>
  <si>
    <t>820009</t>
  </si>
  <si>
    <t>Immersion Heater:Disconnect, clear away and renew any thermostat to immersion heater.</t>
  </si>
  <si>
    <t>820011</t>
  </si>
  <si>
    <t>Immersion Heater:Isolate and disconnect faulty immersion heater, fix temporary sealing box to exposed cable and leave safe.</t>
  </si>
  <si>
    <t>820013</t>
  </si>
  <si>
    <t>Immersion Heater:Isolate, disconnect and remove any defective immersion heater, drain down as necessary, seal immersion boss, disconnect, fix temporary sealing box to exposed cable and leave safe.</t>
  </si>
  <si>
    <t>820015</t>
  </si>
  <si>
    <t>Immersion Heater:Reconnect any immersion heater, and undertake electrical test.</t>
  </si>
  <si>
    <t>820017</t>
  </si>
  <si>
    <t>Immersion Heater:Test and reset as necessary any immersion heater thermostat.</t>
  </si>
  <si>
    <t>820019</t>
  </si>
  <si>
    <t>Immersion Heater:Isolate/reconnect supply, renew immersion heater circuit with 20 amp DP isolator switch, 20 amp DP indicator switch, reconnectof heater flex, tests, provide certificate, make good</t>
  </si>
  <si>
    <t>820021</t>
  </si>
  <si>
    <t xml:space="preserve">Immersion Heater:Isolate/reconnect supply, renew 1.00m length of 2.5mm 3 core butyl rubber flex to immersion heater, make connections to switch and heater, tests, provide certificate, make good. </t>
  </si>
  <si>
    <t>820023</t>
  </si>
  <si>
    <t>Immersion Heater:Isolate/reconnect supply, renew 20 amp moulded plastic DP switch with neon indicator and box fixed to walls, remake connections, tests and make good.</t>
  </si>
  <si>
    <t>820025</t>
  </si>
  <si>
    <t>Immersion Heater:Isolate/reconnect supply, renew or supply and install immersion booster switch with and box fixed to walls, remake connections, tests and make good.</t>
  </si>
  <si>
    <t>825001</t>
  </si>
  <si>
    <t>Water Heater:Isolate/reconnect supplies, drain down/refill, renew 3kW 7 litre water storage heater, test, remake all connections, electrical tests and leave in working order on completion.</t>
  </si>
  <si>
    <t>825003</t>
  </si>
  <si>
    <t>Water Heater:Isolate/reconnect supplies, drain down/refill, renew 3kW 100 litre water storage heater, test, remake all connections, electrical tests and leave in working order on completion.</t>
  </si>
  <si>
    <t>825005</t>
  </si>
  <si>
    <t>Water Heater:Isolate/reconnect supplies, drain down/refill, renew 3kW 30 litre water storage heater, test, remake all connections, electrical tests and leave in working order on completion.</t>
  </si>
  <si>
    <t>825007</t>
  </si>
  <si>
    <t>Water Heater:Isolate/reconnect supply, renew 20 amp DP immersion heater switch marked WATER HEATER, 2 hour run-back timer, neon indicator, and box, remake connections, tests and make good.</t>
  </si>
  <si>
    <t>825009</t>
  </si>
  <si>
    <t>Water Heater:Isolate/reconnect supply, renew EC7 micro 24-hour timer switch to water heater, dismantle and reassemble access covers, reset, electrical tests, leave in working order.</t>
  </si>
  <si>
    <t>826001</t>
  </si>
  <si>
    <t>WaterHeater:Isolate/reconnect supply, renew control spindles and racks to water heater, dismantle and reassemble access covers, reset, electrical tests and leave in working order.</t>
  </si>
  <si>
    <t>827001</t>
  </si>
  <si>
    <t>Programmer:Isolate/reconnect supply, renew any Economy 7 time switch clock, remake all necessary connections, electrical tests, make good and leave in working order.</t>
  </si>
  <si>
    <t>830001</t>
  </si>
  <si>
    <t>Shower:Supply and install new ne 8.5KW shower unit connect to water and electrical supplies including shower circuit, RCD, MCB 45A, DP switch adjust pipework fill, test, certificate, make good.</t>
  </si>
  <si>
    <t>830003</t>
  </si>
  <si>
    <t xml:space="preserve">Shower:Renew with ne 8.5KW shower unit, adjust remake all connections, fill, test and adjust, install RCD, MCB 45A, reconnect electricity supply, test, provide certificate, make good. </t>
  </si>
  <si>
    <t>830005</t>
  </si>
  <si>
    <t xml:space="preserve">Shower:Isolate/reconnect water and electric supplies, remove shower, carry out minor repairs and refix, test all newly made joints, and undertake electrical tests, make good. </t>
  </si>
  <si>
    <t>830007</t>
  </si>
  <si>
    <t>Shower:Isolate supply and disconnect shower unit, fix temporary sealing box to exposed cable and leave safe.</t>
  </si>
  <si>
    <t>830009</t>
  </si>
  <si>
    <t>Shower:Reconnect shower unit, test all supplies including carry out electrical tests and leave in working order.</t>
  </si>
  <si>
    <t>830011</t>
  </si>
  <si>
    <t xml:space="preserve">Shower:Isolate/reconnect supply, renew shower circuit, mini-trunking or rigid PVC conduit chased into wall etc, RCD protection, MCB 45A, DP switch, make connections, tests, certificate, make good. </t>
  </si>
  <si>
    <t>830013</t>
  </si>
  <si>
    <t>Shower:Isolate/reconnect renew 45 amp one way moulded plastic DP ceiling switch, neon indicator, cord, make connections, electrical tests, make good.</t>
  </si>
  <si>
    <t>830015</t>
  </si>
  <si>
    <t>Pump:Supply and install new proprietary pumped water system complete with shower head, hose, pipework and controls, test. [PC Sum for supply and delivery of pumped water system £380.00 excluding VAT]</t>
  </si>
  <si>
    <t>830017</t>
  </si>
  <si>
    <t>Pump: Isolate/reconnect, renew proprietary pumped shower, RCD, MCB 45amp, make good, test, remove waste and debris, . [PC Sum for supply and delivery of pumped shower £380.00 excluding VAT]</t>
  </si>
  <si>
    <t>830019</t>
  </si>
  <si>
    <t>Pump:Supply install thermostatic shower controller and booster pump pumped system complete, test, make good. [PC Sum for supply/delivery of shower controller pumped water system £650.00 excluding VAT]</t>
  </si>
  <si>
    <t>830021</t>
  </si>
  <si>
    <t>Pump:Isolate/reconnect , renew thermostatic shower controller, to pumped shower system, RCD, MCB 45amp, tests, make good [PC Sum for supply and delivery of shower controller £250.00 excluding VAT]</t>
  </si>
  <si>
    <t>830023</t>
  </si>
  <si>
    <t>Pump:Isolate/reconnect, renew twin shower booster pump to pumped shower system RCD, MCB 45amp, tests, make good. [PC Sum for supply and delivery of shower pump £300.00 excluding VAT]</t>
  </si>
  <si>
    <t>835001</t>
  </si>
  <si>
    <t>Electric Cooker: Isolate supply &amp; disconnect.</t>
  </si>
  <si>
    <t>835003</t>
  </si>
  <si>
    <t>Electric Cooker:Reconnect cooker, carry out electrical tests and leave in working order.</t>
  </si>
  <si>
    <t>835005</t>
  </si>
  <si>
    <t>Cooker Control Unit:Isolate supply and remove unit, determine fault and carry out minor repairs, refix control unit, reconnect electricity supply, undertake electrical tests and make good.</t>
  </si>
  <si>
    <t>835007</t>
  </si>
  <si>
    <t>Electric Cooker:Isolate/reconect supply, renew cooker circuit with wall mounted control box, cable run in mini-trunking or rigid PVC conduit, remake connections, tests, provide certificate, make good</t>
  </si>
  <si>
    <t>835009</t>
  </si>
  <si>
    <t>Electric Cooker:Isolate/reconnect supply, renew link circuit to new cooker outlet plate, cable run in mini-trunking or rigid PVC conduit, connections, tests, provide certificate, make good.</t>
  </si>
  <si>
    <t>835011</t>
  </si>
  <si>
    <t>Electric Cooker:Isolate/reconnect supply, renew 45/50 amp surface mounted plastic cooker unit, mounting-box, DP switch, remake connections, undertake electrical tests, make good.</t>
  </si>
  <si>
    <t>835013</t>
  </si>
  <si>
    <t>Electric Cooker:Isolate/reconnect supply, renew 45/50 amp flush type metal cooker control unit, flush box, DP switch, remake connections, undertake electrical tests, make good.</t>
  </si>
  <si>
    <t>835015</t>
  </si>
  <si>
    <t>Electric Cooker:Isolate/reconnect supply, renew 45/50 amp surface mounted cooker control unit plate, DP switch, remake connections, undertake electrical tests, make good.</t>
  </si>
  <si>
    <t>835019</t>
  </si>
  <si>
    <t>Electric Cooker:Isolate/reconnect supply, renew cooker outlet plate and make connections to cooker control unit and to cooker cable, electrical tests, make good.</t>
  </si>
  <si>
    <t>836001</t>
  </si>
  <si>
    <t>Electric Cooker Hood:Isolate/reconnect supply, carry out service to any type of domestic cooker ventilation hood, clean, renew filters, other minor parts as necessary, test and leave in working order.</t>
  </si>
  <si>
    <t>840001</t>
  </si>
  <si>
    <t>Fan:Isolate/reconnect supply, renew min 60 litre/second window/wall mounted fan, single speed motor, pipe duct, external wall grille, trickle ventilator, cord operated, tests, make good.</t>
  </si>
  <si>
    <t>840003</t>
  </si>
  <si>
    <t>Fan:Isolate/reconnect supply, renew min 60 litre/second built in wall fan, single speed motor external wall grille, inner grille, trickle vent, tests, make good.</t>
  </si>
  <si>
    <t>840005</t>
  </si>
  <si>
    <t>Fan:Isolate/reconnect supply, renew through-wall or ducted fan, two speed motor, double insulated, 76 litre/second high speed, 38 litre/ second low speed, wall grille, electrical tests, make good.</t>
  </si>
  <si>
    <t>840007</t>
  </si>
  <si>
    <t>Fan:Isolate/reconnect supply, renew through-wall or ducted fan, single speed motor double insulated automatic shutter, 26 litre/second, wall grille electrical tests, make good.</t>
  </si>
  <si>
    <t>840009</t>
  </si>
  <si>
    <t>Fan:Isolate/reconnect supply, renew built in, in line duct fan, single speed motor class 1 earthed, fan capable of handling minimum 60 litre/second, electrical tests, make good.</t>
  </si>
  <si>
    <t>840011</t>
  </si>
  <si>
    <t>Fan:Isolate/reconnect supply, renew ceiling or ceiling duct fan single speed motor, integral air operated back draught shutter, ne 81 litre/second, electrical tests, make good.</t>
  </si>
  <si>
    <t>840013</t>
  </si>
  <si>
    <t>Fan:Isolate/reconnect supply, renew ceiling or ceiling duct fan, opposed blade fire dampers, single speed motor, back draught shutter ne 81 litre/second, electrical tests, make good.</t>
  </si>
  <si>
    <t>840015</t>
  </si>
  <si>
    <t>Fan:Isolate/reconnect supply, renew toilet or bathroom fan, single speed motor class 2, double insulated, integral timer, back draught shutter 25 litre/second, electrical tests, make good.</t>
  </si>
  <si>
    <t>840017</t>
  </si>
  <si>
    <t>Fan:Isolate/reconnect  supply, strip out and renew fan spur in mini-trunking or rigid PVC conduit chased into wall etc., 20 amp fused spur oulet, reconnect existing fan flex, tests, make good.</t>
  </si>
  <si>
    <t>840019</t>
  </si>
  <si>
    <t>Fan:Isolate/reconnect  supply, strip out and renew 1.00m length of 2.5mm 3 core butyl rubber flex to fan, make connections to 20 amp fused spur outlet and fan, tests, make good.</t>
  </si>
  <si>
    <t>840031</t>
  </si>
  <si>
    <t>Fan:Isolate/reconnect supply, install 150mm wall mounted extractor fan with humidistat, circuit, fused spur outlet, builders work,  tests and make good.</t>
  </si>
  <si>
    <t>841001</t>
  </si>
  <si>
    <t>Fan:Isolate/reconnect supply, renew plastic cased through-wall or ducted condensation control fan, 2 speed motor, 61 litre/second high speed 41 litre/ second low speed, wall grille, tests, make good.</t>
  </si>
  <si>
    <t>841003</t>
  </si>
  <si>
    <t>Fan:Isolate/reconnect supply, renew plastic cased through-wall or ducted condensation control fan variable speed motor, 14-22 litre/second at variable speed, wall grille, tests, make good.</t>
  </si>
  <si>
    <t>841005</t>
  </si>
  <si>
    <t>Fan:Isolate/reconnect supply, renew plastic cased through-wall or ducted condensation control fan variable speed motor, timer, 14-22 litre/second at variable speed, wall grille, tests, make good.</t>
  </si>
  <si>
    <t>841007</t>
  </si>
  <si>
    <t>Fan: Overhaul &amp; clean extractor fan.</t>
  </si>
  <si>
    <t>841009</t>
  </si>
  <si>
    <t>Fan:Isolate/reconnect supply, renew with plastic cased through-wall or ducted low voltage transformer condensation control fan, class 2 , wall grille if necessary, tests, make good.</t>
  </si>
  <si>
    <t>841011</t>
  </si>
  <si>
    <t xml:space="preserve">Fan: Isolate/reconnect supply, install through-wall or ducted low voltage transformer condensation control fan, class 2 , circuit, spur outlet, builders work, tests, make good. </t>
  </si>
  <si>
    <t>841013</t>
  </si>
  <si>
    <t>Fan: Isolate/reconnect supply, install through-wall or ducted condensation control fan, 2 speed motor, 61 l/second high 41 l/second low speed, circuit, spur outlet, builders work, tests, make good.</t>
  </si>
  <si>
    <t>841101</t>
  </si>
  <si>
    <t>Vent Unit:Install Drimaster 5 ventilation unit in loft space of dwelling, complete including all builders and electrical work, in accordance with manufacturers instructions, tests, make good.</t>
  </si>
  <si>
    <t>841103</t>
  </si>
  <si>
    <t>Vent Unit:Install Flatmaster 5 ventilation system, complete including all builders and electrical work, in accordance with manufacturers instructions, tests, make good.</t>
  </si>
  <si>
    <t>841105</t>
  </si>
  <si>
    <t>Vent Unit:Overhaul ventilation unit, clean out, renew filters as necessary.</t>
  </si>
  <si>
    <t>841207</t>
  </si>
  <si>
    <t>Heat Recovery Unit:Overhaul heat recovery and ventilation unit, clean out, renew filters as necessary, and remove waste and debris.</t>
  </si>
  <si>
    <t>842001</t>
  </si>
  <si>
    <t xml:space="preserve">Domestic Appliance:Isolate/reconnect supply, disconnect, set aside, reposition any type of electric domestic appliance (excluding cookers), remake connections, electrical tests, make good. </t>
  </si>
  <si>
    <t>850503</t>
  </si>
  <si>
    <t>Conduit:Supply and fix ne 25mm round heavy gauge rigid PVC conduit including all necessary fitting, clipping with saddles at 1200mm centres to any surfaces, and make good on completion.</t>
  </si>
  <si>
    <t>851003</t>
  </si>
  <si>
    <t>Conduit:Supply and fix ne 25mm diameter heavy gauge galvanised steel conduit including all necessary fittings, galvanised steel spacer saddles at 1200mm centres to any surface, make good.</t>
  </si>
  <si>
    <t>851505</t>
  </si>
  <si>
    <t>Cable:Supply and draw UPTO 6.00mm PVC single cable wire through new conduit or existing conduit, make all necessary connections, make good.</t>
  </si>
  <si>
    <t>851507</t>
  </si>
  <si>
    <t>Cable:Supply and draw 10.00mm PVC single cable wire through new conduit, or existing conduit, necessary connections, make good.</t>
  </si>
  <si>
    <t>851509</t>
  </si>
  <si>
    <t>Cable:Supply and draw 16.0mm PVC single cable wire through new conduit or existing conduit, make all necessary connections, make good.</t>
  </si>
  <si>
    <t>851513</t>
  </si>
  <si>
    <t>Cable:Supply and draw 1.50mm or 2.50mm PVC flat T and E cable through new conduit or existing conduit, necessary connections, make good.</t>
  </si>
  <si>
    <t>851515</t>
  </si>
  <si>
    <t>Cable:Suply and draw 6.00mm PVC flat T and E cable through new conduit or existing conduit, make all necessary connections, make good.</t>
  </si>
  <si>
    <t>852003</t>
  </si>
  <si>
    <t>Cable:Supply and fix 1.50mm or 2.50mm PVC single cable wire clipped to wall or soffits, laid in floor or roof space, make all necessary connections, make good.</t>
  </si>
  <si>
    <t>852005</t>
  </si>
  <si>
    <t>Cable:Supply and fix 6.00mm PVC single cable wire clipped to wall or soffit, laid in floor or roof space, make all necessary connections, make good.</t>
  </si>
  <si>
    <t>852007</t>
  </si>
  <si>
    <t>Cable:Supply and fix 10.00mm PVC single cable wire clipped to wall or soffits, laid in floor or roof space, make all necessary connections, make good.</t>
  </si>
  <si>
    <t>852009</t>
  </si>
  <si>
    <t>Cable:Supply and fix 16.00mm PVC single cable wire clipped to wall or soffits, laid in floor or roof space, make all necessary connections, make good.</t>
  </si>
  <si>
    <t>852013</t>
  </si>
  <si>
    <t>Cable:Supply and fix 1.50mm or 2.50mm PVC flat T and E cable clipped to wall or soffits, laid in floor or roof space, make all necessary connections, make good.</t>
  </si>
  <si>
    <t>852015</t>
  </si>
  <si>
    <t>Cable:Supply and fix 6.00mm PVC flat T and E cable clipped to wall or soffits, laid in floor or roof space, make all necessary connections, make good.</t>
  </si>
  <si>
    <t>852017</t>
  </si>
  <si>
    <t>Cable:Supply and fix 10.00mm PVC flat T and cable clipped to wall or soffits, laid in floor or roof space, make all necessary connections, make good.</t>
  </si>
  <si>
    <t>852509</t>
  </si>
  <si>
    <t>Cable:Supply and fix 1.5mm or 2.5mm PVC flat T and E cable drawn in and including rigid PVC conduit chased into plastered surface, make good plaster, make all necessary connections, make good.</t>
  </si>
  <si>
    <t>852511</t>
  </si>
  <si>
    <t>Cable:Supply and fix 6.0mm PVC flat T and E cable drawn in and including rigid PVC conduit chased into plastered surface, make good plaster, make all necessary connections, make good.</t>
  </si>
  <si>
    <t>853009</t>
  </si>
  <si>
    <t>Cable:Supply and fix 1.5mm or 2.5mm PVC flat T and E cable drawn in and including rigid PVC mini-trunking, make all necessary connections, make good.</t>
  </si>
  <si>
    <t>853011</t>
  </si>
  <si>
    <t>Cable:Supply and fix 6.0mm PVC flat T and E cable drawn in and including rigid PVC mini-trunking, make all necessary connections, make good.</t>
  </si>
  <si>
    <t>853501</t>
  </si>
  <si>
    <t>MICC:Supply and fix 2L 1.5mm OR 2.5mm cable clipped to ceiling or walls, including all necessary bends and dressings, and make good on completion.</t>
  </si>
  <si>
    <t>853505</t>
  </si>
  <si>
    <t>MICC:Terminate 2L 1.5mm or 2.5mm cable, assemble gland to box, make termination with up to 250mm tail.</t>
  </si>
  <si>
    <t>854501</t>
  </si>
  <si>
    <t xml:space="preserve">Light:Isolate/reconnect supply, renew one-way lighting circuit, in mini-trunking or rigid PVC conduit, switch, pendant to 1 No. ground floor lighting point, tests, certificate, make good. </t>
  </si>
  <si>
    <t>854503</t>
  </si>
  <si>
    <t>Light:Isolate/reconnect supply, renew two-way lighting circuit, in mini-trunking or rigid PVC conduit, switch, pendant to 1 No. ground floor lighting point, tests, certificate, make good.</t>
  </si>
  <si>
    <t>854505</t>
  </si>
  <si>
    <t>Light:Isolate/reconnect supply, renew one-way lighting circuit, in mini-trunking or rigid PVC conduit, switch, pendant to 1 No. upper floor lighting point, tests, certificate, make good.</t>
  </si>
  <si>
    <t>854507</t>
  </si>
  <si>
    <t>Light:Isolate/reconnect supply, renew two-way lighting circuit, in mini-trunking or rigid PVC conduit, switch, pendant to 1 No. upper floor lighting point, tests, certificate, make good.</t>
  </si>
  <si>
    <t>854709</t>
  </si>
  <si>
    <t>Light:Isolate/reconnect supply, renew two-way lighting point to hall/stairway in mini-trunking or rigid PVC conduit, switches, pendant, electrical tests, provide certificate, make good.</t>
  </si>
  <si>
    <t>855001</t>
  </si>
  <si>
    <t>Power:Isolate/reconnect supply, renew ring main circuit to ground floor with ne 4 No. 13 amp double socket outlets, mini-trunking or rigid PVC conduit tests, provide certificate, make good.</t>
  </si>
  <si>
    <t>855003</t>
  </si>
  <si>
    <t>Power:Isolate/reconnect supply, renew ring main circuit to ground floor over 4 No. and ne 8 No. 13 amp double socket outlets, mini-trunking, rigid conduit, tests, provide certificate, make good.</t>
  </si>
  <si>
    <t>855004</t>
  </si>
  <si>
    <t>Power:Isolate/reconnect supply, renew ring main circuit to ground floor of dwelling with over 8 No. and ne 12 No. 13 amp double socket outlets, mini-trunking, rigid conduit, certificate, make good.</t>
  </si>
  <si>
    <t>855005</t>
  </si>
  <si>
    <t>Power:Isolate/reconnect supply, renew ring main circuit to upper floor, mini-trunking or rigid PVC conduit with ne 4 No. 13 amp double socket outlets, tests, provide certificate, make good.</t>
  </si>
  <si>
    <t>855007</t>
  </si>
  <si>
    <t>Power:Isolate/reconnect supply, renew ring main circuit to upper floor mini-trunking or rigid PVC conduit, over 4 No. ne 8 No. 13 amp double socket outlets, tests, provide certificate, make good.</t>
  </si>
  <si>
    <t>855008</t>
  </si>
  <si>
    <t>Power:Isolate/reconnect supply, renew ring main circuit to upper floor of dwelling with over 8 No. and ne 12 No. 13 amp double socket outlets, mini-trunking, rigid conduit, certificate, make good.</t>
  </si>
  <si>
    <t>855009</t>
  </si>
  <si>
    <t>Power:Isolate/reconnect supply, renew 13 amp spur outlet to ground floor, connect to existing ring main, in mini-trunking or rigid PVC conduit ne 10.00m, tests, provide certificate, make good.</t>
  </si>
  <si>
    <t>855010</t>
  </si>
  <si>
    <t>Power:Isolate/reconnect supply, provide new 13 amp spur double socket outlet to ground floor, connect to existing ring main in mini-trunking or rigid conduit ne 10.00m, tests, certificate, make good.</t>
  </si>
  <si>
    <t>855011</t>
  </si>
  <si>
    <t>Power:Isolate/reconnect supply, renew 13 amp spur outlet to upper floor, connect to existing ring main, in mini-trunking or rigid PVC conduit ne 10m, tests, provide certificate, make good.</t>
  </si>
  <si>
    <t>855012</t>
  </si>
  <si>
    <t>Power:Isolate/reconnect supply, provide new 13 amp spur double socket outlet to upper floor, connect to existing ring main in mini-trunking or rigid conduit ne 10.00m, tests, certificate, make good.</t>
  </si>
  <si>
    <t>855013</t>
  </si>
  <si>
    <t>Power:Isolate/reconnect supply, renew 13 amp double socket outlet to ground floor, connect to existing ring main, in mini-trunking or rigid PVC conduit, ne 10.00m tests, certificate, make good.</t>
  </si>
  <si>
    <t>855015</t>
  </si>
  <si>
    <t>Power:Isolate/reconnect supply, renew 13 amp double socket outlet to upper floor, connect to existing ring main, in mini-trunking or rigid PVC conduit ne 10.00m, tests, certificate, make good.</t>
  </si>
  <si>
    <t>855017</t>
  </si>
  <si>
    <t>Power:Isolate/reconnect supply, renew 13 amp fused switched spur outlet to ground floor, connect to existing ring main, in mini-trunking or rigid PVC conduit, ne 10.00m, tests, certificate, make good.</t>
  </si>
  <si>
    <t>855019</t>
  </si>
  <si>
    <t>Power:Isolate/reconnect supply, provide new 13 amp fused switch spur outlet to ground floor, connect to existing ring main in mini- trunking or rigid PVC conduit, ne 10.00m, certificate, make good.</t>
  </si>
  <si>
    <t>855502</t>
  </si>
  <si>
    <t>CCU:Isolate/reconnet supply, renew any ne 6way moulded consumer control unit, MCBs, RCD protection, 100 amp DP switch, blank covers on spare ways, tests, provide certificate, make good.</t>
  </si>
  <si>
    <t>855503</t>
  </si>
  <si>
    <t>CCU:Isolate/reconnect supply, renew any 7 to 12 way moulded consumer control unit, MCBs, RCD, 100 amp DP switch, blank covers on spare ways, tests, provide certificate, make good.</t>
  </si>
  <si>
    <t>855509</t>
  </si>
  <si>
    <t>CCU:Isolate supply and supply and fit any size RCD to existing consumer unit including new meter tails, , reconnect supply, undertake electrical tests, test operation of RCD, make good on completion.</t>
  </si>
  <si>
    <t>855510</t>
  </si>
  <si>
    <t>CCU:Isolate supply, install new meter tails not exceeding 1.00m in lengths, reconnect electricity supply, undertake electrical tests, test operation of RCD and make good on completion.</t>
  </si>
  <si>
    <t>855511</t>
  </si>
  <si>
    <t>CCU:Isolate supply and supply and fit any size RCD to existing consumer unit, reconnect supply, undertake electrical tests and test operation of RCD and make good on completion.</t>
  </si>
  <si>
    <t>855512</t>
  </si>
  <si>
    <t>CCU:Isolate supply and supply and fit any size RCD to existing consumer unit to protect all circuits to bathroom, reconnect supply, undertake electrical tests, test operation of RCD, make good.</t>
  </si>
  <si>
    <t>855513</t>
  </si>
  <si>
    <t>CCU:Isolate/reconnect supply, renew any size mini-circuit breaker, remove defective or unsuitable mini-circuit breaker, fit new, undertake electrical tests and make good on completion.</t>
  </si>
  <si>
    <t>855515</t>
  </si>
  <si>
    <t>CCU:Isolate/reconnect supply and renew fuse carrier or shield, remove defective or unsuitable fuse carrier or shield, fit new, undertake electrical tests and make good on completion.</t>
  </si>
  <si>
    <t>855521</t>
  </si>
  <si>
    <t>CCU:Isolate supply and renew any HRC fuse, reconnect electricity supply, undertake electrical tests, and make good on completion.</t>
  </si>
  <si>
    <t>855525</t>
  </si>
  <si>
    <t>CCU:Isolate/reconnect supply, disconnect/reconnect all switchgear and sub-circuits, liase with Local Electricity Company, renew backboard, modify bonding, tests, provide certificate, make good.</t>
  </si>
  <si>
    <t>855527</t>
  </si>
  <si>
    <t>CCU:Modify backboard to accept new cables, cut hole through brick or block wall to accommodate new cables, and make good on completion.</t>
  </si>
  <si>
    <t>855551</t>
  </si>
  <si>
    <t>CCU:Isolate/reconnect supply, renew with ne 10 way moulded split load consumer control unit, MCBs, RCD protection, 100 amp DP switch, blank covers on spare ways, tests, certificate, make good.</t>
  </si>
  <si>
    <t>855553</t>
  </si>
  <si>
    <t>CCU:Isolate/reconnect supply, renew with new 11 to 14 way moulded split load consumer control unit, MCBs, RCD, 100 amp DP switch, blank covers on spare ways, tests, provide certificate, make good.</t>
  </si>
  <si>
    <t>856103</t>
  </si>
  <si>
    <t>Light:Isolate/reconnect supply, renew TRS cord pendant flex, moulded plastic lampholder with HO skirt and ceiling rose with holding joint ring, undertake electrical tests. make good.</t>
  </si>
  <si>
    <t>856105</t>
  </si>
  <si>
    <t>Light:Isolate/reconnect supply, renew plastic batten lamp holder, connect to existing cables, undertake electrical tests and make good.</t>
  </si>
  <si>
    <t>856107</t>
  </si>
  <si>
    <t>Lamp or Battenholder:Isolate/reconnect supply, remove/refix any type of pendant lampholder or battenholder and the like, refix loose rose, prepare cable ends, remake connections, tests and make good.</t>
  </si>
  <si>
    <t>856603</t>
  </si>
  <si>
    <t>Light Fitting:Isolate/reconnect supply, renew bulkhead light fitting, metal alloy clad body, polycarbonate diffuser with screw fittings, twin 300mm 8 watt fluorescent lamps, tests, make good.</t>
  </si>
  <si>
    <t>856605</t>
  </si>
  <si>
    <t>Light Fitting:Isolate/reconnect supply, renew rampart light fitting, with metal alloy clad prismatic front cover, guard complete with 70 watt sodium vapour lamp, reconnect electrics, test, make good.</t>
  </si>
  <si>
    <t>856607</t>
  </si>
  <si>
    <t>Light Fitting:Isolate/reconnect supply, renew with 1000 watt amenity light fitting with metal alloy body, borosilicate glass prismatic cover, wire guard, ne 1000 watt halogen lamp, tests, make good.</t>
  </si>
  <si>
    <t>856609</t>
  </si>
  <si>
    <t>Light Fitting:Isolate/reconnect supply, renew bulkhead light fitting with metal alloy clad body, polycarbonate diffuser with screw fitting and 16 watt 2D lamp, tests, make good.</t>
  </si>
  <si>
    <t>856611</t>
  </si>
  <si>
    <t>Light Fitting:Isolate/reconnect supply, renew bulkhead light fitting with metal alloy clad body, polycarbonate diffuser with screw fitting and 28 watt 2D lamp, tests, make good.</t>
  </si>
  <si>
    <t>856613</t>
  </si>
  <si>
    <t>Light Fitting:Isolate supply, remove and securely refix and reconnect any communal or external light fitting including all tests and make good on completion.</t>
  </si>
  <si>
    <t>856615</t>
  </si>
  <si>
    <t>Bathroom Light Fitting:Renew existing with or install sealed bathroom light fitting complete with lamp and diffuser, test and make good</t>
  </si>
  <si>
    <t>856701</t>
  </si>
  <si>
    <t>Light Fitting:Isolate supply, remove and securely refix and reconnect any type of domestic or non-communal light fitting including all tests and make good on completion, and remove waste and debris.</t>
  </si>
  <si>
    <t>857001</t>
  </si>
  <si>
    <t>Lamp:Take off, clear away and renew ne 100 watt RS tungsten lamp to light fitting including remove and refix cover.</t>
  </si>
  <si>
    <t>857003</t>
  </si>
  <si>
    <t>Lamp:Take off, clear away and renew 8 watt fluorescent lamp to bulkhead fitting including remove and refix cover.</t>
  </si>
  <si>
    <t>857005</t>
  </si>
  <si>
    <t>Lamp:Take off, clear away and renew 500 watt tungsten halogen lamp to security light.</t>
  </si>
  <si>
    <t>857006</t>
  </si>
  <si>
    <t>Lamp:Take off, clear away and renew 150 watt tungsten halogen lamp to security light.</t>
  </si>
  <si>
    <t>857007</t>
  </si>
  <si>
    <t>Lamp:Take off, clear away and renew 1000 watt tungsten halogen lamp to security light.</t>
  </si>
  <si>
    <t>857015</t>
  </si>
  <si>
    <t>Lamp:Take off, clear away and renew 70 watt Son -T Thorn lamp to amenity lighting.</t>
  </si>
  <si>
    <t>857017</t>
  </si>
  <si>
    <t>Lamp:Take off, clear away and renew 16 watt 2D lamp to bulkhead fitting including remove and refix cover.</t>
  </si>
  <si>
    <t>857019</t>
  </si>
  <si>
    <t>Lamp:Take off, clear away and renew 28 watt 2D lamp to bulkhead fitting including remove and refix cover.</t>
  </si>
  <si>
    <t>857501</t>
  </si>
  <si>
    <t>Light Fitting:Disconnect, clear away and renew polycarbonate light diffuser with screw fittings to bulkhead fitting.</t>
  </si>
  <si>
    <t>858101</t>
  </si>
  <si>
    <t>Light Fitting:Isolate/reconnect supply, renew any size fluorescent single tube fitting, including tube, tests, make good.</t>
  </si>
  <si>
    <t>858103</t>
  </si>
  <si>
    <t>Light Fitting:Isolate/reconnect supply, renew any size fluorescent double tube fitting, including tubes, tests, make good.</t>
  </si>
  <si>
    <t>858107</t>
  </si>
  <si>
    <t>Light Fitting:Isolate supply, remove and securely refix and reconnect any fluorescent light fitting including all tests and make good on completion.</t>
  </si>
  <si>
    <t>858111</t>
  </si>
  <si>
    <t>Light Fitting:Overhaul any type of fluorescent fitting and carry out minor repairs including renewing starter as necessary.</t>
  </si>
  <si>
    <t>858301</t>
  </si>
  <si>
    <t>Light Fitting:Take down, clear away and renew diffuser to any single tube fluorescent fitting.</t>
  </si>
  <si>
    <t>858303</t>
  </si>
  <si>
    <t>Light Fitting:Take down, clear away and renew diffuser to any double tube fluorescent fitting.</t>
  </si>
  <si>
    <t>858501</t>
  </si>
  <si>
    <t>Light Fitting:Take down, clear away, and renew any size fluorescent tube.</t>
  </si>
  <si>
    <t>858701</t>
  </si>
  <si>
    <t>Lamp: Renew low energy light bulb.</t>
  </si>
  <si>
    <t>858703</t>
  </si>
  <si>
    <t>Lamp:Renew or supply and fix new SL low energy lamp to existing light fitting.</t>
  </si>
  <si>
    <t>858705</t>
  </si>
  <si>
    <t>Lamp:Renew or supply and fix new PLCE low energy lamp to existing bulkhead light fitting.</t>
  </si>
  <si>
    <t>860501</t>
  </si>
  <si>
    <t>Switch or Outlet:Isolate/reconnect supply, remove/ refix any type of switch, outlet and the like including any box, refix loose box, prepare cable ends remake connections, tests, make good.</t>
  </si>
  <si>
    <t>860503</t>
  </si>
  <si>
    <t>Switch or Outlet:Isolate/reconnect supply, remove any switch outlet etc., terminate cable ends and supply and fix plastic blank plate cover to switch/outlet box, tests, make good.</t>
  </si>
  <si>
    <t>860505</t>
  </si>
  <si>
    <t>Switch or Outlet:Isolate/reconnect supply, remove, set aside, renew plastic single or double flush box to suit dry lining installations, remove, refit plate, remake connections, tests, make good.</t>
  </si>
  <si>
    <t>860507</t>
  </si>
  <si>
    <t>Switch or Outlet:Secure any loose switch or socket outlet plate or the like including provision of new screws if necessary.</t>
  </si>
  <si>
    <t>861001</t>
  </si>
  <si>
    <t>Switch:Isolate/reconnect supply, remove and set aside plate, renew galvanised steel or plastic single or double flush box, refit plate, remake connections, tests, make good.</t>
  </si>
  <si>
    <t>861003</t>
  </si>
  <si>
    <t>Switch:Isolate/reconnect supply, renew any plastic surface mounted box, plug wall as necessary, remake connections, tests, make good.</t>
  </si>
  <si>
    <t>861005</t>
  </si>
  <si>
    <t>Switch:Isolate/reconnect supply, renew 5 amp ne 3 gang single pole moulded plastic plate switch, remake connections, tests, make good.</t>
  </si>
  <si>
    <t>861007</t>
  </si>
  <si>
    <t>Switch:Isolate/reconnect supply, renew 5 amp ne 3 gang, 2 way single pole moulded plastic plate switch, remake connections, tests, make good.</t>
  </si>
  <si>
    <t>861009</t>
  </si>
  <si>
    <t>Switch:Isolate/reconnect supply, renew 5 amp ne 3-gang single pole moulded plastic plate switch and galvanised steel or plastic plaster depth box, remake connections, tests, make good.</t>
  </si>
  <si>
    <t>861011</t>
  </si>
  <si>
    <t>Switch:Isolate/reconnect supply, renew 5 amp ne 3 gang, 2 way single pole moulded plastic plate switch and galvanised steel or plastic plaster depth, remake connections, tests, make good.</t>
  </si>
  <si>
    <t>861013</t>
  </si>
  <si>
    <t xml:space="preserve">Switch:Isolate/reconnect supply, renew 5 amp one-way or two-way single pole surface pattern moulded plastic ceiling pull switch with matching break joint ring, remake connections, tests, make good. </t>
  </si>
  <si>
    <t>861015</t>
  </si>
  <si>
    <t>Switch:Renew pull switch cord only.</t>
  </si>
  <si>
    <t>861501</t>
  </si>
  <si>
    <t>Socket:Isolate/reconnect supply, remove and set aside plate renew galvanised steel or plastic single or double flush box, plug to wall refit plate, remake connections, tests, make good.</t>
  </si>
  <si>
    <t>861503</t>
  </si>
  <si>
    <t>Socket:Isolate/reconnect supply, remove and set aside plate, renew plastic single or double surface mounted box, plug to wall as necessary, refix plate, remake connections, tests, make good.</t>
  </si>
  <si>
    <t>861505</t>
  </si>
  <si>
    <t>Socket:Isolate/reconnect supply, renew 13 amp single moulded plastic switch socket outlet plate, remake connections, tests, make good.</t>
  </si>
  <si>
    <t>861507</t>
  </si>
  <si>
    <t>Socket:Isolate/reconnect supply, renew 13 amp double moulded plastic switch socket outlet plate, remake connections, tests, make good.</t>
  </si>
  <si>
    <t>861509</t>
  </si>
  <si>
    <t>Socket:Isolate/reconnect supply, renew 13 amp single moulded plastic switch socket outlet and galvanised steel flush box, plug to walls as necessary, remake connections, tests, make good.</t>
  </si>
  <si>
    <t>861511</t>
  </si>
  <si>
    <t>Socket:Isolate/reconnect supply, renew 13 amp double moulded plastic switch socket outlet and galvanised steel flush box, plug to walls as necessary, remake connections, tests, make good.</t>
  </si>
  <si>
    <t>861513</t>
  </si>
  <si>
    <t>Socket:Isolate/reconnect supply, renew 13 amp single moulded plastic switch socket outlet, integral RCD, 30mA sensitivity, galvanised steel flush box, remake connections, tests, make good.</t>
  </si>
  <si>
    <t>861515</t>
  </si>
  <si>
    <t>Socket:Supply and fix 13 amp single moulded plastic switch socket outlet and moulded plastic surface mounted box, plug to walls as necessary, make connections, tests, make good.</t>
  </si>
  <si>
    <t>861517</t>
  </si>
  <si>
    <t>Socket:Supply and fix 13 amp double moulded plastic switch socket outlet and moulded plastic surface mounted box, plug to walls as necessary, make connections, tests, make good.</t>
  </si>
  <si>
    <t>862001</t>
  </si>
  <si>
    <t>Switch:Isolate/reconnect supply, renew 20 amp moulded plastic double pole switch and moulded plastic mounting box, plug to walls as necessary, remake connections, tests, make good.</t>
  </si>
  <si>
    <t>862003</t>
  </si>
  <si>
    <t>Switch:Isolate/reconnect supply, renew 20 amp moulded plastic double pole ceiling pull cord switch complete with neon indicator, remake connections, tests, make good.</t>
  </si>
  <si>
    <t>862005</t>
  </si>
  <si>
    <t>Socket:Isolate/reconnect supply, renew 13 amp moulded plastic double pole fused switch plate with outlet, remake connections, tests, make good.</t>
  </si>
  <si>
    <t>862007</t>
  </si>
  <si>
    <t>Socket:Isolate/reconnect supply, renew 13 amp moulded plastic double pole fused switch plate with outlet and neon indicator, remake connections, tests, make good.</t>
  </si>
  <si>
    <t>863001</t>
  </si>
  <si>
    <t>Shaver:Isolate/reconnect supply, renew dual- voltage output shaver supply unit, remake connections, tests, make good.</t>
  </si>
  <si>
    <t>863003</t>
  </si>
  <si>
    <t>Shaver Light:Isolate/reconnect supply, install approved shaver point incorporating strip light concealed conduit and wiring, make connections, tests, make good.</t>
  </si>
  <si>
    <t>863005</t>
  </si>
  <si>
    <t>Shaver Light:Isolate/reconnect supply, renew approved shaver point incorporating strip light remake connections, tests, make good.</t>
  </si>
  <si>
    <t>863007</t>
  </si>
  <si>
    <t>Lamp:Take off cover and renew lamp to any type of shaver light fitting and refix cover.</t>
  </si>
  <si>
    <t>870501</t>
  </si>
  <si>
    <t>Cable:Supply and fix 0.5mm PVC twin bell wire clipped to wall or soffit and make all necessary connections to bells, bell units, transformers and bell push and make good on completion.</t>
  </si>
  <si>
    <t>870503</t>
  </si>
  <si>
    <t>Door Bell:Disconnect, clear away and renew 3-4-8v Ac supply underdome bell complete screwed to timber, make all necessary connections, make good and leave in working order.</t>
  </si>
  <si>
    <t>870505</t>
  </si>
  <si>
    <t>Door Bell:Renew transformer 220/240v Ac primary supply 3-4-8v secondary output complete, screwed to timber, make connections, tests, make good.</t>
  </si>
  <si>
    <t>870507</t>
  </si>
  <si>
    <t>Door Bell:Renew 1A bell push, screwed to timber, remake connections, tests, make good.</t>
  </si>
  <si>
    <t>870509</t>
  </si>
  <si>
    <t>Door Bell:Overhaul and repair any type of faulty door bell, disconnect supply and later reconnect, relocate where instructed by CR, make all necessary adjustments, test, make good.</t>
  </si>
  <si>
    <t>870511</t>
  </si>
  <si>
    <t>Door Bell:Renew battery operated door bell or chime of any type, complete with batteries, to match existing, fixing to any background and connection to bell push wire, test, make good.</t>
  </si>
  <si>
    <t>870513</t>
  </si>
  <si>
    <t>Door Bell:Renew battery operated wireless controlled door bell of any type, complete with batteries, fixing to any background, remove existing fitting, test, make good and leave in working order.</t>
  </si>
  <si>
    <t>871003</t>
  </si>
  <si>
    <t>Door Entry:Disconnect, clear away and renew intercom kit complete, make all necessary connections, leave in working order on completion.</t>
  </si>
  <si>
    <t>871007</t>
  </si>
  <si>
    <t>Door Entry:Supply and install extra door phone complete, make all connections, leave in working order on completion.</t>
  </si>
  <si>
    <t>871009</t>
  </si>
  <si>
    <t>Door Entry:Disconnect, clear away and renew electric door latch complete, make all necessary connections, leave in working order on completion.</t>
  </si>
  <si>
    <t>871011</t>
  </si>
  <si>
    <t>Door Entry:Strip out, clear away and renew 6 core cabling to door entry installation, clipped to wall or soffit, make all necessary connections, test and make good.</t>
  </si>
  <si>
    <t>871101</t>
  </si>
  <si>
    <t>Fire Alarm:Renew or supply and install break glass unit complete with hammer and chain, flush or surface mounted, fixed to structure, remake connections, tests, make good.</t>
  </si>
  <si>
    <t>871103</t>
  </si>
  <si>
    <t>Fire Alarm:Renew or supply and install Xenon flasher 24 volt, with conduit box plugged and screwed to structure, remake connections, tests, make good.</t>
  </si>
  <si>
    <t>871105</t>
  </si>
  <si>
    <t>Fire Alarm:Renew or supply and install 150mm bell unit, with conduit box plugged and screwed to structure, remake connections, tests, make good.</t>
  </si>
  <si>
    <t>871107</t>
  </si>
  <si>
    <t>Fire Alarm:Renew or supply and install 225mm bell unit, with conduit box plugged and screwed to structure, remake connections, tests, make good.</t>
  </si>
  <si>
    <t>871109</t>
  </si>
  <si>
    <t>Fire Alarm:Renew or supply and install buzzer unit, with conduit box plugged and screwed to structure, remake connections, tests, make good.</t>
  </si>
  <si>
    <t>871111</t>
  </si>
  <si>
    <t>Fire Alarm:Renew or supply and install siren unit, with conduit box plugged and screwed to structure, remake connections, tests, make good.</t>
  </si>
  <si>
    <t>871113</t>
  </si>
  <si>
    <t>Fire Alarm:Renew or supply and install warbler unit, with conduit box plugged and screwed to structure, remake connections, tests, make good.</t>
  </si>
  <si>
    <t>871115</t>
  </si>
  <si>
    <t>Fire Alarm:Renew or supply and install door release unit, surface or recessed type, secure to background, remake connections, tests, make good.</t>
  </si>
  <si>
    <t>871117</t>
  </si>
  <si>
    <t>Fire Alarm:Renew fire alarm panel upto six zones, isolate supply, disconnect circuits, remove existing panel, reconnect circuits, test system, connection to off site warning system, clean up.</t>
  </si>
  <si>
    <t>871118</t>
  </si>
  <si>
    <t>Fire Alarm:Attend and carry out service to fire alarm installation complete to block of dwellings or scheme, provision of minor parts as necessary, undertake all tests, make good.</t>
  </si>
  <si>
    <t>871401</t>
  </si>
  <si>
    <t>Burglar Alarm:Attend and carry out service to burglar alarm installation complete to block of dwellings or scheme, provision of minor parts as necessary, undertake all tests, make good.</t>
  </si>
  <si>
    <t>871403</t>
  </si>
  <si>
    <t>Burglar Alarm:Attend upon dwelling with burglar alarm, reset codes for new or existing tenant, test.</t>
  </si>
  <si>
    <t>871501</t>
  </si>
  <si>
    <t>TV Outlet:Take off any type of existing flush or surface mounted outlet box, remake connections and refix and test, make good on completion.</t>
  </si>
  <si>
    <t>871503</t>
  </si>
  <si>
    <t>TV Outlet:Take off any type of existing flush or surface mounted outlet box, supply and fix new remake all connections, test, make good on completion.</t>
  </si>
  <si>
    <t>871505</t>
  </si>
  <si>
    <t>TV Aerial:Renew or supply and fix new TV coaxial cabling from existing outlet to aerial in length ne 10.00m, run in existing conduit or surface fixed, remake all joints, test and make good.</t>
  </si>
  <si>
    <t>871507</t>
  </si>
  <si>
    <t>TV Aerial:Renew or supply and fix new TV coaxial cabling from existing outlet to aerial in length over 10.00 ne 20.00m, run in existing conduit or surface fixed, remake all joints, test and make good.</t>
  </si>
  <si>
    <t>871509</t>
  </si>
  <si>
    <t>TV Aerial:Renew or supply and fix new TV coaxial cabling from existing outlet to aerial in length over 20.00m, run in existing conduit or surface fixed, remake all joints, test and make good.</t>
  </si>
  <si>
    <t>871513</t>
  </si>
  <si>
    <t>TV Aerial:Gain access into loft space, provide and install new loft TV aerial with TV coaxial cabling ne 10m long, new box, make connections and joints, adjust aerial direction, make good, test.</t>
  </si>
  <si>
    <t>871515</t>
  </si>
  <si>
    <t>Communal TV Aerial:Attend upon scheme, investigate fault in analogue or digital TV aerial or receiver, remedy fault without renewing any parts or components, test.</t>
  </si>
  <si>
    <t>871603</t>
  </si>
  <si>
    <t>CCTV:Attend and carry out service to CCTV installation complete to block of dwellings or scheme, provision of minor parts as necessary, undertake all tests, make good.</t>
  </si>
  <si>
    <t>872003</t>
  </si>
  <si>
    <t>Smoke Detector:Supply and install battery operated smoke detector including test, make good and leave in working order.</t>
  </si>
  <si>
    <t>872008</t>
  </si>
  <si>
    <t>Smoke Detector:Isolate/reconnect supply, supply and install mains operated optical smoke detector make connections, junction box, test and make good on completion.</t>
  </si>
  <si>
    <t>872010</t>
  </si>
  <si>
    <t>Smoke Detector:Isolate/reconnect supply, supply and install mains operated ionisation smoke detector make connections, junction box, test and make good on completion.</t>
  </si>
  <si>
    <t>872015</t>
  </si>
  <si>
    <t>Smoke Detectors:Isolate/reconnect supply, supply and install 2 mains operated smoke detectors on two separate floors make connections, junction boxes, test and make good on completion.</t>
  </si>
  <si>
    <t>872017</t>
  </si>
  <si>
    <t>Smoke Detector:Extra to supply and install 2 mains operated smoke detectors for additional ionisation interlinked smoke detector, make connections, junction box, test and make good on completion.</t>
  </si>
  <si>
    <t>872020</t>
  </si>
  <si>
    <t>Smoke Detector:Renew existing with mains operated optical smoke detector remake connections, junction box, test and make good on completion.</t>
  </si>
  <si>
    <t>872023</t>
  </si>
  <si>
    <t>Smoke Detector:Renew existing with mains operated ionisation smoke detector, remake connections, junction box, test and make good on completion.</t>
  </si>
  <si>
    <t>872025</t>
  </si>
  <si>
    <t>Smoke Detector:Undertake annual service and overhaul any type of hard wired smoke detector, vacuum through vents, test, renew battery as necessary,(rate per dwelling).</t>
  </si>
  <si>
    <t>872027</t>
  </si>
  <si>
    <t>Smoke Detector:Undertake annual service and overhaul any type of battery operated smoke detector, vacuum through vents, test, renew battery as necessary (rate per dwelling).</t>
  </si>
  <si>
    <t>872101</t>
  </si>
  <si>
    <t>Heat Detector:Isolate/reconnect supply, supply and install mains operated rate of rise or fixed temperature heat detector, make connections, junction box, test, make good.</t>
  </si>
  <si>
    <t>872201</t>
  </si>
  <si>
    <t>CM Detector:Supply and install mains operated carbon monoxide detector, make connections, junction box, test, make good.</t>
  </si>
  <si>
    <t>872203</t>
  </si>
  <si>
    <t>CM Detector:Undertake annual service and overhaul any type of hard wired carbon monoxide detector, vacuum through vents, test, renew battery as necessary (rate per dwelling).</t>
  </si>
  <si>
    <t>872205</t>
  </si>
  <si>
    <t>CM Detector:Supply and install battery operated carbon monoxide detector to BS7860 AICO E1205A or equal and approved, fix in accordance with the manufacturers instructions, test, make good.</t>
  </si>
  <si>
    <t>872301</t>
  </si>
  <si>
    <t>Gas Detector:Isolate, supply and install mains operated gas detector including make all necessary connections to supply including junction box, reconnect, test and make good on completion.</t>
  </si>
  <si>
    <t>872523</t>
  </si>
  <si>
    <t>Waste Disposal:Responsive call-out to waste disposal unit, carry out minor repair work to rectify fault, disconnect, clear obstruction, (materials ne £15.00) test operation report to CR.</t>
  </si>
  <si>
    <t>880101</t>
  </si>
  <si>
    <t>Time Switch:Reset time switch clock or time lag switch and leave in working order.</t>
  </si>
  <si>
    <t>880103</t>
  </si>
  <si>
    <t>Time Switch:Repair time switch clock and leave in working order.</t>
  </si>
  <si>
    <t>880105</t>
  </si>
  <si>
    <t>Time Switch:Isolate/reconnect supply, renew time switch clock, remake connections, undertake electrical tests, make good.</t>
  </si>
  <si>
    <t>880107</t>
  </si>
  <si>
    <t>Time Switch:Isolate/reconnect supply, renew photo electric dusk/dawn switch, remake connections, undertake electrical tests, make good.</t>
  </si>
  <si>
    <t>880109</t>
  </si>
  <si>
    <t>Time Switch:Isolate/reconnect supply, renew with photo electric dusk/dawn switch including all additional wiring, remake connections, undertake electrical tests, make good.</t>
  </si>
  <si>
    <t>880111</t>
  </si>
  <si>
    <t>Time Switch:Isolate/reconnect supply, renew passive infra red detector switch, remake connections, undertake electrical tests, make good.</t>
  </si>
  <si>
    <t>880112</t>
  </si>
  <si>
    <t>External Light:Supply and install in approved location passive infra red detector unit with 150w lamp, PIR switch, all wiring and control switch, make connections test, set, make good.</t>
  </si>
  <si>
    <t>880113</t>
  </si>
  <si>
    <t>External Light:Supply and install in approved location passive infra red detector unit with 1000w lamp, PIR switch, all wiring and control switch, make connections test, set, make good.</t>
  </si>
  <si>
    <t>880114</t>
  </si>
  <si>
    <t>External Light:Supply and install in approved location passive infra red detector unit with 500w lamp, PIR switch, all wiring and control switch, make connections test, set, make good.</t>
  </si>
  <si>
    <t>880115</t>
  </si>
  <si>
    <t>Time Switch:Isolate/reconnect supply, renew any plate switch with time delay switch remake connections, undertake electrical tests, make good, set switch.</t>
  </si>
  <si>
    <t>880501</t>
  </si>
  <si>
    <t>Time Switch:Reset time switch clock or time lag switch to car park or access road lighting and leave in working order and remove waste and debris.</t>
  </si>
  <si>
    <t>880601</t>
  </si>
  <si>
    <t>Lighting Column:Overhaul any type of car park lighting bollard, carry out minor repairs including renew diffuser cover, clean diffuser, replace defective bulb or tube, test, remove waste and debris.</t>
  </si>
  <si>
    <t>880603</t>
  </si>
  <si>
    <t>Lighting Column:Overhaul street lighting column, access with cherrypicker, minor repairs including renew diffuser cover, clean diffuser, replace defective  bulb or tube, test, remove waste and debris.</t>
  </si>
  <si>
    <t>881001</t>
  </si>
  <si>
    <t>Emergency Lighting:Renew or supply and install self contained non-maintained 3hr duration completion with glass diffuser, fixed to structure, all connections, test, make good.</t>
  </si>
  <si>
    <t>881003</t>
  </si>
  <si>
    <t>Emergency Lighting:Renew or supply, install exit sign 515x190x58mm maintained type 3hr duration complete with BS5266 tube surface mounted, fixed to structure, all connections, test, make good.</t>
  </si>
  <si>
    <t>881004</t>
  </si>
  <si>
    <t>Emergency Lighting:Attend and carry out service to emergency lighting installation complete to block of dwellings or scheme, provision of minor parts as necessary, test and leave in working order.</t>
  </si>
  <si>
    <t>881009</t>
  </si>
  <si>
    <t>Emergency Lighting:Isolate/reconnect supply, renew self contained re-chargeable battery pack to any self contained emergency light fitting, replace battery unit, remake all connections, test.</t>
  </si>
  <si>
    <t>882001</t>
  </si>
  <si>
    <t>Electric Cooker:Locate fault in domestic cooker circuit or connections, testing and report to CR (any repairs required to be ordered separately, can only be claimed if instructed by CR).</t>
  </si>
  <si>
    <t>882011</t>
  </si>
  <si>
    <t>Electric Cooker:Locate fault in domestic cooker circuit or connections, test, minor renewals or repairs to remedy fault (material cost £5.00), report to CR (can only be claimed if instructed by CR).</t>
  </si>
  <si>
    <t>882021</t>
  </si>
  <si>
    <t>Electric Cooker:Isolate/reconnect supply, renew 4 plate domestic type cooker complete, undertake electrical tests, test operation and leave in working order.</t>
  </si>
  <si>
    <t>882023</t>
  </si>
  <si>
    <t>Electric Cooker:Isolate/reconnect supply, renew 2 plate domestic type  hob unit complete, undertake al tests, test operation and leave in working order.</t>
  </si>
  <si>
    <t>882031</t>
  </si>
  <si>
    <t xml:space="preserve"> Electric Cooker:Renew grill pan to domestic type  cooker.</t>
  </si>
  <si>
    <t>882032</t>
  </si>
  <si>
    <t xml:space="preserve"> Electric Cooker:Renew grill pan grid to domestic type  cooker.</t>
  </si>
  <si>
    <t>882033</t>
  </si>
  <si>
    <t xml:space="preserve"> Electric Cooker:Renew top plate to domestic type  cooker.</t>
  </si>
  <si>
    <t>882034</t>
  </si>
  <si>
    <t xml:space="preserve"> Electric Cooker:Renew cake tray to domestic type  cooker.</t>
  </si>
  <si>
    <t>882035</t>
  </si>
  <si>
    <t xml:space="preserve"> Electric Cooker:Renew control knob to domestic type  cooker.</t>
  </si>
  <si>
    <t>882036</t>
  </si>
  <si>
    <t xml:space="preserve"> Electric Cooker:Renew grill pan handle to domestic type  cooker.</t>
  </si>
  <si>
    <t>882037</t>
  </si>
  <si>
    <t xml:space="preserve"> Electric Cooker:Renew oven door to domestic type  cooker.</t>
  </si>
  <si>
    <t>882038</t>
  </si>
  <si>
    <t xml:space="preserve"> Electric Cooker:Renew self cleaning panel to domestic type  cooker.</t>
  </si>
  <si>
    <t>882121</t>
  </si>
  <si>
    <t>Washing Machine:Isolate/reconnect supplies, renew domestic type electric washing machine, reconnect waste pipework, electrical test, make good on completion and leave in working order.</t>
  </si>
  <si>
    <t>882123</t>
  </si>
  <si>
    <t>Tumble Dryer:Isolate/reconnect supply, renew domestic type electric tumble dryer, electrical test, make good on completion and leave in working order.</t>
  </si>
  <si>
    <t>882221</t>
  </si>
  <si>
    <t>Refrigerator:Disconnect existing, clear away, supply and install new ne 150 litre domestic type electric refrigerator complete, reconnect and leave in working order.</t>
  </si>
  <si>
    <t>882223</t>
  </si>
  <si>
    <t>Refrigerator:Disconnect existing, clear away, supply and install new over 150 and ne 200 litre domestic type electric refrigerator complete, reconnect and leave in working order.</t>
  </si>
  <si>
    <t>882225</t>
  </si>
  <si>
    <t>Refrigerator:Disconnect existing, clear away, supply and install new over 200 and ne 300 litre domestic type electric refrigerator complete, reconnect and leave in working order.</t>
  </si>
  <si>
    <t>882231</t>
  </si>
  <si>
    <t>Refrigerator:Renew freeze food compartment door to domestic type electric refrigerator.</t>
  </si>
  <si>
    <t>882232</t>
  </si>
  <si>
    <t>Refrigerator:Renew glass shelf to domestic type electric refrigerator.</t>
  </si>
  <si>
    <t>882233</t>
  </si>
  <si>
    <t>Refrigerator:Renew wire shelf to domestic type electric refrigerator.</t>
  </si>
  <si>
    <t>882234</t>
  </si>
  <si>
    <t>Refrigerator:Renew drip shelf to domestic type electric refrigerator.</t>
  </si>
  <si>
    <t>882235</t>
  </si>
  <si>
    <t>Refrigerator:Renew butter tray flap to domestic type electric refrigerator.</t>
  </si>
  <si>
    <t>882236</t>
  </si>
  <si>
    <t>Refrigerator:Renew salad box/tray to domestic type electric refrigerator.</t>
  </si>
  <si>
    <t>882237</t>
  </si>
  <si>
    <t>Refrigerator:Renew bottle rail to domestic type electric refrigerator.</t>
  </si>
  <si>
    <t>882238</t>
  </si>
  <si>
    <t>Refrigerator:Renew plastic door insert complete to domestic type electric refrigerator.</t>
  </si>
  <si>
    <t>882321</t>
  </si>
  <si>
    <t>Deep Freeze:Disconnect existing, clear away, supply and install new ne 200 litre domestic type electric deep freeze complete, reconnect and leave in working order.</t>
  </si>
  <si>
    <t>882323</t>
  </si>
  <si>
    <t>Deep Freeze:Disconnect existing, clear away, supply and install new over 200 and ne 350 litre domestic type electric deep freeze complete, reconnect and leave in working order.</t>
  </si>
  <si>
    <t>882411</t>
  </si>
  <si>
    <t>Domestic Appliance:Annual electrical testing, certification and labelling of domestic type applicances supplied by Employer (to be claimed for each item tested and certified).</t>
  </si>
  <si>
    <t>882503</t>
  </si>
  <si>
    <t>Domestic Appliance:Response call-out to any type of domestic electrical appliance supplied by the Employer, locate fault, test and report to Client Representative.</t>
  </si>
  <si>
    <t>882505</t>
  </si>
  <si>
    <t>Domestic Applicance:Response call-out to Employer domestic appliance, locate fault, testing and report to CR, minor renewals/repairs/remedial works to remedy fault (materials ne £35.00), test.</t>
  </si>
  <si>
    <t>882507</t>
  </si>
  <si>
    <t>Domestic Applicance:Response call-out to Employer domestic appliance, locate fault, testing and report to CR, minor renewals/repairs/remedial works to remedy fault (materials ne £85.00), test.</t>
  </si>
  <si>
    <t>885001</t>
  </si>
  <si>
    <t>Inspect:Inspect landlords lighting to block of flats or maisonettes ne 4 No. floors, renew defective lamps, bulbs, tubes, reset time clocks, report in writing to Client Representative.</t>
  </si>
  <si>
    <t>885003</t>
  </si>
  <si>
    <t>Testing:Three monthly test and inspection of emergency lighting system to sheltered housing accommodation, report to Client Representative in writing.</t>
  </si>
  <si>
    <t>885005</t>
  </si>
  <si>
    <t>Testing:Monthly test and inspection of emergency lighting system to sheltered housing accommodation, report to Client Representative in writing.</t>
  </si>
  <si>
    <t>Power:Switch off supply, install suitable temporary power circuit, energise and later remove temporary connections for power circuit.</t>
  </si>
  <si>
    <t>891003</t>
  </si>
  <si>
    <t>Light:Switch off supply, install suitable temporary lighting circuit, energise and later remove temporary connections for lighting circuit.</t>
  </si>
  <si>
    <t>Power and Light:Switch off supply, install suitable temporary lighting and power circuit, energise and later remove temporary connections/ circuit for power and lighting circuit.</t>
  </si>
  <si>
    <t>891007</t>
  </si>
  <si>
    <t>Heater:Supply a temporary 3 Kilowatt electric convector heater for a period of time specified by the Client Representative (per week).</t>
  </si>
  <si>
    <t>WK</t>
  </si>
  <si>
    <t>891009</t>
  </si>
  <si>
    <t>Water Heater:Supply, maintain and remove on completion a temporary electric water heater for a period of time specified by the Client Representative (per week).</t>
  </si>
  <si>
    <t>891011</t>
  </si>
  <si>
    <t>De-humidifier:Supply, maintain and remove on completion a temporary electric de-humidifier for a period of time specified by the Client Representative, including periodic emptying (per week).</t>
  </si>
  <si>
    <t>891013</t>
  </si>
  <si>
    <t>Heater:Supply, maintain and remove on completion a temporary electric wet-vac machine for a period of time specified by the Client Representative (per week).</t>
  </si>
  <si>
    <t>892001</t>
  </si>
  <si>
    <t>Earth:Install and connect earth strips and wire to cross bond pipes to any pipes, appliance or tank, connect to earth source and earth clip, with earth tags and cable clips. [per item crossbonded]</t>
  </si>
  <si>
    <t>892019</t>
  </si>
  <si>
    <t>Earth:Disconnect, strip out, clear away and renew earthing cable of suitable size, clamps and accessories from main switch gear and consumer units to incoming water, gas or electric supply.[per item]</t>
  </si>
  <si>
    <t>892023</t>
  </si>
  <si>
    <t>Earth:Supply and install earth electrode, 16.00mm PVC insulated single core earthing cables and clamps and galvanised inspection box and lid and install earth wire to mains position and connect.</t>
  </si>
  <si>
    <t>892025</t>
  </si>
  <si>
    <t>Earth:Refix earth electrode and galvanised inspection box and lid.</t>
  </si>
  <si>
    <t>892027</t>
  </si>
  <si>
    <t>Earth:Install complete earthbonding system to dwelling, all as current IEE regulations.</t>
  </si>
  <si>
    <t>892050</t>
  </si>
  <si>
    <t>Earth:Supplemental equipotential bonding all circuits [heater, lighting, shower, fan] in bathroom, to the nearest earth point in accordance with current regulations with cable, clips and tags</t>
  </si>
  <si>
    <t>892107</t>
  </si>
  <si>
    <t>Earth:Supplemental equipotential bonding to any isolated metal item or pipe to the nearest earth point in accordance with current regulations with cable, clips and tags</t>
  </si>
  <si>
    <t>892109</t>
  </si>
  <si>
    <t>Earth:Install 16mm pvc insulated single core earthing cable, connect to Electricity Companies earth point, terminate with and including earth block multi-connector.</t>
  </si>
  <si>
    <t>892111</t>
  </si>
  <si>
    <t>Earth:Reconnect loose or detached earth bond, renew any missing components or earth tagsin bond in accordance with current regulations.</t>
  </si>
  <si>
    <t>895001</t>
  </si>
  <si>
    <t>Test:Test domestic installation to occupied property complete, disconnect, repair and renew as necessary illegal wiring and components, and provide report and NICEIC test certificate to CR.</t>
  </si>
  <si>
    <t>895002</t>
  </si>
  <si>
    <t>Test:Test domestic installation to occupied property complete following any repair or alteration works and provide NICEIC test certificate to Client Representative.</t>
  </si>
  <si>
    <t>895003</t>
  </si>
  <si>
    <t>Test:Test domestic installation to occupied property complete, disconnect illegal wiring and components and report to CR (any repairs required to be ordered separately).</t>
  </si>
  <si>
    <t>895501</t>
  </si>
  <si>
    <t>Portable Appliance:Annual inspection, electrical testing, certification and labelling of Employer owned portable appliance of any type, provide written report to CR (only item tested).</t>
  </si>
  <si>
    <t>895503</t>
  </si>
  <si>
    <t>Portable Appliance:Annual inspection, electrical testing, certification and labelling of Employer owned portable appliance of any type, provide written report to CR (2-3 items tested at one location).</t>
  </si>
  <si>
    <t>895505</t>
  </si>
  <si>
    <t>Portable Appliance:Annual inspection, electrical testing, certification, labelling of Employer owned portable appliance of any type, provide written report to CR (4-10 items tested at one location).</t>
  </si>
  <si>
    <t>895507</t>
  </si>
  <si>
    <t>Portable Appliance:Annual inspection, electrical testing, certification, label of Employer owned portable appliance of any type, provide written report to CR (over 10 items tested at one location).</t>
  </si>
  <si>
    <t>896001</t>
  </si>
  <si>
    <t>Test:Test domestic installation to unoccupied property complete, disconnect repair and renew as necessary illegal wiring and components, and provide report and NICEIC test certificate to CR.</t>
  </si>
  <si>
    <t>896003</t>
  </si>
  <si>
    <t>Test:Test domestic installation to unoccupied property complete disconnect illegal wiring and components and report to CR (any repairs required to be ordered separately).</t>
  </si>
  <si>
    <t>897003</t>
  </si>
  <si>
    <t xml:space="preserve">Severe Water Penetration:Disconnect lighting, power supply after severe water penetration, burst pipe, flood etc, provide temporary supply, isolate affected components, repair, reconnect, test. </t>
  </si>
  <si>
    <t>898001</t>
  </si>
  <si>
    <t>910001</t>
  </si>
  <si>
    <t>Stairlift:Obtain a quotation from an approved Contractor for the provision of stairlift at the designated property and provide all necessary attendance on any subsequent installations.</t>
  </si>
  <si>
    <t>DA</t>
  </si>
  <si>
    <t>910003</t>
  </si>
  <si>
    <t>Stairlift:Isolate/reconnect supply, install new 13 amp switched fused spur, with cable run in mini-trunking or rigid PVC conduit to CCU, make connections, tests, certificate, make good.</t>
  </si>
  <si>
    <t>910005</t>
  </si>
  <si>
    <t>Stairlift:Isolate/reconnect supply, install new 13 amp switched fused spur, cable run in mini-trunking or rigid PVC conduit to CCU, additional way, connections, tests, certificate, make good.</t>
  </si>
  <si>
    <t>921001</t>
  </si>
  <si>
    <t>Consumer Unit:Disconnect, remove and reposition any consumer unit to suit wheelchair access and reconnect, test and make good.</t>
  </si>
  <si>
    <t>922001</t>
  </si>
  <si>
    <t>Socket:Raise height of any single or double socket outlet, ne 1.5m with wiring run in mini trunking all fittings switched outlets or proprietary extended plug kit, connections, tests, make good.</t>
  </si>
  <si>
    <t>923001</t>
  </si>
  <si>
    <t>Switch:Replace any switch plate with wide rocker switch plate including make all connections and electrical tests.</t>
  </si>
  <si>
    <t>923003</t>
  </si>
  <si>
    <t>Switch:Lower height of any existing switch plate wiring run in mini-trunking, blanking plate to existing switch, new surface mounted switch plate and box, connections, tests, make good.</t>
  </si>
  <si>
    <t>924001</t>
  </si>
  <si>
    <t>Thermostat:Lower height of room thermostat, wiring run in mini-trunking, blanking plate to existing thermostat outlet, refix existing thermostat in lower position, connections, tests, make good.</t>
  </si>
  <si>
    <t>931001</t>
  </si>
  <si>
    <t>Door Entry:Supply and install proprietary door entry system comprising remote lock control, internal/external speaker system including all necessary wiring, connections and make good.</t>
  </si>
  <si>
    <t>931003</t>
  </si>
  <si>
    <t>Door Entry:Supply and fix proprietary strobe type visual indicator to any door bell/door entry system including all necessary wiring, connections and make good all finishings.</t>
  </si>
  <si>
    <t>931005</t>
  </si>
  <si>
    <t>Telephone:Supply and fix proprietary strobe type visual indicator to telephone installation including all necessary wiring, connections and make good all finishings.</t>
  </si>
  <si>
    <t>932001</t>
  </si>
  <si>
    <t>Smoke Detector:Supply and install smoke detector incorporating strobe type visual aid including all wiring an connection to electrical supply and make good to all finishes.</t>
  </si>
  <si>
    <t>941001</t>
  </si>
  <si>
    <t>Grab Bar:Supply and fix 32mm diameter, 2 flange proprietary straight grab bar 305mm long of any type specified by Client Representative, fixed to any background, all plugging, make good finishes.</t>
  </si>
  <si>
    <t>941002</t>
  </si>
  <si>
    <t>Grab Bar:Supply and fix 32mm diameter, 2 flange proprietary straight grab bar 450mm long of any type specified by Client Representative, fixed to any background, all plugging, make good finishes.</t>
  </si>
  <si>
    <t>941003</t>
  </si>
  <si>
    <t>Grab Bar:Supply and fix 32mm diameter, 2 flange proprietary straight grab bar ne 610mm long of any type specified by Client Representative, fixed to any background, all plugging, make good.</t>
  </si>
  <si>
    <t>941005</t>
  </si>
  <si>
    <t>Grab Bar:Supply and fix 32mm diameter, 3 flange proprietary straight grab bar ne 1219mm long of any type specified by Client Representative, fixed to any background all plugging, make good.</t>
  </si>
  <si>
    <t>941007</t>
  </si>
  <si>
    <t>Grab Bar:Supply and fix 32mm diameter, 2 flange proprietary angled grab bar 305x305mm of any type specified by Client Representative, fixed to any background, all plugging, make good finishes.</t>
  </si>
  <si>
    <t>941009</t>
  </si>
  <si>
    <t>Grab Bar:Supply and fix 32mm diameter, 2 flange proprietary angled grab bar 203x813mm of any type specified by Client Representative, fixed to any background, all plugging, make good finishes.</t>
  </si>
  <si>
    <t>941011</t>
  </si>
  <si>
    <t>Grab Bar:Supply and fix 32mm diameter, 3 flange proprietary angled grab bar 406x813mm of any type specified by Client Representative, fixed to any background, all plugging, make good finishes.</t>
  </si>
  <si>
    <t>941013</t>
  </si>
  <si>
    <t>Grab Bar:Supply and fix 32mm diameter, 3 flange proprietary angled grab bar 508x1016mm of any type specified by Client Representative, fixed to any background, all plugging, make good finishes.</t>
  </si>
  <si>
    <t>941015</t>
  </si>
  <si>
    <t xml:space="preserve">Grab Bar:Supply and fix 32mm diameter, 2 flange or 3 flange proprietary freestanding grab bar 762x838mm of any type specified by Client Representative, fixed to any background, make good. </t>
  </si>
  <si>
    <t>941017</t>
  </si>
  <si>
    <t>Grab Bar:Supply and fix 32mm diameter, 2 flange proprietary overlap grab bar to bath, ne 457x230x511mm high of any type specified by Client Representative, fixed to any background.</t>
  </si>
  <si>
    <t>941019</t>
  </si>
  <si>
    <t>Grab Bar:Supply and fix 32mm diameter, 3 flange proprietary specialised grab bar to bath, 914x305x813mm high of any type specified by Client Representative, fixed to any background.</t>
  </si>
  <si>
    <t>941021</t>
  </si>
  <si>
    <t>Grab Bar:Supply and fix 32mm diameter, 3 flange proprietary specialised grab bar to bath, ne 1219x305x813mm high of any type specified by Client Representative, fixed to background.</t>
  </si>
  <si>
    <t>941023</t>
  </si>
  <si>
    <t>Grab Bar:Supply and fix 32mm diameter, 4 flange proprietary specialised grab bar to bath, 914x305x813mm high of any type specified by Client Representative, fixed to any background.</t>
  </si>
  <si>
    <t>941025</t>
  </si>
  <si>
    <t>Grab Bar:Supply and fix 32mm diameter, 4 flange proprietary specialised grab bar to bath, 914x305x305mm high of any type specified by Client Representative, fixed to any background.</t>
  </si>
  <si>
    <t>941027</t>
  </si>
  <si>
    <t>Grab Bar:Supply and fix 32mm diameter, 4 flange proprietary specialised grab bar to wc 610x610x508mm high of any type specified by Client Representative, fixed to any background.</t>
  </si>
  <si>
    <t>941029</t>
  </si>
  <si>
    <t>Grab Bar:Supply and fix 32mm diameter, 4 flange proprietary vert/horiz. grab bar to shower, 610x610x813m m high of any type specified by Client Representative, fixed to any background.</t>
  </si>
  <si>
    <t>941031</t>
  </si>
  <si>
    <t>Grab Bar:Supply and fix 32mm diameter, 4 flange proprietary vert/horiz. grab bar to shower, 508x1016x813mm high of any type specified by Client Representative, fixed to any background.</t>
  </si>
  <si>
    <t>941033</t>
  </si>
  <si>
    <t>Grab Bar:Supply and fix 32mm diameter, 4 flange proprietary vert/horiz. grab bar to shower, 610x1219x813mm high of any type specified by Client Representative, fixed to any background.</t>
  </si>
  <si>
    <t>941035</t>
  </si>
  <si>
    <t>Grab Bar:Supply and fix 32mm diameter, 5 flange proprietary vert/horiz. grab bar to shower, 914x914x813mm high of any type specified by Client Representative, fixed to any background.</t>
  </si>
  <si>
    <t>941037</t>
  </si>
  <si>
    <t>Grab Bar:Supply and fix 32mm diameter, 2 flange proprietary swing aside movable grab bar ne 700x965mm of any type specified by Client Representative, fixed to any background.</t>
  </si>
  <si>
    <t>941039</t>
  </si>
  <si>
    <t>Grab Bar:Supply and fix 32mm diameter, 2 flange proprietary swing up movable grab bar of any type specified by Client Representative, fixed to any background all plugging and make good finishes.</t>
  </si>
  <si>
    <t>941041</t>
  </si>
  <si>
    <t>Grab Bar:Remove any type of grab bar and refix in new position to any background wall and floor including all plugging and make good.</t>
  </si>
  <si>
    <t>941043</t>
  </si>
  <si>
    <t>Grab Bar:Return to store, carefully remove any type of grab bar, make good finishes and transport to store.</t>
  </si>
  <si>
    <t>941045</t>
  </si>
  <si>
    <t>Grab Bar:Supply and fix 35mm diameter, 2 flange proprietary vertical pole grab bar average length 2.70m of any type specified by Client Representative, fixed to any background, make good.</t>
  </si>
  <si>
    <t>943001</t>
  </si>
  <si>
    <t>Handrail:Supply and fix ne 45mm diameter anodised aluminium or polyester coated proprietary wall mounted handrailing fixed level or to gradient, brackets, ends, angles, etc, make good.</t>
  </si>
  <si>
    <t>943005</t>
  </si>
  <si>
    <t>Balustrade:Supply and fix ne 45mm diameter anodised aluminium or polyester coated proprietary balustrade ne 1100mm high fixed to level or gradient, ends, angles, etc, make good finishes.</t>
  </si>
  <si>
    <t>943009</t>
  </si>
  <si>
    <t>Handrail:Supply and fix 50x50mm softwood mopstick handrail on and including brackets, fixed to walls, make good finishes and decorate.</t>
  </si>
  <si>
    <t>943017</t>
  </si>
  <si>
    <t>Handrail:Supply and fix galvanised mild steel tubular kee-klamp wall mounted handrail comprising 48mm diameter rails and brackets fixed level or to gradient to wall, make good finishes and decorate.</t>
  </si>
  <si>
    <t>943019</t>
  </si>
  <si>
    <t>951001</t>
  </si>
  <si>
    <t>WC Suite:Renew existing with special needs suite, wc pan and 6 litre vitreous china low level cistern complete, new service valve, make joints test, fix plastic seat and lid, make good.</t>
  </si>
  <si>
    <t>951003</t>
  </si>
  <si>
    <t>WC Suite:Renew existing with close coupled special needs suite, wc pan and 6 litre vitreous china cistern complete, new service valve, make joints test, fix plastic seat and lid, make good.</t>
  </si>
  <si>
    <t>951005</t>
  </si>
  <si>
    <t>WC Pan:Renew wc pan with special needs wc pan remake joints including joint to soil pipe with multikwik connectors, and fix new plastic seat and lid to pan, make good floor finishes.</t>
  </si>
  <si>
    <t>951007</t>
  </si>
  <si>
    <t>Basin:Renew any type of basin with special needs adjustable height basin complete taps, waste, plug, chain, plastic trap, reconnect, new service valves, splashback, crossbond, make good.</t>
  </si>
  <si>
    <t>951009</t>
  </si>
  <si>
    <t>Bath:Renew with special needs bath with rim and internal bath seat, taps, waste, plug, chain, bath panels, reconnect, service valves, splashback, sealant, crossbond, make good.</t>
  </si>
  <si>
    <t>951011</t>
  </si>
  <si>
    <t>Bath:Renew bath with special needs hip bath complete, taps, waste, plug, chain, plastic trap new service valves, reconnect test, crossbond and make good all wall and floor finishes.</t>
  </si>
  <si>
    <t>952001</t>
  </si>
  <si>
    <t>Taps:Renew pair of taps to wash hand basin with pair of 15mm ceramic disc lever taps including, turn water off/on, connect pipework, remove/refix basin, test on completion and make good.</t>
  </si>
  <si>
    <t>952003</t>
  </si>
  <si>
    <t>Taps:Renew pair of taps to sink with pair of 15mm high neck ceramic disc lever taps including turn water off/on, connect pipework, test on completion and make good.</t>
  </si>
  <si>
    <t>952005</t>
  </si>
  <si>
    <t>Taps:Renew pair of taps to bath with pair of 22mm ceramic disc lever taps including turn water off/on, remove/refix panels/studding for access connect to pipework, test and make good.</t>
  </si>
  <si>
    <t>952007</t>
  </si>
  <si>
    <t>Stop Tap:Resite position of internal stop tap, renew with lever operated stop tap, locate, turn water supply off/on, run supply pipe to convenient position for wheelchair access, and make good.</t>
  </si>
  <si>
    <t>961001</t>
  </si>
  <si>
    <t>Seat:Supply and fix proprietary shower seat including all necessary plugging and securely fixing to wall and floor as appropriate and all make good.</t>
  </si>
  <si>
    <t>961019</t>
  </si>
  <si>
    <t>Seat:Supply and fix proprietary heavy duty hinged shower seat with support leg including all necessary plugging and securely fixing to wall and floor as appropriate and all make good.</t>
  </si>
  <si>
    <t>962001</t>
  </si>
  <si>
    <t>Soap Dish:Supply and fix soap dish to suit wheelchair height including all make good.</t>
  </si>
  <si>
    <t>963001</t>
  </si>
  <si>
    <t>Shower:Renew shower unit with 8.7 kW electric unit with advanced temperature stabiliser, make all connections, RCD, MCB 45A, service valve, inline scale reducer, test. make good.</t>
  </si>
  <si>
    <t>963003</t>
  </si>
  <si>
    <t>Shower:Supply and fix new 8.7KW electric unit complete with advanced temperature stabiliser, connections, service valve, 40A DP switch MCB45A, RCD, scale reducer, test, make good</t>
  </si>
  <si>
    <t>964001</t>
  </si>
  <si>
    <t>Shower Room:Convert existing bathroom to shower room, screed floor, floor drain, non slip flooring install 8.7kw electric shower complete, DP switch MCB, RCD, reinstate, shower rail/curtain, tiling.</t>
  </si>
  <si>
    <t>964003</t>
  </si>
  <si>
    <t>Shower Room:Convert existing bathroom to shower room, screed floor, shower tray, non slip flooring install 8.7kw electric shower complete, DP switch MCB, RCD, reinstate, shower rail/curtain, tiling.</t>
  </si>
  <si>
    <t>965001</t>
  </si>
  <si>
    <t>965003</t>
  </si>
  <si>
    <t>970001</t>
  </si>
  <si>
    <t>Unit:Remove any size of existing base unit and worktop over or any size of wall unit and clear away.</t>
  </si>
  <si>
    <t>970003</t>
  </si>
  <si>
    <t>Base Unit:Supply and fix 300mm long adjustable height base unit and worktop, make good walls and floors including where any existing units removed, seal with silicone sealant.</t>
  </si>
  <si>
    <t>970005</t>
  </si>
  <si>
    <t>Base Unit:Supply and fix 400mm long adjustable height base unit and worktop, make good walls and floors including where any existing units removed, seal with silicone sealant.</t>
  </si>
  <si>
    <t>970007</t>
  </si>
  <si>
    <t>Base Unit:Supply and fix 500mm long adjustable height base unit and worktop, make good walls and floors including where any existing units removed, seal with silicone sealant.</t>
  </si>
  <si>
    <t>970009</t>
  </si>
  <si>
    <t>Base Unit:Supply and fix 600mm long adjustable height base unit and worktop, make good walls and floors including where any existing units removed, seal with silicone sealant.</t>
  </si>
  <si>
    <t>970011</t>
  </si>
  <si>
    <t>Base Unit:Supply and fix 1000mm long adjustable height base unit and worktop, make good walls and floors including where any existing units removed, seal with silicone sealant.</t>
  </si>
  <si>
    <t>970013</t>
  </si>
  <si>
    <t>Sink Unit:Renew any sink unit with adjustable height proprietary unit, inset sink top, worktop, fascia, turn water off/on, pair of ceramic disc lever taps, waste, trap, plug/chain.</t>
  </si>
  <si>
    <t>970015</t>
  </si>
  <si>
    <t>Wall Unit:Supply and fix 300mm long adjustable height wall unit complete, make good walls including where any existing units removed.</t>
  </si>
  <si>
    <t>970017</t>
  </si>
  <si>
    <t>Wall Unit:Supply and fix 400mm long adjustable height wall unit complete, make good walls including where any existing units removed.</t>
  </si>
  <si>
    <t>970019</t>
  </si>
  <si>
    <t>Wall Unit:Supply and fix 500mm long adjustable height wall unit complete, make good walls including where any existing units removed.</t>
  </si>
  <si>
    <t>970021</t>
  </si>
  <si>
    <t>Wall Unit:Supply and fix 600mm long adjustable height wall unit complete, make good walls including where any existing units removed.</t>
  </si>
  <si>
    <t>970023</t>
  </si>
  <si>
    <t>Wall Unit:Supply and fix 1000mm long adjustable height wall unit complete, make good walls including where any existing units removed.</t>
  </si>
  <si>
    <t>975001</t>
  </si>
  <si>
    <t>Window:Remove and refix in suitable position any window fitting including make good where fitting removed and touch up decorations to match existing.</t>
  </si>
  <si>
    <t>975003</t>
  </si>
  <si>
    <t>Window:Remove any existing stay and supply and fix sliding stay with extended arm to suit special needs requirements including make good and touch up decorations to match existing.</t>
  </si>
  <si>
    <t>975005</t>
  </si>
  <si>
    <t>Window:Remove existing window fastener and supply and fix Teleflex or similar approved operating gear to any opening casement and make good including touch up decorations to match existing.</t>
  </si>
  <si>
    <t>975007</t>
  </si>
  <si>
    <t>Window:Remove existing window fastener and supply and fix chain driven window fastener with operating handle including make good and touch up decorations to match existing.</t>
  </si>
  <si>
    <t>980001</t>
  </si>
  <si>
    <t>Door:Supply and fix 16 gauge SAA kicking plate ne 900x300mm, screw fixed to any door.</t>
  </si>
  <si>
    <t>980003</t>
  </si>
  <si>
    <t>Door:Remove any type of knobset furniture to door and replace with set of lever furniture (per door).</t>
  </si>
  <si>
    <t>980005</t>
  </si>
  <si>
    <t>Door:Change operation of door to two-way operation including remove door and stops, rehang door on two way hinges, make good including touch up decorations to match existing where stops removed.</t>
  </si>
  <si>
    <t>980007</t>
  </si>
  <si>
    <t>Door:Change operation of inward opening door to outward opening, remove door and rehang, remove and refix stops, relocate lock or latch keep and make good, redecorate to match existing.</t>
  </si>
  <si>
    <t>980009</t>
  </si>
  <si>
    <t>Angle Trim:Supply and fix proprietary SAA angle trim screw fixed to walls at external angles to provide protection to walls including make good.</t>
  </si>
  <si>
    <t>985001</t>
  </si>
  <si>
    <t>985003</t>
  </si>
  <si>
    <t>Ramp:Construct timber ramp ne 1.50m wide overall treated softwood framing with 18mm marine plywood to top and sides 100mm high kerbs to both sides. to any gradient specified ne 1:12 non slip surface.</t>
  </si>
  <si>
    <t>985501</t>
  </si>
  <si>
    <t xml:space="preserve">Step:Break out any type of step, reform in insitu concrete with enlarged tread ne 600mm going and 100mm rise, formwork, joints to existing paving, make good (measured per new step formed). </t>
  </si>
  <si>
    <t>985503</t>
  </si>
  <si>
    <t>Step:Break out any type of step and reform with treated timber framing, 18mm marine plywood, 600mm going and 100mm rise non slip surface finish, make good, joint to paving (msd per new step formed).</t>
  </si>
  <si>
    <t>986001</t>
  </si>
  <si>
    <t>Threshold:Remove any type of existing threshold to enable wheelchair access and make good.</t>
  </si>
  <si>
    <t>986003</t>
  </si>
  <si>
    <t xml:space="preserve">Threshold:Form ramp for wheelchair access over any type of existing threshold and make good. </t>
  </si>
  <si>
    <t>Coak Bunker:Take down existing damaged coal bunker and remove from site to approved tip.</t>
  </si>
  <si>
    <t>Fire:Take out fire, surround and hearth, seal opening with brickwork or blockwork, plaster vent, render and set wall, make good floor and skirting, and seal chimney cap and remove spoil.</t>
  </si>
  <si>
    <t>%</t>
  </si>
  <si>
    <t>Flooring:Supply and lay 4mm WBP plywood nailed to existing floorboard at 150mm centres with wired nails and level as necessary.</t>
  </si>
  <si>
    <t>Floorboard:Screw down any width loose floorboards in any room including providing fixing batten to side of joist where end of board is unsupported (per room).</t>
  </si>
  <si>
    <t xml:space="preserve">Window:Overhaul timber casement window, dismantle reassemble, ease, adjust, renew sealing gaskets, renew fixing screws, remove, refit or renew ironmongery, renew putty, mastic, touch up. </t>
  </si>
  <si>
    <t>Window:Overhaul timber sash window, renew staff and parting beads, take out sashes, rehang on new sash cords, ease, adjust sashes, remove, refit or renew ironmongery, renew putty, mastic, touch up.</t>
  </si>
  <si>
    <t>Window:Renew or repair any trickle vent to PVCu window.</t>
  </si>
  <si>
    <t>Window:Renew any defective or broken locking handle to PVCu window including remove existing, check, lubricate operating mechanism, renew handle to match existing and test.</t>
  </si>
  <si>
    <t>Window:Renew or supply and fix new adjustable child proof restrictor/catch to any type of PVCu window including removing existing fitting.</t>
  </si>
  <si>
    <t>Window:Overhaul any type of PVCu window, dismantle reassemble, ease, adjust casements, remove, refit or renew ironmongery check, lubricate operating mechanism, renew gaskets, make good and test.</t>
  </si>
  <si>
    <t>Window Frame:Rake out, prepare and repoint with silicone mastic sealant complete around any window frame (per face).</t>
  </si>
  <si>
    <t>Door:Renew front door with any size 44mm softwood panelled, glazed or part glazed door, hang on 1.5 pair butts, fix ironmongery, weathermould, double glazed, make good and decorate to match existing.</t>
  </si>
  <si>
    <t>Door:Ease and adjust door, hung on upto 1.5 pairs of butt hinges, including remove and rehang door as necessary and make good to butt recesses to frame and touch up decorations.</t>
  </si>
  <si>
    <t>Door:Overhaul external door and frame complete, refix all ironmongery, piece out, make good, resecure architraves, rehang door on 1.5 pair of butt hinges, ease, adjust, touch up decorations.</t>
  </si>
  <si>
    <t>Door:Renew any type of lock cylinder to PVCu door drilling out old cylinder, replacing with new matching cylinder complete with 2 No. keys, make good, test, leave in proper working order.</t>
  </si>
  <si>
    <t>Door:Carefully remove existing pair of lever handles and plates and remove from site, provide and fix new set of lever handles and plates to PVCu door (per set).</t>
  </si>
  <si>
    <t>Door:Renew internal with any size ne 40mm thick plywood faced single skeleton core flush door, hang on 1 No. pair of 100mm steel butt hinges, all ironmongery, make good, prepare to decorate.</t>
  </si>
  <si>
    <t>Door:Renew internal with any size half hour plywood faced fire check flush door, hang on 1.5 pairs 100mm steel hinges, make good, ironmongery, intumescent strips, smoke seals, prepare to decorate.</t>
  </si>
  <si>
    <t>Door:Renew internal with any size ne 40mm thick plywood faced single skeleton core flush door, hang on 1 No. pair of 100mm steel butt hinges, all ironmongery, make good, prepare &amp; decorate to match.</t>
  </si>
  <si>
    <t>Door:Renew internal with any size half hour plywood faced fire check flush door, hang on 1.5 pairs 100mm steel hinges, make good, ironmongery, intumescent strips, smoke seals, prepare &amp; decorate.</t>
  </si>
  <si>
    <t>Door:Patch in and make good as necessary to internal door, prepare to decorate.</t>
  </si>
  <si>
    <t>Door:Overhaul door frame/lining complete, remove all iron mongery, piece out, make good, resecure architraves, rehang door on 11/2 pairs of butt hinges, refix ironmongery, touch up.</t>
  </si>
  <si>
    <t>Frame:Renew external door frame with rebated softwood door frame with cill to suit single door, bed in mortar, fix to brickwork, sealant, rehang door, ease, adjust, make good, decorate.</t>
  </si>
  <si>
    <t>Frame:Cut out and splice new piece ne 1.00m long into external door frame, remove, rehang door, remove, refix keep, ease, adjust, make good, point with sealant, and decorate to match existing.</t>
  </si>
  <si>
    <t>Stop:Renew any size up to 25x50mm planted softwood door stop set to door frame and decorate to match existing.</t>
  </si>
  <si>
    <t>Stop:Renew or supply any door stop with 25x50mm softwood door stop set to fire check door, fixed to BS459 Part 2 to door frame and decorate to match existing.</t>
  </si>
  <si>
    <t>Intumescent Strip:Renew or supply and fix new intumescent strip, one hour application, with integral cold smoke seal and setting into groove in timber frame or door.</t>
  </si>
  <si>
    <t>Staircase:Renew 25x25mm softwood baluster housed at each end to string and handrail, and decorate to match existing.</t>
  </si>
  <si>
    <t>Curtain Batten:Renew or supply and fix new ne 25x75mm wrot softwood curtain batten remove/ rehang rails and curtains, fix new batten to any background, make good, decorate to match existing.</t>
  </si>
  <si>
    <t>Kitchen Unit:Renew any size or type of pre-finished corner base unit to match existing, plug and scribe to walls, any necessary grounds, make good to all finishes.</t>
  </si>
  <si>
    <t>Kitchen Unit:Renew any type of pre-finished single 300x600mm base unit, plug and scribe to walls, any necessary grounds, make good to all finishes.</t>
  </si>
  <si>
    <t>Kitchen Unit:Renew any type of pre-finished single 400x600mm base unit, plug and scribe to walls, any necessary grounds, make good to all finishes.</t>
  </si>
  <si>
    <t>Kitchen Unit:Renew any type of pre-finished single 500x600mm base unit, plug and scribe to walls, any necessary grounds, make good to all finishes.</t>
  </si>
  <si>
    <t>Kitchen Unit:Renew any type of pre-finished single 600x600mm base unit, plug and scribe to walls, any necessary grounds, make good to all finishes.</t>
  </si>
  <si>
    <t>Kitchen Unit:Renew any type of pre-finished double 800x600mm base unit, plug and scribe to walls, any necessary grounds, make good to all finishes.</t>
  </si>
  <si>
    <t>Kitchen Unit:Renew any type of pre-finished double 1000x600mm base unit, plug and scribe to walls, any necessary grounds, make good to all finishes..</t>
  </si>
  <si>
    <t>Kitchen Unit:Renew any type of pre-finished double 1200x600mm base unit, plug and scribe to walls, any necessary grounds, make good to all finishes.</t>
  </si>
  <si>
    <t>Kitchen Unit:Renew any type of pre-finished 800x600mm corner base unit, plug and scribe to walls, any necessary grounds, make good to all finishes.</t>
  </si>
  <si>
    <t>Kitchen Unit:Renew any type of pre-finished tall larder floor unit, plug and scribe to walls, any necessary grounds, make good to all finishes.</t>
  </si>
  <si>
    <t>Kitchen Unit:Renew any type of pre-finished 600x600x1950mm high appliance housing unit, plug and scribe to walls, any necessary grounds,  make good  to all  finishes.</t>
  </si>
  <si>
    <t>Kitchen Unit:Renew any type of pre-finished single 300x300mm wall unit, 900mm high, plug and scribe to walls, any necessary grounds, make good to all finishes.</t>
  </si>
  <si>
    <t>Kitchen Unit:Renew any type of pre-finished single 400x300mm wall unit, 900mm high, plug and scribe to walls, any necessary grounds, make good to all finishes.</t>
  </si>
  <si>
    <t>Kitchen Unit:Renew any type of pre-finished single 500x300mm wall unit, 900mm high, plug and scribe to walls, any necessary grounds, make good to all finishes.</t>
  </si>
  <si>
    <t>Kitchen Unit:Renew any type of pre-finished single 600x300mm wall unit, 900mm high, plug and scribe to walls, any necessary grounds, make good to all finishes.</t>
  </si>
  <si>
    <t>Kitchen Unit:Renew any type of pre-finished double 1000x300mm wall unit, 500mm high, plug and scribe to walls, any necessary grounds, make good to all finishes.</t>
  </si>
  <si>
    <t>Kitchen Unit:Renew any type of pre-finished 500x600mm drawer pack unit, plug and scribe to walls, any necessary grounds, make good to all finishes..</t>
  </si>
  <si>
    <t>Worktop:Renew with high density waterproof MR chipboard worktop ne 40mm thick, 1.3mm laminated sheet, post formed one edge, reverse compensated, veneer edges, silicone seal, splashback.</t>
  </si>
  <si>
    <t>Worktop:Renew with high density waterproof MR chipboard worktop ne 40mm thick, 1.3mm laminated sheet, post formed two edges, reverse compensated, veneer edges, silicone seal, splashback.</t>
  </si>
  <si>
    <t>Worktop:Remove and securely refix any width worktop including seal joint to wall with waterproof sealant and make good damaged and renew any missing wall tiles.</t>
  </si>
  <si>
    <t>Worktop:Renew 1.3mm laminated sheet veneer edging to worktop or edge of cupboard door fixed with adhesive.</t>
  </si>
  <si>
    <t>Worktop:Supply and fix 18mm chipboard end panel melamine faced both sides, PVC lipped on all edges, 600x870mm high, fixed to worktop and floor with plastic angle brackets.</t>
  </si>
  <si>
    <t>Worktop:Renew chromium plated metal support leg to worktop with flange plates screwed to floor and worktop.</t>
  </si>
  <si>
    <t>Worktop:Renew aluminium joint strip between worktops including remove and refix worktops as necessary and make good.</t>
  </si>
  <si>
    <t>Worktop:Supply and fix proprietary aluminium L shaped cover bead rounded at end, screwed to edge of chipboard worktop.</t>
  </si>
  <si>
    <t>Kitchen Unit:Renew base unit door with melamine faced and edged chipboard door to match existing, including pair of spring loaded concealed hinges, fit and hang, ease and adjust.</t>
  </si>
  <si>
    <t>Kitchen Unit:Renew plinth to any base unit with melamine faced and edged chipboard replacement plinth including cut and fit to unit.</t>
  </si>
  <si>
    <t>Kitchen Unit:Overhaul any kitchen unit including refix to wall, ease and adjust doors, renew or refix hinges, pull handles, child locks, drawer fronts, reglue loose veneers, adjust runners, make good.</t>
  </si>
  <si>
    <t>Wall:Remove, set aside, store and later refix any sinktop and base unit in conjunction with specialist treatment works, adjust, extend pipe stubs new fittings, earthbond, connect, sealant.</t>
  </si>
  <si>
    <t>Skirting:Renew any size softwood plain, moulded or chamfered skirting plugged to brickwork, including all ends and angles and decorate to match existing.</t>
  </si>
  <si>
    <t>Threshold:Renew or provide 19x150mm twice splayed and twice rounded hardwood door threshold ne 1.00m long including notch and fit ends, and decorate to match existing.</t>
  </si>
  <si>
    <t>Duct:Form access panel in existing duct casing, remove plywood casing as necessary, cut out, form access panel fixed with brass cups and screws all additional framing and make good decorations.</t>
  </si>
  <si>
    <t>Bath Panel:Renew or supply and fix 4.8mm self finished hardboard side bath panel, securely screwed with chromium plated dome headed screws to and including 38x50mm softwood framing.</t>
  </si>
  <si>
    <t>Bath Panel:Renew or supply and fix 4.8mm self finished hardboard end bath panel, fixed with chromium plated dome headed screws including 38x50mm softwood framing complete with metal bath panel trim.</t>
  </si>
  <si>
    <t>Bath Panel:Renew or supply and fix 4.8mm self finished hardboard side and end bath panels securely screwed with cp dome screws, 38x50mm softwood framing complete with metal bath panel trim.</t>
  </si>
  <si>
    <t>Bath Panel:Renew or supply and fix 4.8mm self finished hardboard side bath panel securely screwed with chromium plated dome screws to existing framing.</t>
  </si>
  <si>
    <t>Bath Panel:Renew or supply and fix 4.8mm self finished hardboard end bath panel securely screwed with chromium plated dome screws to existing framing complete with metal bath panel trim.</t>
  </si>
  <si>
    <t>Bath Panel:Renew or supply and fix 4.8mm self finished hardboard side and end bath panels securely screwed with chromium plated dome screws to existing framing and metal bath panel trim.</t>
  </si>
  <si>
    <t>Lock:Renew or supply and fix new pair of lockable sash locks to restrict opening of sliding sash timber windows, including make good and touch up decoratations, hand key to Tenant.</t>
  </si>
  <si>
    <t>Sash Pins:Renew or supply and fix new pair of dual sash pins to centre rail of sliding sash timber windows, including make good and touch up decorations, hand key to Tenant.</t>
  </si>
  <si>
    <t>Closer:Renew light duty overhead door closer screwed to door and frame.</t>
  </si>
  <si>
    <t>Closer:Renew or supply and fix Perko concealed door closer or other equal and approved screwed to door and frame.</t>
  </si>
  <si>
    <t>Lock or Latch:Renew mortice lock or latch or nightlatch keep including housing out existing frame as necessary.</t>
  </si>
  <si>
    <t>Lock:Renew 5 lever mortice deadlock, keep and set of escutcheons including altering door as necessary for new lock and provide two new keys.</t>
  </si>
  <si>
    <t>Lock:Renew eurolock lock, keep and renew or refix set of anodised aluminium lever handle furniture including altering door as necessary for new lock and provide two new keys.</t>
  </si>
  <si>
    <t>Lock:Renew eurolock lock cylinder and provide two new keys.</t>
  </si>
  <si>
    <r>
      <rPr>
        <rFont val="Arial"/>
        <color rgb="FF000000"/>
        <sz val="10.0"/>
      </rPr>
      <t>Lock;Renew cylinder rim night latch, keep and pull handle, and 5</t>
    </r>
    <r>
      <rPr>
        <rFont val="Arial"/>
        <b/>
        <color rgb="FF000000"/>
        <sz val="10.0"/>
      </rPr>
      <t xml:space="preserve"> </t>
    </r>
    <r>
      <rPr>
        <rFont val="Arial"/>
        <color rgb="FF000000"/>
        <sz val="10.0"/>
      </rPr>
      <t>lever mortice deadlock, keep, set of escutcheons, alter door as necessary for new locks and provide two new keys for each lock</t>
    </r>
    <r>
      <rPr>
        <rFont val="Arial"/>
        <b/>
        <color rgb="FF000000"/>
        <sz val="10.0"/>
      </rPr>
      <t>.</t>
    </r>
  </si>
  <si>
    <r>
      <rPr>
        <rFont val="Arial"/>
        <color rgb="FF000000"/>
        <sz val="10.0"/>
      </rPr>
      <t>Lock;Renew cylinder rim night latch complete, 5 lever mortice deadlockcomplete to front door, 5 lever mortice lock complete to rear door, alter doors for locks, provide two new keys for each lock</t>
    </r>
    <r>
      <rPr>
        <rFont val="Arial"/>
        <b/>
        <color rgb="FF000000"/>
        <sz val="10.0"/>
      </rPr>
      <t>.</t>
    </r>
  </si>
  <si>
    <r>
      <rPr>
        <rFont val="Arial"/>
        <color rgb="FF000000"/>
        <sz val="10.0"/>
      </rPr>
      <t>Lock:Renew multipoint door locking system complete to front door and 5 lever mortice lock  complete to rear door, alter doors for locks, provide two new keys for each lock</t>
    </r>
    <r>
      <rPr>
        <rFont val="Arial"/>
        <b/>
        <color rgb="FF000000"/>
        <sz val="10.0"/>
      </rPr>
      <t>.</t>
    </r>
  </si>
  <si>
    <t>Latch:Renew mortice latch, keep and renew or refix set of anodised aluminium lever handle furniture including altering door as necessary for new latch.</t>
  </si>
  <si>
    <t>Nightlatch:Renew any type of cylinder rim night latch, keep and pull handle, including altering door as necessary for new latch and provide two new keys.</t>
  </si>
  <si>
    <t>Nightlatch:Renew cylinder barrel to night latch and provide two new keys.</t>
  </si>
  <si>
    <t>Cupboard:Renew catch and keep including altering door as necessary for new catch and housing out frame for keep.</t>
  </si>
  <si>
    <t>Bolt:Renew 175mm SAA bathroom indicator bolt and keep.</t>
  </si>
  <si>
    <t>Window Fitting:Renew any type or supply and fix new anodised aluminium lockable restrictor security stay with key operation, fix to casement or fanlight of timber window, and provide two new keys.</t>
  </si>
  <si>
    <t>Door Furniture:Renew or supply and fix new security door viewer including drilling/adapting hole through door as necessary and make good.</t>
  </si>
  <si>
    <t>Door Furniture:Renew or supply and fix new door security chain and make good.</t>
  </si>
  <si>
    <t>Doors:Supply only non suited key including all necessary cutting.</t>
  </si>
  <si>
    <t>Doors:Supply only suited key including all necessary cutting.</t>
  </si>
  <si>
    <t>Letterplate:Renew letter plate and knocker including plugging and redrilling holes and altering opening where necessary and provide and fix new brush type draught overluder.</t>
  </si>
  <si>
    <t>Letterplate:Renew or supply and fix new high security internal letter cowl screwed to internal face of door.</t>
  </si>
  <si>
    <t>Door Numeral:Renew or replace ne 3 No. letters or numerals.</t>
  </si>
  <si>
    <t>Door Stop:Supply and fix 25mm diameter rubber door stop to softwood or masonry.</t>
  </si>
  <si>
    <t>Cupboard:Renew 100mm satin anodised aluminium D pull handle, including plug holes where necessary.</t>
  </si>
  <si>
    <t>Cupboard:Renew satin anodised aluminium knob handle.</t>
  </si>
  <si>
    <t xml:space="preserve">Dwelling:Gain access for eviction or for tenant locked out or emergency works, including force access to door, splice in new piece to frame, touch up decorations provide new barrel and keys. </t>
  </si>
  <si>
    <t>Wall:Renew defective or apply new skim coat of plaster in patch including hack off existing and renew including all preparation and joints to existing surfaces.</t>
  </si>
  <si>
    <t>Wall:Renew defective or apply new skim coat of plaster including hack off existing and renew including all preparation and joints to existing surfaces.</t>
  </si>
  <si>
    <t>Wall:Float and set to walls in patch including additional coat or dub out as necessary with cement and sand including all labours.</t>
  </si>
  <si>
    <t>Wall:Hack off plaster, rake out and prepare background, float and set to walls in patch including additional coat or dub out as necessary with cement and sand, all labours, remove spoil.</t>
  </si>
  <si>
    <t>Wall:Hack off plaster, rake out and prepare background, float and set to walls including additional coat or dub out as necessary with cement and sand, all labours and remove spoil.</t>
  </si>
  <si>
    <t>Ceiling:Hack off existing and renew defective or apply new skim coat of plaster in patch including all joints to existing surfaces and all labours and remove spoil.</t>
  </si>
  <si>
    <t>Ceiling:Hack off existing and renew defective or apply new skim coat of plaster including all joints to existing surfaces and all labours and remove spoil.</t>
  </si>
  <si>
    <t>Plaster Repair:Renew plastered reveal complete to any door or window frame, hack off defective plaster, render and set, remake arris, joints to existing, make good decorations and remove spoil.</t>
  </si>
  <si>
    <t>Plaster Repair:Repair cracks to wall or ceiling plaster, cut out cracks and apply finish plaster, trowel off flush with existing surfaces.</t>
  </si>
  <si>
    <t>Plaster Repair:Renew any type of expanded metal profile bead in conjunction with plasterwork repairs.</t>
  </si>
  <si>
    <t>Ceiling:Remove artex textured coating from ceiling, including all make good.</t>
  </si>
  <si>
    <t>Wall Tiles:Hack off glazed wall tiling, make good bed.</t>
  </si>
  <si>
    <t>Wall Tiles:Clean off walls, fix new ne 152x152x 6mm glazed ceramic wall tile in patch to splashbacks, cills with adhesive, grout, cutting, hack off tiling in patch, make good (per tile).</t>
  </si>
  <si>
    <t>Wall Tiles:Clean off wall, prepare to receive new tiles, and fix new ne 152x152x6mm glazed ceramic tiles to 750x300mm splashback to wash hand basin with adhesive, grout, edge strips,  cutting.</t>
  </si>
  <si>
    <t>Wall Tiles:Rake out and regrout wall tiling.</t>
  </si>
  <si>
    <t>Wall Tiles:Clean off walls, prepare to receive new tiles, fix new ne 152x152x6mm glazed coloured ceramic wall tiles to kitchen worktop, splashback cooker space, cills, grout, edge strips, make good.</t>
  </si>
  <si>
    <t xml:space="preserve">Screed:Lay latex self levelling screed. </t>
  </si>
  <si>
    <t>Floor Tiles:Hack off vinyl floor tiles and clear away, incl make good bed under.</t>
  </si>
  <si>
    <t>Sheet Flooring:Take up any covering, clear away, supply and lay Polysafe safety flooring with adhesive to cement and sand screed or sub-base, cutting, all labours, upstands and clean off.</t>
  </si>
  <si>
    <t>Sheet Flooring:Take up any covering, clear away, lay any type of approved non-slip vinyl sheet safety flooring with adhesive to and including approved sheet sub-base, cutting, all labours, clean off.</t>
  </si>
  <si>
    <t>Carpet:Renew tight woven medium contract grade carpet to domestic areas, remove existing to tip, prepare sub-base, lay underlay, gripper or tape, cut and fit as necessary, door strips etc.</t>
  </si>
  <si>
    <t>Sealer:Prepare and apply one coat of sealer stabilizer to walls or ceilings in accordance with manufacturers directions.</t>
  </si>
  <si>
    <t>Stain Block:Apply one coat of stain block to plastered ceiling strictly in accordance with the manufacturers instructions.</t>
  </si>
  <si>
    <t>Walls:Prepare, size and hang approved wallpaper, to walls in patch repairs to match existing including all joints to adjacent finishes and surfaces.</t>
  </si>
  <si>
    <t>Surfaces:Prepare, wash down existing surfaces of mould affected paper or plaster with RLT Bactdet solution, to walls or ceilings in accordance with manufacturers directions.</t>
  </si>
  <si>
    <t>Room:Rub down, prepare for and apply two coats of emulsion to ceilings and walls, one undercoat and gloss on all painted surfaces of any room ne 20.00sm ceiling area (room height over 3.00m).</t>
  </si>
  <si>
    <t>HallStairs:Rub down, prepare, apply two coats emulsion to ceilings, walls, one undercoat and gloss on painted surfaces of 2 storey hall, landing and staircase area (single area).</t>
  </si>
  <si>
    <t>HallStairs:Rub down, prepare, apply two coats of emulsion to ceilings, walls, washdown only to all other painted surfaces of 2 storey hall, landing and staircase area (classed as a single area).</t>
  </si>
  <si>
    <t>Room:Extra for stripping any number of layers of any type of wallpaper or wallcovering from walls ceilings, any extra preparation to receive new decoration for room ne 20.00sm ceiling area.</t>
  </si>
  <si>
    <t>HallStairs:Extra for stripping any number of layers of any type of wallpaper or wallcovering from walls and ceilings to any 2 storey hall, landing, stair, extra preparation (single area).</t>
  </si>
  <si>
    <t xml:space="preserve">Room:Extra for stripping any number of layers of wallpaper etc from walls/ceilings, extra preparation for decoration to room over 20.0 clg area. [msd per sm of clg area in excess of 20.0sm.] </t>
  </si>
  <si>
    <t xml:space="preserve">Room:Extra for stripping any number of layers of any type of painted wallpaper or wallcovering from walls, ceilings, extra preparation for decoration for room  ne 20.00sm ceiling area. </t>
  </si>
  <si>
    <t xml:space="preserve">HallStairs:Extra for stripping any number of layers of painted wallpaper or wallcovering from walls, ceilings to any 2 storey hall, landing and stair, extra preparation (single area) </t>
  </si>
  <si>
    <t xml:space="preserve">Room:Extra for stripping any number of layers of painted wallpaper etc from walls/ceilings, extra preparation for decoration to room over 20.0 clg area. [msd per sm of clg area in excess of 20.0sm.] </t>
  </si>
  <si>
    <t>Room:Extra for prepare and apply two coats of eggshell or undercoat and gloss to ceilings, ne 20.00sm ceiling area.</t>
  </si>
  <si>
    <t>HallStairs:Extra for prepare and apply two coats of eggshell or undercoat and gloss to ceilings of any hall, landing and staircase area (2 storey) (classified as a single area).</t>
  </si>
  <si>
    <t>Hall:Extra for prepare and apply two coats of eggshell or undercoat and gloss to ceilings of any lobby, hall or corridor over 3.00sm ceiling area (classified as a single area).</t>
  </si>
  <si>
    <t>Room:Extra for prepare and apply two coats eggshell or undercoat and gloss to walls of room ne 20.00sm ceiling area.</t>
  </si>
  <si>
    <t>HallStairs:Extra for prepare and apply two coats eggshell or undercoat and gloss to walls of any size hall, landing and staircase area (2 storey) (classified as a single area).</t>
  </si>
  <si>
    <t>Hall:Extra for prepare and apply two coats eggshell or undercoat and gloss to walls of any lobby, hall or corridor over 3.00sm ceiling area (classified as a single area).</t>
  </si>
  <si>
    <t>Dwelling:Clear out, remove all rubbish, furniture, carpets and all non-approved fittings to tip and make ready for incoming tenants (if skip required see 460033 or 460035).</t>
  </si>
  <si>
    <t>Roofspace:Clear out, remove all rubbish, debris, previous tenants stored items and all non-approved fittings to tip and make ready for incoming tenants (if skip ordered 460033 or 460035).</t>
  </si>
  <si>
    <t>Basement:Clear out, remove all rubbish, debris, previous tenants stored items and all non-approved fittings to tip and make ready for incoming tenants (if skip required see 460033 or 460035).</t>
  </si>
  <si>
    <t>Dwelling:Clear out exceptionally dirty dwelling, remove all contents to tip, initial wash and scrub with disinfectant all surfaces, dry with de-humidifier (if skip required see 460033 or 460035).</t>
  </si>
  <si>
    <t>Dwelling:Clear out environmentally dirty dwelling, remove contents to approved tip, dispose of anti-social, medical, human debris, initial wash/scrub disinfectant all surfaces (see 460033 or 460035).</t>
  </si>
  <si>
    <t xml:space="preserve">Dwelling:Clean, wash down, scrub, clean all kitchen units, sanitary fittings and other landlords fittings, clean windows internally, disinfect toilets, spray airfreshener all to lettable standard. </t>
  </si>
  <si>
    <t>Garden:Clear away all litter and rubbish including scrap metal, timber, broken glass, garden debris, fallen leaves, dumped materials and stones, load up and remove from site to an approved tip.</t>
  </si>
  <si>
    <t>Garden:Clear up exceptionally littered overgrown garden, litter, rubbish, scrap metal, timber, broken glass, garden debris, fallen leaves, fly tipping, building debris, remove an approved tip.</t>
  </si>
  <si>
    <t>Garden:Litter pick including removal of minor objects and cut grass (over 100mm high) with rotary or cylinder mower including bag up cut grass and remove.</t>
  </si>
  <si>
    <t>Shed:Clear out, and remove all contents to an approved tip and make ready for new tenant.</t>
  </si>
  <si>
    <t xml:space="preserve">Dwelling:Provide mini skip or equivalent for removal of excessive domestic rubbish etc., to tip, including costs of landfill tax (only to be charged when ordered by CA). </t>
  </si>
  <si>
    <t>Dwelling or Garden:Provide skip or equivalent for removal of excessive domestic rubbish, furniture, carpets etc, to tip including costs of landfill tax (only to be charged when ordered by CR).</t>
  </si>
  <si>
    <t>Garden:Provide labour, skip or equivalent for removal of environmentally unsound material, fly tipping, scrap metal, tenants debris etc, from garden areas to tip, landfill tax (per skip).</t>
  </si>
  <si>
    <t>Domestic Waste: Environmental disposal of previous tenants domestic fridges, fridge/freezers, freezers to approved disposal site, landfill tax, (per appliance). [C.R. to instruct]</t>
  </si>
  <si>
    <t>Domestic Waste: Environmental disposal of previous tenants calor gas bottles to approved disposal site, landfill tax, (per bottle). [MOV applicable ifs sole item on Order] [C.R. to instruct]</t>
  </si>
  <si>
    <t>Domestic Waste: Environmental disposal of previous tenants TV or computer screens to approved disposal site, landfill tax, (per item). [MOV applicable ifs sole item on Order] [C.R. to instruct]</t>
  </si>
  <si>
    <t xml:space="preserve">Domestic Waste: Environmental disposal of previous tenants computer desk cpu’s to approved disposal site, landfill tax, (per item). [MOV applicable ifs sole item on Order] [C.R. to instruct] </t>
  </si>
  <si>
    <t>Domestic Waste: Environmental disposal of previous tenants car/van tyres including rims to approved disposal site, landfill tax, (per tyre). [MOV applicable ifs sole item on Order] [C.R. to instruct]</t>
  </si>
  <si>
    <t>Domestic Waste: Environmental waste disposal of previous tenants car or van batteries to approved disposal site, landfill tax, (per battery).[MOV applicable ifs sole item on Order] [C.R. to instruct]</t>
  </si>
  <si>
    <t>Domestic Waste:Environmental disposal of previous tenants domestic cookers, etc., to approved disposal site, landfill tax, (per appliance).[MOV applicable ifs sole item on Order] [C.R. to instruct]</t>
  </si>
  <si>
    <t>Domestic Waste:Environmental waste disposal of previous tenants paint cans to approved disposal site, landfill tax, (per can). [MOV applicable ifs sole item on Order] [C.R. to instruct]</t>
  </si>
  <si>
    <t>Rodents:Eradicate mice internally from any type of dwelling, by Specialist, initally attend property, lay trap bait, reattend, inspect, relocate trap/bait and replenish bait, return and clear.</t>
  </si>
  <si>
    <t>Debris:Remove debris of infestation, carcasses, droppings and other contaminated material by approved means to an approved disposal site.</t>
  </si>
  <si>
    <t>Dwelling:Redecorate complete one bedroom Flat or Bungalow, rub down, prepare, apply two coats of emulsion to ceilings and walls, one undercoat and gloss on all other previously painted surfaces.</t>
  </si>
  <si>
    <t>Dwelling:Redecorate complete two bedroom Flat or Bungalow, rub down, prepare, apply two coats of emulsion to ceilings and walls, one undercoat and gloss on all other previously painted surfaces.</t>
  </si>
  <si>
    <t>Dwelling:Redecorate complete three bedroom Flat or Bungalow, rub down, prepare, apply two coats of emulsion to ceilings and walls, one undercoat and gloss on all other previously painted surfaces.</t>
  </si>
  <si>
    <t>Dwelling:Redecorate complete two bedroom House or Maisonette, rub down, prepare, apply two coats of emulsion to ceilings and walls, one undercoat and gloss on all other previously painted surfaces.</t>
  </si>
  <si>
    <t>Dwelling:Redecorate complete three bedroom House or Maisonette, rub down, prepare, apply two coats of emulsion to ceilings and walls, one undercoat and gloss on all other painted surfaces.</t>
  </si>
  <si>
    <t>Dwelling:Redecorate complete four bedroom House or Maisonette, rub down, prepare, apply two coats of emulsion to ceilings and walls, one undercoat and gloss on all other painted surfaces.</t>
  </si>
  <si>
    <t>Dwelling:Redecorate all rooms of bedsit ne 20.00sm ceiling area, rub down, prepare, apply two coats of emulsion to ceilings walls, one undercoat and gloss on all other painted surfaces.</t>
  </si>
  <si>
    <t>Dwelling:Redecorate all rooms of bedsit 20.00 - 30.00sm ceiling area, rub down, prepare, apply two coats of emulsion to ceilings, walls, one undercoat and gloss on all other painted surfaces.</t>
  </si>
  <si>
    <t>Dwelling:Redecorate all rooms of bedsit over 30.00sm ceiling area, rub down, prepare, apply two coats of emulsion to ceilings, walls, one undercoat and gloss on all other painted surfaces.</t>
  </si>
  <si>
    <t>Room:Additional allowance for working in room with ceiling 3.00m above floor level and painting all walls, ceiling and woodwork (measured floor area).</t>
  </si>
  <si>
    <t>Double Glazed Unit:Reglaze unit ne 1.00sm, hermetically sealed 4mm clear float low emissivity (Low E) glass flush edge unit, hack out glass, glaze new unit to any frames, touch up decoration.</t>
  </si>
  <si>
    <t>Net Curtain:Supply and install new single width, full height net curtains, hemmed all edges, to glazed opening of any type or size, on and including proprietary hanging rods or wire.</t>
  </si>
  <si>
    <t>Trap:Renew ne 40mm diameter plastic trap to sink or basin including all adjustments to pipework, make all connections and test on completion.</t>
  </si>
  <si>
    <t>Sink Top:Refix any type and size of loose sink top including disconnect, remove and refix taps, pipework and fittings as necessary, remake silicone sealant joints and crossbond.</t>
  </si>
  <si>
    <t>Sink:Renew rubber plug and chain to sink and securely fix to and including new stud or backplate as necessary.</t>
  </si>
  <si>
    <t>Sink Top:Fix 508x935mm stainless steel inset single bowl single drainer sink top, with taps, waste, plug, chain, trap, service valves, make all connections, splashback, sealant, crossbond, test.</t>
  </si>
  <si>
    <t>Sink Top:Fix 508x935mm stainless steel inset single deep bowl single drainer sink top, with taps, waste, plug, chain, trap, service valves, make all connections, splashback, sealant, crossbond, test.</t>
  </si>
  <si>
    <t>WC Suite:Renew wc suite complete with pan, 6 litre china low level cistern, service valve, make flush, soil pipe joints with Easy-Fit connectors, test all joints, plastic seat and lid.</t>
  </si>
  <si>
    <t>WC Pan:Renew single or double flap seat and bracket to wc pan.</t>
  </si>
  <si>
    <t>WC Cistern:Overhaul any type of cistern, if necessary renew any parts including lid, remake joints, including turn off/on water supply, test on completion and leave cistern in working order.</t>
  </si>
  <si>
    <r>
      <rPr>
        <rFont val="Arial"/>
        <color rgb="FF000000"/>
        <sz val="10.0"/>
      </rPr>
      <t xml:space="preserve">Suite:Supply/install or renew proprietary macerator system to wc suite, </t>
    </r>
    <r>
      <rPr>
        <rFont val="Arial"/>
        <b/>
        <color rgb="FF000000"/>
        <sz val="10.0"/>
      </rPr>
      <t>[PC Sum of £310.00]</t>
    </r>
    <r>
      <rPr>
        <rFont val="Arial"/>
        <color rgb="FF000000"/>
        <sz val="10.0"/>
      </rPr>
      <t xml:space="preserve"> 20AMP DP fused switch, all cabling, mini trunking, MCB, RCD, pipework to SVP ne 5.0m, test, make good.</t>
    </r>
  </si>
  <si>
    <r>
      <rPr>
        <rFont val="Arial"/>
        <color rgb="FF000000"/>
        <sz val="10.0"/>
      </rPr>
      <t xml:space="preserve">Suite:Supply/install or renew proprietary macerator system to wc suite, </t>
    </r>
    <r>
      <rPr>
        <rFont val="Arial"/>
        <b/>
        <color rgb="FF000000"/>
        <sz val="10.0"/>
      </rPr>
      <t>[PC Sum of £310.00]</t>
    </r>
    <r>
      <rPr>
        <rFont val="Arial"/>
        <color rgb="FF000000"/>
        <sz val="10.0"/>
      </rPr>
      <t xml:space="preserve"> 20AMP DP fused switch, all cabling, mini trunking, MCB, RCD, pipework to SVP ne 10.0m, test, make good</t>
    </r>
  </si>
  <si>
    <t>Basin:Renew wash hand basin size ne 560x406mm complete with pedestal, taps, waste, service valves,chain, trap, make all connections, test, splashback, silicone sealant, crossbond.</t>
  </si>
  <si>
    <t>Basin:Renew rubber plug and chain to basin and secure to stud.</t>
  </si>
  <si>
    <t>Basin:Renew 32mm chromium plated waste fitting to wash hand basin, complete with plug and chain, bed and fix new waste and make connection to trap, and test all newly made joints on completion.</t>
  </si>
  <si>
    <t>Wall:Remove, set aside, store and later refix washbasin and any pedestal in conjunction with specialist treatment works, turn water off/on, splashback, sealant, crossbond, make good.</t>
  </si>
  <si>
    <t>Bath:Renew upto 1700mm heavy duty steel bath complete with taps, waste, plug, chain, trap service valves, bath panels, splashback, silicone sealant, make all connections, crossbond, test.</t>
  </si>
  <si>
    <t>Bath:Renew plug and chain to bath and securely fix to stud or overflow fitting.</t>
  </si>
  <si>
    <t>Bath:Prepare and touch up chip to any steel or cast iron bath including removing/refixing all fittings as necessary.</t>
  </si>
  <si>
    <t>Bath:Renew upto 1700mm heavy duty steel bath complete with shower mixer taps, waste, plug, chain, trap service valves, bath panels, splashback, silicone sealant, make all connections, crossbond, test.</t>
  </si>
  <si>
    <t>Shower:Renew any shower hose and spray including remove old and fix new and connect to mixing valve.</t>
  </si>
  <si>
    <t>Shower:Renew any size and type of shower rail and curtain, remove any defective rails, fix new rails with plastic plugs and matching non-ferrous screws remove and rehang curtains, make good finishes.</t>
  </si>
  <si>
    <t>Shower:Renew any type of shower curtain to existing rails including remove and refix rails as found expedient.</t>
  </si>
  <si>
    <t xml:space="preserve">Tap:Renew pair 15mm cp ceramic disc pillar taps to basin, turn off/on water supply, disconnect, remove old, connect new taps, including remove and refix securely basin if required, test. </t>
  </si>
  <si>
    <t>Tap:Renew pair of 22mm cp pillar taps to bath, turn off/on water supply, remove bath panel and studding to gain access, refix on completion, test and made good.</t>
  </si>
  <si>
    <t>Tap:Renew pair 15mm cp high neck pillar taps to sink top, turn off/on water supply, remove old, connect new taps, test on completion.</t>
  </si>
  <si>
    <t>Tap:Overhaul any type of tap, dismantle and renew any parts, reseating, repacking gland, resecure tap, cleaning down stem, reassemble, and packing gland and test on completion.</t>
  </si>
  <si>
    <t>Tap:Renew mixer tap with shower hose attachment to bath, turn off/on water supply, remove/refix bath panel and studding to gain access, test and made good.</t>
  </si>
  <si>
    <t>Tap:Renew mixer tap to sink top, turn off/on water supply, make all necessary connections to existing pipework, and test on completion.</t>
  </si>
  <si>
    <t>Tap:Renew mixer tap to basin, turn off water supply, make all necessary connections existing pipework, reinstate water supply and test on completion.</t>
  </si>
  <si>
    <t>Tap:Overhaul any type of mixer, dismantle and renew any parts, reseating, repacking gland, resecure tap, cleaning down stem, reassemble, and packing gland and test on completion.</t>
  </si>
  <si>
    <t>Sealant:Renew sanitaryware silicone sealant to side and ends of bath providing watertight joint.</t>
  </si>
  <si>
    <t>Sealant:Renew sanitaryware silicone sealant to sides of shower tray providing watertight joint.</t>
  </si>
  <si>
    <t>Sealant:Renew sanitaryware silicone sealant to sides of basin or sink to provide watertight joint</t>
  </si>
  <si>
    <t>Sealant:Seal joint between worktop and wall with silicone sealant.</t>
  </si>
  <si>
    <t>Washing Machine:Renew or supply and fix new pair of in line stop taps including turn water off/on, drain/refill, fix new stop taps to existing pipework, adapt pipes, make joints, test.</t>
  </si>
  <si>
    <t>Pipe:Renew or provide blank cap to up to 22mm diameter copper pipe, including jointing to pipe, test.</t>
  </si>
  <si>
    <t>Wall:Remove, set aside, store, later refix WC and cistern in conjunction with specialist treatment works. new service valve new fittings, cone and multikwick, adjust or refix wc seat, make good.</t>
  </si>
  <si>
    <t>Stopcock:Overhaul any size and type of stopcock including turn water off/on, drain down/refill as required, repack, reseat stopcock, deburr spindle and test.</t>
  </si>
  <si>
    <t>Toilet Roll Holder:Renew or supply and fix new plastic toilet roll holder securely fixed to structure including plugging as necessary.</t>
  </si>
  <si>
    <r>
      <rPr>
        <rFont val="Arial"/>
        <sz val="10.0"/>
      </rPr>
      <t xml:space="preserve">Boiler:Renew central heating/hot water boiler with condensing combination boiler </t>
    </r>
    <r>
      <rPr>
        <rFont val="Arial"/>
        <b/>
        <sz val="10.0"/>
      </rPr>
      <t>[Boiler, Flue and Fixing Jig PC Sum £600.00]</t>
    </r>
    <r>
      <rPr>
        <rFont val="Arial"/>
        <sz val="10.0"/>
      </rPr>
      <t xml:space="preserve"> with balanced flue in </t>
    </r>
    <r>
      <rPr>
        <rFont val="Arial"/>
        <b/>
        <sz val="10.0"/>
      </rPr>
      <t>original</t>
    </r>
    <r>
      <rPr>
        <rFont val="Arial"/>
        <sz val="10.0"/>
      </rPr>
      <t xml:space="preserve"> position, upgrade installation to Sedbuk A</t>
    </r>
  </si>
  <si>
    <r>
      <rPr>
        <rFont val="Arial"/>
        <sz val="10.0"/>
      </rPr>
      <t xml:space="preserve">Boiler:Renew central heating/hot water boiler with PV combination boiler </t>
    </r>
    <r>
      <rPr>
        <rFont val="Arial"/>
        <b/>
        <sz val="10.0"/>
      </rPr>
      <t>[Boiler, PV, Flue and Fixing Jig PC Sum £650.00]</t>
    </r>
    <r>
      <rPr>
        <rFont val="Arial"/>
        <sz val="10.0"/>
      </rPr>
      <t xml:space="preserve"> with balanced flue in </t>
    </r>
    <r>
      <rPr>
        <rFont val="Arial"/>
        <b/>
        <sz val="10.0"/>
      </rPr>
      <t>original</t>
    </r>
    <r>
      <rPr>
        <rFont val="Arial"/>
        <sz val="10.0"/>
      </rPr>
      <t xml:space="preserve"> position, upgrade installation to Sedbuk A</t>
    </r>
  </si>
  <si>
    <r>
      <rPr>
        <rFont val="Arial"/>
        <sz val="10.0"/>
      </rPr>
      <t xml:space="preserve">Boiler:Renew central heating/hot water boiler with condensing combination boiler </t>
    </r>
    <r>
      <rPr>
        <rFont val="Arial"/>
        <b/>
        <sz val="10.0"/>
      </rPr>
      <t>[Boiler, Flue and Fixing Jig PC Sum £600.00</t>
    </r>
    <r>
      <rPr>
        <rFont val="Arial"/>
        <sz val="10.0"/>
      </rPr>
      <t xml:space="preserve"> with balanced flue in </t>
    </r>
    <r>
      <rPr>
        <rFont val="Arial"/>
        <b/>
        <sz val="10.0"/>
      </rPr>
      <t>new</t>
    </r>
    <r>
      <rPr>
        <rFont val="Arial"/>
        <sz val="10.0"/>
      </rPr>
      <t xml:space="preserve"> position, upgrade installation to Sedbuk A</t>
    </r>
  </si>
  <si>
    <r>
      <rPr>
        <rFont val="Arial"/>
        <sz val="10.0"/>
      </rPr>
      <t xml:space="preserve">Boiler:Renew central heating/hot water boiler with PV combination boiler </t>
    </r>
    <r>
      <rPr>
        <rFont val="Arial"/>
        <b/>
        <sz val="10.0"/>
      </rPr>
      <t>[Boiler,PV, Flue and Fixing Jig PC Sum £650.00]</t>
    </r>
    <r>
      <rPr>
        <rFont val="Arial"/>
        <sz val="10.0"/>
      </rPr>
      <t xml:space="preserve"> with balanced flue in </t>
    </r>
    <r>
      <rPr>
        <rFont val="Arial"/>
        <b/>
        <sz val="10.0"/>
      </rPr>
      <t xml:space="preserve">new </t>
    </r>
    <r>
      <rPr>
        <rFont val="Arial"/>
        <sz val="10.0"/>
      </rPr>
      <t>position in dwelling, upgrade installation to Sedbuk A.</t>
    </r>
  </si>
  <si>
    <r>
      <rPr>
        <rFont val="Arial"/>
        <color rgb="FF000000"/>
        <sz val="10.0"/>
      </rPr>
      <t xml:space="preserve">Solid Fuel or Biomass Boiler:Attend to breakdown, test, check operation, minor renewals or repairs </t>
    </r>
    <r>
      <rPr>
        <rFont val="Arial"/>
        <b/>
        <color rgb="FF000000"/>
        <sz val="10.0"/>
      </rPr>
      <t>(material cost allowance £10.00)</t>
    </r>
    <r>
      <rPr>
        <rFont val="Arial"/>
        <color rgb="FF000000"/>
        <sz val="10.0"/>
      </rPr>
      <t xml:space="preserve"> clean, reset, report to CR (can only be claimed if instructed by CR)</t>
    </r>
  </si>
  <si>
    <r>
      <rPr>
        <rFont val="Arial"/>
        <color rgb="FF000000"/>
        <sz val="10.0"/>
      </rPr>
      <t xml:space="preserve">Solid Fuel or Biomass Boiler:Attend to breakdown, test, check operation, minor renewals or repairs </t>
    </r>
    <r>
      <rPr>
        <rFont val="Arial"/>
        <b/>
        <color rgb="FF000000"/>
        <sz val="10.0"/>
      </rPr>
      <t>(material cost allowance £50.00)</t>
    </r>
    <r>
      <rPr>
        <rFont val="Arial"/>
        <color rgb="FF000000"/>
        <sz val="10.0"/>
      </rPr>
      <t xml:space="preserve"> clean, reset, report to CR (can only be claimed if instructed by CR)</t>
    </r>
  </si>
  <si>
    <r>
      <rPr>
        <rFont val="Arial"/>
        <color rgb="FF000000"/>
        <sz val="10.0"/>
      </rPr>
      <t xml:space="preserve">Solid Fuel or Biomass Boiler:Attend to breakdown, test, check operation, minor renewals or repairs </t>
    </r>
    <r>
      <rPr>
        <rFont val="Arial"/>
        <b/>
        <color rgb="FF000000"/>
        <sz val="10.0"/>
      </rPr>
      <t>(material cost allowance £100.0)</t>
    </r>
    <r>
      <rPr>
        <rFont val="Arial"/>
        <color rgb="FF000000"/>
        <sz val="10.0"/>
      </rPr>
      <t xml:space="preserve"> clean, reset, report to CR (can only be claimed if instructed by CR)</t>
    </r>
  </si>
  <si>
    <r>
      <rPr>
        <rFont val="Arial"/>
        <color rgb="FF000000"/>
        <sz val="10.0"/>
      </rPr>
      <t xml:space="preserve">PV Solar Panel:Renew inverter to PV Solar panel installation, disconnect, install new inverter </t>
    </r>
    <r>
      <rPr>
        <rFont val="Arial"/>
        <b/>
        <color rgb="FF000000"/>
        <sz val="10.0"/>
      </rPr>
      <t>(PC Sum for supply and delivery £800.00 excluding VAT)</t>
    </r>
    <r>
      <rPr>
        <rFont val="Arial"/>
        <color rgb="FF000000"/>
        <sz val="10.0"/>
      </rPr>
      <t>, check operation, test, remove waste and debris.</t>
    </r>
  </si>
  <si>
    <r>
      <rPr>
        <rFont val="Arial"/>
        <color rgb="FF000000"/>
        <sz val="10.0"/>
      </rPr>
      <t xml:space="preserve">PV Solar Panel:Renew in line Kwh meter to PV Solar panel installation, disconnect, install new meter </t>
    </r>
    <r>
      <rPr>
        <rFont val="Arial"/>
        <b/>
        <color rgb="FF000000"/>
        <sz val="10.0"/>
      </rPr>
      <t>(PC Sum for supply and delivery £300.00 excluding VAT)</t>
    </r>
    <r>
      <rPr>
        <rFont val="Arial"/>
        <color rgb="FF000000"/>
        <sz val="10.0"/>
      </rPr>
      <t>, check operation, test, remove waste/debris.</t>
    </r>
  </si>
  <si>
    <r>
      <rPr>
        <rFont val="Arial"/>
        <color rgb="FF000000"/>
        <sz val="10.0"/>
      </rPr>
      <t xml:space="preserve">Air Source Heat Pump:Attend to breakdown callout, inspect, check operation, minor renewals or repairs </t>
    </r>
    <r>
      <rPr>
        <rFont val="Arial"/>
        <b/>
        <color rgb="FF000000"/>
        <sz val="10.0"/>
      </rPr>
      <t>(material cost allowance £10.00)</t>
    </r>
    <r>
      <rPr>
        <rFont val="Arial"/>
        <color rgb="FF000000"/>
        <sz val="10.0"/>
      </rPr>
      <t xml:space="preserve"> test, report to CR, (can only be claimed if instructed by CRe)</t>
    </r>
  </si>
  <si>
    <r>
      <rPr>
        <rFont val="Arial"/>
        <color rgb="FF000000"/>
        <sz val="10.0"/>
      </rPr>
      <t xml:space="preserve">Air Source Heat Pump:Attend to breakdown callout, inspect, check operation, minor renewals or repairs </t>
    </r>
    <r>
      <rPr>
        <rFont val="Arial"/>
        <b/>
        <color rgb="FF000000"/>
        <sz val="10.0"/>
      </rPr>
      <t>(material cost allowance £50.00)</t>
    </r>
    <r>
      <rPr>
        <rFont val="Arial"/>
        <color rgb="FF000000"/>
        <sz val="10.0"/>
      </rPr>
      <t xml:space="preserve"> test, report to CR, (can only be claimed if instructed by CRe)</t>
    </r>
  </si>
  <si>
    <r>
      <rPr>
        <rFont val="Arial"/>
        <color rgb="FF000000"/>
        <sz val="10.0"/>
      </rPr>
      <t xml:space="preserve">Air Source Heat Pump:Attend to breakdown callout, inspect, check operation, minor renewals or repairs </t>
    </r>
    <r>
      <rPr>
        <rFont val="Arial"/>
        <b/>
        <color rgb="FF000000"/>
        <sz val="10.0"/>
      </rPr>
      <t>(material cost allowance £100.00)</t>
    </r>
    <r>
      <rPr>
        <rFont val="Arial"/>
        <color rgb="FF000000"/>
        <sz val="10.0"/>
      </rPr>
      <t xml:space="preserve"> test, report to CR, (can only be claimed if instructed by CRe)</t>
    </r>
  </si>
  <si>
    <r>
      <rPr>
        <rFont val="Arial"/>
        <color rgb="FF000000"/>
        <sz val="10.0"/>
      </rPr>
      <t xml:space="preserve">Air Source Heat Pump:Renew inverter, disconnect, install new inverter </t>
    </r>
    <r>
      <rPr>
        <rFont val="Arial"/>
        <b/>
        <color rgb="FF000000"/>
        <sz val="10.0"/>
      </rPr>
      <t>(PC Sum for supply and delivery £300.00 excluding VAT)</t>
    </r>
    <r>
      <rPr>
        <rFont val="Arial"/>
        <color rgb="FF000000"/>
        <sz val="10.0"/>
      </rPr>
      <t>, inspect, check operation, and inverter, test, leave in working order.</t>
    </r>
  </si>
  <si>
    <r>
      <rPr>
        <rFont val="Arial"/>
        <color rgb="FF000000"/>
        <sz val="10.0"/>
      </rPr>
      <t xml:space="preserve">Ground Source Heat Pump:Attend to breakdown callout, inspect, check operation, minor renewals or repairs </t>
    </r>
    <r>
      <rPr>
        <rFont val="Arial"/>
        <b/>
        <color rgb="FF000000"/>
        <sz val="10.0"/>
      </rPr>
      <t>(material cost allowance £50.00)</t>
    </r>
    <r>
      <rPr>
        <rFont val="Arial"/>
        <color rgb="FF000000"/>
        <sz val="10.0"/>
      </rPr>
      <t xml:space="preserve"> test, report to CR, (can only be claimed if instructed by CR)</t>
    </r>
  </si>
  <si>
    <r>
      <rPr>
        <rFont val="Arial"/>
        <color rgb="FF000000"/>
        <sz val="10.0"/>
      </rPr>
      <t xml:space="preserve">Ground Source Heat Pump:Renew inverter, disconnect, install new inverter </t>
    </r>
    <r>
      <rPr>
        <rFont val="Arial"/>
        <b/>
        <color rgb="FF000000"/>
        <sz val="10.0"/>
      </rPr>
      <t>(PC Sum for supply and delivery £300.00 excluding VAT)</t>
    </r>
    <r>
      <rPr>
        <rFont val="Arial"/>
        <color rgb="FF000000"/>
        <sz val="10.0"/>
      </rPr>
      <t>, inspect, check operation, and inverter, test, leave in working order.</t>
    </r>
  </si>
  <si>
    <t>Electric Cooker:Isolate supply and disconnect electric cooker, fix temporary sealing box to exposed cable and leave safe.</t>
  </si>
  <si>
    <t>Fan:Overhaul any kind of domestic extractor fan, dismantle and reassemble, clean and oil, test and leave in working order.</t>
  </si>
  <si>
    <t>Lamp:Renew or supply and fix new PL low energy lamp to existing light fitting.</t>
  </si>
  <si>
    <t>Shower:Renew any size and type of shower rail and curtain, remove any defective rails, fix new rails with plastic plugs and matching non ferrous screws, remove and rehang curtains, make good.</t>
  </si>
  <si>
    <t>Furniture</t>
  </si>
  <si>
    <t>Bed Base</t>
  </si>
  <si>
    <t>Mattress</t>
  </si>
  <si>
    <t>Wardrobe</t>
  </si>
  <si>
    <t>Chest of drawers</t>
  </si>
  <si>
    <t>Dining table</t>
  </si>
  <si>
    <t>Dining chairs (2)</t>
  </si>
  <si>
    <t>Sofa</t>
  </si>
  <si>
    <t>Armchair</t>
  </si>
  <si>
    <t>White Goods</t>
  </si>
  <si>
    <t>White Goods Rates Set 10-1-2022</t>
  </si>
  <si>
    <t>Cooker</t>
  </si>
  <si>
    <t>Fridge/Freezer</t>
  </si>
  <si>
    <t>Under Counter Fridge</t>
  </si>
  <si>
    <t>Curtains - Width x Drop (Add 50% to width for gather)</t>
  </si>
  <si>
    <t>1170mm x 1370mm (46" x 54")</t>
  </si>
  <si>
    <t>1170mm x 1830mm (46" x 72")</t>
  </si>
  <si>
    <t>1170mm x 2290mm (46" x 90")</t>
  </si>
  <si>
    <t>1170mm x 2740mm (46" x 108")</t>
  </si>
  <si>
    <t>1830mm x 1370mm (72" x 54")</t>
  </si>
  <si>
    <t>1830mm x 1830mm (72" x 72")</t>
  </si>
  <si>
    <t>1830mm x 2290mm (72" x 90")</t>
  </si>
  <si>
    <t>1830mm x 2740mm (72" x 108")</t>
  </si>
  <si>
    <t>2290mm x 1370mm (90" x 54")</t>
  </si>
  <si>
    <t>2290mm x 1830mm (90" x 72")</t>
  </si>
  <si>
    <t>2290mm x 2290mm (90" x 90")</t>
  </si>
  <si>
    <t>2290mm x 2740mm (90" x 108")</t>
  </si>
  <si>
    <t>3050mm x 1370mm (120" x 54")</t>
  </si>
  <si>
    <t>3050mm x 1830mm (120" x 72")</t>
  </si>
  <si>
    <t>3050mm x 2290mm (120" x 90")</t>
  </si>
  <si>
    <t>3050mm x 2740mm (120" x 108")</t>
  </si>
  <si>
    <t>3660mm x 1370mm (144" x 54")</t>
  </si>
  <si>
    <t>3660mm x 1830mm (144" x 72")</t>
  </si>
  <si>
    <t>3660mm x 2290mm (144" x 90")</t>
  </si>
  <si>
    <t>3660mm x 2740mm (144" x 108")</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</si>
</sst>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 mmmm\ dd\,\ yyyy"/>
    <numFmt numFmtId="165" formatCode="_-&quot;£&quot;* #,##0.00_-;\-&quot;£&quot;* #,##0.00_-;_-&quot;£&quot;* &quot;-&quot;??_-;_-@"/>
    <numFmt numFmtId="166" formatCode="_-[$£-809]* #,##0.00_-;\-[$£-809]* #,##0.00_-;_-[$£-809]* &quot;-&quot;??_-;_-@"/>
  </numFmts>
  <fonts count="12">
    <font>
      <sz val="10.0"/>
      <color rgb="FF000000"/>
      <name val="Arial"/>
      <scheme val="minor"/>
    </font>
    <font>
      <sz val="9.0"/>
      <name val="Arial"/>
    </font>
    <font>
      <b/>
      <sz val="9.0"/>
      <name val="Arial"/>
    </font>
    <font>
      <sz val="9.0"/>
      <color rgb="FFFF0000"/>
      <name val="Arial"/>
    </font>
    <font/>
    <font>
      <sz val="10.0"/>
      <name val="Arial"/>
    </font>
    <font>
      <b/>
      <sz val="10.0"/>
      <name val="Arial"/>
    </font>
    <font>
      <b/>
      <sz val="10.0"/>
      <color/>
      <name val="Arial"/>
    </font>
    <font>
      <sz val="10.0"/>
      <color/>
      <name val="Arial"/>
    </font>
    <font>
      <sz val="10.0"/>
      <color rgb="FF000000"/>
      <name val="Arial"/>
    </font>
    <font>
      <sz val="10.0"/>
      <color rgb="FFFF0000"/>
      <name val="Arial"/>
    </font>
    <font>
      <b/>
      <sz val="9.0"/>
      <color rgb="FFFF0000"/>
      <name val="Arial"/>
    </font>
  </fonts>
  <fills count="5">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FFFF00"/>
        <bgColor rgb="FFFFFF00"/>
      </patternFill>
    </fill>
  </fills>
  <borders count="41">
    <border/>
    <border>
      <left/>
      <right/>
      <top/>
      <bottom style="thin">
        <color rgb="FF000000"/>
      </bottom>
    </border>
    <border>
      <left/>
      <right/>
      <top/>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style="thin">
        <color rgb="FF000000"/>
      </left>
      <right style="thin">
        <color rgb="FF000000"/>
      </right>
    </border>
    <border>
      <left style="thin">
        <color rgb="FF000000"/>
      </left>
      <right/>
      <top/>
      <bottom/>
    </border>
    <border>
      <left/>
      <right/>
      <top style="thin">
        <color rgb="FF000000"/>
      </top>
      <bottom/>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right style="thin">
        <color rgb="FF000000"/>
      </right>
      <top style="thin">
        <color rgb="FF000000"/>
      </top>
      <bottom style="hair">
        <color rgb="FF000000"/>
      </bottom>
    </border>
    <border>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right style="thin">
        <color rgb="FF000000"/>
      </right>
      <top style="hair">
        <color rgb="FF000000"/>
      </top>
      <bottom style="hair">
        <color rgb="FF000000"/>
      </bottom>
    </border>
    <border>
      <top style="hair">
        <color rgb="FF000000"/>
      </top>
      <bottom style="hair">
        <color rgb="FF000000"/>
      </bottom>
    </border>
    <border>
      <left style="thin">
        <color rgb="FF000000"/>
      </left>
      <right/>
      <top/>
    </border>
    <border>
      <left style="thin">
        <color rgb="FF000000"/>
      </left>
      <top style="hair">
        <color rgb="FF000000"/>
      </top>
    </border>
    <border>
      <top style="hair">
        <color rgb="FF000000"/>
      </top>
    </border>
    <border>
      <right style="thin">
        <color rgb="FF000000"/>
      </right>
      <top style="hair">
        <color rgb="FF000000"/>
      </top>
    </border>
    <border>
      <left style="thin">
        <color rgb="FF000000"/>
      </left>
      <right/>
    </border>
    <border>
      <left style="thin">
        <color rgb="FF000000"/>
      </left>
      <bottom style="hair">
        <color rgb="FF000000"/>
      </bottom>
    </border>
    <border>
      <bottom style="hair">
        <color rgb="FF000000"/>
      </bottom>
    </border>
    <border>
      <right style="thin">
        <color rgb="FF000000"/>
      </right>
      <bottom style="hair">
        <color rgb="FF000000"/>
      </bottom>
    </border>
    <border>
      <left style="thin">
        <color rgb="FF000000"/>
      </left>
      <right style="thin">
        <color rgb="FF000000"/>
      </right>
      <top style="hair">
        <color rgb="FF000000"/>
      </top>
    </border>
    <border>
      <left style="thin">
        <color rgb="FF000000"/>
      </left>
      <right style="thin">
        <color rgb="FF000000"/>
      </right>
      <bottom style="hair">
        <color rgb="FF000000"/>
      </bottom>
    </border>
    <border>
      <left style="thin">
        <color rgb="FF000000"/>
      </left>
      <right/>
      <bottom/>
    </border>
    <border>
      <left style="thin">
        <color rgb="FF000000"/>
      </left>
      <right style="thin">
        <color rgb="FF000000"/>
      </right>
      <top style="hair">
        <color rgb="FF000000"/>
      </top>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right style="thin">
        <color rgb="FF000000"/>
      </right>
      <top style="hair">
        <color rgb="FF000000"/>
      </top>
      <bottom style="thin">
        <color rgb="FF000000"/>
      </bottom>
    </border>
    <border>
      <top style="hair">
        <color rgb="FF000000"/>
      </top>
      <bottom style="thin">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vertical="center"/>
    </xf>
    <xf borderId="1" fillId="2" fontId="1" numFmtId="0" xfId="0" applyAlignment="1" applyBorder="1" applyFill="1" applyFont="1">
      <alignment horizontal="right" shrinkToFit="0" vertical="center" wrapText="1"/>
    </xf>
    <xf borderId="1" fillId="2" fontId="2" numFmtId="0" xfId="0" applyAlignment="1" applyBorder="1" applyFont="1">
      <alignment vertical="center"/>
    </xf>
    <xf borderId="2" fillId="2" fontId="2" numFmtId="0" xfId="0" applyAlignment="1" applyBorder="1" applyFont="1">
      <alignment horizontal="right" vertical="center"/>
    </xf>
    <xf borderId="1" fillId="2" fontId="2" numFmtId="0" xfId="0" applyAlignment="1" applyBorder="1" applyFont="1">
      <alignment horizontal="center" shrinkToFit="0" vertical="center" wrapText="1"/>
    </xf>
    <xf borderId="3" fillId="0" fontId="2" numFmtId="49" xfId="0" applyAlignment="1" applyBorder="1" applyFont="1" applyNumberFormat="1">
      <alignment horizontal="center" vertical="center"/>
    </xf>
    <xf borderId="0" fillId="0" fontId="1" numFmtId="0" xfId="0" applyAlignment="1" applyFont="1">
      <alignment horizontal="center" vertical="center"/>
    </xf>
    <xf borderId="0" fillId="0" fontId="3" numFmtId="0" xfId="0" applyAlignment="1" applyFont="1">
      <alignment vertical="center"/>
    </xf>
    <xf borderId="4" fillId="0" fontId="1" numFmtId="0" xfId="0" applyAlignment="1" applyBorder="1" applyFont="1">
      <alignment vertical="center"/>
    </xf>
    <xf borderId="5" fillId="3" fontId="1" numFmtId="0" xfId="0" applyAlignment="1" applyBorder="1" applyFill="1" applyFont="1">
      <alignment horizontal="right" shrinkToFit="0" vertical="center" wrapText="1"/>
    </xf>
    <xf borderId="6" fillId="2" fontId="2" numFmtId="0" xfId="0" applyAlignment="1" applyBorder="1" applyFont="1">
      <alignment horizontal="center" vertical="center"/>
    </xf>
    <xf borderId="7" fillId="0" fontId="4" numFmtId="0" xfId="0" applyBorder="1" applyFont="1"/>
    <xf borderId="8" fillId="0" fontId="4" numFmtId="0" xfId="0" applyBorder="1" applyFont="1"/>
    <xf borderId="9" fillId="2" fontId="2" numFmtId="0" xfId="0" applyAlignment="1" applyBorder="1" applyFont="1">
      <alignment horizontal="right" vertical="center"/>
    </xf>
    <xf borderId="6" fillId="3" fontId="2" numFmtId="0" xfId="0" applyAlignment="1" applyBorder="1" applyFont="1">
      <alignment horizontal="center" shrinkToFit="0" vertical="center" wrapText="1"/>
    </xf>
    <xf borderId="10" fillId="3" fontId="2" numFmtId="0" xfId="0" applyAlignment="1" applyBorder="1" applyFont="1">
      <alignment horizontal="center" textRotation="180" vertical="center"/>
    </xf>
    <xf borderId="0" fillId="0" fontId="1" numFmtId="0" xfId="0" applyAlignment="1" applyFont="1">
      <alignment shrinkToFit="0" vertical="center" wrapText="1"/>
    </xf>
    <xf borderId="4" fillId="0" fontId="4" numFmtId="0" xfId="0" applyBorder="1" applyFont="1"/>
    <xf borderId="0" fillId="0" fontId="5" numFmtId="0" xfId="0" applyAlignment="1" applyFont="1">
      <alignment horizontal="right"/>
    </xf>
    <xf borderId="11" fillId="3" fontId="1" numFmtId="0" xfId="0" applyAlignment="1" applyBorder="1" applyFont="1">
      <alignment horizontal="right" shrinkToFit="0" vertical="center" wrapText="1"/>
    </xf>
    <xf borderId="6" fillId="0" fontId="2" numFmtId="49" xfId="0" applyAlignment="1" applyBorder="1" applyFont="1" applyNumberFormat="1">
      <alignment horizontal="left" vertical="center"/>
    </xf>
    <xf borderId="12" fillId="0" fontId="4" numFmtId="0" xfId="0" applyBorder="1" applyFont="1"/>
    <xf borderId="5" fillId="3" fontId="1" numFmtId="0" xfId="0" applyAlignment="1" applyBorder="1" applyFont="1">
      <alignment horizontal="right" vertical="center"/>
    </xf>
    <xf borderId="6" fillId="2" fontId="2" numFmtId="164" xfId="0" applyAlignment="1" applyBorder="1" applyFont="1" applyNumberFormat="1">
      <alignment horizontal="center" vertical="center"/>
    </xf>
    <xf borderId="6" fillId="0" fontId="2" numFmtId="49" xfId="0" applyAlignment="1" applyBorder="1" applyFont="1" applyNumberFormat="1">
      <alignment horizontal="left" shrinkToFit="0" vertical="center" wrapText="1"/>
    </xf>
    <xf borderId="6" fillId="2" fontId="2" numFmtId="49" xfId="0" applyAlignment="1" applyBorder="1" applyFont="1" applyNumberFormat="1">
      <alignment horizontal="center" vertical="center"/>
    </xf>
    <xf borderId="13" fillId="2" fontId="2" numFmtId="0" xfId="0" applyAlignment="1" applyBorder="1" applyFont="1">
      <alignment horizontal="right" vertical="center"/>
    </xf>
    <xf borderId="2" fillId="2" fontId="1" numFmtId="0" xfId="0" applyAlignment="1" applyBorder="1" applyFont="1">
      <alignment vertical="center"/>
    </xf>
    <xf borderId="2" fillId="2" fontId="2" numFmtId="0" xfId="0" applyAlignment="1" applyBorder="1" applyFont="1">
      <alignment vertical="center"/>
    </xf>
    <xf borderId="2" fillId="2" fontId="2" numFmtId="165" xfId="0" applyAlignment="1" applyBorder="1" applyFont="1" applyNumberFormat="1">
      <alignment vertical="center"/>
    </xf>
    <xf borderId="11" fillId="3" fontId="1" numFmtId="14" xfId="0" applyAlignment="1" applyBorder="1" applyFont="1" applyNumberFormat="1">
      <alignment horizontal="right" shrinkToFit="0" vertical="center" wrapText="1"/>
    </xf>
    <xf borderId="14" fillId="2" fontId="1" numFmtId="0" xfId="0" applyAlignment="1" applyBorder="1" applyFont="1">
      <alignment shrinkToFit="0" vertical="center" wrapText="1"/>
    </xf>
    <xf borderId="2" fillId="2" fontId="1" numFmtId="14" xfId="0" applyAlignment="1" applyBorder="1" applyFont="1" applyNumberFormat="1">
      <alignment horizontal="center" shrinkToFit="0" vertical="center" wrapText="1"/>
    </xf>
    <xf borderId="0" fillId="0" fontId="2" numFmtId="49" xfId="0" applyAlignment="1" applyFont="1" applyNumberFormat="1">
      <alignment horizontal="center" vertical="center"/>
    </xf>
    <xf borderId="6" fillId="3" fontId="1" numFmtId="0" xfId="0" applyAlignment="1" applyBorder="1" applyFont="1">
      <alignment horizontal="right" shrinkToFit="0" vertical="center" wrapText="1"/>
    </xf>
    <xf borderId="6" fillId="2" fontId="2" numFmtId="0" xfId="0" applyAlignment="1" applyBorder="1" applyFont="1">
      <alignment horizontal="left" vertical="center"/>
    </xf>
    <xf borderId="15" fillId="0" fontId="4" numFmtId="0" xfId="0" applyBorder="1" applyFont="1"/>
    <xf borderId="0" fillId="0" fontId="1" numFmtId="0" xfId="0" applyAlignment="1" applyFont="1">
      <alignment horizontal="right" vertical="center"/>
    </xf>
    <xf borderId="0" fillId="0" fontId="1" numFmtId="165" xfId="0" applyAlignment="1" applyFont="1" applyNumberFormat="1">
      <alignment vertical="center"/>
    </xf>
    <xf borderId="0" fillId="0" fontId="1" numFmtId="0" xfId="0" applyAlignment="1" applyFont="1">
      <alignment horizontal="left" shrinkToFit="0" vertical="center" wrapText="1"/>
    </xf>
    <xf borderId="6" fillId="0" fontId="2" numFmtId="0" xfId="0" applyAlignment="1" applyBorder="1" applyFont="1">
      <alignment horizontal="left" vertical="center"/>
    </xf>
    <xf borderId="11" fillId="3" fontId="1" numFmtId="14" xfId="0" applyAlignment="1" applyBorder="1" applyFont="1" applyNumberFormat="1">
      <alignment horizontal="right" vertical="center"/>
    </xf>
    <xf borderId="5" fillId="3" fontId="2" numFmtId="0" xfId="0" applyAlignment="1" applyBorder="1" applyFont="1">
      <alignment horizontal="center" shrinkToFit="0" vertical="center" wrapText="1"/>
    </xf>
    <xf borderId="5" fillId="3" fontId="2" numFmtId="14" xfId="0" applyAlignment="1" applyBorder="1" applyFont="1" applyNumberFormat="1">
      <alignment horizontal="center" shrinkToFit="0" vertical="center" wrapText="1"/>
    </xf>
    <xf borderId="5" fillId="3" fontId="2" numFmtId="165" xfId="0" applyAlignment="1" applyBorder="1" applyFont="1" applyNumberFormat="1">
      <alignment horizontal="center" shrinkToFit="0" vertical="center" wrapText="1"/>
    </xf>
    <xf borderId="16" fillId="0" fontId="4" numFmtId="0" xfId="0" applyBorder="1" applyFont="1"/>
    <xf borderId="17" fillId="2" fontId="1" numFmtId="49" xfId="0" applyAlignment="1" applyBorder="1" applyFont="1" applyNumberFormat="1">
      <alignment horizontal="center" vertical="center"/>
    </xf>
    <xf borderId="18" fillId="3" fontId="2" numFmtId="0" xfId="0" applyAlignment="1" applyBorder="1" applyFont="1">
      <alignment horizontal="left" shrinkToFit="0" vertical="center" wrapText="1"/>
    </xf>
    <xf borderId="19" fillId="0" fontId="4" numFmtId="0" xfId="0" applyBorder="1" applyFont="1"/>
    <xf borderId="17" fillId="0" fontId="1" numFmtId="0" xfId="0" applyAlignment="1" applyBorder="1" applyFont="1">
      <alignment horizontal="center" vertical="center"/>
    </xf>
    <xf borderId="17" fillId="2" fontId="1" numFmtId="0" xfId="0" applyAlignment="1" applyBorder="1" applyFont="1">
      <alignment horizontal="center" vertical="center"/>
    </xf>
    <xf borderId="17" fillId="0" fontId="1" numFmtId="165" xfId="0" applyAlignment="1" applyBorder="1" applyFont="1" applyNumberFormat="1">
      <alignment horizontal="center" vertical="center"/>
    </xf>
    <xf borderId="18" fillId="0" fontId="1" numFmtId="0" xfId="0" applyAlignment="1" applyBorder="1" applyFont="1">
      <alignment horizontal="left" shrinkToFit="0" vertical="center" wrapText="1"/>
    </xf>
    <xf borderId="20" fillId="0" fontId="4" numFmtId="0" xfId="0" applyBorder="1" applyFont="1"/>
    <xf borderId="17" fillId="0" fontId="2" numFmtId="0" xfId="0" applyAlignment="1" applyBorder="1" applyFont="1">
      <alignment horizontal="center" vertical="center"/>
    </xf>
    <xf borderId="21" fillId="4" fontId="1" numFmtId="49" xfId="0" applyAlignment="1" applyBorder="1" applyFill="1" applyFont="1" applyNumberFormat="1">
      <alignment horizontal="center" vertical="center"/>
    </xf>
    <xf borderId="22" fillId="4" fontId="1" numFmtId="49" xfId="0" applyAlignment="1" applyBorder="1" applyFont="1" applyNumberFormat="1">
      <alignment horizontal="left" vertical="center"/>
    </xf>
    <xf borderId="23" fillId="0" fontId="4" numFmtId="0" xfId="0" applyBorder="1" applyFont="1"/>
    <xf borderId="21" fillId="4" fontId="1" numFmtId="0" xfId="0" applyAlignment="1" applyBorder="1" applyFont="1">
      <alignment horizontal="center" vertical="center"/>
    </xf>
    <xf borderId="21" fillId="4" fontId="1" numFmtId="165" xfId="0" applyAlignment="1" applyBorder="1" applyFont="1" applyNumberFormat="1">
      <alignment horizontal="center" vertical="center"/>
    </xf>
    <xf borderId="22" fillId="4" fontId="1" numFmtId="0" xfId="0" applyAlignment="1" applyBorder="1" applyFont="1">
      <alignment horizontal="left" shrinkToFit="0" vertical="center" wrapText="1"/>
    </xf>
    <xf borderId="24" fillId="0" fontId="4" numFmtId="0" xfId="0" applyBorder="1" applyFont="1"/>
    <xf borderId="21" fillId="4" fontId="2" numFmtId="0" xfId="0" applyAlignment="1" applyBorder="1" applyFont="1">
      <alignment horizontal="center" vertical="center"/>
    </xf>
    <xf borderId="25" fillId="4" fontId="1" numFmtId="0" xfId="0" applyAlignment="1" applyBorder="1" applyFont="1">
      <alignment horizontal="center" vertical="center"/>
    </xf>
    <xf borderId="26" fillId="4" fontId="1" numFmtId="0" xfId="0" applyAlignment="1" applyBorder="1" applyFont="1">
      <alignment horizontal="center" shrinkToFit="0" vertical="center" wrapText="1"/>
    </xf>
    <xf borderId="27" fillId="0" fontId="4" numFmtId="0" xfId="0" applyBorder="1" applyFont="1"/>
    <xf borderId="28" fillId="0" fontId="4" numFmtId="0" xfId="0" applyBorder="1" applyFont="1"/>
    <xf borderId="29" fillId="0" fontId="4" numFmtId="0" xfId="0" applyBorder="1" applyFont="1"/>
    <xf borderId="30" fillId="0" fontId="4" numFmtId="0" xfId="0" applyBorder="1" applyFont="1"/>
    <xf borderId="31" fillId="0" fontId="4" numFmtId="0" xfId="0" applyBorder="1" applyFont="1"/>
    <xf borderId="32" fillId="0" fontId="4" numFmtId="0" xfId="0" applyBorder="1" applyFont="1"/>
    <xf borderId="26" fillId="4" fontId="1" numFmtId="0" xfId="0" applyAlignment="1" applyBorder="1" applyFont="1">
      <alignment horizontal="left" vertical="center"/>
    </xf>
    <xf borderId="26" fillId="4" fontId="1" numFmtId="0" xfId="0" applyAlignment="1" applyBorder="1" applyFont="1">
      <alignment horizontal="left" shrinkToFit="0" vertical="center" wrapText="1"/>
    </xf>
    <xf borderId="33" fillId="4" fontId="2" numFmtId="0" xfId="0" applyAlignment="1" applyBorder="1" applyFont="1">
      <alignment horizontal="center" vertical="center"/>
    </xf>
    <xf borderId="34" fillId="0" fontId="4" numFmtId="0" xfId="0" applyBorder="1" applyFont="1"/>
    <xf borderId="35" fillId="0" fontId="4" numFmtId="0" xfId="0" applyBorder="1" applyFont="1"/>
    <xf borderId="21" fillId="2" fontId="1" numFmtId="49" xfId="0" applyAlignment="1" applyBorder="1" applyFont="1" applyNumberFormat="1">
      <alignment horizontal="center" vertical="center"/>
    </xf>
    <xf borderId="22" fillId="0" fontId="1" numFmtId="0" xfId="0" applyAlignment="1" applyBorder="1" applyFont="1">
      <alignment horizontal="left" vertical="center"/>
    </xf>
    <xf borderId="21" fillId="0" fontId="1" numFmtId="0" xfId="0" applyAlignment="1" applyBorder="1" applyFont="1">
      <alignment horizontal="center" vertical="center"/>
    </xf>
    <xf borderId="21" fillId="2" fontId="1" numFmtId="0" xfId="0" applyAlignment="1" applyBorder="1" applyFont="1">
      <alignment horizontal="center" vertical="center"/>
    </xf>
    <xf borderId="21" fillId="0" fontId="1" numFmtId="165" xfId="0" applyAlignment="1" applyBorder="1" applyFont="1" applyNumberFormat="1">
      <alignment horizontal="center" vertical="center"/>
    </xf>
    <xf borderId="22" fillId="0" fontId="1" numFmtId="0" xfId="0" applyAlignment="1" applyBorder="1" applyFont="1">
      <alignment horizontal="left" shrinkToFit="0" vertical="center" wrapText="1"/>
    </xf>
    <xf borderId="21" fillId="0" fontId="2" numFmtId="0" xfId="0" applyAlignment="1" applyBorder="1" applyFont="1">
      <alignment horizontal="center" vertical="center"/>
    </xf>
    <xf borderId="22" fillId="3" fontId="2" numFmtId="0" xfId="0" applyAlignment="1" applyBorder="1" applyFont="1">
      <alignment horizontal="left" vertical="center"/>
    </xf>
    <xf borderId="22" fillId="0" fontId="1" numFmtId="49" xfId="0" applyAlignment="1" applyBorder="1" applyFont="1" applyNumberFormat="1">
      <alignment horizontal="left" vertical="center"/>
    </xf>
    <xf borderId="21" fillId="0" fontId="1" numFmtId="49" xfId="0" applyAlignment="1" applyBorder="1" applyFont="1" applyNumberFormat="1">
      <alignment horizontal="center" vertical="center"/>
    </xf>
    <xf borderId="2" fillId="4" fontId="1" numFmtId="0" xfId="0" applyAlignment="1" applyBorder="1" applyFont="1">
      <alignment vertical="center"/>
    </xf>
    <xf borderId="21" fillId="0" fontId="1" numFmtId="165" xfId="0" applyAlignment="1" applyBorder="1" applyFont="1" applyNumberFormat="1">
      <alignment vertical="center"/>
    </xf>
    <xf borderId="22" fillId="0" fontId="1" numFmtId="165" xfId="0" applyAlignment="1" applyBorder="1" applyFont="1" applyNumberFormat="1">
      <alignment horizontal="center" vertical="center"/>
    </xf>
    <xf borderId="22" fillId="0" fontId="1" numFmtId="0" xfId="0" applyAlignment="1" applyBorder="1" applyFont="1">
      <alignment horizontal="center" vertical="center"/>
    </xf>
    <xf borderId="22" fillId="0" fontId="1" numFmtId="0" xfId="0" applyAlignment="1" applyBorder="1" applyFont="1">
      <alignment horizontal="center" shrinkToFit="0" vertical="center" wrapText="1"/>
    </xf>
    <xf borderId="36" fillId="2" fontId="1" numFmtId="49" xfId="0" applyAlignment="1" applyBorder="1" applyFont="1" applyNumberFormat="1">
      <alignment horizontal="center" vertical="center"/>
    </xf>
    <xf borderId="26" fillId="0" fontId="1" numFmtId="0" xfId="0" applyAlignment="1" applyBorder="1" applyFont="1">
      <alignment horizontal="left" vertical="center"/>
    </xf>
    <xf borderId="33" fillId="0" fontId="1" numFmtId="0" xfId="0" applyAlignment="1" applyBorder="1" applyFont="1">
      <alignment horizontal="center" vertical="center"/>
    </xf>
    <xf borderId="36" fillId="2" fontId="1" numFmtId="0" xfId="0" applyAlignment="1" applyBorder="1" applyFont="1">
      <alignment horizontal="center" vertical="center"/>
    </xf>
    <xf borderId="33" fillId="0" fontId="1" numFmtId="165" xfId="0" applyAlignment="1" applyBorder="1" applyFont="1" applyNumberFormat="1">
      <alignment horizontal="center" vertical="center"/>
    </xf>
    <xf borderId="26" fillId="0" fontId="1" numFmtId="0" xfId="0" applyAlignment="1" applyBorder="1" applyFont="1">
      <alignment horizontal="left" shrinkToFit="0" vertical="center" wrapText="1"/>
    </xf>
    <xf borderId="37" fillId="0" fontId="1" numFmtId="0" xfId="0" applyAlignment="1" applyBorder="1" applyFont="1">
      <alignment vertical="center"/>
    </xf>
    <xf borderId="38" fillId="0" fontId="1" numFmtId="0" xfId="0" applyAlignment="1" applyBorder="1" applyFont="1">
      <alignment horizontal="center" vertical="center"/>
    </xf>
    <xf borderId="39" fillId="0" fontId="4" numFmtId="0" xfId="0" applyBorder="1" applyFont="1"/>
    <xf borderId="6" fillId="3" fontId="2" numFmtId="0" xfId="0" applyAlignment="1" applyBorder="1" applyFont="1">
      <alignment horizontal="center" vertical="center"/>
    </xf>
    <xf borderId="5" fillId="0" fontId="2" numFmtId="165" xfId="0" applyAlignment="1" applyBorder="1" applyFont="1" applyNumberFormat="1">
      <alignment horizontal="center" vertical="center"/>
    </xf>
    <xf borderId="40" fillId="0" fontId="4" numFmtId="0" xfId="0" applyBorder="1" applyFont="1"/>
    <xf borderId="37" fillId="0" fontId="2" numFmtId="0" xfId="0" applyAlignment="1" applyBorder="1" applyFont="1">
      <alignment horizontal="center" vertical="center"/>
    </xf>
    <xf borderId="0" fillId="0" fontId="6" numFmtId="49" xfId="0" applyAlignment="1" applyFont="1" applyNumberFormat="1">
      <alignment horizontal="center" shrinkToFit="0" vertical="center" wrapText="1"/>
    </xf>
    <xf borderId="0" fillId="0" fontId="7" numFmtId="165" xfId="0" applyAlignment="1" applyFont="1" applyNumberFormat="1">
      <alignment horizontal="center" shrinkToFit="0" vertical="center" wrapText="1"/>
    </xf>
    <xf borderId="0" fillId="0" fontId="7" numFmtId="49" xfId="0" applyAlignment="1" applyFont="1" applyNumberFormat="1">
      <alignment horizontal="center" shrinkToFit="0" vertical="center" wrapText="1"/>
    </xf>
    <xf borderId="0" fillId="0" fontId="6" numFmtId="165" xfId="0" applyAlignment="1" applyFont="1" applyNumberFormat="1">
      <alignment horizontal="center" shrinkToFit="0" vertical="center" wrapText="1"/>
    </xf>
    <xf borderId="0" fillId="0" fontId="5" numFmtId="0" xfId="0" applyAlignment="1" applyFont="1">
      <alignment horizontal="center" shrinkToFit="0" vertical="center" wrapText="1"/>
    </xf>
    <xf borderId="0" fillId="0" fontId="5" numFmtId="49" xfId="0" applyAlignment="1" applyFont="1" applyNumberFormat="1">
      <alignment horizontal="center" shrinkToFit="0" vertical="center" wrapText="1"/>
    </xf>
    <xf borderId="0" fillId="0" fontId="5" numFmtId="49" xfId="0" applyAlignment="1" applyFont="1" applyNumberFormat="1">
      <alignment horizontal="left" shrinkToFit="0" vertical="center" wrapText="1"/>
    </xf>
    <xf borderId="0" fillId="0" fontId="5" numFmtId="165" xfId="0" applyAlignment="1" applyFont="1" applyNumberFormat="1">
      <alignment horizontal="left" vertical="center"/>
    </xf>
    <xf borderId="0" fillId="0" fontId="5" numFmtId="165" xfId="0" applyAlignment="1" applyFont="1" applyNumberFormat="1">
      <alignment horizontal="center" shrinkToFit="0" vertical="center" wrapText="1"/>
    </xf>
    <xf borderId="0" fillId="0" fontId="8" numFmtId="49" xfId="0" applyAlignment="1" applyFont="1" applyNumberFormat="1">
      <alignment horizontal="center" shrinkToFit="0" vertical="center" wrapText="1"/>
    </xf>
    <xf borderId="0" fillId="0" fontId="9" numFmtId="49" xfId="0" applyAlignment="1" applyFont="1" applyNumberFormat="1">
      <alignment horizontal="center" shrinkToFit="0" vertical="center" wrapText="1"/>
    </xf>
    <xf borderId="0" fillId="0" fontId="9" numFmtId="49" xfId="0" applyAlignment="1" applyFont="1" applyNumberFormat="1">
      <alignment horizontal="left" shrinkToFit="0" vertical="center" wrapText="1"/>
    </xf>
    <xf borderId="0" fillId="0" fontId="9" numFmtId="165" xfId="0" applyAlignment="1" applyFont="1" applyNumberFormat="1">
      <alignment horizontal="left" vertical="center"/>
    </xf>
    <xf borderId="0" fillId="0" fontId="5" numFmtId="166" xfId="0" applyAlignment="1" applyFont="1" applyNumberFormat="1">
      <alignment horizontal="center" shrinkToFit="0" vertical="center" wrapText="1"/>
    </xf>
    <xf borderId="0" fillId="0" fontId="5" numFmtId="0" xfId="0" applyAlignment="1" applyFont="1">
      <alignment horizontal="center"/>
    </xf>
    <xf borderId="0" fillId="0" fontId="10" numFmtId="165" xfId="0" applyAlignment="1" applyFont="1" applyNumberFormat="1">
      <alignment horizontal="center" shrinkToFit="0" vertical="center" wrapText="1"/>
    </xf>
    <xf borderId="0" fillId="0" fontId="1" numFmtId="10" xfId="0" applyAlignment="1" applyFont="1" applyNumberFormat="1">
      <alignment vertical="center"/>
    </xf>
    <xf borderId="0" fillId="0" fontId="11" numFmtId="0" xfId="0" applyAlignment="1" applyFont="1">
      <alignment vertical="center"/>
    </xf>
  </cellXfs>
  <cellStyles count="1">
    <cellStyle xfId="0" name="Normal" builtinId="0"/>
  </cellStyles>
  <dxfs count="1">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xdr:row>
      <xdr:rowOff>0</xdr:rowOff>
    </xdr:from>
    <xdr:ext cx="304800" cy="304800"/>
    <xdr:sp macro="" textlink="">
      <xdr:nvSpPr>
        <xdr:cNvPr id="1026" name="AutoShape 2">
          <a:extLst>
            <a:ext uri="{FF2B5EF4-FFF2-40B4-BE49-F238E27FC236}"/>
          </a:extLst>
        </xdr:cNvPr>
        <xdr:cNvSpPr>
          <a:spLocks noChangeAspect="1" noChangeArrowheads="1"/>
        </xdr:cNvSpPr>
      </xdr:nvSpPr>
      <xdr:spPr bwMode="auto">
        <a:xfrm>
          <a:off x="1085850" y="304800"/>
          <a:ext cx="304800" cy="304800"/>
        </a:xfrm>
        <a:prstGeom prst="rect">
          <a:avLst/>
        </a:prstGeom>
        <a:noFill/>
        <a:extLst>
          <a:ext uri="{909E8E84-426E-40DD-AFC4-6F175D3DCCD1}"/>
        </a:extLst>
      </xdr:spPr>
    </xdr:sp>
    <xdr:clientData fLocksWithSheet="0"/>
  </xdr:oneCellAnchor>
  <xdr:oneCellAnchor>
    <xdr:from>
      <xdr:col>0</xdr:col>
      <xdr:colOff>0</xdr:colOff>
      <xdr:row>0</xdr:row>
      <xdr:rowOff>142875</xdr:rowOff>
    </xdr:from>
    <xdr:ext cx="1047750" cy="800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6.43"/>
    <col customWidth="1" min="3" max="3" width="39.43"/>
    <col customWidth="1" min="4" max="4" width="4.14"/>
    <col customWidth="1" min="5" max="5" width="7.43"/>
    <col customWidth="1" min="6" max="6" width="10.43"/>
    <col customWidth="1" min="7" max="7" width="10.57"/>
    <col customWidth="1" min="8" max="10" width="14.57"/>
    <col customWidth="1" min="11" max="11" width="2.57"/>
    <col customWidth="1" min="12" max="12" width="9.14"/>
  </cols>
  <sheetData>
    <row r="1" ht="12.0" customHeight="1">
      <c r="A1" s="1"/>
      <c r="B1" s="1"/>
      <c r="C1" s="2"/>
      <c r="D1" s="3"/>
      <c r="E1" s="3"/>
      <c r="F1" s="3"/>
      <c r="G1" s="4"/>
      <c r="H1" s="5"/>
      <c r="I1" s="6"/>
      <c r="J1" s="6"/>
      <c r="K1" s="7"/>
      <c r="L1" s="1"/>
    </row>
    <row r="2" ht="12.0" customHeight="1">
      <c r="A2" s="8"/>
      <c r="B2" s="9"/>
      <c r="C2" s="10"/>
      <c r="D2" s="11" t="s">
        <v>0</v>
      </c>
      <c r="E2" s="12"/>
      <c r="F2" s="13"/>
      <c r="G2" s="14"/>
      <c r="H2" s="15" t="s">
        <v>1</v>
      </c>
      <c r="I2" s="12"/>
      <c r="J2" s="13"/>
      <c r="K2" s="16" t="s">
        <v>2</v>
      </c>
      <c r="L2" s="1"/>
    </row>
    <row r="3" ht="12.0" customHeight="1">
      <c r="A3" s="17"/>
      <c r="B3" s="18"/>
      <c r="C3" s="19"/>
      <c r="D3" s="11" t="s">
        <v>3</v>
      </c>
      <c r="E3" s="12"/>
      <c r="F3" s="13"/>
      <c r="G3" s="14"/>
      <c r="H3" s="20" t="s">
        <v>4</v>
      </c>
      <c r="I3" s="21" t="s">
        <v>5</v>
      </c>
      <c r="J3" s="13"/>
      <c r="K3" s="22"/>
      <c r="L3" s="1"/>
    </row>
    <row r="4" ht="12.0" customHeight="1">
      <c r="A4" s="1"/>
      <c r="B4" s="9"/>
      <c r="C4" s="23" t="s">
        <v>6</v>
      </c>
      <c r="D4" s="24">
        <v>44929.0</v>
      </c>
      <c r="E4" s="12"/>
      <c r="F4" s="13"/>
      <c r="G4" s="14"/>
      <c r="H4" s="20" t="s">
        <v>7</v>
      </c>
      <c r="I4" s="25" t="s">
        <v>8</v>
      </c>
      <c r="J4" s="13"/>
      <c r="K4" s="22"/>
      <c r="L4" s="1"/>
    </row>
    <row r="5" ht="12.0" customHeight="1">
      <c r="A5" s="1"/>
      <c r="B5" s="9"/>
      <c r="C5" s="10" t="s">
        <v>9</v>
      </c>
      <c r="D5" s="26"/>
      <c r="E5" s="12"/>
      <c r="F5" s="13"/>
      <c r="G5" s="27"/>
      <c r="H5" s="20" t="s">
        <v>10</v>
      </c>
      <c r="I5" s="21"/>
      <c r="J5" s="13"/>
      <c r="K5" s="22"/>
      <c r="L5" s="1"/>
    </row>
    <row r="6" ht="12.0" customHeight="1">
      <c r="A6" s="28"/>
      <c r="B6" s="29"/>
      <c r="C6" s="10" t="s">
        <v>11</v>
      </c>
      <c r="D6" s="26" t="s">
        <v>12</v>
      </c>
      <c r="E6" s="12"/>
      <c r="F6" s="13"/>
      <c r="G6" s="30"/>
      <c r="H6" s="31" t="s">
        <v>13</v>
      </c>
      <c r="I6" s="21" t="s">
        <v>14</v>
      </c>
      <c r="J6" s="13"/>
      <c r="K6" s="22"/>
      <c r="L6" s="1"/>
    </row>
    <row r="7" ht="12.0" customHeight="1">
      <c r="A7" s="28"/>
      <c r="B7" s="29"/>
      <c r="C7" s="32"/>
      <c r="D7" s="32"/>
      <c r="E7" s="32"/>
      <c r="F7" s="32"/>
      <c r="G7" s="29"/>
      <c r="H7" s="33"/>
      <c r="I7" s="34"/>
      <c r="J7" s="34"/>
      <c r="K7" s="22"/>
      <c r="L7" s="1"/>
    </row>
    <row r="8" ht="12.0" customHeight="1">
      <c r="A8" s="35" t="s">
        <v>15</v>
      </c>
      <c r="B8" s="13"/>
      <c r="C8" s="36" t="s">
        <v>16</v>
      </c>
      <c r="D8" s="12"/>
      <c r="E8" s="12"/>
      <c r="F8" s="12"/>
      <c r="G8" s="12"/>
      <c r="H8" s="12"/>
      <c r="I8" s="12"/>
      <c r="J8" s="37"/>
      <c r="K8" s="22"/>
      <c r="L8" s="1"/>
    </row>
    <row r="9" ht="12.0" customHeight="1">
      <c r="A9" s="38"/>
      <c r="B9" s="38"/>
      <c r="C9" s="1"/>
      <c r="D9" s="1"/>
      <c r="E9" s="1"/>
      <c r="F9" s="39"/>
      <c r="G9" s="39"/>
      <c r="H9" s="40"/>
      <c r="I9" s="1"/>
      <c r="J9" s="1"/>
      <c r="K9" s="22"/>
      <c r="L9" s="1"/>
    </row>
    <row r="10" ht="12.0" customHeight="1">
      <c r="A10" s="35" t="s">
        <v>17</v>
      </c>
      <c r="B10" s="13"/>
      <c r="C10" s="41" t="s">
        <v>18</v>
      </c>
      <c r="D10" s="12"/>
      <c r="E10" s="12"/>
      <c r="F10" s="12"/>
      <c r="G10" s="13"/>
      <c r="H10" s="42" t="s">
        <v>19</v>
      </c>
      <c r="I10" s="36">
        <v>1187.0</v>
      </c>
      <c r="J10" s="37"/>
      <c r="K10" s="22"/>
      <c r="L10" s="1"/>
    </row>
    <row r="11" ht="12.0" customHeight="1">
      <c r="A11" s="1"/>
      <c r="B11" s="1"/>
      <c r="C11" s="1"/>
      <c r="D11" s="1"/>
      <c r="E11" s="1"/>
      <c r="F11" s="39"/>
      <c r="G11" s="39"/>
      <c r="H11" s="40"/>
      <c r="I11" s="1"/>
      <c r="J11" s="1"/>
      <c r="K11" s="22"/>
      <c r="L11" s="1"/>
    </row>
    <row r="12" ht="11.25" customHeight="1">
      <c r="A12" s="43" t="s">
        <v>20</v>
      </c>
      <c r="B12" s="15" t="s">
        <v>21</v>
      </c>
      <c r="C12" s="13"/>
      <c r="D12" s="43" t="s">
        <v>22</v>
      </c>
      <c r="E12" s="43" t="s">
        <v>23</v>
      </c>
      <c r="F12" s="44"/>
      <c r="G12" s="45" t="s">
        <v>24</v>
      </c>
      <c r="H12" s="15" t="s">
        <v>25</v>
      </c>
      <c r="I12" s="12"/>
      <c r="J12" s="37"/>
      <c r="K12" s="46"/>
      <c r="L12" s="1"/>
    </row>
    <row r="13" ht="11.25" customHeight="1">
      <c r="A13" s="47"/>
      <c r="B13" s="48" t="s">
        <v>26</v>
      </c>
      <c r="C13" s="49"/>
      <c r="D13" s="50"/>
      <c r="E13" s="51"/>
      <c r="F13" s="52"/>
      <c r="G13" s="52"/>
      <c r="H13" s="53"/>
      <c r="I13" s="54"/>
      <c r="J13" s="49"/>
      <c r="K13" s="55"/>
      <c r="L13" s="1"/>
    </row>
    <row r="14" ht="11.25" customHeight="1">
      <c r="A14" s="56" t="s">
        <v>27</v>
      </c>
      <c r="B14" s="57" t="str">
        <f>IF(ISBLANK(A14),"",(VLOOKUP(A14,'Hyde SoR Lookup'!A:D,2,0)))</f>
        <v>Doors: Supply only suited key.</v>
      </c>
      <c r="C14" s="58"/>
      <c r="D14" s="56" t="str">
        <f>IF(ISBLANK(A14),"",(VLOOKUP(A14,'Hyde SoR Lookup'!A:D,3,0)))</f>
        <v>NO</v>
      </c>
      <c r="E14" s="59">
        <v>1.0</v>
      </c>
      <c r="F14" s="60"/>
      <c r="G14" s="60" t="str">
        <f t="shared" ref="G14:G50" si="1">IF(AND(ISNUMBER(E14),ISNUMBER(#REF!)),"ERROR",IF(ISERROR(IF(E14&lt;&gt;"",E14*F14,-#REF!*F14)),"",(IF(E14&lt;&gt;"",E14*F14,-#REF!*F14))))</f>
        <v> £ -   </v>
      </c>
      <c r="H14" s="61" t="s">
        <v>28</v>
      </c>
      <c r="I14" s="62"/>
      <c r="J14" s="58"/>
      <c r="K14" s="63"/>
      <c r="L14" s="64" t="s">
        <v>29</v>
      </c>
    </row>
    <row r="15" ht="11.25" customHeight="1">
      <c r="A15" s="56" t="s">
        <v>30</v>
      </c>
      <c r="B15" s="57" t="str">
        <f>IF(ISBLANK(A15),"",(VLOOKUP(A15,'Hyde SoR Lookup'!A:D,2,0)))</f>
        <v>Door:Renew any defective or broken multipoint door locking system complete to any type of door, adapt keep if necessary, including remove existing, test leave in working order, provide two new keys.</v>
      </c>
      <c r="C15" s="58"/>
      <c r="D15" s="56" t="str">
        <f>IF(ISBLANK(A15),"",(VLOOKUP(A15,'Hyde SoR Lookup'!A:D,3,0)))</f>
        <v>NO</v>
      </c>
      <c r="E15" s="59">
        <v>1.0</v>
      </c>
      <c r="F15" s="60"/>
      <c r="G15" s="60" t="str">
        <f t="shared" si="1"/>
        <v> £ -   </v>
      </c>
      <c r="H15" s="65" t="s">
        <v>31</v>
      </c>
      <c r="I15" s="66"/>
      <c r="J15" s="67"/>
      <c r="K15" s="63"/>
      <c r="L15" s="68"/>
    </row>
    <row r="16" ht="11.25" customHeight="1">
      <c r="A16" s="56" t="s">
        <v>32</v>
      </c>
      <c r="B16" s="57" t="str">
        <f>IF(ISBLANK(A16),"",(VLOOKUP(A16,'Hyde SoR Lookup'!A:D,2,0)))</f>
        <v>Door:Renew lever handles &amp; plates to PVCu door.</v>
      </c>
      <c r="C16" s="58"/>
      <c r="D16" s="56" t="str">
        <f>IF(ISBLANK(A16),"",(VLOOKUP(A16,'Hyde SoR Lookup'!A:D,3,0)))</f>
        <v>NO</v>
      </c>
      <c r="E16" s="59">
        <v>1.0</v>
      </c>
      <c r="F16" s="60"/>
      <c r="G16" s="60" t="str">
        <f t="shared" si="1"/>
        <v> £ -   </v>
      </c>
      <c r="H16" s="69"/>
      <c r="I16" s="70"/>
      <c r="J16" s="71"/>
      <c r="K16" s="63"/>
      <c r="L16" s="68"/>
    </row>
    <row r="17" ht="11.25" customHeight="1">
      <c r="A17" s="56" t="s">
        <v>33</v>
      </c>
      <c r="B17" s="57" t="str">
        <f>IF(ISBLANK(A17),"",(VLOOKUP(A17,'Hyde SoR Lookup'!A:D,2,0)))</f>
        <v>Lock: Renew lock cylinder to PVCu door.</v>
      </c>
      <c r="C17" s="58"/>
      <c r="D17" s="56" t="str">
        <f>IF(ISBLANK(A17),"",(VLOOKUP(A17,'Hyde SoR Lookup'!A:D,3,0)))</f>
        <v>NO</v>
      </c>
      <c r="E17" s="59">
        <v>1.0</v>
      </c>
      <c r="F17" s="60"/>
      <c r="G17" s="60" t="str">
        <f t="shared" si="1"/>
        <v> £ -   </v>
      </c>
      <c r="H17" s="61" t="s">
        <v>34</v>
      </c>
      <c r="I17" s="62"/>
      <c r="J17" s="58"/>
      <c r="K17" s="63"/>
      <c r="L17" s="68"/>
    </row>
    <row r="18" ht="11.25" customHeight="1">
      <c r="A18" s="56" t="s">
        <v>35</v>
      </c>
      <c r="B18" s="72" t="s">
        <v>36</v>
      </c>
      <c r="C18" s="67"/>
      <c r="D18" s="56" t="str">
        <f>IF(ISBLANK(A18),"",(VLOOKUP(A18,'Hyde SoR Lookup'!A:D,3,0)))</f>
        <v>NO</v>
      </c>
      <c r="E18" s="59">
        <v>1.0</v>
      </c>
      <c r="F18" s="60"/>
      <c r="G18" s="60" t="str">
        <f t="shared" si="1"/>
        <v> £ -   </v>
      </c>
      <c r="H18" s="73" t="s">
        <v>37</v>
      </c>
      <c r="I18" s="66"/>
      <c r="J18" s="67"/>
      <c r="K18" s="74"/>
      <c r="L18" s="68"/>
    </row>
    <row r="19" ht="11.25" customHeight="1">
      <c r="A19" s="56" t="s">
        <v>38</v>
      </c>
      <c r="B19" s="69"/>
      <c r="C19" s="71"/>
      <c r="D19" s="56" t="str">
        <f>IF(ISBLANK(A19),"",(VLOOKUP(A19,'Hyde SoR Lookup'!A:D,3,0)))</f>
        <v>NO</v>
      </c>
      <c r="E19" s="59">
        <v>1.0</v>
      </c>
      <c r="F19" s="60"/>
      <c r="G19" s="60" t="str">
        <f t="shared" si="1"/>
        <v> £ -   </v>
      </c>
      <c r="H19" s="69"/>
      <c r="I19" s="70"/>
      <c r="J19" s="71"/>
      <c r="K19" s="75"/>
      <c r="L19" s="76"/>
    </row>
    <row r="20" ht="11.25" customHeight="1">
      <c r="A20" s="77"/>
      <c r="B20" s="78" t="str">
        <f>IF(ISBLANK(A20),"",(VLOOKUP(A20,'Hyde SoR Lookup'!A:D,2,0)))</f>
        <v/>
      </c>
      <c r="C20" s="58"/>
      <c r="D20" s="79" t="str">
        <f>IF(ISBLANK(A20),"",(VLOOKUP(A20,'Hyde SoR Lookup'!A:D,3,0)))</f>
        <v/>
      </c>
      <c r="E20" s="80"/>
      <c r="F20" s="81"/>
      <c r="G20" s="81" t="str">
        <f t="shared" si="1"/>
        <v> </v>
      </c>
      <c r="H20" s="82"/>
      <c r="I20" s="62"/>
      <c r="J20" s="58"/>
      <c r="K20" s="83"/>
      <c r="L20" s="1"/>
    </row>
    <row r="21" ht="11.25" customHeight="1">
      <c r="A21" s="77"/>
      <c r="B21" s="84" t="s">
        <v>39</v>
      </c>
      <c r="C21" s="58"/>
      <c r="D21" s="79" t="str">
        <f>IF(ISBLANK(A21),"",(VLOOKUP(A21,'Hyde SoR Lookup'!A:D,3,0)))</f>
        <v/>
      </c>
      <c r="E21" s="80"/>
      <c r="F21" s="81"/>
      <c r="G21" s="81" t="str">
        <f t="shared" si="1"/>
        <v> </v>
      </c>
      <c r="H21" s="82"/>
      <c r="I21" s="62"/>
      <c r="J21" s="58"/>
      <c r="K21" s="83"/>
      <c r="L21" s="1"/>
    </row>
    <row r="22" ht="11.25" customHeight="1">
      <c r="A22" s="77" t="s">
        <v>40</v>
      </c>
      <c r="B22" s="85" t="str">
        <f>IF(ISBLANK(A22),"",(VLOOKUP(A22,'Hyde SoR Lookup'!A:D,2,0)))</f>
        <v>Clear all rubbish and all non-approved fittings.</v>
      </c>
      <c r="C22" s="58"/>
      <c r="D22" s="86" t="str">
        <f>IF(ISBLANK(A22),"",(VLOOKUP(A22,'Hyde SoR Lookup'!A:D,3,0)))</f>
        <v>IT</v>
      </c>
      <c r="E22" s="80">
        <v>1.0</v>
      </c>
      <c r="F22" s="81"/>
      <c r="G22" s="81" t="str">
        <f t="shared" si="1"/>
        <v> £ -   </v>
      </c>
      <c r="H22" s="82"/>
      <c r="I22" s="62"/>
      <c r="J22" s="58"/>
      <c r="K22" s="83"/>
      <c r="L22" s="1"/>
    </row>
    <row r="23" ht="11.25" customHeight="1">
      <c r="A23" s="77" t="s">
        <v>41</v>
      </c>
      <c r="B23" s="85" t="str">
        <f>IF(ISBLANK(A23),"",(VLOOKUP(A23,'Hyde SoR Lookup'!A:D,2,0)))</f>
        <v>Provide mini skip or equivalent.</v>
      </c>
      <c r="C23" s="58"/>
      <c r="D23" s="86" t="str">
        <f>IF(ISBLANK(A23),"",(VLOOKUP(A23,'Hyde SoR Lookup'!A:D,3,0)))</f>
        <v>NO</v>
      </c>
      <c r="E23" s="80">
        <v>1.0</v>
      </c>
      <c r="F23" s="81"/>
      <c r="G23" s="81" t="str">
        <f t="shared" si="1"/>
        <v> £ -   </v>
      </c>
      <c r="H23" s="82" t="s">
        <v>42</v>
      </c>
      <c r="I23" s="62"/>
      <c r="J23" s="58"/>
      <c r="K23" s="83"/>
      <c r="L23" s="1"/>
    </row>
    <row r="24" ht="11.25" customHeight="1">
      <c r="A24" s="77"/>
      <c r="B24" s="78" t="str">
        <f>IF(ISBLANK(A24),"",(VLOOKUP(A24,'Hyde SoR Lookup'!A:D,2,0)))</f>
        <v/>
      </c>
      <c r="C24" s="58"/>
      <c r="D24" s="79" t="str">
        <f>IF(ISBLANK(A24),"",(VLOOKUP(A24,'Hyde SoR Lookup'!A:D,3,0)))</f>
        <v/>
      </c>
      <c r="E24" s="80"/>
      <c r="F24" s="81"/>
      <c r="G24" s="81" t="str">
        <f t="shared" si="1"/>
        <v> </v>
      </c>
      <c r="H24" s="82"/>
      <c r="I24" s="62"/>
      <c r="J24" s="58"/>
      <c r="K24" s="83"/>
      <c r="L24" s="1"/>
    </row>
    <row r="25" ht="11.25" customHeight="1">
      <c r="A25" s="77"/>
      <c r="B25" s="84" t="s">
        <v>43</v>
      </c>
      <c r="C25" s="58"/>
      <c r="D25" s="79" t="str">
        <f>IF(ISBLANK(A25),"",(VLOOKUP(A25,'Hyde SoR Lookup'!A:D,3,0)))</f>
        <v/>
      </c>
      <c r="E25" s="80"/>
      <c r="F25" s="81"/>
      <c r="G25" s="81" t="str">
        <f t="shared" si="1"/>
        <v> </v>
      </c>
      <c r="H25" s="82"/>
      <c r="I25" s="62"/>
      <c r="J25" s="58"/>
      <c r="K25" s="83"/>
      <c r="L25" s="1"/>
    </row>
    <row r="26" ht="11.25" customHeight="1">
      <c r="A26" s="77" t="s">
        <v>44</v>
      </c>
      <c r="B26" s="78" t="s">
        <v>45</v>
      </c>
      <c r="C26" s="58"/>
      <c r="D26" s="79" t="s">
        <v>46</v>
      </c>
      <c r="E26" s="80">
        <v>1.0</v>
      </c>
      <c r="F26" s="81"/>
      <c r="G26" s="81" t="str">
        <f t="shared" si="1"/>
        <v> £ -   </v>
      </c>
      <c r="H26" s="82"/>
      <c r="I26" s="62"/>
      <c r="J26" s="58"/>
      <c r="K26" s="83"/>
      <c r="L26" s="1"/>
    </row>
    <row r="27" ht="11.25" customHeight="1">
      <c r="A27" s="77" t="s">
        <v>47</v>
      </c>
      <c r="B27" s="85" t="str">
        <f>IF(ISBLANK(A27),"",(VLOOKUP(A27,'Hyde SoR Lookup'!A:D,2,0)))</f>
        <v>Redecorate one bedroom Flat.</v>
      </c>
      <c r="C27" s="58"/>
      <c r="D27" s="86" t="str">
        <f>IF(ISBLANK(A27),"",(VLOOKUP(A27,'Hyde SoR Lookup'!A:D,3,0)))</f>
        <v>IT</v>
      </c>
      <c r="E27" s="80">
        <v>1.0</v>
      </c>
      <c r="F27" s="81"/>
      <c r="G27" s="81" t="str">
        <f t="shared" si="1"/>
        <v> £ -   </v>
      </c>
      <c r="H27" s="82" t="s">
        <v>48</v>
      </c>
      <c r="I27" s="62"/>
      <c r="J27" s="58"/>
      <c r="K27" s="83"/>
      <c r="L27" s="1"/>
    </row>
    <row r="28" ht="11.25" customHeight="1">
      <c r="A28" s="77" t="s">
        <v>49</v>
      </c>
      <c r="B28" s="85" t="str">
        <f>IF(ISBLANK(A28),"",(VLOOKUP(A28,'Hyde SoR Lookup'!A:D,2,0)))</f>
        <v>Wall: Two coat plaster in patch inc' hack off.</v>
      </c>
      <c r="C28" s="58"/>
      <c r="D28" s="86" t="str">
        <f>IF(ISBLANK(A28),"",(VLOOKUP(A28,'Hyde SoR Lookup'!A:D,3,0)))</f>
        <v>IT</v>
      </c>
      <c r="E28" s="80">
        <v>1.0</v>
      </c>
      <c r="F28" s="81"/>
      <c r="G28" s="81" t="str">
        <f t="shared" si="1"/>
        <v> £ -   </v>
      </c>
      <c r="H28" s="82" t="s">
        <v>50</v>
      </c>
      <c r="I28" s="62"/>
      <c r="J28" s="58"/>
      <c r="K28" s="83"/>
      <c r="L28" s="1"/>
    </row>
    <row r="29" ht="11.25" customHeight="1">
      <c r="A29" s="77" t="s">
        <v>51</v>
      </c>
      <c r="B29" s="85" t="str">
        <f>IF(ISBLANK(A29),"",(VLOOKUP(A29,'Hyde SoR Lookup'!A:D,2,0)))</f>
        <v>Stopcock: Overhaul any size and type of stopcock.</v>
      </c>
      <c r="C29" s="58"/>
      <c r="D29" s="86" t="str">
        <f>IF(ISBLANK(A29),"",(VLOOKUP(A29,'Hyde SoR Lookup'!A:D,3,0)))</f>
        <v>NO</v>
      </c>
      <c r="E29" s="80">
        <v>1.0</v>
      </c>
      <c r="F29" s="81"/>
      <c r="G29" s="81" t="str">
        <f t="shared" si="1"/>
        <v> £ -   </v>
      </c>
      <c r="H29" s="82" t="s">
        <v>52</v>
      </c>
      <c r="I29" s="62"/>
      <c r="J29" s="58"/>
      <c r="K29" s="83"/>
      <c r="L29" s="1"/>
    </row>
    <row r="30" ht="11.25" customHeight="1">
      <c r="A30" s="77"/>
      <c r="B30" s="78" t="str">
        <f>IF(ISBLANK(A30),"",(VLOOKUP(A30,'Hyde SoR Lookup'!A:D,2,0)))</f>
        <v/>
      </c>
      <c r="C30" s="58"/>
      <c r="D30" s="79" t="str">
        <f>IF(ISBLANK(A30),"",(VLOOKUP(A30,'Hyde SoR Lookup'!A:D,3,0)))</f>
        <v/>
      </c>
      <c r="E30" s="80"/>
      <c r="F30" s="81"/>
      <c r="G30" s="81" t="str">
        <f t="shared" si="1"/>
        <v> </v>
      </c>
      <c r="H30" s="82"/>
      <c r="I30" s="62"/>
      <c r="J30" s="58"/>
      <c r="K30" s="83"/>
      <c r="L30" s="1"/>
    </row>
    <row r="31" ht="11.25" customHeight="1">
      <c r="A31" s="77"/>
      <c r="B31" s="84" t="s">
        <v>53</v>
      </c>
      <c r="C31" s="58"/>
      <c r="D31" s="79" t="str">
        <f>IF(ISBLANK(A31),"",(VLOOKUP(A31,'Hyde SoR Lookup'!A:D,3,0)))</f>
        <v/>
      </c>
      <c r="E31" s="80"/>
      <c r="F31" s="81"/>
      <c r="G31" s="81" t="str">
        <f t="shared" si="1"/>
        <v> </v>
      </c>
      <c r="H31" s="82"/>
      <c r="I31" s="62"/>
      <c r="J31" s="58"/>
      <c r="K31" s="83"/>
      <c r="L31" s="1"/>
    </row>
    <row r="32" ht="11.25" customHeight="1">
      <c r="A32" s="77" t="s">
        <v>54</v>
      </c>
      <c r="B32" s="85" t="str">
        <f>IF(ISBLANK(A32),"",(VLOOKUP(A32,'Hyde SoR Lookup'!A:D,2,0)))</f>
        <v>Door: Renew security viewer.</v>
      </c>
      <c r="C32" s="58"/>
      <c r="D32" s="86" t="str">
        <f>IF(ISBLANK(A32),"",(VLOOKUP(A32,'Hyde SoR Lookup'!A:D,3,0)))</f>
        <v>NO</v>
      </c>
      <c r="E32" s="80">
        <v>1.0</v>
      </c>
      <c r="F32" s="81"/>
      <c r="G32" s="81" t="str">
        <f t="shared" si="1"/>
        <v> £ -   </v>
      </c>
      <c r="H32" s="82" t="s">
        <v>55</v>
      </c>
      <c r="I32" s="62"/>
      <c r="J32" s="58"/>
      <c r="K32" s="83"/>
      <c r="L32" s="1"/>
    </row>
    <row r="33" ht="11.25" customHeight="1">
      <c r="A33" s="77" t="s">
        <v>56</v>
      </c>
      <c r="B33" s="85" t="str">
        <f>IF(ISBLANK(A33),"",(VLOOKUP(A33,'Hyde SoR Lookup'!A:D,2,0)))</f>
        <v>Plaster: Repair cracks to wall or ceiling plaster.</v>
      </c>
      <c r="C33" s="58"/>
      <c r="D33" s="86" t="str">
        <f>IF(ISBLANK(A33),"",(VLOOKUP(A33,'Hyde SoR Lookup'!A:D,3,0)))</f>
        <v>LM</v>
      </c>
      <c r="E33" s="80">
        <v>3.0</v>
      </c>
      <c r="F33" s="81"/>
      <c r="G33" s="81" t="str">
        <f t="shared" si="1"/>
        <v> £ -   </v>
      </c>
      <c r="H33" s="82" t="s">
        <v>57</v>
      </c>
      <c r="I33" s="62"/>
      <c r="J33" s="58"/>
      <c r="K33" s="83"/>
      <c r="L33" s="1"/>
    </row>
    <row r="34" ht="11.25" customHeight="1">
      <c r="A34" s="77" t="s">
        <v>58</v>
      </c>
      <c r="B34" s="85" t="str">
        <f>IF(ISBLANK(A34),"",(VLOOKUP(A34,'Hyde SoR Lookup'!A:D,2,0)))</f>
        <v>Wall Plaster: Skim coat of plaster in patch.</v>
      </c>
      <c r="C34" s="58"/>
      <c r="D34" s="86" t="str">
        <f>IF(ISBLANK(A34),"",(VLOOKUP(A34,'Hyde SoR Lookup'!A:D,3,0)))</f>
        <v>IT</v>
      </c>
      <c r="E34" s="80">
        <v>1.0</v>
      </c>
      <c r="F34" s="81"/>
      <c r="G34" s="81" t="str">
        <f t="shared" si="1"/>
        <v> £ -   </v>
      </c>
      <c r="H34" s="82" t="s">
        <v>59</v>
      </c>
      <c r="I34" s="62"/>
      <c r="J34" s="58"/>
      <c r="K34" s="83"/>
      <c r="L34" s="1"/>
    </row>
    <row r="35" ht="11.25" customHeight="1">
      <c r="A35" s="77" t="s">
        <v>60</v>
      </c>
      <c r="B35" s="85" t="str">
        <f>IF(ISBLANK(A35),"",(VLOOKUP(A35,'Hyde SoR Lookup'!A:D,2,0)))</f>
        <v>Carpet:Thoroughly clean, scrub as necessary vacuum carpet including dry by dehumidifier to room ne 20.00sm ceiling area.</v>
      </c>
      <c r="C35" s="58"/>
      <c r="D35" s="86" t="str">
        <f>IF(ISBLANK(A35),"",(VLOOKUP(A35,'Hyde SoR Lookup'!A:D,3,0)))</f>
        <v>IT</v>
      </c>
      <c r="E35" s="80">
        <v>1.5</v>
      </c>
      <c r="F35" s="81"/>
      <c r="G35" s="81" t="str">
        <f t="shared" si="1"/>
        <v> £ -   </v>
      </c>
      <c r="H35" s="82" t="s">
        <v>61</v>
      </c>
      <c r="I35" s="62"/>
      <c r="J35" s="58"/>
      <c r="K35" s="83"/>
      <c r="L35" s="1"/>
    </row>
    <row r="36" ht="9.0" customHeight="1">
      <c r="A36" s="77" t="s">
        <v>62</v>
      </c>
      <c r="B36" s="85" t="str">
        <f>IF(ISBLANK(A36),"",(VLOOKUP(A36,'Hyde SoR Lookup'!A:D,2,0)))</f>
        <v>Door: Ease &amp; adjust internal door.</v>
      </c>
      <c r="C36" s="58"/>
      <c r="D36" s="86" t="str">
        <f>IF(ISBLANK(A36),"",(VLOOKUP(A36,'Hyde SoR Lookup'!A:D,3,0)))</f>
        <v>NO</v>
      </c>
      <c r="E36" s="80">
        <v>1.0</v>
      </c>
      <c r="F36" s="81"/>
      <c r="G36" s="81" t="str">
        <f t="shared" si="1"/>
        <v> £ -   </v>
      </c>
      <c r="H36" s="82" t="s">
        <v>63</v>
      </c>
      <c r="I36" s="62"/>
      <c r="J36" s="58"/>
      <c r="K36" s="83"/>
      <c r="L36" s="1"/>
    </row>
    <row r="37" ht="11.25" customHeight="1">
      <c r="A37" s="77"/>
      <c r="B37" s="78" t="str">
        <f>IF(ISBLANK(A37),"",(VLOOKUP(A37,'Hyde SoR Lookup'!A:D,2,0)))</f>
        <v/>
      </c>
      <c r="C37" s="58"/>
      <c r="D37" s="79" t="str">
        <f>IF(ISBLANK(A37),"",(VLOOKUP(A37,'Hyde SoR Lookup'!A:D,3,0)))</f>
        <v/>
      </c>
      <c r="E37" s="80"/>
      <c r="F37" s="81"/>
      <c r="G37" s="81" t="str">
        <f t="shared" si="1"/>
        <v> </v>
      </c>
      <c r="H37" s="82"/>
      <c r="I37" s="62"/>
      <c r="J37" s="58"/>
      <c r="K37" s="83"/>
      <c r="L37" s="1"/>
    </row>
    <row r="38" ht="11.25" customHeight="1">
      <c r="A38" s="77"/>
      <c r="B38" s="84" t="s">
        <v>64</v>
      </c>
      <c r="C38" s="58"/>
      <c r="D38" s="79" t="str">
        <f>IF(ISBLANK(A38),"",(VLOOKUP(A38,'Hyde SoR Lookup'!A:D,3,0)))</f>
        <v/>
      </c>
      <c r="E38" s="80"/>
      <c r="F38" s="81"/>
      <c r="G38" s="81" t="str">
        <f t="shared" si="1"/>
        <v> </v>
      </c>
      <c r="H38" s="82"/>
      <c r="I38" s="62"/>
      <c r="J38" s="58"/>
      <c r="K38" s="83"/>
      <c r="L38" s="1"/>
    </row>
    <row r="39" ht="11.25" customHeight="1">
      <c r="A39" s="77" t="s">
        <v>65</v>
      </c>
      <c r="B39" s="85" t="str">
        <f>IF(ISBLANK(A39),"",(VLOOKUP(A39,'Hyde SoR Lookup'!A:D,2,0)))</f>
        <v>Room:Extra for eggshell to walls of room ne 20sm.</v>
      </c>
      <c r="C39" s="58"/>
      <c r="D39" s="86" t="str">
        <f>IF(ISBLANK(A39),"",(VLOOKUP(A39,'Hyde SoR Lookup'!A:D,3,0)))</f>
        <v>IT</v>
      </c>
      <c r="E39" s="80">
        <v>1.0</v>
      </c>
      <c r="F39" s="81"/>
      <c r="G39" s="81" t="str">
        <f t="shared" si="1"/>
        <v> £ -   </v>
      </c>
      <c r="H39" s="82" t="s">
        <v>66</v>
      </c>
      <c r="I39" s="62"/>
      <c r="J39" s="58"/>
      <c r="K39" s="83"/>
      <c r="L39" s="1"/>
    </row>
    <row r="40" ht="11.25" customHeight="1">
      <c r="A40" s="56" t="s">
        <v>67</v>
      </c>
      <c r="B40" s="57" t="str">
        <f>IF(ISBLANK(A40),"",(VLOOKUP(A40,'Hyde SoR Lookup'!A:D,2,0)))</f>
        <v>Door &amp; Frame: Overhaul external door &amp; frame.</v>
      </c>
      <c r="C40" s="58"/>
      <c r="D40" s="56" t="str">
        <f>IF(ISBLANK(A40),"",(VLOOKUP(A40,'Hyde SoR Lookup'!A:D,3,0)))</f>
        <v>NO</v>
      </c>
      <c r="E40" s="59">
        <v>1.0</v>
      </c>
      <c r="F40" s="60"/>
      <c r="G40" s="60" t="str">
        <f t="shared" si="1"/>
        <v> £ -   </v>
      </c>
      <c r="H40" s="61" t="s">
        <v>68</v>
      </c>
      <c r="I40" s="62"/>
      <c r="J40" s="58"/>
      <c r="K40" s="63"/>
      <c r="L40" s="87" t="s">
        <v>29</v>
      </c>
    </row>
    <row r="41" ht="11.25" customHeight="1">
      <c r="A41" s="77" t="s">
        <v>56</v>
      </c>
      <c r="B41" s="85" t="str">
        <f>IF(ISBLANK(A41),"",(VLOOKUP(A41,'Hyde SoR Lookup'!A:D,2,0)))</f>
        <v>Plaster: Repair cracks to wall or ceiling plaster.</v>
      </c>
      <c r="C41" s="58"/>
      <c r="D41" s="86" t="str">
        <f>IF(ISBLANK(A41),"",(VLOOKUP(A41,'Hyde SoR Lookup'!A:D,3,0)))</f>
        <v>LM</v>
      </c>
      <c r="E41" s="80">
        <v>4.0</v>
      </c>
      <c r="F41" s="81"/>
      <c r="G41" s="81" t="str">
        <f t="shared" si="1"/>
        <v> £ -   </v>
      </c>
      <c r="H41" s="82" t="s">
        <v>57</v>
      </c>
      <c r="I41" s="62"/>
      <c r="J41" s="58"/>
      <c r="K41" s="83"/>
      <c r="L41" s="1"/>
    </row>
    <row r="42" ht="11.25" customHeight="1">
      <c r="A42" s="77" t="s">
        <v>69</v>
      </c>
      <c r="B42" s="85" t="str">
        <f>IF(ISBLANK(A42),"",(VLOOKUP(A42,'Hyde SoR Lookup'!A:D,2,0)))</f>
        <v>Window Frame: Rake out &amp; repoint with silicone.</v>
      </c>
      <c r="C42" s="58"/>
      <c r="D42" s="86" t="str">
        <f>IF(ISBLANK(A42),"",(VLOOKUP(A42,'Hyde SoR Lookup'!A:D,3,0)))</f>
        <v>IT</v>
      </c>
      <c r="E42" s="80">
        <v>2.0</v>
      </c>
      <c r="F42" s="81"/>
      <c r="G42" s="81" t="str">
        <f t="shared" si="1"/>
        <v> £ -   </v>
      </c>
      <c r="H42" s="82" t="s">
        <v>70</v>
      </c>
      <c r="I42" s="62"/>
      <c r="J42" s="58"/>
      <c r="K42" s="83"/>
      <c r="L42" s="1"/>
    </row>
    <row r="43" ht="11.25" customHeight="1">
      <c r="A43" s="77" t="s">
        <v>71</v>
      </c>
      <c r="B43" s="85" t="str">
        <f>IF(ISBLANK(A43),"",(VLOOKUP(A43,'Hyde SoR Lookup'!A:D,2,0)))</f>
        <v>Wall Tiles: Rake out and regrout wall tiling.</v>
      </c>
      <c r="C43" s="58"/>
      <c r="D43" s="86" t="str">
        <f>IF(ISBLANK(A43),"",(VLOOKUP(A43,'Hyde SoR Lookup'!A:D,3,0)))</f>
        <v>SM</v>
      </c>
      <c r="E43" s="80">
        <v>5.0</v>
      </c>
      <c r="F43" s="81"/>
      <c r="G43" s="81" t="str">
        <f t="shared" si="1"/>
        <v> £ -   </v>
      </c>
      <c r="H43" s="82" t="s">
        <v>72</v>
      </c>
      <c r="I43" s="62"/>
      <c r="J43" s="58"/>
      <c r="K43" s="83"/>
      <c r="L43" s="1"/>
    </row>
    <row r="44" ht="11.25" customHeight="1">
      <c r="A44" s="77" t="s">
        <v>73</v>
      </c>
      <c r="B44" s="85" t="str">
        <f>IF(ISBLANK(A44),"",(VLOOKUP(A44,'Hyde SoR Lookup'!A:D,2,0)))</f>
        <v>Sealant: Seal joint between worktop and wall.</v>
      </c>
      <c r="C44" s="58"/>
      <c r="D44" s="86" t="str">
        <f>IF(ISBLANK(A44),"",(VLOOKUP(A44,'Hyde SoR Lookup'!A:D,3,0)))</f>
        <v>LM</v>
      </c>
      <c r="E44" s="80">
        <v>9.0</v>
      </c>
      <c r="F44" s="81"/>
      <c r="G44" s="81" t="str">
        <f t="shared" si="1"/>
        <v> £ -   </v>
      </c>
      <c r="H44" s="82" t="s">
        <v>74</v>
      </c>
      <c r="I44" s="62"/>
      <c r="J44" s="58"/>
      <c r="K44" s="83"/>
      <c r="L44" s="1"/>
    </row>
    <row r="45" ht="11.25" customHeight="1">
      <c r="A45" s="77" t="s">
        <v>75</v>
      </c>
      <c r="B45" s="85" t="str">
        <f>IF(ISBLANK(A45),"",(VLOOKUP(A45,'Hyde SoR Lookup'!A:D,2,0)))</f>
        <v>Sink: Renew rubber plug and chain.</v>
      </c>
      <c r="C45" s="58"/>
      <c r="D45" s="86" t="str">
        <f>IF(ISBLANK(A45),"",(VLOOKUP(A45,'Hyde SoR Lookup'!A:D,3,0)))</f>
        <v>NO</v>
      </c>
      <c r="E45" s="80">
        <v>1.0</v>
      </c>
      <c r="F45" s="81"/>
      <c r="G45" s="81" t="str">
        <f t="shared" si="1"/>
        <v> £ -   </v>
      </c>
      <c r="H45" s="82"/>
      <c r="I45" s="62"/>
      <c r="J45" s="58"/>
      <c r="K45" s="83"/>
      <c r="L45" s="1"/>
    </row>
    <row r="46" ht="11.25" customHeight="1">
      <c r="A46" s="77" t="s">
        <v>76</v>
      </c>
      <c r="B46" s="85" t="str">
        <f>IF(ISBLANK(A46),"",(VLOOKUP(A46,'Hyde SoR Lookup'!A:D,2,0)))</f>
        <v>Trap: Renew plastic trap to sink or basin.</v>
      </c>
      <c r="C46" s="58"/>
      <c r="D46" s="86" t="str">
        <f>IF(ISBLANK(A46),"",(VLOOKUP(A46,'Hyde SoR Lookup'!A:D,3,0)))</f>
        <v>NO</v>
      </c>
      <c r="E46" s="80">
        <v>1.0</v>
      </c>
      <c r="F46" s="81"/>
      <c r="G46" s="81" t="str">
        <f t="shared" si="1"/>
        <v> £ -   </v>
      </c>
      <c r="H46" s="82" t="s">
        <v>77</v>
      </c>
      <c r="I46" s="62"/>
      <c r="J46" s="58"/>
      <c r="K46" s="83"/>
      <c r="L46" s="1"/>
    </row>
    <row r="47" ht="11.25" customHeight="1">
      <c r="A47" s="77" t="s">
        <v>78</v>
      </c>
      <c r="B47" s="85" t="str">
        <f>IF(ISBLANK(A47),"",(VLOOKUP(A47,'Hyde SoR Lookup'!A:D,2,0)))</f>
        <v>Pipe:Provide blank cap to up to 22mm copper pipe.</v>
      </c>
      <c r="C47" s="58"/>
      <c r="D47" s="86" t="str">
        <f>IF(ISBLANK(A47),"",(VLOOKUP(A47,'Hyde SoR Lookup'!A:D,3,0)))</f>
        <v>NO</v>
      </c>
      <c r="E47" s="80">
        <v>1.0</v>
      </c>
      <c r="F47" s="81"/>
      <c r="G47" s="81" t="str">
        <f t="shared" si="1"/>
        <v> £ -   </v>
      </c>
      <c r="H47" s="82" t="s">
        <v>79</v>
      </c>
      <c r="I47" s="62"/>
      <c r="J47" s="58"/>
      <c r="K47" s="83"/>
      <c r="L47" s="1"/>
    </row>
    <row r="48" ht="11.25" customHeight="1">
      <c r="A48" s="77" t="s">
        <v>80</v>
      </c>
      <c r="B48" s="85" t="str">
        <f>IF(ISBLANK(A48),"",(VLOOKUP(A48,'Hyde SoR Lookup'!A:D,2,0)))</f>
        <v>Kitchen Unit: Overhaul any kitchen unit.</v>
      </c>
      <c r="C48" s="58"/>
      <c r="D48" s="86" t="str">
        <f>IF(ISBLANK(A48),"",(VLOOKUP(A48,'Hyde SoR Lookup'!A:D,3,0)))</f>
        <v>NO</v>
      </c>
      <c r="E48" s="80">
        <v>1.0</v>
      </c>
      <c r="F48" s="81"/>
      <c r="G48" s="81" t="str">
        <f t="shared" si="1"/>
        <v> £ -   </v>
      </c>
      <c r="H48" s="82" t="s">
        <v>81</v>
      </c>
      <c r="I48" s="62"/>
      <c r="J48" s="58"/>
      <c r="K48" s="83"/>
      <c r="L48" s="1"/>
    </row>
    <row r="49" ht="11.25" customHeight="1">
      <c r="A49" s="77" t="s">
        <v>60</v>
      </c>
      <c r="B49" s="85" t="str">
        <f>IF(ISBLANK(A49),"",(VLOOKUP(A49,'Hyde SoR Lookup'!A:D,2,0)))</f>
        <v>Carpet:Thoroughly clean, scrub as necessary vacuum carpet including dry by dehumidifier to room ne 20.00sm ceiling area.</v>
      </c>
      <c r="C49" s="58"/>
      <c r="D49" s="86" t="str">
        <f>IF(ISBLANK(A49),"",(VLOOKUP(A49,'Hyde SoR Lookup'!A:D,3,0)))</f>
        <v>IT</v>
      </c>
      <c r="E49" s="80">
        <v>1.5</v>
      </c>
      <c r="F49" s="81"/>
      <c r="G49" s="81" t="str">
        <f t="shared" si="1"/>
        <v> £ -   </v>
      </c>
      <c r="H49" s="82" t="s">
        <v>61</v>
      </c>
      <c r="I49" s="62"/>
      <c r="J49" s="58"/>
      <c r="K49" s="83"/>
      <c r="L49" s="1"/>
    </row>
    <row r="50" ht="11.25" customHeight="1">
      <c r="A50" s="77" t="s">
        <v>82</v>
      </c>
      <c r="B50" s="85" t="str">
        <f>IF(ISBLANK(A50),"",(VLOOKUP(A50,'Hyde SoR Lookup'!A:D,2,0)))</f>
        <v>Net Curtain: Install net curtains on hanging wire.</v>
      </c>
      <c r="C50" s="58"/>
      <c r="D50" s="86" t="str">
        <f>IF(ISBLANK(A50),"",(VLOOKUP(A50,'Hyde SoR Lookup'!A:D,3,0)))</f>
        <v>SM</v>
      </c>
      <c r="E50" s="80">
        <v>6.0</v>
      </c>
      <c r="F50" s="81"/>
      <c r="G50" s="81" t="str">
        <f t="shared" si="1"/>
        <v> £ -   </v>
      </c>
      <c r="H50" s="82" t="s">
        <v>83</v>
      </c>
      <c r="I50" s="62"/>
      <c r="J50" s="58"/>
      <c r="K50" s="83"/>
      <c r="L50" s="1"/>
    </row>
    <row r="51" ht="11.25" customHeight="1">
      <c r="A51" s="79" t="s">
        <v>44</v>
      </c>
      <c r="B51" s="78" t="s">
        <v>84</v>
      </c>
      <c r="C51" s="58"/>
      <c r="D51" s="79" t="s">
        <v>85</v>
      </c>
      <c r="E51" s="79">
        <v>1.0</v>
      </c>
      <c r="F51" s="88"/>
      <c r="G51" s="88" t="str">
        <f>F51*E51</f>
        <v> £ -   </v>
      </c>
      <c r="H51" s="89" t="s">
        <v>86</v>
      </c>
      <c r="I51" s="62"/>
      <c r="J51" s="62"/>
      <c r="K51" s="39"/>
      <c r="L51" s="39"/>
    </row>
    <row r="52" ht="11.25" customHeight="1">
      <c r="A52" s="77"/>
      <c r="B52" s="78" t="str">
        <f>IF(ISBLANK(A52),"",(VLOOKUP(A52,'Hyde SoR Lookup'!A:D,2,0)))</f>
        <v/>
      </c>
      <c r="C52" s="58"/>
      <c r="D52" s="79" t="str">
        <f>IF(ISBLANK(A52),"",(VLOOKUP(A52,'Hyde SoR Lookup'!A:D,3,0)))</f>
        <v/>
      </c>
      <c r="E52" s="80"/>
      <c r="F52" s="81"/>
      <c r="G52" s="81" t="str">
        <f>IF(AND(ISNUMBER(E52),ISNUMBER(#REF!)),"ERROR",IF(ISERROR(IF(E52&lt;&gt;"",E52*F52,-#REF!*F52)),"",(IF(E52&lt;&gt;"",E52*F52,-#REF!*F52))))</f>
        <v> </v>
      </c>
      <c r="H52" s="82"/>
      <c r="I52" s="62"/>
      <c r="J52" s="58"/>
      <c r="K52" s="83"/>
      <c r="L52" s="1"/>
    </row>
    <row r="53" ht="14.25" customHeight="1">
      <c r="A53" s="77"/>
      <c r="B53" s="84" t="s">
        <v>87</v>
      </c>
      <c r="C53" s="58"/>
      <c r="D53" s="79" t="str">
        <f>IF(ISBLANK(A53),"",(VLOOKUP(A53,'Hyde SoR Lookup'!A:D,3,0)))</f>
        <v/>
      </c>
      <c r="E53" s="80"/>
      <c r="F53" s="81"/>
      <c r="G53" s="81"/>
      <c r="H53" s="82"/>
      <c r="I53" s="62"/>
      <c r="J53" s="58"/>
      <c r="K53" s="83"/>
      <c r="L53" s="1"/>
    </row>
    <row r="54" ht="11.25" customHeight="1">
      <c r="A54" s="56" t="s">
        <v>67</v>
      </c>
      <c r="B54" s="57" t="str">
        <f>IF(ISBLANK(A54),"",(VLOOKUP(A54,'Hyde SoR Lookup'!A:D,2,0)))</f>
        <v>Door &amp; Frame: Overhaul external door &amp; frame.</v>
      </c>
      <c r="C54" s="58"/>
      <c r="D54" s="56" t="str">
        <f>IF(ISBLANK(A54),"",(VLOOKUP(A54,'Hyde SoR Lookup'!A:D,3,0)))</f>
        <v>NO</v>
      </c>
      <c r="E54" s="59">
        <v>1.0</v>
      </c>
      <c r="F54" s="60"/>
      <c r="G54" s="60" t="str">
        <f t="shared" ref="G54:G72" si="2">IF(AND(ISNUMBER(E54),ISNUMBER(#REF!)),"ERROR",IF(ISERROR(IF(E54&lt;&gt;"",E54*F54,-#REF!*F54)),"",(IF(E54&lt;&gt;"",E54*F54,-#REF!*F54))))</f>
        <v> £ -   </v>
      </c>
      <c r="H54" s="61" t="s">
        <v>68</v>
      </c>
      <c r="I54" s="62"/>
      <c r="J54" s="58"/>
      <c r="K54" s="63"/>
      <c r="L54" s="87" t="s">
        <v>29</v>
      </c>
    </row>
    <row r="55" ht="11.25" customHeight="1">
      <c r="A55" s="77" t="s">
        <v>56</v>
      </c>
      <c r="B55" s="85" t="str">
        <f>IF(ISBLANK(A55),"",(VLOOKUP(A55,'Hyde SoR Lookup'!A:D,2,0)))</f>
        <v>Plaster: Repair cracks to wall or ceiling plaster.</v>
      </c>
      <c r="C55" s="58"/>
      <c r="D55" s="86" t="str">
        <f>IF(ISBLANK(A55),"",(VLOOKUP(A55,'Hyde SoR Lookup'!A:D,3,0)))</f>
        <v>LM</v>
      </c>
      <c r="E55" s="80">
        <v>5.0</v>
      </c>
      <c r="F55" s="81"/>
      <c r="G55" s="81" t="str">
        <f t="shared" si="2"/>
        <v> £ -   </v>
      </c>
      <c r="H55" s="82" t="s">
        <v>57</v>
      </c>
      <c r="I55" s="62"/>
      <c r="J55" s="58"/>
      <c r="K55" s="83"/>
      <c r="L55" s="1"/>
    </row>
    <row r="56" ht="11.25" customHeight="1">
      <c r="A56" s="77" t="s">
        <v>62</v>
      </c>
      <c r="B56" s="85" t="str">
        <f>IF(ISBLANK(A56),"",(VLOOKUP(A56,'Hyde SoR Lookup'!A:D,2,0)))</f>
        <v>Door: Ease &amp; adjust internal door.</v>
      </c>
      <c r="C56" s="58"/>
      <c r="D56" s="86" t="str">
        <f>IF(ISBLANK(A56),"",(VLOOKUP(A56,'Hyde SoR Lookup'!A:D,3,0)))</f>
        <v>NO</v>
      </c>
      <c r="E56" s="80">
        <v>1.0</v>
      </c>
      <c r="F56" s="81"/>
      <c r="G56" s="81" t="str">
        <f t="shared" si="2"/>
        <v> £ -   </v>
      </c>
      <c r="H56" s="82" t="s">
        <v>88</v>
      </c>
      <c r="I56" s="62"/>
      <c r="J56" s="58"/>
      <c r="K56" s="83"/>
      <c r="L56" s="1"/>
    </row>
    <row r="57" ht="11.25" customHeight="1">
      <c r="A57" s="77" t="s">
        <v>69</v>
      </c>
      <c r="B57" s="85" t="str">
        <f>IF(ISBLANK(A57),"",(VLOOKUP(A57,'Hyde SoR Lookup'!A:D,2,0)))</f>
        <v>Window Frame: Rake out &amp; repoint with silicone.</v>
      </c>
      <c r="C57" s="58"/>
      <c r="D57" s="86" t="str">
        <f>IF(ISBLANK(A57),"",(VLOOKUP(A57,'Hyde SoR Lookup'!A:D,3,0)))</f>
        <v>IT</v>
      </c>
      <c r="E57" s="80">
        <v>2.0</v>
      </c>
      <c r="F57" s="81"/>
      <c r="G57" s="81" t="str">
        <f t="shared" si="2"/>
        <v> £ -   </v>
      </c>
      <c r="H57" s="82" t="s">
        <v>89</v>
      </c>
      <c r="I57" s="62"/>
      <c r="J57" s="58"/>
      <c r="K57" s="83"/>
      <c r="L57" s="1"/>
    </row>
    <row r="58" ht="11.25" customHeight="1">
      <c r="A58" s="77" t="s">
        <v>60</v>
      </c>
      <c r="B58" s="85" t="str">
        <f>IF(ISBLANK(A58),"",(VLOOKUP(A58,'Hyde SoR Lookup'!A:D,2,0)))</f>
        <v>Carpet:Thoroughly clean, scrub as necessary vacuum carpet including dry by dehumidifier to room ne 20.00sm ceiling area.</v>
      </c>
      <c r="C58" s="58"/>
      <c r="D58" s="86" t="str">
        <f>IF(ISBLANK(A58),"",(VLOOKUP(A58,'Hyde SoR Lookup'!A:D,3,0)))</f>
        <v>IT</v>
      </c>
      <c r="E58" s="80">
        <v>1.5</v>
      </c>
      <c r="F58" s="81"/>
      <c r="G58" s="81" t="str">
        <f t="shared" si="2"/>
        <v> £ -   </v>
      </c>
      <c r="H58" s="82" t="s">
        <v>61</v>
      </c>
      <c r="I58" s="62"/>
      <c r="J58" s="58"/>
      <c r="K58" s="83"/>
      <c r="L58" s="1"/>
    </row>
    <row r="59" ht="11.25" customHeight="1">
      <c r="A59" s="77" t="s">
        <v>82</v>
      </c>
      <c r="B59" s="85" t="str">
        <f>IF(ISBLANK(A59),"",(VLOOKUP(A59,'Hyde SoR Lookup'!A:D,2,0)))</f>
        <v>Net Curtain: Install net curtains on hanging wire.</v>
      </c>
      <c r="C59" s="58"/>
      <c r="D59" s="86" t="str">
        <f>IF(ISBLANK(A59),"",(VLOOKUP(A59,'Hyde SoR Lookup'!A:D,3,0)))</f>
        <v>SM</v>
      </c>
      <c r="E59" s="80">
        <v>6.0</v>
      </c>
      <c r="F59" s="81"/>
      <c r="G59" s="81" t="str">
        <f t="shared" si="2"/>
        <v> £ -   </v>
      </c>
      <c r="H59" s="82"/>
      <c r="I59" s="62"/>
      <c r="J59" s="58"/>
      <c r="K59" s="83"/>
      <c r="L59" s="1"/>
    </row>
    <row r="60" ht="11.25" customHeight="1">
      <c r="A60" s="77"/>
      <c r="B60" s="78" t="str">
        <f>IF(ISBLANK(A60),"",(VLOOKUP(A60,'Hyde SoR Lookup'!A:D,2,0)))</f>
        <v/>
      </c>
      <c r="C60" s="58"/>
      <c r="D60" s="79" t="str">
        <f>IF(ISBLANK(A60),"",(VLOOKUP(A60,'Hyde SoR Lookup'!A:D,3,0)))</f>
        <v/>
      </c>
      <c r="E60" s="80"/>
      <c r="F60" s="81"/>
      <c r="G60" s="81" t="str">
        <f t="shared" si="2"/>
        <v> </v>
      </c>
      <c r="H60" s="82"/>
      <c r="I60" s="62"/>
      <c r="J60" s="58"/>
      <c r="K60" s="83"/>
      <c r="L60" s="1"/>
    </row>
    <row r="61" ht="11.25" customHeight="1">
      <c r="A61" s="77"/>
      <c r="B61" s="84" t="s">
        <v>90</v>
      </c>
      <c r="C61" s="58"/>
      <c r="D61" s="79" t="str">
        <f>IF(ISBLANK(A61),"",(VLOOKUP(A61,'Hyde SoR Lookup'!A:D,3,0)))</f>
        <v/>
      </c>
      <c r="E61" s="80"/>
      <c r="F61" s="81"/>
      <c r="G61" s="81" t="str">
        <f t="shared" si="2"/>
        <v> </v>
      </c>
      <c r="H61" s="82"/>
      <c r="I61" s="62"/>
      <c r="J61" s="58"/>
      <c r="K61" s="83"/>
      <c r="L61" s="1"/>
    </row>
    <row r="62" ht="11.25" customHeight="1">
      <c r="A62" s="77" t="s">
        <v>65</v>
      </c>
      <c r="B62" s="85" t="str">
        <f>IF(ISBLANK(A62),"",(VLOOKUP(A62,'Hyde SoR Lookup'!A:D,2,0)))</f>
        <v>Room:Extra for eggshell to walls of room ne 20sm.</v>
      </c>
      <c r="C62" s="58"/>
      <c r="D62" s="86" t="str">
        <f>IF(ISBLANK(A62),"",(VLOOKUP(A62,'Hyde SoR Lookup'!A:D,3,0)))</f>
        <v>IT</v>
      </c>
      <c r="E62" s="80">
        <v>1.0</v>
      </c>
      <c r="F62" s="81"/>
      <c r="G62" s="81" t="str">
        <f t="shared" si="2"/>
        <v> £ -   </v>
      </c>
      <c r="H62" s="82" t="s">
        <v>66</v>
      </c>
      <c r="I62" s="62"/>
      <c r="J62" s="58"/>
      <c r="K62" s="83"/>
      <c r="L62" s="1"/>
    </row>
    <row r="63" ht="11.25" customHeight="1">
      <c r="A63" s="77" t="s">
        <v>56</v>
      </c>
      <c r="B63" s="85" t="str">
        <f>IF(ISBLANK(A63),"",(VLOOKUP(A63,'Hyde SoR Lookup'!A:D,2,0)))</f>
        <v>Plaster: Repair cracks to wall or ceiling plaster.</v>
      </c>
      <c r="C63" s="58"/>
      <c r="D63" s="86" t="str">
        <f>IF(ISBLANK(A63),"",(VLOOKUP(A63,'Hyde SoR Lookup'!A:D,3,0)))</f>
        <v>LM</v>
      </c>
      <c r="E63" s="80">
        <v>3.0</v>
      </c>
      <c r="F63" s="81"/>
      <c r="G63" s="81" t="str">
        <f t="shared" si="2"/>
        <v> £ -   </v>
      </c>
      <c r="H63" s="82" t="s">
        <v>91</v>
      </c>
      <c r="I63" s="62"/>
      <c r="J63" s="58"/>
      <c r="K63" s="83"/>
      <c r="L63" s="1"/>
    </row>
    <row r="64" ht="11.25" customHeight="1">
      <c r="A64" s="77" t="s">
        <v>92</v>
      </c>
      <c r="B64" s="85" t="str">
        <f>IF(ISBLANK(A64),"",(VLOOKUP(A64,'Hyde SoR Lookup'!A:D,2,0)))</f>
        <v>Threshold: 19 x 150mm hardwood door threshold.</v>
      </c>
      <c r="C64" s="58"/>
      <c r="D64" s="86" t="str">
        <f>IF(ISBLANK(A64),"",(VLOOKUP(A64,'Hyde SoR Lookup'!A:D,3,0)))</f>
        <v>IT</v>
      </c>
      <c r="E64" s="80">
        <v>1.0</v>
      </c>
      <c r="F64" s="81"/>
      <c r="G64" s="81" t="str">
        <f t="shared" si="2"/>
        <v> £ -   </v>
      </c>
      <c r="H64" s="82" t="s">
        <v>93</v>
      </c>
      <c r="I64" s="62"/>
      <c r="J64" s="58"/>
      <c r="K64" s="83"/>
      <c r="L64" s="1"/>
    </row>
    <row r="65" ht="11.25" customHeight="1">
      <c r="A65" s="86" t="s">
        <v>94</v>
      </c>
      <c r="B65" s="85" t="str">
        <f>IF(ISBLANK(A65),"",(VLOOKUP(A65,'Hyde SoR Lookup'!A:D,2,0)))</f>
        <v>Bath Panel: Renew side bath panel.</v>
      </c>
      <c r="C65" s="58"/>
      <c r="D65" s="86" t="str">
        <f>IF(ISBLANK(A65),"",(VLOOKUP(A65,'Hyde SoR Lookup'!A:D,3,0)))</f>
        <v>IT</v>
      </c>
      <c r="E65" s="80">
        <v>1.0</v>
      </c>
      <c r="F65" s="81"/>
      <c r="G65" s="81" t="str">
        <f t="shared" si="2"/>
        <v> £ -   </v>
      </c>
      <c r="H65" s="82" t="s">
        <v>95</v>
      </c>
      <c r="I65" s="62"/>
      <c r="J65" s="58"/>
      <c r="K65" s="83"/>
      <c r="L65" s="1"/>
    </row>
    <row r="66" ht="11.25" customHeight="1">
      <c r="A66" s="77" t="s">
        <v>96</v>
      </c>
      <c r="B66" s="85" t="str">
        <f>IF(ISBLANK(A66),"",(VLOOKUP(A66,'Hyde SoR Lookup'!A:D,2,0)))</f>
        <v>Sealant: Renew sealant to side and ends of bath.</v>
      </c>
      <c r="C66" s="58"/>
      <c r="D66" s="86" t="str">
        <f>IF(ISBLANK(A66),"",(VLOOKUP(A66,'Hyde SoR Lookup'!A:D,3,0)))</f>
        <v>IT</v>
      </c>
      <c r="E66" s="80">
        <v>1.0</v>
      </c>
      <c r="F66" s="81"/>
      <c r="G66" s="81" t="str">
        <f t="shared" si="2"/>
        <v> £ -   </v>
      </c>
      <c r="H66" s="82"/>
      <c r="I66" s="62"/>
      <c r="J66" s="58"/>
      <c r="K66" s="83"/>
      <c r="L66" s="1"/>
    </row>
    <row r="67" ht="11.25" customHeight="1">
      <c r="A67" s="77" t="s">
        <v>97</v>
      </c>
      <c r="B67" s="85" t="str">
        <f>IF(ISBLANK(A67),"",(VLOOKUP(A67,'Hyde SoR Lookup'!A:D,2,0)))</f>
        <v>Bath: Renew rubber plug &amp; chain to bath.</v>
      </c>
      <c r="C67" s="58"/>
      <c r="D67" s="86" t="str">
        <f>IF(ISBLANK(A67),"",(VLOOKUP(A67,'Hyde SoR Lookup'!A:D,3,0)))</f>
        <v>NO</v>
      </c>
      <c r="E67" s="80">
        <v>1.0</v>
      </c>
      <c r="F67" s="81"/>
      <c r="G67" s="81" t="str">
        <f t="shared" si="2"/>
        <v> £ -   </v>
      </c>
      <c r="H67" s="82"/>
      <c r="I67" s="62"/>
      <c r="J67" s="58"/>
      <c r="K67" s="83"/>
      <c r="L67" s="1"/>
    </row>
    <row r="68" ht="11.25" customHeight="1">
      <c r="A68" s="77" t="s">
        <v>98</v>
      </c>
      <c r="B68" s="85" t="str">
        <f>IF(ISBLANK(A68),"",(VLOOKUP(A68,'Hyde SoR Lookup'!A:D,2,0)))</f>
        <v>WC Pan: Renew toilet seat.</v>
      </c>
      <c r="C68" s="58"/>
      <c r="D68" s="86" t="str">
        <f>IF(ISBLANK(A68),"",(VLOOKUP(A68,'Hyde SoR Lookup'!A:D,3,0)))</f>
        <v>NO</v>
      </c>
      <c r="E68" s="80">
        <v>1.0</v>
      </c>
      <c r="F68" s="81"/>
      <c r="G68" s="81" t="str">
        <f t="shared" si="2"/>
        <v> £ -   </v>
      </c>
      <c r="H68" s="82"/>
      <c r="I68" s="62"/>
      <c r="J68" s="58"/>
      <c r="K68" s="83"/>
      <c r="L68" s="1"/>
    </row>
    <row r="69" ht="11.25" customHeight="1">
      <c r="A69" s="77" t="s">
        <v>99</v>
      </c>
      <c r="B69" s="85" t="str">
        <f>IF(ISBLANK(A69),"",(VLOOKUP(A69,'Hyde SoR Lookup'!A:D,2,0)))</f>
        <v>Sealant: Renew sealant to sides of basin.</v>
      </c>
      <c r="C69" s="58"/>
      <c r="D69" s="86" t="str">
        <f>IF(ISBLANK(A69),"",(VLOOKUP(A69,'Hyde SoR Lookup'!A:D,3,0)))</f>
        <v>IT</v>
      </c>
      <c r="E69" s="80">
        <v>1.0</v>
      </c>
      <c r="F69" s="81"/>
      <c r="G69" s="81" t="str">
        <f t="shared" si="2"/>
        <v> £ -   </v>
      </c>
      <c r="H69" s="82"/>
      <c r="I69" s="62"/>
      <c r="J69" s="58"/>
      <c r="K69" s="83"/>
      <c r="L69" s="1"/>
    </row>
    <row r="70" ht="11.25" customHeight="1">
      <c r="A70" s="77" t="s">
        <v>100</v>
      </c>
      <c r="B70" s="85" t="str">
        <f>IF(ISBLANK(A70),"",(VLOOKUP(A70,'Hyde SoR Lookup'!A:D,2,0)))</f>
        <v>Basin: Renew rubber plug &amp; chain to basin.</v>
      </c>
      <c r="C70" s="58"/>
      <c r="D70" s="86" t="str">
        <f>IF(ISBLANK(A70),"",(VLOOKUP(A70,'Hyde SoR Lookup'!A:D,3,0)))</f>
        <v>NO</v>
      </c>
      <c r="E70" s="80">
        <v>1.0</v>
      </c>
      <c r="F70" s="81"/>
      <c r="G70" s="81" t="str">
        <f t="shared" si="2"/>
        <v> £ -   </v>
      </c>
      <c r="H70" s="82"/>
      <c r="I70" s="62"/>
      <c r="J70" s="58"/>
      <c r="K70" s="83"/>
      <c r="L70" s="1"/>
    </row>
    <row r="71" ht="11.25" customHeight="1">
      <c r="A71" s="77" t="s">
        <v>101</v>
      </c>
      <c r="B71" s="85" t="str">
        <f>IF(ISBLANK(A71),"",(VLOOKUP(A71,'Hyde SoR Lookup'!A:D,2,0)))</f>
        <v>Shower: New shower hose and spray.</v>
      </c>
      <c r="C71" s="58"/>
      <c r="D71" s="86" t="str">
        <f>IF(ISBLANK(A71),"",(VLOOKUP(A71,'Hyde SoR Lookup'!A:D,3,0)))</f>
        <v>IT</v>
      </c>
      <c r="E71" s="80">
        <v>1.0</v>
      </c>
      <c r="F71" s="81"/>
      <c r="G71" s="81" t="str">
        <f t="shared" si="2"/>
        <v> £ -   </v>
      </c>
      <c r="H71" s="82"/>
      <c r="I71" s="62"/>
      <c r="J71" s="58"/>
      <c r="K71" s="83"/>
      <c r="L71" s="1"/>
    </row>
    <row r="72" ht="11.25" customHeight="1">
      <c r="A72" s="77" t="s">
        <v>71</v>
      </c>
      <c r="B72" s="85" t="str">
        <f>IF(ISBLANK(A72),"",(VLOOKUP(A72,'Hyde SoR Lookup'!A:D,2,0)))</f>
        <v>Wall Tiles: Rake out and regrout wall tiling.</v>
      </c>
      <c r="C72" s="58"/>
      <c r="D72" s="86" t="str">
        <f>IF(ISBLANK(A72),"",(VLOOKUP(A72,'Hyde SoR Lookup'!A:D,3,0)))</f>
        <v>SM</v>
      </c>
      <c r="E72" s="80">
        <v>7.0</v>
      </c>
      <c r="F72" s="81"/>
      <c r="G72" s="81" t="str">
        <f t="shared" si="2"/>
        <v> £ -   </v>
      </c>
      <c r="H72" s="82" t="s">
        <v>72</v>
      </c>
      <c r="I72" s="62"/>
      <c r="J72" s="58"/>
      <c r="K72" s="83"/>
      <c r="L72" s="1"/>
    </row>
    <row r="73" ht="11.25" customHeight="1">
      <c r="A73" s="77"/>
      <c r="B73" s="90"/>
      <c r="C73" s="58"/>
      <c r="D73" s="79"/>
      <c r="E73" s="80"/>
      <c r="F73" s="81"/>
      <c r="G73" s="81"/>
      <c r="H73" s="91"/>
      <c r="I73" s="62"/>
      <c r="J73" s="58"/>
      <c r="K73" s="83"/>
      <c r="L73" s="1"/>
    </row>
    <row r="74" ht="11.25" customHeight="1">
      <c r="A74" s="77"/>
      <c r="B74" s="84" t="s">
        <v>102</v>
      </c>
      <c r="C74" s="58"/>
      <c r="D74" s="79" t="str">
        <f>IF(ISBLANK(A74),"",(VLOOKUP(A74,'Hyde SoR Lookup'!A:D,3,0)))</f>
        <v/>
      </c>
      <c r="E74" s="80"/>
      <c r="F74" s="81"/>
      <c r="G74" s="81" t="str">
        <f t="shared" ref="G74:G78" si="3">IF(AND(ISNUMBER(E74),ISNUMBER(#REF!)),"ERROR",IF(ISERROR(IF(E74&lt;&gt;"",E74*F74,-#REF!*F74)),"",(IF(E74&lt;&gt;"",E74*F74,-#REF!*F74))))</f>
        <v> </v>
      </c>
      <c r="H74" s="82"/>
      <c r="I74" s="62"/>
      <c r="J74" s="58"/>
      <c r="K74" s="83"/>
      <c r="L74" s="1"/>
    </row>
    <row r="75" ht="11.25" customHeight="1">
      <c r="A75" s="77" t="s">
        <v>103</v>
      </c>
      <c r="B75" s="85" t="str">
        <f>IF(ISBLANK(A75),"",(VLOOKUP(A75,'Hyde SoR Lookup'!A:D,2,0)))</f>
        <v>Kitchen Unit:Renew any size or type of pre-finished double wall unit, any height, to match existing, plug and scribe to walls, any necessary grounds, make good to all finishes.</v>
      </c>
      <c r="C75" s="58"/>
      <c r="D75" s="86" t="str">
        <f>IF(ISBLANK(A75),"",(VLOOKUP(A75,'Hyde SoR Lookup'!A:D,3,0)))</f>
        <v>NO</v>
      </c>
      <c r="E75" s="80">
        <v>3.0</v>
      </c>
      <c r="F75" s="81"/>
      <c r="G75" s="81" t="str">
        <f t="shared" si="3"/>
        <v> £ -   </v>
      </c>
      <c r="H75" s="82" t="s">
        <v>104</v>
      </c>
      <c r="I75" s="62"/>
      <c r="J75" s="58"/>
      <c r="K75" s="83"/>
      <c r="L75" s="1"/>
    </row>
    <row r="76" ht="11.25" customHeight="1">
      <c r="A76" s="77" t="s">
        <v>56</v>
      </c>
      <c r="B76" s="85" t="str">
        <f>IF(ISBLANK(A76),"",(VLOOKUP(A76,'Hyde SoR Lookup'!A:D,2,0)))</f>
        <v>Plaster: Repair cracks to wall or ceiling plaster.</v>
      </c>
      <c r="C76" s="58"/>
      <c r="D76" s="86" t="str">
        <f>IF(ISBLANK(A76),"",(VLOOKUP(A76,'Hyde SoR Lookup'!A:D,3,0)))</f>
        <v>LM</v>
      </c>
      <c r="E76" s="80">
        <v>5.0</v>
      </c>
      <c r="F76" s="81"/>
      <c r="G76" s="81" t="str">
        <f t="shared" si="3"/>
        <v> £ -   </v>
      </c>
      <c r="H76" s="82" t="s">
        <v>91</v>
      </c>
      <c r="I76" s="62"/>
      <c r="J76" s="58"/>
      <c r="K76" s="83"/>
      <c r="L76" s="1"/>
    </row>
    <row r="77" ht="11.25" customHeight="1">
      <c r="A77" s="92"/>
      <c r="B77" s="93" t="str">
        <f>IF(ISBLANK(A77),"",(VLOOKUP(A77,'Hyde SoR Lookup'!#REF!,2,0)))</f>
        <v>#ERROR!</v>
      </c>
      <c r="C77" s="67"/>
      <c r="D77" s="94" t="str">
        <f>IF(ISBLANK(A77),"",(VLOOKUP(A77,'Hyde SoR Lookup'!#REF!,3,0)))</f>
        <v>#ERROR!</v>
      </c>
      <c r="E77" s="95"/>
      <c r="F77" s="96"/>
      <c r="G77" s="96" t="str">
        <f t="shared" si="3"/>
        <v> </v>
      </c>
      <c r="H77" s="97"/>
      <c r="I77" s="66"/>
      <c r="J77" s="67"/>
      <c r="K77" s="83"/>
      <c r="L77" s="1"/>
    </row>
    <row r="78" ht="11.25" customHeight="1">
      <c r="A78" s="92"/>
      <c r="B78" s="93" t="str">
        <f>IF(ISBLANK(A78),"",(VLOOKUP(A78,'Hyde SoR Lookup'!#REF!,2,0)))</f>
        <v>#ERROR!</v>
      </c>
      <c r="C78" s="67"/>
      <c r="D78" s="94" t="str">
        <f>IF(ISBLANK(A78),"",(VLOOKUP(A78,'Hyde SoR Lookup'!#REF!,3,0)))</f>
        <v>#ERROR!</v>
      </c>
      <c r="E78" s="95"/>
      <c r="F78" s="96"/>
      <c r="G78" s="96" t="str">
        <f t="shared" si="3"/>
        <v> </v>
      </c>
      <c r="H78" s="97"/>
      <c r="I78" s="66"/>
      <c r="J78" s="67"/>
      <c r="K78" s="83"/>
      <c r="L78" s="1"/>
    </row>
    <row r="79" ht="11.25" customHeight="1">
      <c r="A79" s="98"/>
      <c r="B79" s="99"/>
      <c r="C79" s="100"/>
      <c r="D79" s="101" t="s">
        <v>105</v>
      </c>
      <c r="E79" s="12"/>
      <c r="F79" s="13"/>
      <c r="G79" s="102" t="str">
        <f>SUM(G13:G78)</f>
        <v> £ -   </v>
      </c>
      <c r="H79" s="99"/>
      <c r="I79" s="103"/>
      <c r="J79" s="100"/>
      <c r="K79" s="104"/>
      <c r="L79" s="1"/>
    </row>
    <row r="80" ht="11.25" customHeight="1">
      <c r="A80" s="1"/>
      <c r="B80" s="1"/>
      <c r="C80" s="1"/>
      <c r="D80" s="1"/>
      <c r="E80" s="1"/>
      <c r="F80" s="1"/>
      <c r="G80" s="1"/>
      <c r="H80" s="1"/>
      <c r="I80" s="1"/>
      <c r="J80" s="1"/>
      <c r="K80" s="7"/>
      <c r="L80" s="1"/>
    </row>
    <row r="81" ht="11.25" customHeight="1">
      <c r="A81" s="1"/>
      <c r="B81" s="1"/>
      <c r="C81" s="1"/>
      <c r="D81" s="1"/>
      <c r="E81" s="1"/>
      <c r="F81" s="1"/>
      <c r="G81" s="1"/>
      <c r="H81" s="1"/>
      <c r="I81" s="1"/>
      <c r="J81" s="1"/>
      <c r="K81" s="7"/>
      <c r="L81" s="1"/>
    </row>
    <row r="82" ht="11.25" customHeight="1">
      <c r="A82" s="1"/>
      <c r="B82" s="1"/>
      <c r="C82" s="1"/>
      <c r="D82" s="1"/>
      <c r="E82" s="1"/>
      <c r="F82" s="1"/>
      <c r="G82" s="1"/>
      <c r="H82" s="1"/>
      <c r="I82" s="1"/>
      <c r="J82" s="1"/>
      <c r="K82" s="7"/>
      <c r="L82" s="1"/>
    </row>
    <row r="83" ht="11.25" customHeight="1">
      <c r="A83" s="1"/>
      <c r="B83" s="1"/>
      <c r="C83" s="1"/>
      <c r="D83" s="1"/>
      <c r="E83" s="1"/>
      <c r="F83" s="1"/>
      <c r="G83" s="1"/>
      <c r="H83" s="1"/>
      <c r="I83" s="1"/>
      <c r="J83" s="1"/>
      <c r="K83" s="7"/>
      <c r="L83" s="1"/>
    </row>
    <row r="84" ht="11.25" customHeight="1">
      <c r="A84" s="1"/>
      <c r="B84" s="1"/>
      <c r="C84" s="1"/>
      <c r="D84" s="1"/>
      <c r="E84" s="1"/>
      <c r="F84" s="1"/>
      <c r="G84" s="1"/>
      <c r="H84" s="1"/>
      <c r="I84" s="1"/>
      <c r="J84" s="1"/>
      <c r="K84" s="7"/>
      <c r="L84" s="1"/>
    </row>
    <row r="85" ht="11.25" customHeight="1">
      <c r="A85" s="1"/>
      <c r="B85" s="1"/>
      <c r="C85" s="1"/>
      <c r="D85" s="1"/>
      <c r="E85" s="1"/>
      <c r="F85" s="1"/>
      <c r="G85" s="1"/>
      <c r="H85" s="1"/>
      <c r="I85" s="1"/>
      <c r="J85" s="1"/>
      <c r="K85" s="7"/>
      <c r="L85" s="1"/>
    </row>
    <row r="86" ht="11.25" customHeight="1">
      <c r="A86" s="1"/>
      <c r="B86" s="1"/>
      <c r="C86" s="1"/>
      <c r="D86" s="1"/>
      <c r="E86" s="1"/>
      <c r="F86" s="1"/>
      <c r="G86" s="1"/>
      <c r="H86" s="1"/>
      <c r="I86" s="1"/>
      <c r="J86" s="1"/>
      <c r="K86" s="7"/>
      <c r="L86" s="1"/>
    </row>
    <row r="87" ht="11.25" customHeight="1">
      <c r="A87" s="1"/>
      <c r="B87" s="1"/>
      <c r="C87" s="1"/>
      <c r="D87" s="1"/>
      <c r="E87" s="1"/>
      <c r="F87" s="1"/>
      <c r="G87" s="1"/>
      <c r="H87" s="1"/>
      <c r="I87" s="1"/>
      <c r="J87" s="1"/>
      <c r="K87" s="7"/>
      <c r="L87" s="1"/>
    </row>
    <row r="88" ht="11.25" customHeight="1">
      <c r="A88" s="1"/>
      <c r="B88" s="1"/>
      <c r="C88" s="1"/>
      <c r="D88" s="1"/>
      <c r="E88" s="1"/>
      <c r="F88" s="1"/>
      <c r="G88" s="1"/>
      <c r="H88" s="1"/>
      <c r="I88" s="1"/>
      <c r="J88" s="1"/>
      <c r="K88" s="7"/>
      <c r="L88" s="1"/>
    </row>
    <row r="89" ht="11.25" customHeight="1">
      <c r="A89" s="1"/>
      <c r="B89" s="1"/>
      <c r="C89" s="1"/>
      <c r="D89" s="1"/>
      <c r="E89" s="1"/>
      <c r="F89" s="1"/>
      <c r="G89" s="1"/>
      <c r="H89" s="1"/>
      <c r="I89" s="1"/>
      <c r="J89" s="1"/>
      <c r="K89" s="7"/>
      <c r="L89" s="1"/>
    </row>
    <row r="90" ht="11.25" customHeight="1">
      <c r="A90" s="1"/>
      <c r="B90" s="1"/>
      <c r="C90" s="1"/>
      <c r="D90" s="1"/>
      <c r="E90" s="1"/>
      <c r="F90" s="1"/>
      <c r="G90" s="1"/>
      <c r="H90" s="1"/>
      <c r="I90" s="1"/>
      <c r="J90" s="1"/>
      <c r="K90" s="7"/>
      <c r="L90" s="1"/>
    </row>
    <row r="91" ht="11.25" customHeight="1">
      <c r="A91" s="1"/>
      <c r="B91" s="1"/>
      <c r="C91" s="1"/>
      <c r="D91" s="1"/>
      <c r="E91" s="1"/>
      <c r="F91" s="1"/>
      <c r="G91" s="1"/>
      <c r="H91" s="1"/>
      <c r="I91" s="1"/>
      <c r="J91" s="1"/>
      <c r="K91" s="7"/>
      <c r="L91" s="1"/>
    </row>
    <row r="92" ht="11.25" customHeight="1">
      <c r="A92" s="1"/>
      <c r="B92" s="1"/>
      <c r="C92" s="1"/>
      <c r="D92" s="1"/>
      <c r="E92" s="1"/>
      <c r="F92" s="1"/>
      <c r="G92" s="1"/>
      <c r="H92" s="1"/>
      <c r="I92" s="1"/>
      <c r="J92" s="1"/>
      <c r="K92" s="7"/>
      <c r="L92" s="1"/>
    </row>
    <row r="93" ht="11.25" customHeight="1">
      <c r="A93" s="1"/>
      <c r="B93" s="1"/>
      <c r="C93" s="1"/>
      <c r="D93" s="1"/>
      <c r="E93" s="1"/>
      <c r="F93" s="1"/>
      <c r="G93" s="1"/>
      <c r="H93" s="1"/>
      <c r="I93" s="1"/>
      <c r="J93" s="1"/>
      <c r="K93" s="7"/>
      <c r="L93" s="1"/>
    </row>
    <row r="94" ht="11.25" customHeight="1">
      <c r="A94" s="1"/>
      <c r="B94" s="1"/>
      <c r="C94" s="1"/>
      <c r="D94" s="1"/>
      <c r="E94" s="1"/>
      <c r="F94" s="1"/>
      <c r="G94" s="1"/>
      <c r="H94" s="1"/>
      <c r="I94" s="1"/>
      <c r="J94" s="1"/>
      <c r="K94" s="7"/>
      <c r="L94" s="1"/>
    </row>
    <row r="95" ht="11.25" customHeight="1">
      <c r="A95" s="1"/>
      <c r="B95" s="1"/>
      <c r="C95" s="1"/>
      <c r="D95" s="1"/>
      <c r="E95" s="1"/>
      <c r="F95" s="1"/>
      <c r="G95" s="1"/>
      <c r="H95" s="1"/>
      <c r="I95" s="1"/>
      <c r="J95" s="1"/>
      <c r="K95" s="7"/>
      <c r="L95" s="1"/>
    </row>
    <row r="96" ht="11.25" customHeight="1">
      <c r="A96" s="1"/>
      <c r="B96" s="1"/>
      <c r="C96" s="1"/>
      <c r="D96" s="1"/>
      <c r="E96" s="1"/>
      <c r="F96" s="1"/>
      <c r="G96" s="1"/>
      <c r="H96" s="1"/>
      <c r="I96" s="1"/>
      <c r="J96" s="1"/>
      <c r="K96" s="7"/>
      <c r="L96" s="1"/>
    </row>
    <row r="97" ht="11.25" customHeight="1">
      <c r="A97" s="1"/>
      <c r="B97" s="1"/>
      <c r="C97" s="1"/>
      <c r="D97" s="1"/>
      <c r="E97" s="1"/>
      <c r="F97" s="1"/>
      <c r="G97" s="1"/>
      <c r="H97" s="1"/>
      <c r="I97" s="1"/>
      <c r="J97" s="1"/>
      <c r="K97" s="7"/>
      <c r="L97" s="1"/>
    </row>
    <row r="98" ht="11.25" customHeight="1">
      <c r="A98" s="1"/>
      <c r="B98" s="1"/>
      <c r="C98" s="1"/>
      <c r="D98" s="1"/>
      <c r="E98" s="1"/>
      <c r="F98" s="1"/>
      <c r="G98" s="1"/>
      <c r="H98" s="1"/>
      <c r="I98" s="1"/>
      <c r="J98" s="1"/>
      <c r="K98" s="7"/>
      <c r="L98" s="1"/>
    </row>
    <row r="99" ht="11.25" customHeight="1">
      <c r="A99" s="1"/>
      <c r="B99" s="1"/>
      <c r="C99" s="1"/>
      <c r="D99" s="1"/>
      <c r="E99" s="1"/>
      <c r="F99" s="1"/>
      <c r="G99" s="1"/>
      <c r="H99" s="1"/>
      <c r="I99" s="1"/>
      <c r="J99" s="1"/>
      <c r="K99" s="7"/>
      <c r="L99" s="1"/>
    </row>
    <row r="100" ht="11.25" customHeight="1">
      <c r="A100" s="1"/>
      <c r="B100" s="1"/>
      <c r="C100" s="1"/>
      <c r="D100" s="1"/>
      <c r="E100" s="1"/>
      <c r="F100" s="1"/>
      <c r="G100" s="1"/>
      <c r="H100" s="1"/>
      <c r="I100" s="1"/>
      <c r="J100" s="1"/>
      <c r="K100" s="7"/>
      <c r="L100" s="1"/>
    </row>
  </sheetData>
  <mergeCells count="153">
    <mergeCell ref="B71:C71"/>
    <mergeCell ref="H71:J71"/>
    <mergeCell ref="B76:C76"/>
    <mergeCell ref="H76:J76"/>
    <mergeCell ref="B68:C68"/>
    <mergeCell ref="H68:J68"/>
    <mergeCell ref="B67:C67"/>
    <mergeCell ref="B62:C62"/>
    <mergeCell ref="B65:C65"/>
    <mergeCell ref="B64:C64"/>
    <mergeCell ref="B66:C66"/>
    <mergeCell ref="B63:C63"/>
    <mergeCell ref="B55:C55"/>
    <mergeCell ref="B60:C60"/>
    <mergeCell ref="B61:C61"/>
    <mergeCell ref="B58:C58"/>
    <mergeCell ref="B59:C59"/>
    <mergeCell ref="B57:C57"/>
    <mergeCell ref="B56:C56"/>
    <mergeCell ref="B74:C74"/>
    <mergeCell ref="B73:C73"/>
    <mergeCell ref="D79:F79"/>
    <mergeCell ref="H79:J79"/>
    <mergeCell ref="B72:C72"/>
    <mergeCell ref="B75:C75"/>
    <mergeCell ref="H67:J67"/>
    <mergeCell ref="H58:J58"/>
    <mergeCell ref="H59:J59"/>
    <mergeCell ref="H57:J57"/>
    <mergeCell ref="H56:J56"/>
    <mergeCell ref="H55:J55"/>
    <mergeCell ref="H62:J62"/>
    <mergeCell ref="H65:J65"/>
    <mergeCell ref="H64:J64"/>
    <mergeCell ref="H60:J60"/>
    <mergeCell ref="H61:J61"/>
    <mergeCell ref="H66:J66"/>
    <mergeCell ref="H63:J63"/>
    <mergeCell ref="B79:C79"/>
    <mergeCell ref="B77:C77"/>
    <mergeCell ref="B78:C78"/>
    <mergeCell ref="H77:J77"/>
    <mergeCell ref="H78:J78"/>
    <mergeCell ref="B69:C69"/>
    <mergeCell ref="H69:J69"/>
    <mergeCell ref="B70:C70"/>
    <mergeCell ref="H70:J70"/>
    <mergeCell ref="H73:J73"/>
    <mergeCell ref="H72:J72"/>
    <mergeCell ref="H74:J74"/>
    <mergeCell ref="H75:J75"/>
    <mergeCell ref="B51:C51"/>
    <mergeCell ref="B52:C52"/>
    <mergeCell ref="B54:C54"/>
    <mergeCell ref="H54:J54"/>
    <mergeCell ref="H52:J52"/>
    <mergeCell ref="H51:J51"/>
    <mergeCell ref="B24:C24"/>
    <mergeCell ref="H22:J22"/>
    <mergeCell ref="B22:C22"/>
    <mergeCell ref="H23:J23"/>
    <mergeCell ref="H24:J24"/>
    <mergeCell ref="B28:C28"/>
    <mergeCell ref="H28:J28"/>
    <mergeCell ref="B27:C27"/>
    <mergeCell ref="H27:J27"/>
    <mergeCell ref="B25:C25"/>
    <mergeCell ref="H25:J25"/>
    <mergeCell ref="B26:C26"/>
    <mergeCell ref="H26:J26"/>
    <mergeCell ref="B13:C13"/>
    <mergeCell ref="H13:J13"/>
    <mergeCell ref="H15:J16"/>
    <mergeCell ref="H17:J17"/>
    <mergeCell ref="B17:C17"/>
    <mergeCell ref="D4:F4"/>
    <mergeCell ref="D5:F5"/>
    <mergeCell ref="A3:B3"/>
    <mergeCell ref="A8:B8"/>
    <mergeCell ref="A10:B10"/>
    <mergeCell ref="B20:C20"/>
    <mergeCell ref="H20:J20"/>
    <mergeCell ref="B21:C21"/>
    <mergeCell ref="H21:J21"/>
    <mergeCell ref="B12:C12"/>
    <mergeCell ref="H12:J12"/>
    <mergeCell ref="B15:C15"/>
    <mergeCell ref="H18:J19"/>
    <mergeCell ref="B18:C19"/>
    <mergeCell ref="B16:C16"/>
    <mergeCell ref="L14:L19"/>
    <mergeCell ref="K18:K19"/>
    <mergeCell ref="D6:F6"/>
    <mergeCell ref="B14:C14"/>
    <mergeCell ref="I3:J3"/>
    <mergeCell ref="I4:J4"/>
    <mergeCell ref="I5:J5"/>
    <mergeCell ref="I6:J6"/>
    <mergeCell ref="H2:J2"/>
    <mergeCell ref="D2:F2"/>
    <mergeCell ref="D3:F3"/>
    <mergeCell ref="C8:J8"/>
    <mergeCell ref="C10:G10"/>
    <mergeCell ref="I10:J10"/>
    <mergeCell ref="H37:J37"/>
    <mergeCell ref="H42:J42"/>
    <mergeCell ref="H39:J39"/>
    <mergeCell ref="H38:J38"/>
    <mergeCell ref="H41:J41"/>
    <mergeCell ref="H40:J40"/>
    <mergeCell ref="H43:J43"/>
    <mergeCell ref="H45:J45"/>
    <mergeCell ref="H44:J44"/>
    <mergeCell ref="H49:J49"/>
    <mergeCell ref="H50:J50"/>
    <mergeCell ref="H35:J35"/>
    <mergeCell ref="H29:J29"/>
    <mergeCell ref="K2:K12"/>
    <mergeCell ref="H47:J47"/>
    <mergeCell ref="H53:J53"/>
    <mergeCell ref="H14:J14"/>
    <mergeCell ref="H36:J36"/>
    <mergeCell ref="H48:J48"/>
    <mergeCell ref="H46:J46"/>
    <mergeCell ref="B45:C45"/>
    <mergeCell ref="B47:C47"/>
    <mergeCell ref="B46:C46"/>
    <mergeCell ref="B41:C41"/>
    <mergeCell ref="B44:C44"/>
    <mergeCell ref="B29:C29"/>
    <mergeCell ref="B30:C30"/>
    <mergeCell ref="B49:C49"/>
    <mergeCell ref="B23:C23"/>
    <mergeCell ref="B37:C37"/>
    <mergeCell ref="B39:C39"/>
    <mergeCell ref="B36:C36"/>
    <mergeCell ref="B40:C40"/>
    <mergeCell ref="B38:C38"/>
    <mergeCell ref="H34:J34"/>
    <mergeCell ref="H33:J33"/>
    <mergeCell ref="H30:J30"/>
    <mergeCell ref="H31:J31"/>
    <mergeCell ref="B31:C31"/>
    <mergeCell ref="B32:C32"/>
    <mergeCell ref="H32:J32"/>
    <mergeCell ref="B33:C33"/>
    <mergeCell ref="B42:C42"/>
    <mergeCell ref="B43:C43"/>
    <mergeCell ref="B53:C53"/>
    <mergeCell ref="B48:C48"/>
    <mergeCell ref="B50:C50"/>
    <mergeCell ref="B34:C34"/>
    <mergeCell ref="B35:C35"/>
  </mergeCells>
  <conditionalFormatting sqref="G13:G14 G16:G17 G19:G64 G66:G76">
    <cfRule type="cellIs" dxfId="0" priority="1" stopIfTrue="1" operator="lessThan">
      <formula>0</formula>
    </cfRule>
  </conditionalFormatting>
  <conditionalFormatting sqref="A1:J1 A2:D2 A3:B3 A4:D6 A7:C7 A8:J13 A14:K14 A17:K17 A18:A19 A20:L50 A51:H51 A52:L72 A73:B73 A74:L76 A77:J78 A79:B100 A81:J100 C80:C100 D3 D19:G19 D73:H73 D79:J100 G2:H6 H7:J7 I3:I6 K1:K2 K13 K18 K51:L51 K73:L73 L1:L14">
    <cfRule type="cellIs" dxfId="0" priority="2" operator="lessThan">
      <formula>0</formula>
    </cfRule>
  </conditionalFormatting>
  <conditionalFormatting sqref="D18:H18">
    <cfRule type="cellIs" dxfId="0" priority="3" operator="lessThan">
      <formula>0</formula>
    </cfRule>
  </conditionalFormatting>
  <conditionalFormatting sqref="G18">
    <cfRule type="cellIs" dxfId="0" priority="4" stopIfTrue="1" operator="lessThan">
      <formula>0</formula>
    </cfRule>
  </conditionalFormatting>
  <conditionalFormatting sqref="B18">
    <cfRule type="cellIs" dxfId="0" priority="5" operator="lessThan">
      <formula>0</formula>
    </cfRule>
  </conditionalFormatting>
  <conditionalFormatting sqref="G78">
    <cfRule type="cellIs" dxfId="0" priority="6" stopIfTrue="1" operator="lessThan">
      <formula>0</formula>
    </cfRule>
  </conditionalFormatting>
  <conditionalFormatting sqref="G77">
    <cfRule type="cellIs" dxfId="0" priority="7" stopIfTrue="1" operator="lessThan">
      <formula>0</formula>
    </cfRule>
  </conditionalFormatting>
  <conditionalFormatting sqref="G65">
    <cfRule type="cellIs" dxfId="0" priority="8" stopIfTrue="1" operator="lessThan">
      <formula>0</formula>
    </cfRule>
  </conditionalFormatting>
  <conditionalFormatting sqref="G15">
    <cfRule type="cellIs" dxfId="0" priority="9" stopIfTrue="1" operator="lessThan">
      <formula>0</formula>
    </cfRule>
  </conditionalFormatting>
  <conditionalFormatting sqref="A15:H15 K15">
    <cfRule type="cellIs" dxfId="0" priority="10" operator="lessThan">
      <formula>0</formula>
    </cfRule>
  </conditionalFormatting>
  <conditionalFormatting sqref="A16:G16 K16">
    <cfRule type="cellIs" dxfId="0" priority="11" operator="lessThan">
      <formula>0</formula>
    </cfRule>
  </conditionalFormatting>
  <printOptions/>
  <pageMargins bottom="0.7086614173228347" footer="0.0" header="0.0" left="0.7086614173228347" right="0.7086614173228347" top="0.6299212598425197"/>
  <pageSetup paperSize="9" orientation="landscape"/>
  <headerFooter>
    <oddHeader>&amp;LPrepared by: SCC&amp;R&amp;F</oddHeader>
    <oddFooter>&amp;RPage &amp;P of </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2" width="62.14"/>
    <col customWidth="1" min="3" max="3" width="9.14"/>
    <col customWidth="1" min="4" max="4" width="11.57"/>
    <col customWidth="1" min="5" max="5" width="8.14"/>
    <col customWidth="1" min="6" max="26" width="9.14"/>
  </cols>
  <sheetData>
    <row r="1" ht="12.0" customHeight="1">
      <c r="A1" s="105" t="s">
        <v>106</v>
      </c>
      <c r="B1" s="105" t="s">
        <v>107</v>
      </c>
      <c r="C1" s="105" t="s">
        <v>22</v>
      </c>
      <c r="D1" s="106" t="s">
        <v>108</v>
      </c>
      <c r="E1" s="107" t="s">
        <v>109</v>
      </c>
      <c r="F1" s="108" t="s">
        <v>110</v>
      </c>
      <c r="G1" s="109"/>
      <c r="H1" s="109"/>
      <c r="I1" s="109"/>
      <c r="J1" s="109"/>
      <c r="K1" s="109"/>
      <c r="L1" s="109"/>
      <c r="M1" s="109"/>
      <c r="N1" s="109"/>
      <c r="O1" s="109"/>
      <c r="P1" s="109"/>
      <c r="Q1" s="109"/>
      <c r="R1" s="109"/>
      <c r="S1" s="109"/>
      <c r="T1" s="109"/>
      <c r="U1" s="109"/>
      <c r="V1" s="109"/>
      <c r="W1" s="109"/>
      <c r="X1" s="109"/>
      <c r="Y1" s="109"/>
      <c r="Z1" s="109"/>
    </row>
    <row r="2" ht="12.0" customHeight="1">
      <c r="A2" s="110" t="s">
        <v>111</v>
      </c>
      <c r="B2" s="111" t="s">
        <v>112</v>
      </c>
      <c r="C2" s="110" t="s">
        <v>113</v>
      </c>
      <c r="D2" s="112">
        <v>36.82279200000006</v>
      </c>
      <c r="E2" s="110" t="s">
        <v>114</v>
      </c>
      <c r="F2" s="113">
        <v>25.897500000000036</v>
      </c>
      <c r="G2" s="109"/>
      <c r="H2" s="109"/>
      <c r="I2" s="109"/>
      <c r="J2" s="109"/>
      <c r="K2" s="109"/>
      <c r="L2" s="109"/>
      <c r="M2" s="109"/>
      <c r="N2" s="109"/>
      <c r="O2" s="109"/>
      <c r="P2" s="109"/>
      <c r="Q2" s="109"/>
      <c r="R2" s="109"/>
      <c r="S2" s="109"/>
      <c r="T2" s="109"/>
      <c r="U2" s="109"/>
      <c r="V2" s="109"/>
      <c r="W2" s="109"/>
      <c r="X2" s="109"/>
      <c r="Y2" s="109"/>
      <c r="Z2" s="109"/>
    </row>
    <row r="3" ht="12.0" customHeight="1">
      <c r="A3" s="110" t="s">
        <v>115</v>
      </c>
      <c r="B3" s="111" t="s">
        <v>116</v>
      </c>
      <c r="C3" s="110" t="s">
        <v>113</v>
      </c>
      <c r="D3" s="112">
        <v>27.74772800000004</v>
      </c>
      <c r="E3" s="110" t="s">
        <v>114</v>
      </c>
      <c r="F3" s="113">
        <v>19.51500000000003</v>
      </c>
      <c r="G3" s="109"/>
      <c r="H3" s="109"/>
      <c r="I3" s="109"/>
      <c r="J3" s="109"/>
      <c r="K3" s="109"/>
      <c r="L3" s="109"/>
      <c r="M3" s="109"/>
      <c r="N3" s="109"/>
      <c r="O3" s="109"/>
      <c r="P3" s="109"/>
      <c r="Q3" s="109"/>
      <c r="R3" s="109"/>
      <c r="S3" s="109"/>
      <c r="T3" s="109"/>
      <c r="U3" s="109"/>
      <c r="V3" s="109"/>
      <c r="W3" s="109"/>
      <c r="X3" s="109"/>
      <c r="Y3" s="109"/>
      <c r="Z3" s="109"/>
    </row>
    <row r="4" ht="12.0" customHeight="1">
      <c r="A4" s="110" t="s">
        <v>117</v>
      </c>
      <c r="B4" s="111" t="s">
        <v>118</v>
      </c>
      <c r="C4" s="110" t="s">
        <v>113</v>
      </c>
      <c r="D4" s="112">
        <v>22.682328000000034</v>
      </c>
      <c r="E4" s="110" t="s">
        <v>114</v>
      </c>
      <c r="F4" s="113">
        <v>15.952500000000024</v>
      </c>
      <c r="G4" s="109"/>
      <c r="H4" s="109"/>
      <c r="I4" s="109"/>
      <c r="J4" s="109"/>
      <c r="K4" s="109"/>
      <c r="L4" s="109"/>
      <c r="M4" s="109"/>
      <c r="N4" s="109"/>
      <c r="O4" s="109"/>
      <c r="P4" s="109"/>
      <c r="Q4" s="109"/>
      <c r="R4" s="109"/>
      <c r="S4" s="109"/>
      <c r="T4" s="109"/>
      <c r="U4" s="109"/>
      <c r="V4" s="109"/>
      <c r="W4" s="109"/>
      <c r="X4" s="109"/>
      <c r="Y4" s="109"/>
      <c r="Z4" s="109"/>
    </row>
    <row r="5" ht="12.0" customHeight="1">
      <c r="A5" s="110" t="s">
        <v>119</v>
      </c>
      <c r="B5" s="111" t="s">
        <v>120</v>
      </c>
      <c r="C5" s="110" t="s">
        <v>113</v>
      </c>
      <c r="D5" s="112">
        <v>27.598432000000045</v>
      </c>
      <c r="E5" s="110" t="s">
        <v>114</v>
      </c>
      <c r="F5" s="113">
        <v>19.410000000000032</v>
      </c>
      <c r="G5" s="109"/>
      <c r="H5" s="109"/>
      <c r="I5" s="109"/>
      <c r="J5" s="109"/>
      <c r="K5" s="109"/>
      <c r="L5" s="109"/>
      <c r="M5" s="109"/>
      <c r="N5" s="109"/>
      <c r="O5" s="109"/>
      <c r="P5" s="109"/>
      <c r="Q5" s="109"/>
      <c r="R5" s="109"/>
      <c r="S5" s="109"/>
      <c r="T5" s="109"/>
      <c r="U5" s="109"/>
      <c r="V5" s="109"/>
      <c r="W5" s="109"/>
      <c r="X5" s="109"/>
      <c r="Y5" s="109"/>
      <c r="Z5" s="109"/>
    </row>
    <row r="6" ht="12.0" customHeight="1">
      <c r="A6" s="110" t="s">
        <v>121</v>
      </c>
      <c r="B6" s="111" t="s">
        <v>122</v>
      </c>
      <c r="C6" s="110" t="s">
        <v>113</v>
      </c>
      <c r="D6" s="112">
        <v>22.682328000000034</v>
      </c>
      <c r="E6" s="110" t="s">
        <v>114</v>
      </c>
      <c r="F6" s="113">
        <v>15.952500000000024</v>
      </c>
      <c r="G6" s="109"/>
      <c r="H6" s="109"/>
      <c r="I6" s="109"/>
      <c r="J6" s="109"/>
      <c r="K6" s="109"/>
      <c r="L6" s="109"/>
      <c r="M6" s="109"/>
      <c r="N6" s="109"/>
      <c r="O6" s="109"/>
      <c r="P6" s="109"/>
      <c r="Q6" s="109"/>
      <c r="R6" s="109"/>
      <c r="S6" s="109"/>
      <c r="T6" s="109"/>
      <c r="U6" s="109"/>
      <c r="V6" s="109"/>
      <c r="W6" s="109"/>
      <c r="X6" s="109"/>
      <c r="Y6" s="109"/>
      <c r="Z6" s="109"/>
    </row>
    <row r="7" ht="12.0" customHeight="1">
      <c r="A7" s="110" t="s">
        <v>123</v>
      </c>
      <c r="B7" s="111" t="s">
        <v>124</v>
      </c>
      <c r="C7" s="110" t="s">
        <v>113</v>
      </c>
      <c r="D7" s="112">
        <v>27.929016000000043</v>
      </c>
      <c r="E7" s="110" t="s">
        <v>114</v>
      </c>
      <c r="F7" s="113">
        <v>19.64250000000003</v>
      </c>
      <c r="G7" s="109"/>
      <c r="H7" s="109"/>
      <c r="I7" s="109"/>
      <c r="J7" s="109"/>
      <c r="K7" s="109"/>
      <c r="L7" s="109"/>
      <c r="M7" s="109"/>
      <c r="N7" s="109"/>
      <c r="O7" s="109"/>
      <c r="P7" s="109"/>
      <c r="Q7" s="109"/>
      <c r="R7" s="109"/>
      <c r="S7" s="109"/>
      <c r="T7" s="109"/>
      <c r="U7" s="109"/>
      <c r="V7" s="109"/>
      <c r="W7" s="109"/>
      <c r="X7" s="109"/>
      <c r="Y7" s="109"/>
      <c r="Z7" s="109"/>
    </row>
    <row r="8" ht="12.0" customHeight="1">
      <c r="A8" s="110" t="s">
        <v>125</v>
      </c>
      <c r="B8" s="111" t="s">
        <v>126</v>
      </c>
      <c r="C8" s="110" t="s">
        <v>113</v>
      </c>
      <c r="D8" s="112">
        <v>20.37890400000003</v>
      </c>
      <c r="E8" s="110" t="s">
        <v>114</v>
      </c>
      <c r="F8" s="113">
        <v>14.332500000000021</v>
      </c>
      <c r="G8" s="109"/>
      <c r="H8" s="109"/>
      <c r="I8" s="109"/>
      <c r="J8" s="109"/>
      <c r="K8" s="109"/>
      <c r="L8" s="109"/>
      <c r="M8" s="109"/>
      <c r="N8" s="109"/>
      <c r="O8" s="109"/>
      <c r="P8" s="109"/>
      <c r="Q8" s="109"/>
      <c r="R8" s="109"/>
      <c r="S8" s="109"/>
      <c r="T8" s="109"/>
      <c r="U8" s="109"/>
      <c r="V8" s="109"/>
      <c r="W8" s="109"/>
      <c r="X8" s="109"/>
      <c r="Y8" s="109"/>
      <c r="Z8" s="109"/>
    </row>
    <row r="9" ht="12.0" customHeight="1">
      <c r="A9" s="110" t="s">
        <v>127</v>
      </c>
      <c r="B9" s="111" t="s">
        <v>128</v>
      </c>
      <c r="C9" s="110" t="s">
        <v>113</v>
      </c>
      <c r="D9" s="112">
        <v>17.606264000000028</v>
      </c>
      <c r="E9" s="110" t="s">
        <v>114</v>
      </c>
      <c r="F9" s="113">
        <v>12.38250000000002</v>
      </c>
      <c r="G9" s="109"/>
      <c r="H9" s="109"/>
      <c r="I9" s="109"/>
      <c r="J9" s="109"/>
      <c r="K9" s="109"/>
      <c r="L9" s="109"/>
      <c r="M9" s="109"/>
      <c r="N9" s="109"/>
      <c r="O9" s="109"/>
      <c r="P9" s="109"/>
      <c r="Q9" s="109"/>
      <c r="R9" s="109"/>
      <c r="S9" s="109"/>
      <c r="T9" s="109"/>
      <c r="U9" s="109"/>
      <c r="V9" s="109"/>
      <c r="W9" s="109"/>
      <c r="X9" s="109"/>
      <c r="Y9" s="109"/>
      <c r="Z9" s="109"/>
    </row>
    <row r="10" ht="12.0" customHeight="1">
      <c r="A10" s="110" t="s">
        <v>129</v>
      </c>
      <c r="B10" s="111" t="s">
        <v>130</v>
      </c>
      <c r="C10" s="110" t="s">
        <v>113</v>
      </c>
      <c r="D10" s="112">
        <v>8.275264000000012</v>
      </c>
      <c r="E10" s="110" t="s">
        <v>114</v>
      </c>
      <c r="F10" s="113">
        <v>5.820000000000008</v>
      </c>
      <c r="G10" s="109"/>
      <c r="H10" s="109"/>
      <c r="I10" s="109"/>
      <c r="J10" s="109"/>
      <c r="K10" s="109"/>
      <c r="L10" s="109"/>
      <c r="M10" s="109"/>
      <c r="N10" s="109"/>
      <c r="O10" s="109"/>
      <c r="P10" s="109"/>
      <c r="Q10" s="109"/>
      <c r="R10" s="109"/>
      <c r="S10" s="109"/>
      <c r="T10" s="109"/>
      <c r="U10" s="109"/>
      <c r="V10" s="109"/>
      <c r="W10" s="109"/>
      <c r="X10" s="109"/>
      <c r="Y10" s="109"/>
      <c r="Z10" s="109"/>
    </row>
    <row r="11" ht="12.0" customHeight="1">
      <c r="A11" s="110" t="s">
        <v>131</v>
      </c>
      <c r="B11" s="111" t="s">
        <v>132</v>
      </c>
      <c r="C11" s="110" t="s">
        <v>133</v>
      </c>
      <c r="D11" s="112">
        <v>76.05564800000012</v>
      </c>
      <c r="E11" s="110" t="s">
        <v>114</v>
      </c>
      <c r="F11" s="113">
        <v>53.49000000000008</v>
      </c>
      <c r="G11" s="109"/>
      <c r="H11" s="109"/>
      <c r="I11" s="109"/>
      <c r="J11" s="109"/>
      <c r="K11" s="109"/>
      <c r="L11" s="109"/>
      <c r="M11" s="109"/>
      <c r="N11" s="109"/>
      <c r="O11" s="109"/>
      <c r="P11" s="109"/>
      <c r="Q11" s="109"/>
      <c r="R11" s="109"/>
      <c r="S11" s="109"/>
      <c r="T11" s="109"/>
      <c r="U11" s="109"/>
      <c r="V11" s="109"/>
      <c r="W11" s="109"/>
      <c r="X11" s="109"/>
      <c r="Y11" s="109"/>
      <c r="Z11" s="109"/>
    </row>
    <row r="12" ht="12.0" customHeight="1">
      <c r="A12" s="110" t="s">
        <v>134</v>
      </c>
      <c r="B12" s="111" t="s">
        <v>135</v>
      </c>
      <c r="C12" s="110" t="s">
        <v>133</v>
      </c>
      <c r="D12" s="112">
        <v>87.72206400000015</v>
      </c>
      <c r="E12" s="110" t="s">
        <v>114</v>
      </c>
      <c r="F12" s="113">
        <v>61.6950000000001</v>
      </c>
      <c r="G12" s="109"/>
      <c r="H12" s="109"/>
      <c r="I12" s="109"/>
      <c r="J12" s="109"/>
      <c r="K12" s="109"/>
      <c r="L12" s="109"/>
      <c r="M12" s="109"/>
      <c r="N12" s="109"/>
      <c r="O12" s="109"/>
      <c r="P12" s="109"/>
      <c r="Q12" s="109"/>
      <c r="R12" s="109"/>
      <c r="S12" s="109"/>
      <c r="T12" s="109"/>
      <c r="U12" s="109"/>
      <c r="V12" s="109"/>
      <c r="W12" s="109"/>
      <c r="X12" s="109"/>
      <c r="Y12" s="109"/>
      <c r="Z12" s="109"/>
    </row>
    <row r="13" ht="12.0" customHeight="1">
      <c r="A13" s="110" t="s">
        <v>136</v>
      </c>
      <c r="B13" s="111" t="s">
        <v>137</v>
      </c>
      <c r="C13" s="110" t="s">
        <v>133</v>
      </c>
      <c r="D13" s="112">
        <v>4.2336080000000065</v>
      </c>
      <c r="E13" s="110" t="s">
        <v>114</v>
      </c>
      <c r="F13" s="113">
        <v>2.9775000000000045</v>
      </c>
      <c r="G13" s="109"/>
      <c r="H13" s="109"/>
      <c r="I13" s="109"/>
      <c r="J13" s="109"/>
      <c r="K13" s="109"/>
      <c r="L13" s="109"/>
      <c r="M13" s="109"/>
      <c r="N13" s="109"/>
      <c r="O13" s="109"/>
      <c r="P13" s="109"/>
      <c r="Q13" s="109"/>
      <c r="R13" s="109"/>
      <c r="S13" s="109"/>
      <c r="T13" s="109"/>
      <c r="U13" s="109"/>
      <c r="V13" s="109"/>
      <c r="W13" s="109"/>
      <c r="X13" s="109"/>
      <c r="Y13" s="109"/>
      <c r="Z13" s="109"/>
    </row>
    <row r="14" ht="12.0" customHeight="1">
      <c r="A14" s="110" t="s">
        <v>138</v>
      </c>
      <c r="B14" s="111" t="s">
        <v>139</v>
      </c>
      <c r="C14" s="110" t="s">
        <v>133</v>
      </c>
      <c r="D14" s="112">
        <v>55.12221600000009</v>
      </c>
      <c r="E14" s="110" t="s">
        <v>114</v>
      </c>
      <c r="F14" s="113">
        <v>38.76750000000006</v>
      </c>
      <c r="G14" s="109"/>
      <c r="H14" s="109"/>
      <c r="I14" s="109"/>
      <c r="J14" s="109"/>
      <c r="K14" s="109"/>
      <c r="L14" s="109"/>
      <c r="M14" s="109"/>
      <c r="N14" s="109"/>
      <c r="O14" s="109"/>
      <c r="P14" s="109"/>
      <c r="Q14" s="109"/>
      <c r="R14" s="109"/>
      <c r="S14" s="109"/>
      <c r="T14" s="109"/>
      <c r="U14" s="109"/>
      <c r="V14" s="109"/>
      <c r="W14" s="109"/>
      <c r="X14" s="109"/>
      <c r="Y14" s="109"/>
      <c r="Z14" s="109"/>
    </row>
    <row r="15" ht="12.0" customHeight="1">
      <c r="A15" s="110" t="s">
        <v>140</v>
      </c>
      <c r="B15" s="111" t="s">
        <v>141</v>
      </c>
      <c r="C15" s="110" t="s">
        <v>133</v>
      </c>
      <c r="D15" s="112">
        <v>52.73348000000009</v>
      </c>
      <c r="E15" s="110" t="s">
        <v>114</v>
      </c>
      <c r="F15" s="113">
        <v>37.08750000000006</v>
      </c>
      <c r="G15" s="109"/>
      <c r="H15" s="109"/>
      <c r="I15" s="109"/>
      <c r="J15" s="109"/>
      <c r="K15" s="109"/>
      <c r="L15" s="109"/>
      <c r="M15" s="109"/>
      <c r="N15" s="109"/>
      <c r="O15" s="109"/>
      <c r="P15" s="109"/>
      <c r="Q15" s="109"/>
      <c r="R15" s="109"/>
      <c r="S15" s="109"/>
      <c r="T15" s="109"/>
      <c r="U15" s="109"/>
      <c r="V15" s="109"/>
      <c r="W15" s="109"/>
      <c r="X15" s="109"/>
      <c r="Y15" s="109"/>
      <c r="Z15" s="109"/>
    </row>
    <row r="16" ht="12.0" customHeight="1">
      <c r="A16" s="110" t="s">
        <v>142</v>
      </c>
      <c r="B16" s="111" t="s">
        <v>143</v>
      </c>
      <c r="C16" s="110" t="s">
        <v>133</v>
      </c>
      <c r="D16" s="112">
        <v>57.393648000000084</v>
      </c>
      <c r="E16" s="110" t="s">
        <v>114</v>
      </c>
      <c r="F16" s="113">
        <v>40.36500000000006</v>
      </c>
      <c r="G16" s="109"/>
      <c r="H16" s="109"/>
      <c r="I16" s="109"/>
      <c r="J16" s="109"/>
      <c r="K16" s="109"/>
      <c r="L16" s="109"/>
      <c r="M16" s="109"/>
      <c r="N16" s="109"/>
      <c r="O16" s="109"/>
      <c r="P16" s="109"/>
      <c r="Q16" s="109"/>
      <c r="R16" s="109"/>
      <c r="S16" s="109"/>
      <c r="T16" s="109"/>
      <c r="U16" s="109"/>
      <c r="V16" s="109"/>
      <c r="W16" s="109"/>
      <c r="X16" s="109"/>
      <c r="Y16" s="109"/>
      <c r="Z16" s="109"/>
    </row>
    <row r="17" ht="12.0" customHeight="1">
      <c r="A17" s="110" t="s">
        <v>144</v>
      </c>
      <c r="B17" s="111" t="s">
        <v>145</v>
      </c>
      <c r="C17" s="110" t="s">
        <v>133</v>
      </c>
      <c r="D17" s="112">
        <v>59.6650800000001</v>
      </c>
      <c r="E17" s="110" t="s">
        <v>114</v>
      </c>
      <c r="F17" s="113">
        <v>41.96250000000007</v>
      </c>
      <c r="G17" s="109"/>
      <c r="H17" s="109"/>
      <c r="I17" s="109"/>
      <c r="J17" s="109"/>
      <c r="K17" s="109"/>
      <c r="L17" s="109"/>
      <c r="M17" s="109"/>
      <c r="N17" s="109"/>
      <c r="O17" s="109"/>
      <c r="P17" s="109"/>
      <c r="Q17" s="109"/>
      <c r="R17" s="109"/>
      <c r="S17" s="109"/>
      <c r="T17" s="109"/>
      <c r="U17" s="109"/>
      <c r="V17" s="109"/>
      <c r="W17" s="109"/>
      <c r="X17" s="109"/>
      <c r="Y17" s="109"/>
      <c r="Z17" s="109"/>
    </row>
    <row r="18" ht="12.0" customHeight="1">
      <c r="A18" s="110" t="s">
        <v>146</v>
      </c>
      <c r="B18" s="111" t="s">
        <v>147</v>
      </c>
      <c r="C18" s="110" t="s">
        <v>85</v>
      </c>
      <c r="D18" s="112">
        <v>9.128384000000015</v>
      </c>
      <c r="E18" s="110" t="s">
        <v>114</v>
      </c>
      <c r="F18" s="113">
        <v>6.42000000000001</v>
      </c>
      <c r="G18" s="109"/>
      <c r="H18" s="109"/>
      <c r="I18" s="109"/>
      <c r="J18" s="109"/>
      <c r="K18" s="109"/>
      <c r="L18" s="109"/>
      <c r="M18" s="109"/>
      <c r="N18" s="109"/>
      <c r="O18" s="109"/>
      <c r="P18" s="109"/>
      <c r="Q18" s="109"/>
      <c r="R18" s="109"/>
      <c r="S18" s="109"/>
      <c r="T18" s="109"/>
      <c r="U18" s="109"/>
      <c r="V18" s="109"/>
      <c r="W18" s="109"/>
      <c r="X18" s="109"/>
      <c r="Y18" s="109"/>
      <c r="Z18" s="109"/>
    </row>
    <row r="19" ht="12.0" customHeight="1">
      <c r="A19" s="110" t="s">
        <v>148</v>
      </c>
      <c r="B19" s="111" t="s">
        <v>149</v>
      </c>
      <c r="C19" s="110" t="s">
        <v>133</v>
      </c>
      <c r="D19" s="112">
        <v>24.804464000000042</v>
      </c>
      <c r="E19" s="110" t="s">
        <v>114</v>
      </c>
      <c r="F19" s="113">
        <v>17.44500000000003</v>
      </c>
      <c r="G19" s="109"/>
      <c r="H19" s="109"/>
      <c r="I19" s="109"/>
      <c r="J19" s="109"/>
      <c r="K19" s="109"/>
      <c r="L19" s="109"/>
      <c r="M19" s="109"/>
      <c r="N19" s="109"/>
      <c r="O19" s="109"/>
      <c r="P19" s="109"/>
      <c r="Q19" s="109"/>
      <c r="R19" s="109"/>
      <c r="S19" s="109"/>
      <c r="T19" s="109"/>
      <c r="U19" s="109"/>
      <c r="V19" s="109"/>
      <c r="W19" s="109"/>
      <c r="X19" s="109"/>
      <c r="Y19" s="109"/>
      <c r="Z19" s="109"/>
    </row>
    <row r="20" ht="12.0" customHeight="1">
      <c r="A20" s="110" t="s">
        <v>150</v>
      </c>
      <c r="B20" s="111" t="s">
        <v>151</v>
      </c>
      <c r="C20" s="110" t="s">
        <v>85</v>
      </c>
      <c r="D20" s="112">
        <v>13.37265600000002</v>
      </c>
      <c r="E20" s="110" t="s">
        <v>114</v>
      </c>
      <c r="F20" s="113">
        <v>9.405000000000014</v>
      </c>
      <c r="G20" s="109"/>
      <c r="H20" s="109"/>
      <c r="I20" s="109"/>
      <c r="J20" s="109"/>
      <c r="K20" s="109"/>
      <c r="L20" s="109"/>
      <c r="M20" s="109"/>
      <c r="N20" s="109"/>
      <c r="O20" s="109"/>
      <c r="P20" s="109"/>
      <c r="Q20" s="109"/>
      <c r="R20" s="109"/>
      <c r="S20" s="109"/>
      <c r="T20" s="109"/>
      <c r="U20" s="109"/>
      <c r="V20" s="109"/>
      <c r="W20" s="109"/>
      <c r="X20" s="109"/>
      <c r="Y20" s="109"/>
      <c r="Z20" s="109"/>
    </row>
    <row r="21" ht="12.0" customHeight="1">
      <c r="A21" s="110" t="s">
        <v>152</v>
      </c>
      <c r="B21" s="111" t="s">
        <v>153</v>
      </c>
      <c r="C21" s="110" t="s">
        <v>133</v>
      </c>
      <c r="D21" s="112">
        <v>38.923600000000064</v>
      </c>
      <c r="E21" s="110" t="s">
        <v>114</v>
      </c>
      <c r="F21" s="113">
        <v>27.375000000000043</v>
      </c>
      <c r="G21" s="109"/>
      <c r="H21" s="109"/>
      <c r="I21" s="109"/>
      <c r="J21" s="109"/>
      <c r="K21" s="109"/>
      <c r="L21" s="109"/>
      <c r="M21" s="109"/>
      <c r="N21" s="109"/>
      <c r="O21" s="109"/>
      <c r="P21" s="109"/>
      <c r="Q21" s="109"/>
      <c r="R21" s="109"/>
      <c r="S21" s="109"/>
      <c r="T21" s="109"/>
      <c r="U21" s="109"/>
      <c r="V21" s="109"/>
      <c r="W21" s="109"/>
      <c r="X21" s="109"/>
      <c r="Y21" s="109"/>
      <c r="Z21" s="109"/>
    </row>
    <row r="22" ht="12.0" customHeight="1">
      <c r="A22" s="110" t="s">
        <v>154</v>
      </c>
      <c r="B22" s="111" t="s">
        <v>155</v>
      </c>
      <c r="C22" s="110" t="s">
        <v>133</v>
      </c>
      <c r="D22" s="112">
        <v>11.261184000000018</v>
      </c>
      <c r="E22" s="110" t="s">
        <v>114</v>
      </c>
      <c r="F22" s="113">
        <v>7.920000000000012</v>
      </c>
      <c r="G22" s="109"/>
      <c r="H22" s="109"/>
      <c r="I22" s="109"/>
      <c r="J22" s="109"/>
      <c r="K22" s="109"/>
      <c r="L22" s="109"/>
      <c r="M22" s="109"/>
      <c r="N22" s="109"/>
      <c r="O22" s="109"/>
      <c r="P22" s="109"/>
      <c r="Q22" s="109"/>
      <c r="R22" s="109"/>
      <c r="S22" s="109"/>
      <c r="T22" s="109"/>
      <c r="U22" s="109"/>
      <c r="V22" s="109"/>
      <c r="W22" s="109"/>
      <c r="X22" s="109"/>
      <c r="Y22" s="109"/>
      <c r="Z22" s="109"/>
    </row>
    <row r="23" ht="12.0" customHeight="1">
      <c r="A23" s="110" t="s">
        <v>156</v>
      </c>
      <c r="B23" s="111" t="s">
        <v>157</v>
      </c>
      <c r="C23" s="110" t="s">
        <v>113</v>
      </c>
      <c r="D23" s="112">
        <v>2.484712000000004</v>
      </c>
      <c r="E23" s="110" t="s">
        <v>114</v>
      </c>
      <c r="F23" s="113">
        <v>1.7475000000000027</v>
      </c>
      <c r="G23" s="109"/>
      <c r="H23" s="109"/>
      <c r="I23" s="109"/>
      <c r="J23" s="109"/>
      <c r="K23" s="109"/>
      <c r="L23" s="109"/>
      <c r="M23" s="109"/>
      <c r="N23" s="109"/>
      <c r="O23" s="109"/>
      <c r="P23" s="109"/>
      <c r="Q23" s="109"/>
      <c r="R23" s="109"/>
      <c r="S23" s="109"/>
      <c r="T23" s="109"/>
      <c r="U23" s="109"/>
      <c r="V23" s="109"/>
      <c r="W23" s="109"/>
      <c r="X23" s="109"/>
      <c r="Y23" s="109"/>
      <c r="Z23" s="109"/>
    </row>
    <row r="24" ht="12.0" customHeight="1">
      <c r="A24" s="110" t="s">
        <v>158</v>
      </c>
      <c r="B24" s="111" t="s">
        <v>159</v>
      </c>
      <c r="C24" s="110" t="s">
        <v>133</v>
      </c>
      <c r="D24" s="112">
        <v>84.36290400000014</v>
      </c>
      <c r="E24" s="110" t="s">
        <v>114</v>
      </c>
      <c r="F24" s="113">
        <v>59.332500000000095</v>
      </c>
      <c r="G24" s="109"/>
      <c r="H24" s="109"/>
      <c r="I24" s="109"/>
      <c r="J24" s="109"/>
      <c r="K24" s="109"/>
      <c r="L24" s="109"/>
      <c r="M24" s="109"/>
      <c r="N24" s="109"/>
      <c r="O24" s="109"/>
      <c r="P24" s="109"/>
      <c r="Q24" s="109"/>
      <c r="R24" s="109"/>
      <c r="S24" s="109"/>
      <c r="T24" s="109"/>
      <c r="U24" s="109"/>
      <c r="V24" s="109"/>
      <c r="W24" s="109"/>
      <c r="X24" s="109"/>
      <c r="Y24" s="109"/>
      <c r="Z24" s="109"/>
    </row>
    <row r="25" ht="12.0" customHeight="1">
      <c r="A25" s="110" t="s">
        <v>160</v>
      </c>
      <c r="B25" s="111" t="s">
        <v>161</v>
      </c>
      <c r="C25" s="110" t="s">
        <v>133</v>
      </c>
      <c r="D25" s="112">
        <v>92.94742400000015</v>
      </c>
      <c r="E25" s="110" t="s">
        <v>114</v>
      </c>
      <c r="F25" s="113">
        <v>65.3700000000001</v>
      </c>
      <c r="G25" s="109"/>
      <c r="H25" s="109"/>
      <c r="I25" s="109"/>
      <c r="J25" s="109"/>
      <c r="K25" s="109"/>
      <c r="L25" s="109"/>
      <c r="M25" s="109"/>
      <c r="N25" s="109"/>
      <c r="O25" s="109"/>
      <c r="P25" s="109"/>
      <c r="Q25" s="109"/>
      <c r="R25" s="109"/>
      <c r="S25" s="109"/>
      <c r="T25" s="109"/>
      <c r="U25" s="109"/>
      <c r="V25" s="109"/>
      <c r="W25" s="109"/>
      <c r="X25" s="109"/>
      <c r="Y25" s="109"/>
      <c r="Z25" s="109"/>
    </row>
    <row r="26" ht="12.0" customHeight="1">
      <c r="A26" s="110" t="s">
        <v>162</v>
      </c>
      <c r="B26" s="111" t="s">
        <v>163</v>
      </c>
      <c r="C26" s="110" t="s">
        <v>133</v>
      </c>
      <c r="D26" s="112">
        <v>109.95650400000018</v>
      </c>
      <c r="E26" s="110" t="s">
        <v>114</v>
      </c>
      <c r="F26" s="113">
        <v>77.33250000000012</v>
      </c>
      <c r="G26" s="109"/>
      <c r="H26" s="109"/>
      <c r="I26" s="109"/>
      <c r="J26" s="109"/>
      <c r="K26" s="109"/>
      <c r="L26" s="109"/>
      <c r="M26" s="109"/>
      <c r="N26" s="109"/>
      <c r="O26" s="109"/>
      <c r="P26" s="109"/>
      <c r="Q26" s="109"/>
      <c r="R26" s="109"/>
      <c r="S26" s="109"/>
      <c r="T26" s="109"/>
      <c r="U26" s="109"/>
      <c r="V26" s="109"/>
      <c r="W26" s="109"/>
      <c r="X26" s="109"/>
      <c r="Y26" s="109"/>
      <c r="Z26" s="109"/>
    </row>
    <row r="27" ht="12.0" customHeight="1">
      <c r="A27" s="110" t="s">
        <v>164</v>
      </c>
      <c r="B27" s="111" t="s">
        <v>165</v>
      </c>
      <c r="C27" s="110" t="s">
        <v>133</v>
      </c>
      <c r="D27" s="112">
        <v>7.475464000000012</v>
      </c>
      <c r="E27" s="110" t="s">
        <v>114</v>
      </c>
      <c r="F27" s="113">
        <v>5.257500000000008</v>
      </c>
      <c r="G27" s="109"/>
      <c r="H27" s="109"/>
      <c r="I27" s="109"/>
      <c r="J27" s="109"/>
      <c r="K27" s="109"/>
      <c r="L27" s="109"/>
      <c r="M27" s="109"/>
      <c r="N27" s="109"/>
      <c r="O27" s="109"/>
      <c r="P27" s="109"/>
      <c r="Q27" s="109"/>
      <c r="R27" s="109"/>
      <c r="S27" s="109"/>
      <c r="T27" s="109"/>
      <c r="U27" s="109"/>
      <c r="V27" s="109"/>
      <c r="W27" s="109"/>
      <c r="X27" s="109"/>
      <c r="Y27" s="109"/>
      <c r="Z27" s="109"/>
    </row>
    <row r="28" ht="12.0" customHeight="1">
      <c r="A28" s="110" t="s">
        <v>166</v>
      </c>
      <c r="B28" s="111" t="s">
        <v>167</v>
      </c>
      <c r="C28" s="110" t="s">
        <v>46</v>
      </c>
      <c r="D28" s="112">
        <v>35.265848000000055</v>
      </c>
      <c r="E28" s="110" t="s">
        <v>114</v>
      </c>
      <c r="F28" s="113">
        <v>24.802500000000038</v>
      </c>
      <c r="G28" s="109"/>
      <c r="H28" s="109"/>
      <c r="I28" s="109"/>
      <c r="J28" s="109"/>
      <c r="K28" s="109"/>
      <c r="L28" s="109"/>
      <c r="M28" s="109"/>
      <c r="N28" s="109"/>
      <c r="O28" s="109"/>
      <c r="P28" s="109"/>
      <c r="Q28" s="109"/>
      <c r="R28" s="109"/>
      <c r="S28" s="109"/>
      <c r="T28" s="109"/>
      <c r="U28" s="109"/>
      <c r="V28" s="109"/>
      <c r="W28" s="109"/>
      <c r="X28" s="109"/>
      <c r="Y28" s="109"/>
      <c r="Z28" s="109"/>
    </row>
    <row r="29" ht="12.0" customHeight="1">
      <c r="A29" s="110" t="s">
        <v>168</v>
      </c>
      <c r="B29" s="111" t="s">
        <v>169</v>
      </c>
      <c r="C29" s="110" t="s">
        <v>133</v>
      </c>
      <c r="D29" s="112">
        <v>32.55719200000005</v>
      </c>
      <c r="E29" s="110" t="s">
        <v>114</v>
      </c>
      <c r="F29" s="113">
        <v>22.897500000000036</v>
      </c>
      <c r="G29" s="109"/>
      <c r="H29" s="109"/>
      <c r="I29" s="109"/>
      <c r="J29" s="109"/>
      <c r="K29" s="109"/>
      <c r="L29" s="109"/>
      <c r="M29" s="109"/>
      <c r="N29" s="109"/>
      <c r="O29" s="109"/>
      <c r="P29" s="109"/>
      <c r="Q29" s="109"/>
      <c r="R29" s="109"/>
      <c r="S29" s="109"/>
      <c r="T29" s="109"/>
      <c r="U29" s="109"/>
      <c r="V29" s="109"/>
      <c r="W29" s="109"/>
      <c r="X29" s="109"/>
      <c r="Y29" s="109"/>
      <c r="Z29" s="109"/>
    </row>
    <row r="30" ht="12.0" customHeight="1">
      <c r="A30" s="110" t="s">
        <v>170</v>
      </c>
      <c r="B30" s="111" t="s">
        <v>171</v>
      </c>
      <c r="C30" s="110" t="s">
        <v>46</v>
      </c>
      <c r="D30" s="112">
        <v>41.514952000000065</v>
      </c>
      <c r="E30" s="110" t="s">
        <v>114</v>
      </c>
      <c r="F30" s="113">
        <v>29.197500000000048</v>
      </c>
      <c r="G30" s="109"/>
      <c r="H30" s="109"/>
      <c r="I30" s="109"/>
      <c r="J30" s="109"/>
      <c r="K30" s="109"/>
      <c r="L30" s="109"/>
      <c r="M30" s="109"/>
      <c r="N30" s="109"/>
      <c r="O30" s="109"/>
      <c r="P30" s="109"/>
      <c r="Q30" s="109"/>
      <c r="R30" s="109"/>
      <c r="S30" s="109"/>
      <c r="T30" s="109"/>
      <c r="U30" s="109"/>
      <c r="V30" s="109"/>
      <c r="W30" s="109"/>
      <c r="X30" s="109"/>
      <c r="Y30" s="109"/>
      <c r="Z30" s="109"/>
    </row>
    <row r="31" ht="12.0" customHeight="1">
      <c r="A31" s="110" t="s">
        <v>172</v>
      </c>
      <c r="B31" s="111" t="s">
        <v>173</v>
      </c>
      <c r="C31" s="110" t="s">
        <v>46</v>
      </c>
      <c r="D31" s="112">
        <v>48.62784000000008</v>
      </c>
      <c r="E31" s="110" t="s">
        <v>114</v>
      </c>
      <c r="F31" s="113">
        <v>34.20000000000005</v>
      </c>
      <c r="G31" s="109"/>
      <c r="H31" s="109"/>
      <c r="I31" s="109"/>
      <c r="J31" s="109"/>
      <c r="K31" s="109"/>
      <c r="L31" s="109"/>
      <c r="M31" s="109"/>
      <c r="N31" s="109"/>
      <c r="O31" s="109"/>
      <c r="P31" s="109"/>
      <c r="Q31" s="109"/>
      <c r="R31" s="109"/>
      <c r="S31" s="109"/>
      <c r="T31" s="109"/>
      <c r="U31" s="109"/>
      <c r="V31" s="109"/>
      <c r="W31" s="109"/>
      <c r="X31" s="109"/>
      <c r="Y31" s="109"/>
      <c r="Z31" s="109"/>
    </row>
    <row r="32" ht="12.0" customHeight="1">
      <c r="A32" s="110" t="s">
        <v>174</v>
      </c>
      <c r="B32" s="111" t="s">
        <v>175</v>
      </c>
      <c r="C32" s="110" t="s">
        <v>113</v>
      </c>
      <c r="D32" s="112">
        <v>21.583936000000033</v>
      </c>
      <c r="E32" s="110" t="s">
        <v>114</v>
      </c>
      <c r="F32" s="113">
        <v>15.180000000000023</v>
      </c>
      <c r="G32" s="109"/>
      <c r="H32" s="109"/>
      <c r="I32" s="109"/>
      <c r="J32" s="109"/>
      <c r="K32" s="109"/>
      <c r="L32" s="109"/>
      <c r="M32" s="109"/>
      <c r="N32" s="109"/>
      <c r="O32" s="109"/>
      <c r="P32" s="109"/>
      <c r="Q32" s="109"/>
      <c r="R32" s="109"/>
      <c r="S32" s="109"/>
      <c r="T32" s="109"/>
      <c r="U32" s="109"/>
      <c r="V32" s="109"/>
      <c r="W32" s="109"/>
      <c r="X32" s="109"/>
      <c r="Y32" s="109"/>
      <c r="Z32" s="109"/>
    </row>
    <row r="33" ht="12.0" customHeight="1">
      <c r="A33" s="110" t="s">
        <v>176</v>
      </c>
      <c r="B33" s="111" t="s">
        <v>177</v>
      </c>
      <c r="C33" s="110" t="s">
        <v>46</v>
      </c>
      <c r="D33" s="112">
        <v>20.986752000000035</v>
      </c>
      <c r="E33" s="110" t="s">
        <v>114</v>
      </c>
      <c r="F33" s="113">
        <v>14.760000000000023</v>
      </c>
      <c r="G33" s="109"/>
      <c r="H33" s="109"/>
      <c r="I33" s="109"/>
      <c r="J33" s="109"/>
      <c r="K33" s="109"/>
      <c r="L33" s="109"/>
      <c r="M33" s="109"/>
      <c r="N33" s="109"/>
      <c r="O33" s="109"/>
      <c r="P33" s="109"/>
      <c r="Q33" s="109"/>
      <c r="R33" s="109"/>
      <c r="S33" s="109"/>
      <c r="T33" s="109"/>
      <c r="U33" s="109"/>
      <c r="V33" s="109"/>
      <c r="W33" s="109"/>
      <c r="X33" s="109"/>
      <c r="Y33" s="109"/>
      <c r="Z33" s="109"/>
    </row>
    <row r="34" ht="12.0" customHeight="1">
      <c r="A34" s="110" t="s">
        <v>178</v>
      </c>
      <c r="B34" s="111" t="s">
        <v>179</v>
      </c>
      <c r="C34" s="110" t="s">
        <v>46</v>
      </c>
      <c r="D34" s="112">
        <v>7.912688000000012</v>
      </c>
      <c r="E34" s="110" t="s">
        <v>114</v>
      </c>
      <c r="F34" s="113">
        <v>5.565000000000008</v>
      </c>
      <c r="G34" s="109"/>
      <c r="H34" s="109"/>
      <c r="I34" s="109"/>
      <c r="J34" s="109"/>
      <c r="K34" s="109"/>
      <c r="L34" s="109"/>
      <c r="M34" s="109"/>
      <c r="N34" s="109"/>
      <c r="O34" s="109"/>
      <c r="P34" s="109"/>
      <c r="Q34" s="109"/>
      <c r="R34" s="109"/>
      <c r="S34" s="109"/>
      <c r="T34" s="109"/>
      <c r="U34" s="109"/>
      <c r="V34" s="109"/>
      <c r="W34" s="109"/>
      <c r="X34" s="109"/>
      <c r="Y34" s="109"/>
      <c r="Z34" s="109"/>
    </row>
    <row r="35" ht="12.0" customHeight="1">
      <c r="A35" s="110" t="s">
        <v>180</v>
      </c>
      <c r="B35" s="111" t="s">
        <v>181</v>
      </c>
      <c r="C35" s="110" t="s">
        <v>113</v>
      </c>
      <c r="D35" s="112">
        <v>107.51444800000017</v>
      </c>
      <c r="E35" s="110" t="s">
        <v>114</v>
      </c>
      <c r="F35" s="113">
        <v>75.61500000000012</v>
      </c>
      <c r="G35" s="109"/>
      <c r="H35" s="109"/>
      <c r="I35" s="109"/>
      <c r="J35" s="109"/>
      <c r="K35" s="109"/>
      <c r="L35" s="109"/>
      <c r="M35" s="109"/>
      <c r="N35" s="109"/>
      <c r="O35" s="109"/>
      <c r="P35" s="109"/>
      <c r="Q35" s="109"/>
      <c r="R35" s="109"/>
      <c r="S35" s="109"/>
      <c r="T35" s="109"/>
      <c r="U35" s="109"/>
      <c r="V35" s="109"/>
      <c r="W35" s="109"/>
      <c r="X35" s="109"/>
      <c r="Y35" s="109"/>
      <c r="Z35" s="109"/>
    </row>
    <row r="36" ht="12.0" customHeight="1">
      <c r="A36" s="110" t="s">
        <v>182</v>
      </c>
      <c r="B36" s="111" t="s">
        <v>183</v>
      </c>
      <c r="C36" s="110" t="s">
        <v>133</v>
      </c>
      <c r="D36" s="112">
        <v>156.66482400000024</v>
      </c>
      <c r="E36" s="110" t="s">
        <v>114</v>
      </c>
      <c r="F36" s="113">
        <v>110.18250000000018</v>
      </c>
      <c r="G36" s="109"/>
      <c r="H36" s="109"/>
      <c r="I36" s="109"/>
      <c r="J36" s="109"/>
      <c r="K36" s="109"/>
      <c r="L36" s="109"/>
      <c r="M36" s="109"/>
      <c r="N36" s="109"/>
      <c r="O36" s="109"/>
      <c r="P36" s="109"/>
      <c r="Q36" s="109"/>
      <c r="R36" s="109"/>
      <c r="S36" s="109"/>
      <c r="T36" s="109"/>
      <c r="U36" s="109"/>
      <c r="V36" s="109"/>
      <c r="W36" s="109"/>
      <c r="X36" s="109"/>
      <c r="Y36" s="109"/>
      <c r="Z36" s="109"/>
    </row>
    <row r="37" ht="12.0" customHeight="1">
      <c r="A37" s="110" t="s">
        <v>184</v>
      </c>
      <c r="B37" s="111" t="s">
        <v>185</v>
      </c>
      <c r="C37" s="110" t="s">
        <v>133</v>
      </c>
      <c r="D37" s="112">
        <v>143.61208800000023</v>
      </c>
      <c r="E37" s="110" t="s">
        <v>114</v>
      </c>
      <c r="F37" s="113">
        <v>101.00250000000017</v>
      </c>
      <c r="G37" s="109"/>
      <c r="H37" s="109"/>
      <c r="I37" s="109"/>
      <c r="J37" s="109"/>
      <c r="K37" s="109"/>
      <c r="L37" s="109"/>
      <c r="M37" s="109"/>
      <c r="N37" s="109"/>
      <c r="O37" s="109"/>
      <c r="P37" s="109"/>
      <c r="Q37" s="109"/>
      <c r="R37" s="109"/>
      <c r="S37" s="109"/>
      <c r="T37" s="109"/>
      <c r="U37" s="109"/>
      <c r="V37" s="109"/>
      <c r="W37" s="109"/>
      <c r="X37" s="109"/>
      <c r="Y37" s="109"/>
      <c r="Z37" s="109"/>
    </row>
    <row r="38" ht="12.0" customHeight="1">
      <c r="A38" s="110" t="s">
        <v>186</v>
      </c>
      <c r="B38" s="111" t="s">
        <v>187</v>
      </c>
      <c r="C38" s="110" t="s">
        <v>188</v>
      </c>
      <c r="D38" s="112">
        <v>81.92084800000012</v>
      </c>
      <c r="E38" s="114" t="s">
        <v>114</v>
      </c>
      <c r="F38" s="113">
        <v>57.61500000000008</v>
      </c>
      <c r="G38" s="109"/>
      <c r="H38" s="109"/>
      <c r="I38" s="109"/>
      <c r="J38" s="109"/>
      <c r="K38" s="109"/>
      <c r="L38" s="109"/>
      <c r="M38" s="109"/>
      <c r="N38" s="109"/>
      <c r="O38" s="109"/>
      <c r="P38" s="109"/>
      <c r="Q38" s="109"/>
      <c r="R38" s="109"/>
      <c r="S38" s="109"/>
      <c r="T38" s="109"/>
      <c r="U38" s="109"/>
      <c r="V38" s="109"/>
      <c r="W38" s="109"/>
      <c r="X38" s="109"/>
      <c r="Y38" s="109"/>
      <c r="Z38" s="109"/>
    </row>
    <row r="39" ht="12.0" customHeight="1">
      <c r="A39" s="110" t="s">
        <v>189</v>
      </c>
      <c r="B39" s="111" t="s">
        <v>190</v>
      </c>
      <c r="C39" s="110" t="s">
        <v>113</v>
      </c>
      <c r="D39" s="112">
        <v>91.88102400000015</v>
      </c>
      <c r="E39" s="110" t="s">
        <v>191</v>
      </c>
      <c r="F39" s="113">
        <v>64.6200000000001</v>
      </c>
      <c r="G39" s="109"/>
      <c r="H39" s="109"/>
      <c r="I39" s="109"/>
      <c r="J39" s="109"/>
      <c r="K39" s="109"/>
      <c r="L39" s="109"/>
      <c r="M39" s="109"/>
      <c r="N39" s="109"/>
      <c r="O39" s="109"/>
      <c r="P39" s="109"/>
      <c r="Q39" s="109"/>
      <c r="R39" s="109"/>
      <c r="S39" s="109"/>
      <c r="T39" s="109"/>
      <c r="U39" s="109"/>
      <c r="V39" s="109"/>
      <c r="W39" s="109"/>
      <c r="X39" s="109"/>
      <c r="Y39" s="109"/>
      <c r="Z39" s="109"/>
    </row>
    <row r="40" ht="12.0" customHeight="1">
      <c r="A40" s="110" t="s">
        <v>192</v>
      </c>
      <c r="B40" s="111" t="s">
        <v>193</v>
      </c>
      <c r="C40" s="110" t="s">
        <v>113</v>
      </c>
      <c r="D40" s="112">
        <v>86.26109600000014</v>
      </c>
      <c r="E40" s="110" t="s">
        <v>191</v>
      </c>
      <c r="F40" s="113">
        <v>60.667500000000096</v>
      </c>
      <c r="G40" s="109"/>
      <c r="H40" s="109"/>
      <c r="I40" s="109"/>
      <c r="J40" s="109"/>
      <c r="K40" s="109"/>
      <c r="L40" s="109"/>
      <c r="M40" s="109"/>
      <c r="N40" s="109"/>
      <c r="O40" s="109"/>
      <c r="P40" s="109"/>
      <c r="Q40" s="109"/>
      <c r="R40" s="109"/>
      <c r="S40" s="109"/>
      <c r="T40" s="109"/>
      <c r="U40" s="109"/>
      <c r="V40" s="109"/>
      <c r="W40" s="109"/>
      <c r="X40" s="109"/>
      <c r="Y40" s="109"/>
      <c r="Z40" s="109"/>
    </row>
    <row r="41" ht="12.0" customHeight="1">
      <c r="A41" s="110" t="s">
        <v>194</v>
      </c>
      <c r="B41" s="111" t="s">
        <v>195</v>
      </c>
      <c r="C41" s="110" t="s">
        <v>113</v>
      </c>
      <c r="D41" s="112">
        <v>130.7726320000002</v>
      </c>
      <c r="E41" s="110" t="s">
        <v>191</v>
      </c>
      <c r="F41" s="113">
        <v>91.97250000000014</v>
      </c>
      <c r="G41" s="109"/>
      <c r="H41" s="109"/>
      <c r="I41" s="109"/>
      <c r="J41" s="109"/>
      <c r="K41" s="109"/>
      <c r="L41" s="109"/>
      <c r="M41" s="109"/>
      <c r="N41" s="109"/>
      <c r="O41" s="109"/>
      <c r="P41" s="109"/>
      <c r="Q41" s="109"/>
      <c r="R41" s="109"/>
      <c r="S41" s="109"/>
      <c r="T41" s="109"/>
      <c r="U41" s="109"/>
      <c r="V41" s="109"/>
      <c r="W41" s="109"/>
      <c r="X41" s="109"/>
      <c r="Y41" s="109"/>
      <c r="Z41" s="109"/>
    </row>
    <row r="42" ht="12.0" customHeight="1">
      <c r="A42" s="110" t="s">
        <v>196</v>
      </c>
      <c r="B42" s="111" t="s">
        <v>197</v>
      </c>
      <c r="C42" s="110" t="s">
        <v>113</v>
      </c>
      <c r="D42" s="112">
        <v>132.1376240000002</v>
      </c>
      <c r="E42" s="110" t="s">
        <v>191</v>
      </c>
      <c r="F42" s="113">
        <v>92.93250000000013</v>
      </c>
      <c r="G42" s="109"/>
      <c r="H42" s="109"/>
      <c r="I42" s="109"/>
      <c r="J42" s="109"/>
      <c r="K42" s="109"/>
      <c r="L42" s="109"/>
      <c r="M42" s="109"/>
      <c r="N42" s="109"/>
      <c r="O42" s="109"/>
      <c r="P42" s="109"/>
      <c r="Q42" s="109"/>
      <c r="R42" s="109"/>
      <c r="S42" s="109"/>
      <c r="T42" s="109"/>
      <c r="U42" s="109"/>
      <c r="V42" s="109"/>
      <c r="W42" s="109"/>
      <c r="X42" s="109"/>
      <c r="Y42" s="109"/>
      <c r="Z42" s="109"/>
    </row>
    <row r="43" ht="12.0" customHeight="1">
      <c r="A43" s="110" t="s">
        <v>198</v>
      </c>
      <c r="B43" s="111" t="s">
        <v>199</v>
      </c>
      <c r="C43" s="110" t="s">
        <v>85</v>
      </c>
      <c r="D43" s="112">
        <v>25.49762400000004</v>
      </c>
      <c r="E43" s="110" t="s">
        <v>191</v>
      </c>
      <c r="F43" s="113">
        <v>17.93250000000003</v>
      </c>
      <c r="G43" s="109"/>
      <c r="H43" s="109"/>
      <c r="I43" s="109"/>
      <c r="J43" s="109"/>
      <c r="K43" s="109"/>
      <c r="L43" s="109"/>
      <c r="M43" s="109"/>
      <c r="N43" s="109"/>
      <c r="O43" s="109"/>
      <c r="P43" s="109"/>
      <c r="Q43" s="109"/>
      <c r="R43" s="109"/>
      <c r="S43" s="109"/>
      <c r="T43" s="109"/>
      <c r="U43" s="109"/>
      <c r="V43" s="109"/>
      <c r="W43" s="109"/>
      <c r="X43" s="109"/>
      <c r="Y43" s="109"/>
      <c r="Z43" s="109"/>
    </row>
    <row r="44" ht="12.0" customHeight="1">
      <c r="A44" s="110" t="s">
        <v>200</v>
      </c>
      <c r="B44" s="111" t="s">
        <v>201</v>
      </c>
      <c r="C44" s="110" t="s">
        <v>85</v>
      </c>
      <c r="D44" s="112">
        <v>8.221944000000013</v>
      </c>
      <c r="E44" s="110" t="s">
        <v>191</v>
      </c>
      <c r="F44" s="113">
        <v>5.782500000000009</v>
      </c>
      <c r="G44" s="109"/>
      <c r="H44" s="109"/>
      <c r="I44" s="109"/>
      <c r="J44" s="109"/>
      <c r="K44" s="109"/>
      <c r="L44" s="109"/>
      <c r="M44" s="109"/>
      <c r="N44" s="109"/>
      <c r="O44" s="109"/>
      <c r="P44" s="109"/>
      <c r="Q44" s="109"/>
      <c r="R44" s="109"/>
      <c r="S44" s="109"/>
      <c r="T44" s="109"/>
      <c r="U44" s="109"/>
      <c r="V44" s="109"/>
      <c r="W44" s="109"/>
      <c r="X44" s="109"/>
      <c r="Y44" s="109"/>
      <c r="Z44" s="109"/>
    </row>
    <row r="45" ht="12.0" customHeight="1">
      <c r="A45" s="110" t="s">
        <v>202</v>
      </c>
      <c r="B45" s="111" t="s">
        <v>203</v>
      </c>
      <c r="C45" s="110" t="s">
        <v>85</v>
      </c>
      <c r="D45" s="112">
        <v>5.801216000000009</v>
      </c>
      <c r="E45" s="110" t="s">
        <v>191</v>
      </c>
      <c r="F45" s="113">
        <v>4.080000000000006</v>
      </c>
      <c r="G45" s="109"/>
      <c r="H45" s="109"/>
      <c r="I45" s="109"/>
      <c r="J45" s="109"/>
      <c r="K45" s="109"/>
      <c r="L45" s="109"/>
      <c r="M45" s="109"/>
      <c r="N45" s="109"/>
      <c r="O45" s="109"/>
      <c r="P45" s="109"/>
      <c r="Q45" s="109"/>
      <c r="R45" s="109"/>
      <c r="S45" s="109"/>
      <c r="T45" s="109"/>
      <c r="U45" s="109"/>
      <c r="V45" s="109"/>
      <c r="W45" s="109"/>
      <c r="X45" s="109"/>
      <c r="Y45" s="109"/>
      <c r="Z45" s="109"/>
    </row>
    <row r="46" ht="12.0" customHeight="1">
      <c r="A46" s="110" t="s">
        <v>204</v>
      </c>
      <c r="B46" s="111" t="s">
        <v>205</v>
      </c>
      <c r="C46" s="110" t="s">
        <v>113</v>
      </c>
      <c r="D46" s="112">
        <v>56.94576000000009</v>
      </c>
      <c r="E46" s="110" t="s">
        <v>191</v>
      </c>
      <c r="F46" s="113">
        <v>40.05000000000006</v>
      </c>
      <c r="G46" s="109"/>
      <c r="H46" s="109"/>
      <c r="I46" s="109"/>
      <c r="J46" s="109"/>
      <c r="K46" s="109"/>
      <c r="L46" s="109"/>
      <c r="M46" s="109"/>
      <c r="N46" s="109"/>
      <c r="O46" s="109"/>
      <c r="P46" s="109"/>
      <c r="Q46" s="109"/>
      <c r="R46" s="109"/>
      <c r="S46" s="109"/>
      <c r="T46" s="109"/>
      <c r="U46" s="109"/>
      <c r="V46" s="109"/>
      <c r="W46" s="109"/>
      <c r="X46" s="109"/>
      <c r="Y46" s="109"/>
      <c r="Z46" s="109"/>
    </row>
    <row r="47" ht="12.0" customHeight="1">
      <c r="A47" s="110" t="s">
        <v>206</v>
      </c>
      <c r="B47" s="111" t="s">
        <v>207</v>
      </c>
      <c r="C47" s="110" t="s">
        <v>85</v>
      </c>
      <c r="D47" s="112">
        <v>7.774056000000012</v>
      </c>
      <c r="E47" s="110" t="s">
        <v>191</v>
      </c>
      <c r="F47" s="113">
        <v>5.467500000000008</v>
      </c>
      <c r="G47" s="109"/>
      <c r="H47" s="109"/>
      <c r="I47" s="109"/>
      <c r="J47" s="109"/>
      <c r="K47" s="109"/>
      <c r="L47" s="109"/>
      <c r="M47" s="109"/>
      <c r="N47" s="109"/>
      <c r="O47" s="109"/>
      <c r="P47" s="109"/>
      <c r="Q47" s="109"/>
      <c r="R47" s="109"/>
      <c r="S47" s="109"/>
      <c r="T47" s="109"/>
      <c r="U47" s="109"/>
      <c r="V47" s="109"/>
      <c r="W47" s="109"/>
      <c r="X47" s="109"/>
      <c r="Y47" s="109"/>
      <c r="Z47" s="109"/>
    </row>
    <row r="48" ht="12.0" customHeight="1">
      <c r="A48" s="110" t="s">
        <v>208</v>
      </c>
      <c r="B48" s="111" t="s">
        <v>209</v>
      </c>
      <c r="C48" s="110" t="s">
        <v>113</v>
      </c>
      <c r="D48" s="112">
        <v>74.71198400000013</v>
      </c>
      <c r="E48" s="110" t="s">
        <v>191</v>
      </c>
      <c r="F48" s="113">
        <v>52.54500000000009</v>
      </c>
      <c r="G48" s="109"/>
      <c r="H48" s="109"/>
      <c r="I48" s="109"/>
      <c r="J48" s="109"/>
      <c r="K48" s="109"/>
      <c r="L48" s="109"/>
      <c r="M48" s="109"/>
      <c r="N48" s="109"/>
      <c r="O48" s="109"/>
      <c r="P48" s="109"/>
      <c r="Q48" s="109"/>
      <c r="R48" s="109"/>
      <c r="S48" s="109"/>
      <c r="T48" s="109"/>
      <c r="U48" s="109"/>
      <c r="V48" s="109"/>
      <c r="W48" s="109"/>
      <c r="X48" s="109"/>
      <c r="Y48" s="109"/>
      <c r="Z48" s="109"/>
    </row>
    <row r="49" ht="12.0" customHeight="1">
      <c r="A49" s="110" t="s">
        <v>210</v>
      </c>
      <c r="B49" s="111" t="s">
        <v>211</v>
      </c>
      <c r="C49" s="110" t="s">
        <v>113</v>
      </c>
      <c r="D49" s="112">
        <v>9.885528000000015</v>
      </c>
      <c r="E49" s="110" t="s">
        <v>191</v>
      </c>
      <c r="F49" s="113">
        <v>6.95250000000001</v>
      </c>
      <c r="G49" s="109"/>
      <c r="H49" s="109"/>
      <c r="I49" s="109"/>
      <c r="J49" s="109"/>
      <c r="K49" s="109"/>
      <c r="L49" s="109"/>
      <c r="M49" s="109"/>
      <c r="N49" s="109"/>
      <c r="O49" s="109"/>
      <c r="P49" s="109"/>
      <c r="Q49" s="109"/>
      <c r="R49" s="109"/>
      <c r="S49" s="109"/>
      <c r="T49" s="109"/>
      <c r="U49" s="109"/>
      <c r="V49" s="109"/>
      <c r="W49" s="109"/>
      <c r="X49" s="109"/>
      <c r="Y49" s="109"/>
      <c r="Z49" s="109"/>
    </row>
    <row r="50" ht="12.0" customHeight="1">
      <c r="A50" s="110" t="s">
        <v>212</v>
      </c>
      <c r="B50" s="111" t="s">
        <v>213</v>
      </c>
      <c r="C50" s="110" t="s">
        <v>85</v>
      </c>
      <c r="D50" s="112">
        <v>16.561192000000027</v>
      </c>
      <c r="E50" s="110" t="s">
        <v>191</v>
      </c>
      <c r="F50" s="113">
        <v>11.647500000000019</v>
      </c>
      <c r="G50" s="109"/>
      <c r="H50" s="109"/>
      <c r="I50" s="109"/>
      <c r="J50" s="109"/>
      <c r="K50" s="109"/>
      <c r="L50" s="109"/>
      <c r="M50" s="109"/>
      <c r="N50" s="109"/>
      <c r="O50" s="109"/>
      <c r="P50" s="109"/>
      <c r="Q50" s="109"/>
      <c r="R50" s="109"/>
      <c r="S50" s="109"/>
      <c r="T50" s="109"/>
      <c r="U50" s="109"/>
      <c r="V50" s="109"/>
      <c r="W50" s="109"/>
      <c r="X50" s="109"/>
      <c r="Y50" s="109"/>
      <c r="Z50" s="109"/>
    </row>
    <row r="51" ht="12.0" customHeight="1">
      <c r="A51" s="110" t="s">
        <v>214</v>
      </c>
      <c r="B51" s="111" t="s">
        <v>215</v>
      </c>
      <c r="C51" s="110" t="s">
        <v>85</v>
      </c>
      <c r="D51" s="112">
        <v>18.267432000000028</v>
      </c>
      <c r="E51" s="110" t="s">
        <v>191</v>
      </c>
      <c r="F51" s="113">
        <v>12.847500000000021</v>
      </c>
      <c r="G51" s="109"/>
      <c r="H51" s="109"/>
      <c r="I51" s="109"/>
      <c r="J51" s="109"/>
      <c r="K51" s="109"/>
      <c r="L51" s="109"/>
      <c r="M51" s="109"/>
      <c r="N51" s="109"/>
      <c r="O51" s="109"/>
      <c r="P51" s="109"/>
      <c r="Q51" s="109"/>
      <c r="R51" s="109"/>
      <c r="S51" s="109"/>
      <c r="T51" s="109"/>
      <c r="U51" s="109"/>
      <c r="V51" s="109"/>
      <c r="W51" s="109"/>
      <c r="X51" s="109"/>
      <c r="Y51" s="109"/>
      <c r="Z51" s="109"/>
    </row>
    <row r="52" ht="12.0" customHeight="1">
      <c r="A52" s="110" t="s">
        <v>216</v>
      </c>
      <c r="B52" s="111" t="s">
        <v>217</v>
      </c>
      <c r="C52" s="110" t="s">
        <v>113</v>
      </c>
      <c r="D52" s="112">
        <v>19.461800000000032</v>
      </c>
      <c r="E52" s="110" t="s">
        <v>191</v>
      </c>
      <c r="F52" s="113">
        <v>13.687500000000021</v>
      </c>
      <c r="G52" s="109"/>
      <c r="H52" s="109"/>
      <c r="I52" s="109"/>
      <c r="J52" s="109"/>
      <c r="K52" s="109"/>
      <c r="L52" s="109"/>
      <c r="M52" s="109"/>
      <c r="N52" s="109"/>
      <c r="O52" s="109"/>
      <c r="P52" s="109"/>
      <c r="Q52" s="109"/>
      <c r="R52" s="109"/>
      <c r="S52" s="109"/>
      <c r="T52" s="109"/>
      <c r="U52" s="109"/>
      <c r="V52" s="109"/>
      <c r="W52" s="109"/>
      <c r="X52" s="109"/>
      <c r="Y52" s="109"/>
      <c r="Z52" s="109"/>
    </row>
    <row r="53" ht="12.0" customHeight="1">
      <c r="A53" s="110" t="s">
        <v>218</v>
      </c>
      <c r="B53" s="111" t="s">
        <v>219</v>
      </c>
      <c r="C53" s="110" t="s">
        <v>113</v>
      </c>
      <c r="D53" s="112">
        <v>13.831208000000023</v>
      </c>
      <c r="E53" s="110" t="s">
        <v>191</v>
      </c>
      <c r="F53" s="113">
        <v>9.727500000000017</v>
      </c>
      <c r="G53" s="109"/>
      <c r="H53" s="109"/>
      <c r="I53" s="109"/>
      <c r="J53" s="109"/>
      <c r="K53" s="109"/>
      <c r="L53" s="109"/>
      <c r="M53" s="109"/>
      <c r="N53" s="109"/>
      <c r="O53" s="109"/>
      <c r="P53" s="109"/>
      <c r="Q53" s="109"/>
      <c r="R53" s="109"/>
      <c r="S53" s="109"/>
      <c r="T53" s="109"/>
      <c r="U53" s="109"/>
      <c r="V53" s="109"/>
      <c r="W53" s="109"/>
      <c r="X53" s="109"/>
      <c r="Y53" s="109"/>
      <c r="Z53" s="109"/>
    </row>
    <row r="54" ht="12.0" customHeight="1">
      <c r="A54" s="110" t="s">
        <v>220</v>
      </c>
      <c r="B54" s="111" t="s">
        <v>221</v>
      </c>
      <c r="C54" s="110" t="s">
        <v>113</v>
      </c>
      <c r="D54" s="112">
        <v>9.331000000000016</v>
      </c>
      <c r="E54" s="110" t="s">
        <v>191</v>
      </c>
      <c r="F54" s="113">
        <v>6.562500000000011</v>
      </c>
      <c r="G54" s="109"/>
      <c r="H54" s="109"/>
      <c r="I54" s="109"/>
      <c r="J54" s="109"/>
      <c r="K54" s="109"/>
      <c r="L54" s="109"/>
      <c r="M54" s="109"/>
      <c r="N54" s="109"/>
      <c r="O54" s="109"/>
      <c r="P54" s="109"/>
      <c r="Q54" s="109"/>
      <c r="R54" s="109"/>
      <c r="S54" s="109"/>
      <c r="T54" s="109"/>
      <c r="U54" s="109"/>
      <c r="V54" s="109"/>
      <c r="W54" s="109"/>
      <c r="X54" s="109"/>
      <c r="Y54" s="109"/>
      <c r="Z54" s="109"/>
    </row>
    <row r="55" ht="12.0" customHeight="1">
      <c r="A55" s="110" t="s">
        <v>222</v>
      </c>
      <c r="B55" s="111" t="s">
        <v>223</v>
      </c>
      <c r="C55" s="110" t="s">
        <v>85</v>
      </c>
      <c r="D55" s="112">
        <v>6.63300800000001</v>
      </c>
      <c r="E55" s="110" t="s">
        <v>191</v>
      </c>
      <c r="F55" s="113">
        <v>4.665000000000007</v>
      </c>
      <c r="G55" s="109"/>
      <c r="H55" s="109"/>
      <c r="I55" s="109"/>
      <c r="J55" s="109"/>
      <c r="K55" s="109"/>
      <c r="L55" s="109"/>
      <c r="M55" s="109"/>
      <c r="N55" s="109"/>
      <c r="O55" s="109"/>
      <c r="P55" s="109"/>
      <c r="Q55" s="109"/>
      <c r="R55" s="109"/>
      <c r="S55" s="109"/>
      <c r="T55" s="109"/>
      <c r="U55" s="109"/>
      <c r="V55" s="109"/>
      <c r="W55" s="109"/>
      <c r="X55" s="109"/>
      <c r="Y55" s="109"/>
      <c r="Z55" s="109"/>
    </row>
    <row r="56" ht="12.0" customHeight="1">
      <c r="A56" s="110" t="s">
        <v>224</v>
      </c>
      <c r="B56" s="111" t="s">
        <v>225</v>
      </c>
      <c r="C56" s="110" t="s">
        <v>113</v>
      </c>
      <c r="D56" s="112">
        <v>3.039240000000005</v>
      </c>
      <c r="E56" s="110" t="s">
        <v>191</v>
      </c>
      <c r="F56" s="113">
        <v>2.1375000000000033</v>
      </c>
      <c r="G56" s="109"/>
      <c r="H56" s="109"/>
      <c r="I56" s="109"/>
      <c r="J56" s="109"/>
      <c r="K56" s="109"/>
      <c r="L56" s="109"/>
      <c r="M56" s="109"/>
      <c r="N56" s="109"/>
      <c r="O56" s="109"/>
      <c r="P56" s="109"/>
      <c r="Q56" s="109"/>
      <c r="R56" s="109"/>
      <c r="S56" s="109"/>
      <c r="T56" s="109"/>
      <c r="U56" s="109"/>
      <c r="V56" s="109"/>
      <c r="W56" s="109"/>
      <c r="X56" s="109"/>
      <c r="Y56" s="109"/>
      <c r="Z56" s="109"/>
    </row>
    <row r="57" ht="12.0" customHeight="1">
      <c r="A57" s="110" t="s">
        <v>226</v>
      </c>
      <c r="B57" s="111" t="s">
        <v>227</v>
      </c>
      <c r="C57" s="110" t="s">
        <v>85</v>
      </c>
      <c r="D57" s="112">
        <v>16.15596000000003</v>
      </c>
      <c r="E57" s="110" t="s">
        <v>191</v>
      </c>
      <c r="F57" s="113">
        <v>11.362500000000018</v>
      </c>
      <c r="G57" s="109"/>
      <c r="H57" s="109"/>
      <c r="I57" s="109"/>
      <c r="J57" s="109"/>
      <c r="K57" s="109"/>
      <c r="L57" s="109"/>
      <c r="M57" s="109"/>
      <c r="N57" s="109"/>
      <c r="O57" s="109"/>
      <c r="P57" s="109"/>
      <c r="Q57" s="109"/>
      <c r="R57" s="109"/>
      <c r="S57" s="109"/>
      <c r="T57" s="109"/>
      <c r="U57" s="109"/>
      <c r="V57" s="109"/>
      <c r="W57" s="109"/>
      <c r="X57" s="109"/>
      <c r="Y57" s="109"/>
      <c r="Z57" s="109"/>
    </row>
    <row r="58" ht="12.0" customHeight="1">
      <c r="A58" s="110" t="s">
        <v>228</v>
      </c>
      <c r="B58" s="111" t="s">
        <v>229</v>
      </c>
      <c r="C58" s="110" t="s">
        <v>85</v>
      </c>
      <c r="D58" s="112">
        <v>56.017992000000085</v>
      </c>
      <c r="E58" s="110" t="s">
        <v>191</v>
      </c>
      <c r="F58" s="113">
        <v>39.39750000000006</v>
      </c>
      <c r="G58" s="109"/>
      <c r="H58" s="109"/>
      <c r="I58" s="109"/>
      <c r="J58" s="109"/>
      <c r="K58" s="109"/>
      <c r="L58" s="109"/>
      <c r="M58" s="109"/>
      <c r="N58" s="109"/>
      <c r="O58" s="109"/>
      <c r="P58" s="109"/>
      <c r="Q58" s="109"/>
      <c r="R58" s="109"/>
      <c r="S58" s="109"/>
      <c r="T58" s="109"/>
      <c r="U58" s="109"/>
      <c r="V58" s="109"/>
      <c r="W58" s="109"/>
      <c r="X58" s="109"/>
      <c r="Y58" s="109"/>
      <c r="Z58" s="109"/>
    </row>
    <row r="59" ht="12.0" customHeight="1">
      <c r="A59" s="110" t="s">
        <v>230</v>
      </c>
      <c r="B59" s="111" t="s">
        <v>231</v>
      </c>
      <c r="C59" s="110" t="s">
        <v>85</v>
      </c>
      <c r="D59" s="112">
        <v>53.52261600000009</v>
      </c>
      <c r="E59" s="110" t="s">
        <v>191</v>
      </c>
      <c r="F59" s="113">
        <v>37.64250000000006</v>
      </c>
      <c r="G59" s="109"/>
      <c r="H59" s="109"/>
      <c r="I59" s="109"/>
      <c r="J59" s="109"/>
      <c r="K59" s="109"/>
      <c r="L59" s="109"/>
      <c r="M59" s="109"/>
      <c r="N59" s="109"/>
      <c r="O59" s="109"/>
      <c r="P59" s="109"/>
      <c r="Q59" s="109"/>
      <c r="R59" s="109"/>
      <c r="S59" s="109"/>
      <c r="T59" s="109"/>
      <c r="U59" s="109"/>
      <c r="V59" s="109"/>
      <c r="W59" s="109"/>
      <c r="X59" s="109"/>
      <c r="Y59" s="109"/>
      <c r="Z59" s="109"/>
    </row>
    <row r="60" ht="12.0" customHeight="1">
      <c r="A60" s="110" t="s">
        <v>232</v>
      </c>
      <c r="B60" s="111" t="s">
        <v>233</v>
      </c>
      <c r="C60" s="110" t="s">
        <v>113</v>
      </c>
      <c r="D60" s="112">
        <v>63.5894320000001</v>
      </c>
      <c r="E60" s="110" t="s">
        <v>191</v>
      </c>
      <c r="F60" s="113">
        <v>44.72250000000007</v>
      </c>
      <c r="G60" s="109"/>
      <c r="H60" s="109"/>
      <c r="I60" s="109"/>
      <c r="J60" s="109"/>
      <c r="K60" s="109"/>
      <c r="L60" s="109"/>
      <c r="M60" s="109"/>
      <c r="N60" s="109"/>
      <c r="O60" s="109"/>
      <c r="P60" s="109"/>
      <c r="Q60" s="109"/>
      <c r="R60" s="109"/>
      <c r="S60" s="109"/>
      <c r="T60" s="109"/>
      <c r="U60" s="109"/>
      <c r="V60" s="109"/>
      <c r="W60" s="109"/>
      <c r="X60" s="109"/>
      <c r="Y60" s="109"/>
      <c r="Z60" s="109"/>
    </row>
    <row r="61" ht="12.0" customHeight="1">
      <c r="A61" s="110" t="s">
        <v>234</v>
      </c>
      <c r="B61" s="111" t="s">
        <v>235</v>
      </c>
      <c r="C61" s="110" t="s">
        <v>113</v>
      </c>
      <c r="D61" s="112">
        <v>57.702904000000096</v>
      </c>
      <c r="E61" s="110" t="s">
        <v>191</v>
      </c>
      <c r="F61" s="113">
        <v>40.58250000000007</v>
      </c>
      <c r="G61" s="109"/>
      <c r="H61" s="109"/>
      <c r="I61" s="109"/>
      <c r="J61" s="109"/>
      <c r="K61" s="109"/>
      <c r="L61" s="109"/>
      <c r="M61" s="109"/>
      <c r="N61" s="109"/>
      <c r="O61" s="109"/>
      <c r="P61" s="109"/>
      <c r="Q61" s="109"/>
      <c r="R61" s="109"/>
      <c r="S61" s="109"/>
      <c r="T61" s="109"/>
      <c r="U61" s="109"/>
      <c r="V61" s="109"/>
      <c r="W61" s="109"/>
      <c r="X61" s="109"/>
      <c r="Y61" s="109"/>
      <c r="Z61" s="109"/>
    </row>
    <row r="62" ht="12.0" customHeight="1">
      <c r="A62" s="110" t="s">
        <v>236</v>
      </c>
      <c r="B62" s="111" t="s">
        <v>237</v>
      </c>
      <c r="C62" s="110" t="s">
        <v>113</v>
      </c>
      <c r="D62" s="112">
        <v>70.03048800000012</v>
      </c>
      <c r="E62" s="110" t="s">
        <v>191</v>
      </c>
      <c r="F62" s="113">
        <v>49.25250000000008</v>
      </c>
      <c r="G62" s="109"/>
      <c r="H62" s="109"/>
      <c r="I62" s="109"/>
      <c r="J62" s="109"/>
      <c r="K62" s="109"/>
      <c r="L62" s="109"/>
      <c r="M62" s="109"/>
      <c r="N62" s="109"/>
      <c r="O62" s="109"/>
      <c r="P62" s="109"/>
      <c r="Q62" s="109"/>
      <c r="R62" s="109"/>
      <c r="S62" s="109"/>
      <c r="T62" s="109"/>
      <c r="U62" s="109"/>
      <c r="V62" s="109"/>
      <c r="W62" s="109"/>
      <c r="X62" s="109"/>
      <c r="Y62" s="109"/>
      <c r="Z62" s="109"/>
    </row>
    <row r="63" ht="12.0" customHeight="1">
      <c r="A63" s="110" t="s">
        <v>238</v>
      </c>
      <c r="B63" s="111" t="s">
        <v>239</v>
      </c>
      <c r="C63" s="110" t="s">
        <v>113</v>
      </c>
      <c r="D63" s="112">
        <v>63.42947200000011</v>
      </c>
      <c r="E63" s="110" t="s">
        <v>191</v>
      </c>
      <c r="F63" s="113">
        <v>44.61000000000008</v>
      </c>
      <c r="G63" s="109"/>
      <c r="H63" s="109"/>
      <c r="I63" s="109"/>
      <c r="J63" s="109"/>
      <c r="K63" s="109"/>
      <c r="L63" s="109"/>
      <c r="M63" s="109"/>
      <c r="N63" s="109"/>
      <c r="O63" s="109"/>
      <c r="P63" s="109"/>
      <c r="Q63" s="109"/>
      <c r="R63" s="109"/>
      <c r="S63" s="109"/>
      <c r="T63" s="109"/>
      <c r="U63" s="109"/>
      <c r="V63" s="109"/>
      <c r="W63" s="109"/>
      <c r="X63" s="109"/>
      <c r="Y63" s="109"/>
      <c r="Z63" s="109"/>
    </row>
    <row r="64" ht="12.0" customHeight="1">
      <c r="A64" s="110" t="s">
        <v>240</v>
      </c>
      <c r="B64" s="111" t="s">
        <v>241</v>
      </c>
      <c r="C64" s="110" t="s">
        <v>113</v>
      </c>
      <c r="D64" s="112">
        <v>8.488544000000013</v>
      </c>
      <c r="E64" s="110" t="s">
        <v>191</v>
      </c>
      <c r="F64" s="113">
        <v>5.9700000000000095</v>
      </c>
      <c r="G64" s="109"/>
      <c r="H64" s="109"/>
      <c r="I64" s="109"/>
      <c r="J64" s="109"/>
      <c r="K64" s="109"/>
      <c r="L64" s="109"/>
      <c r="M64" s="109"/>
      <c r="N64" s="109"/>
      <c r="O64" s="109"/>
      <c r="P64" s="109"/>
      <c r="Q64" s="109"/>
      <c r="R64" s="109"/>
      <c r="S64" s="109"/>
      <c r="T64" s="109"/>
      <c r="U64" s="109"/>
      <c r="V64" s="109"/>
      <c r="W64" s="109"/>
      <c r="X64" s="109"/>
      <c r="Y64" s="109"/>
      <c r="Z64" s="109"/>
    </row>
    <row r="65" ht="12.0" customHeight="1">
      <c r="A65" s="110" t="s">
        <v>242</v>
      </c>
      <c r="B65" s="111" t="s">
        <v>243</v>
      </c>
      <c r="C65" s="110" t="s">
        <v>85</v>
      </c>
      <c r="D65" s="112">
        <v>53.52261600000009</v>
      </c>
      <c r="E65" s="110" t="s">
        <v>191</v>
      </c>
      <c r="F65" s="113">
        <v>37.64250000000006</v>
      </c>
      <c r="G65" s="109"/>
      <c r="H65" s="109"/>
      <c r="I65" s="109"/>
      <c r="J65" s="109"/>
      <c r="K65" s="109"/>
      <c r="L65" s="109"/>
      <c r="M65" s="109"/>
      <c r="N65" s="109"/>
      <c r="O65" s="109"/>
      <c r="P65" s="109"/>
      <c r="Q65" s="109"/>
      <c r="R65" s="109"/>
      <c r="S65" s="109"/>
      <c r="T65" s="109"/>
      <c r="U65" s="109"/>
      <c r="V65" s="109"/>
      <c r="W65" s="109"/>
      <c r="X65" s="109"/>
      <c r="Y65" s="109"/>
      <c r="Z65" s="109"/>
    </row>
    <row r="66" ht="12.0" customHeight="1">
      <c r="A66" s="110" t="s">
        <v>244</v>
      </c>
      <c r="B66" s="111" t="s">
        <v>245</v>
      </c>
      <c r="C66" s="110" t="s">
        <v>85</v>
      </c>
      <c r="D66" s="112">
        <v>51.187200000000075</v>
      </c>
      <c r="E66" s="110" t="s">
        <v>191</v>
      </c>
      <c r="F66" s="113">
        <v>36.00000000000006</v>
      </c>
      <c r="G66" s="109"/>
      <c r="H66" s="109"/>
      <c r="I66" s="109"/>
      <c r="J66" s="109"/>
      <c r="K66" s="109"/>
      <c r="L66" s="109"/>
      <c r="M66" s="109"/>
      <c r="N66" s="109"/>
      <c r="O66" s="109"/>
      <c r="P66" s="109"/>
      <c r="Q66" s="109"/>
      <c r="R66" s="109"/>
      <c r="S66" s="109"/>
      <c r="T66" s="109"/>
      <c r="U66" s="109"/>
      <c r="V66" s="109"/>
      <c r="W66" s="109"/>
      <c r="X66" s="109"/>
      <c r="Y66" s="109"/>
      <c r="Z66" s="109"/>
    </row>
    <row r="67" ht="12.0" customHeight="1">
      <c r="A67" s="110" t="s">
        <v>246</v>
      </c>
      <c r="B67" s="111" t="s">
        <v>247</v>
      </c>
      <c r="C67" s="110" t="s">
        <v>113</v>
      </c>
      <c r="D67" s="112">
        <v>51.73106400000008</v>
      </c>
      <c r="E67" s="110" t="s">
        <v>191</v>
      </c>
      <c r="F67" s="113">
        <v>36.38250000000006</v>
      </c>
      <c r="G67" s="109"/>
      <c r="H67" s="109"/>
      <c r="I67" s="109"/>
      <c r="J67" s="109"/>
      <c r="K67" s="109"/>
      <c r="L67" s="109"/>
      <c r="M67" s="109"/>
      <c r="N67" s="109"/>
      <c r="O67" s="109"/>
      <c r="P67" s="109"/>
      <c r="Q67" s="109"/>
      <c r="R67" s="109"/>
      <c r="S67" s="109"/>
      <c r="T67" s="109"/>
      <c r="U67" s="109"/>
      <c r="V67" s="109"/>
      <c r="W67" s="109"/>
      <c r="X67" s="109"/>
      <c r="Y67" s="109"/>
      <c r="Z67" s="109"/>
    </row>
    <row r="68" ht="12.0" customHeight="1">
      <c r="A68" s="110" t="s">
        <v>248</v>
      </c>
      <c r="B68" s="111" t="s">
        <v>249</v>
      </c>
      <c r="C68" s="110" t="s">
        <v>113</v>
      </c>
      <c r="D68" s="112">
        <v>57.127048000000094</v>
      </c>
      <c r="E68" s="110" t="s">
        <v>191</v>
      </c>
      <c r="F68" s="113">
        <v>40.177500000000066</v>
      </c>
      <c r="G68" s="109"/>
      <c r="H68" s="109"/>
      <c r="I68" s="109"/>
      <c r="J68" s="109"/>
      <c r="K68" s="109"/>
      <c r="L68" s="109"/>
      <c r="M68" s="109"/>
      <c r="N68" s="109"/>
      <c r="O68" s="109"/>
      <c r="P68" s="109"/>
      <c r="Q68" s="109"/>
      <c r="R68" s="109"/>
      <c r="S68" s="109"/>
      <c r="T68" s="109"/>
      <c r="U68" s="109"/>
      <c r="V68" s="109"/>
      <c r="W68" s="109"/>
      <c r="X68" s="109"/>
      <c r="Y68" s="109"/>
      <c r="Z68" s="109"/>
    </row>
    <row r="69" ht="12.0" customHeight="1">
      <c r="A69" s="110" t="s">
        <v>250</v>
      </c>
      <c r="B69" s="111" t="s">
        <v>251</v>
      </c>
      <c r="C69" s="110" t="s">
        <v>113</v>
      </c>
      <c r="D69" s="112">
        <v>44.55419200000007</v>
      </c>
      <c r="E69" s="110" t="s">
        <v>191</v>
      </c>
      <c r="F69" s="113">
        <v>31.33500000000005</v>
      </c>
      <c r="G69" s="109"/>
      <c r="H69" s="109"/>
      <c r="I69" s="109"/>
      <c r="J69" s="109"/>
      <c r="K69" s="109"/>
      <c r="L69" s="109"/>
      <c r="M69" s="109"/>
      <c r="N69" s="109"/>
      <c r="O69" s="109"/>
      <c r="P69" s="109"/>
      <c r="Q69" s="109"/>
      <c r="R69" s="109"/>
      <c r="S69" s="109"/>
      <c r="T69" s="109"/>
      <c r="U69" s="109"/>
      <c r="V69" s="109"/>
      <c r="W69" s="109"/>
      <c r="X69" s="109"/>
      <c r="Y69" s="109"/>
      <c r="Z69" s="109"/>
    </row>
    <row r="70" ht="12.0" customHeight="1">
      <c r="A70" s="110" t="s">
        <v>252</v>
      </c>
      <c r="B70" s="111" t="s">
        <v>253</v>
      </c>
      <c r="C70" s="110" t="s">
        <v>113</v>
      </c>
      <c r="D70" s="112">
        <v>50.536696000000084</v>
      </c>
      <c r="E70" s="110" t="s">
        <v>191</v>
      </c>
      <c r="F70" s="113">
        <v>35.54250000000006</v>
      </c>
      <c r="G70" s="109"/>
      <c r="H70" s="109"/>
      <c r="I70" s="109"/>
      <c r="J70" s="109"/>
      <c r="K70" s="109"/>
      <c r="L70" s="109"/>
      <c r="M70" s="109"/>
      <c r="N70" s="109"/>
      <c r="O70" s="109"/>
      <c r="P70" s="109"/>
      <c r="Q70" s="109"/>
      <c r="R70" s="109"/>
      <c r="S70" s="109"/>
      <c r="T70" s="109"/>
      <c r="U70" s="109"/>
      <c r="V70" s="109"/>
      <c r="W70" s="109"/>
      <c r="X70" s="109"/>
      <c r="Y70" s="109"/>
      <c r="Z70" s="109"/>
    </row>
    <row r="71" ht="12.0" customHeight="1">
      <c r="A71" s="110" t="s">
        <v>254</v>
      </c>
      <c r="B71" s="111" t="s">
        <v>255</v>
      </c>
      <c r="C71" s="110" t="s">
        <v>113</v>
      </c>
      <c r="D71" s="112">
        <v>13.884528000000023</v>
      </c>
      <c r="E71" s="110" t="s">
        <v>191</v>
      </c>
      <c r="F71" s="113">
        <v>9.765000000000015</v>
      </c>
      <c r="G71" s="109"/>
      <c r="H71" s="109"/>
      <c r="I71" s="109"/>
      <c r="J71" s="109"/>
      <c r="K71" s="109"/>
      <c r="L71" s="109"/>
      <c r="M71" s="109"/>
      <c r="N71" s="109"/>
      <c r="O71" s="109"/>
      <c r="P71" s="109"/>
      <c r="Q71" s="109"/>
      <c r="R71" s="109"/>
      <c r="S71" s="109"/>
      <c r="T71" s="109"/>
      <c r="U71" s="109"/>
      <c r="V71" s="109"/>
      <c r="W71" s="109"/>
      <c r="X71" s="109"/>
      <c r="Y71" s="109"/>
      <c r="Z71" s="109"/>
    </row>
    <row r="72" ht="12.0" customHeight="1">
      <c r="A72" s="110" t="s">
        <v>256</v>
      </c>
      <c r="B72" s="111" t="s">
        <v>257</v>
      </c>
      <c r="C72" s="110" t="s">
        <v>113</v>
      </c>
      <c r="D72" s="112">
        <v>16.123968000000023</v>
      </c>
      <c r="E72" s="110" t="s">
        <v>191</v>
      </c>
      <c r="F72" s="113">
        <v>11.340000000000018</v>
      </c>
      <c r="G72" s="109"/>
      <c r="H72" s="109"/>
      <c r="I72" s="109"/>
      <c r="J72" s="109"/>
      <c r="K72" s="109"/>
      <c r="L72" s="109"/>
      <c r="M72" s="109"/>
      <c r="N72" s="109"/>
      <c r="O72" s="109"/>
      <c r="P72" s="109"/>
      <c r="Q72" s="109"/>
      <c r="R72" s="109"/>
      <c r="S72" s="109"/>
      <c r="T72" s="109"/>
      <c r="U72" s="109"/>
      <c r="V72" s="109"/>
      <c r="W72" s="109"/>
      <c r="X72" s="109"/>
      <c r="Y72" s="109"/>
      <c r="Z72" s="109"/>
    </row>
    <row r="73" ht="12.0" customHeight="1">
      <c r="A73" s="110" t="s">
        <v>258</v>
      </c>
      <c r="B73" s="111" t="s">
        <v>259</v>
      </c>
      <c r="C73" s="110" t="s">
        <v>113</v>
      </c>
      <c r="D73" s="112">
        <v>8.488544000000013</v>
      </c>
      <c r="E73" s="110" t="s">
        <v>191</v>
      </c>
      <c r="F73" s="113">
        <v>5.9700000000000095</v>
      </c>
      <c r="G73" s="109"/>
      <c r="H73" s="109"/>
      <c r="I73" s="109"/>
      <c r="J73" s="109"/>
      <c r="K73" s="109"/>
      <c r="L73" s="109"/>
      <c r="M73" s="109"/>
      <c r="N73" s="109"/>
      <c r="O73" s="109"/>
      <c r="P73" s="109"/>
      <c r="Q73" s="109"/>
      <c r="R73" s="109"/>
      <c r="S73" s="109"/>
      <c r="T73" s="109"/>
      <c r="U73" s="109"/>
      <c r="V73" s="109"/>
      <c r="W73" s="109"/>
      <c r="X73" s="109"/>
      <c r="Y73" s="109"/>
      <c r="Z73" s="109"/>
    </row>
    <row r="74" ht="12.0" customHeight="1">
      <c r="A74" s="110" t="s">
        <v>260</v>
      </c>
      <c r="B74" s="111" t="s">
        <v>261</v>
      </c>
      <c r="C74" s="110" t="s">
        <v>113</v>
      </c>
      <c r="D74" s="112">
        <v>1.5569440000000023</v>
      </c>
      <c r="E74" s="110" t="s">
        <v>191</v>
      </c>
      <c r="F74" s="113">
        <v>1.0950000000000015</v>
      </c>
      <c r="G74" s="109"/>
      <c r="H74" s="109"/>
      <c r="I74" s="109"/>
      <c r="J74" s="109"/>
      <c r="K74" s="109"/>
      <c r="L74" s="109"/>
      <c r="M74" s="109"/>
      <c r="N74" s="109"/>
      <c r="O74" s="109"/>
      <c r="P74" s="109"/>
      <c r="Q74" s="109"/>
      <c r="R74" s="109"/>
      <c r="S74" s="109"/>
      <c r="T74" s="109"/>
      <c r="U74" s="109"/>
      <c r="V74" s="109"/>
      <c r="W74" s="109"/>
      <c r="X74" s="109"/>
      <c r="Y74" s="109"/>
      <c r="Z74" s="109"/>
    </row>
    <row r="75" ht="12.0" customHeight="1">
      <c r="A75" s="110" t="s">
        <v>262</v>
      </c>
      <c r="B75" s="111" t="s">
        <v>263</v>
      </c>
      <c r="C75" s="110" t="s">
        <v>113</v>
      </c>
      <c r="D75" s="112">
        <v>35.297840000000065</v>
      </c>
      <c r="E75" s="110" t="s">
        <v>191</v>
      </c>
      <c r="F75" s="113">
        <v>24.825000000000045</v>
      </c>
      <c r="G75" s="109"/>
      <c r="H75" s="109"/>
      <c r="I75" s="109"/>
      <c r="J75" s="109"/>
      <c r="K75" s="109"/>
      <c r="L75" s="109"/>
      <c r="M75" s="109"/>
      <c r="N75" s="109"/>
      <c r="O75" s="109"/>
      <c r="P75" s="109"/>
      <c r="Q75" s="109"/>
      <c r="R75" s="109"/>
      <c r="S75" s="109"/>
      <c r="T75" s="109"/>
      <c r="U75" s="109"/>
      <c r="V75" s="109"/>
      <c r="W75" s="109"/>
      <c r="X75" s="109"/>
      <c r="Y75" s="109"/>
      <c r="Z75" s="109"/>
    </row>
    <row r="76" ht="12.0" customHeight="1">
      <c r="A76" s="110" t="s">
        <v>264</v>
      </c>
      <c r="B76" s="111" t="s">
        <v>265</v>
      </c>
      <c r="C76" s="110" t="s">
        <v>113</v>
      </c>
      <c r="D76" s="112">
        <v>6.1531280000000095</v>
      </c>
      <c r="E76" s="110" t="s">
        <v>191</v>
      </c>
      <c r="F76" s="113">
        <v>4.327500000000006</v>
      </c>
      <c r="G76" s="109"/>
      <c r="H76" s="109"/>
      <c r="I76" s="109"/>
      <c r="J76" s="109"/>
      <c r="K76" s="109"/>
      <c r="L76" s="109"/>
      <c r="M76" s="109"/>
      <c r="N76" s="109"/>
      <c r="O76" s="109"/>
      <c r="P76" s="109"/>
      <c r="Q76" s="109"/>
      <c r="R76" s="109"/>
      <c r="S76" s="109"/>
      <c r="T76" s="109"/>
      <c r="U76" s="109"/>
      <c r="V76" s="109"/>
      <c r="W76" s="109"/>
      <c r="X76" s="109"/>
      <c r="Y76" s="109"/>
      <c r="Z76" s="109"/>
    </row>
    <row r="77" ht="12.0" customHeight="1">
      <c r="A77" s="110" t="s">
        <v>266</v>
      </c>
      <c r="B77" s="111" t="s">
        <v>267</v>
      </c>
      <c r="C77" s="110" t="s">
        <v>113</v>
      </c>
      <c r="D77" s="112">
        <v>52.32824800000009</v>
      </c>
      <c r="E77" s="110" t="s">
        <v>191</v>
      </c>
      <c r="F77" s="113">
        <v>36.80250000000006</v>
      </c>
      <c r="G77" s="109"/>
      <c r="H77" s="109"/>
      <c r="I77" s="109"/>
      <c r="J77" s="109"/>
      <c r="K77" s="109"/>
      <c r="L77" s="109"/>
      <c r="M77" s="109"/>
      <c r="N77" s="109"/>
      <c r="O77" s="109"/>
      <c r="P77" s="109"/>
      <c r="Q77" s="109"/>
      <c r="R77" s="109"/>
      <c r="S77" s="109"/>
      <c r="T77" s="109"/>
      <c r="U77" s="109"/>
      <c r="V77" s="109"/>
      <c r="W77" s="109"/>
      <c r="X77" s="109"/>
      <c r="Y77" s="109"/>
      <c r="Z77" s="109"/>
    </row>
    <row r="78" ht="12.0" customHeight="1">
      <c r="A78" s="110" t="s">
        <v>268</v>
      </c>
      <c r="B78" s="111" t="s">
        <v>269</v>
      </c>
      <c r="C78" s="110" t="s">
        <v>113</v>
      </c>
      <c r="D78" s="112">
        <v>60.1449600000001</v>
      </c>
      <c r="E78" s="110" t="s">
        <v>191</v>
      </c>
      <c r="F78" s="113">
        <v>42.30000000000007</v>
      </c>
      <c r="G78" s="109"/>
      <c r="H78" s="109"/>
      <c r="I78" s="109"/>
      <c r="J78" s="109"/>
      <c r="K78" s="109"/>
      <c r="L78" s="109"/>
      <c r="M78" s="109"/>
      <c r="N78" s="109"/>
      <c r="O78" s="109"/>
      <c r="P78" s="109"/>
      <c r="Q78" s="109"/>
      <c r="R78" s="109"/>
      <c r="S78" s="109"/>
      <c r="T78" s="109"/>
      <c r="U78" s="109"/>
      <c r="V78" s="109"/>
      <c r="W78" s="109"/>
      <c r="X78" s="109"/>
      <c r="Y78" s="109"/>
      <c r="Z78" s="109"/>
    </row>
    <row r="79" ht="12.0" customHeight="1">
      <c r="A79" s="110" t="s">
        <v>270</v>
      </c>
      <c r="B79" s="111" t="s">
        <v>271</v>
      </c>
      <c r="C79" s="110" t="s">
        <v>113</v>
      </c>
      <c r="D79" s="112">
        <v>69.44396800000011</v>
      </c>
      <c r="E79" s="110" t="s">
        <v>191</v>
      </c>
      <c r="F79" s="113">
        <v>48.840000000000074</v>
      </c>
      <c r="G79" s="109"/>
      <c r="H79" s="109"/>
      <c r="I79" s="109"/>
      <c r="J79" s="109"/>
      <c r="K79" s="109"/>
      <c r="L79" s="109"/>
      <c r="M79" s="109"/>
      <c r="N79" s="109"/>
      <c r="O79" s="109"/>
      <c r="P79" s="109"/>
      <c r="Q79" s="109"/>
      <c r="R79" s="109"/>
      <c r="S79" s="109"/>
      <c r="T79" s="109"/>
      <c r="U79" s="109"/>
      <c r="V79" s="109"/>
      <c r="W79" s="109"/>
      <c r="X79" s="109"/>
      <c r="Y79" s="109"/>
      <c r="Z79" s="109"/>
    </row>
    <row r="80" ht="12.0" customHeight="1">
      <c r="A80" s="110" t="s">
        <v>272</v>
      </c>
      <c r="B80" s="111" t="s">
        <v>273</v>
      </c>
      <c r="C80" s="110" t="s">
        <v>113</v>
      </c>
      <c r="D80" s="112">
        <v>57.5962640000001</v>
      </c>
      <c r="E80" s="110" t="s">
        <v>191</v>
      </c>
      <c r="F80" s="113">
        <v>40.507500000000064</v>
      </c>
      <c r="G80" s="109"/>
      <c r="H80" s="109"/>
      <c r="I80" s="109"/>
      <c r="J80" s="109"/>
      <c r="K80" s="109"/>
      <c r="L80" s="109"/>
      <c r="M80" s="109"/>
      <c r="N80" s="109"/>
      <c r="O80" s="109"/>
      <c r="P80" s="109"/>
      <c r="Q80" s="109"/>
      <c r="R80" s="109"/>
      <c r="S80" s="109"/>
      <c r="T80" s="109"/>
      <c r="U80" s="109"/>
      <c r="V80" s="109"/>
      <c r="W80" s="109"/>
      <c r="X80" s="109"/>
      <c r="Y80" s="109"/>
      <c r="Z80" s="109"/>
    </row>
    <row r="81" ht="12.0" customHeight="1">
      <c r="A81" s="110" t="s">
        <v>274</v>
      </c>
      <c r="B81" s="111" t="s">
        <v>275</v>
      </c>
      <c r="C81" s="110" t="s">
        <v>113</v>
      </c>
      <c r="D81" s="112">
        <v>67.0339040000001</v>
      </c>
      <c r="E81" s="110" t="s">
        <v>191</v>
      </c>
      <c r="F81" s="113">
        <v>47.145000000000074</v>
      </c>
      <c r="G81" s="109"/>
      <c r="H81" s="109"/>
      <c r="I81" s="109"/>
      <c r="J81" s="109"/>
      <c r="K81" s="109"/>
      <c r="L81" s="109"/>
      <c r="M81" s="109"/>
      <c r="N81" s="109"/>
      <c r="O81" s="109"/>
      <c r="P81" s="109"/>
      <c r="Q81" s="109"/>
      <c r="R81" s="109"/>
      <c r="S81" s="109"/>
      <c r="T81" s="109"/>
      <c r="U81" s="109"/>
      <c r="V81" s="109"/>
      <c r="W81" s="109"/>
      <c r="X81" s="109"/>
      <c r="Y81" s="109"/>
      <c r="Z81" s="109"/>
    </row>
    <row r="82" ht="12.0" customHeight="1">
      <c r="A82" s="110" t="s">
        <v>276</v>
      </c>
      <c r="B82" s="111" t="s">
        <v>277</v>
      </c>
      <c r="C82" s="110" t="s">
        <v>113</v>
      </c>
      <c r="D82" s="112">
        <v>10.823960000000017</v>
      </c>
      <c r="E82" s="110" t="s">
        <v>191</v>
      </c>
      <c r="F82" s="113">
        <v>7.612500000000012</v>
      </c>
      <c r="G82" s="109"/>
      <c r="H82" s="109"/>
      <c r="I82" s="109"/>
      <c r="J82" s="109"/>
      <c r="K82" s="109"/>
      <c r="L82" s="109"/>
      <c r="M82" s="109"/>
      <c r="N82" s="109"/>
      <c r="O82" s="109"/>
      <c r="P82" s="109"/>
      <c r="Q82" s="109"/>
      <c r="R82" s="109"/>
      <c r="S82" s="109"/>
      <c r="T82" s="109"/>
      <c r="U82" s="109"/>
      <c r="V82" s="109"/>
      <c r="W82" s="109"/>
      <c r="X82" s="109"/>
      <c r="Y82" s="109"/>
      <c r="Z82" s="109"/>
    </row>
    <row r="83" ht="12.0" customHeight="1">
      <c r="A83" s="110" t="s">
        <v>278</v>
      </c>
      <c r="B83" s="111" t="s">
        <v>279</v>
      </c>
      <c r="C83" s="110" t="s">
        <v>113</v>
      </c>
      <c r="D83" s="112">
        <v>12.028992000000018</v>
      </c>
      <c r="E83" s="110" t="s">
        <v>191</v>
      </c>
      <c r="F83" s="113">
        <v>8.460000000000013</v>
      </c>
      <c r="G83" s="109"/>
      <c r="H83" s="109"/>
      <c r="I83" s="109"/>
      <c r="J83" s="109"/>
      <c r="K83" s="109"/>
      <c r="L83" s="109"/>
      <c r="M83" s="109"/>
      <c r="N83" s="109"/>
      <c r="O83" s="109"/>
      <c r="P83" s="109"/>
      <c r="Q83" s="109"/>
      <c r="R83" s="109"/>
      <c r="S83" s="109"/>
      <c r="T83" s="109"/>
      <c r="U83" s="109"/>
      <c r="V83" s="109"/>
      <c r="W83" s="109"/>
      <c r="X83" s="109"/>
      <c r="Y83" s="109"/>
      <c r="Z83" s="109"/>
    </row>
    <row r="84" ht="12.0" customHeight="1">
      <c r="A84" s="110" t="s">
        <v>280</v>
      </c>
      <c r="B84" s="111" t="s">
        <v>281</v>
      </c>
      <c r="C84" s="110" t="s">
        <v>113</v>
      </c>
      <c r="D84" s="112">
        <v>41.33366400000006</v>
      </c>
      <c r="E84" s="110" t="s">
        <v>191</v>
      </c>
      <c r="F84" s="113">
        <v>29.070000000000046</v>
      </c>
      <c r="G84" s="109"/>
      <c r="H84" s="109"/>
      <c r="I84" s="109"/>
      <c r="J84" s="109"/>
      <c r="K84" s="109"/>
      <c r="L84" s="109"/>
      <c r="M84" s="109"/>
      <c r="N84" s="109"/>
      <c r="O84" s="109"/>
      <c r="P84" s="109"/>
      <c r="Q84" s="109"/>
      <c r="R84" s="109"/>
      <c r="S84" s="109"/>
      <c r="T84" s="109"/>
      <c r="U84" s="109"/>
      <c r="V84" s="109"/>
      <c r="W84" s="109"/>
      <c r="X84" s="109"/>
      <c r="Y84" s="109"/>
      <c r="Z84" s="109"/>
    </row>
    <row r="85" ht="12.0" customHeight="1">
      <c r="A85" s="110" t="s">
        <v>282</v>
      </c>
      <c r="B85" s="111" t="s">
        <v>283</v>
      </c>
      <c r="C85" s="110" t="s">
        <v>113</v>
      </c>
      <c r="D85" s="112">
        <v>45.75922400000007</v>
      </c>
      <c r="E85" s="110" t="s">
        <v>191</v>
      </c>
      <c r="F85" s="113">
        <v>32.18250000000005</v>
      </c>
      <c r="G85" s="109"/>
      <c r="H85" s="109"/>
      <c r="I85" s="109"/>
      <c r="J85" s="109"/>
      <c r="K85" s="109"/>
      <c r="L85" s="109"/>
      <c r="M85" s="109"/>
      <c r="N85" s="109"/>
      <c r="O85" s="109"/>
      <c r="P85" s="109"/>
      <c r="Q85" s="109"/>
      <c r="R85" s="109"/>
      <c r="S85" s="109"/>
      <c r="T85" s="109"/>
      <c r="U85" s="109"/>
      <c r="V85" s="109"/>
      <c r="W85" s="109"/>
      <c r="X85" s="109"/>
      <c r="Y85" s="109"/>
      <c r="Z85" s="109"/>
    </row>
    <row r="86" ht="12.0" customHeight="1">
      <c r="A86" s="110" t="s">
        <v>284</v>
      </c>
      <c r="B86" s="111" t="s">
        <v>285</v>
      </c>
      <c r="C86" s="110" t="s">
        <v>113</v>
      </c>
      <c r="D86" s="112">
        <v>10.823960000000017</v>
      </c>
      <c r="E86" s="110" t="s">
        <v>191</v>
      </c>
      <c r="F86" s="113">
        <v>7.612500000000012</v>
      </c>
      <c r="G86" s="109"/>
      <c r="H86" s="109"/>
      <c r="I86" s="109"/>
      <c r="J86" s="109"/>
      <c r="K86" s="109"/>
      <c r="L86" s="109"/>
      <c r="M86" s="109"/>
      <c r="N86" s="109"/>
      <c r="O86" s="109"/>
      <c r="P86" s="109"/>
      <c r="Q86" s="109"/>
      <c r="R86" s="109"/>
      <c r="S86" s="109"/>
      <c r="T86" s="109"/>
      <c r="U86" s="109"/>
      <c r="V86" s="109"/>
      <c r="W86" s="109"/>
      <c r="X86" s="109"/>
      <c r="Y86" s="109"/>
      <c r="Z86" s="109"/>
    </row>
    <row r="87" ht="12.0" customHeight="1">
      <c r="A87" s="110" t="s">
        <v>286</v>
      </c>
      <c r="B87" s="111" t="s">
        <v>287</v>
      </c>
      <c r="C87" s="110" t="s">
        <v>113</v>
      </c>
      <c r="D87" s="112">
        <v>15.548112000000025</v>
      </c>
      <c r="E87" s="110" t="s">
        <v>191</v>
      </c>
      <c r="F87" s="113">
        <v>10.935000000000016</v>
      </c>
      <c r="G87" s="109"/>
      <c r="H87" s="109"/>
      <c r="I87" s="109"/>
      <c r="J87" s="109"/>
      <c r="K87" s="109"/>
      <c r="L87" s="109"/>
      <c r="M87" s="109"/>
      <c r="N87" s="109"/>
      <c r="O87" s="109"/>
      <c r="P87" s="109"/>
      <c r="Q87" s="109"/>
      <c r="R87" s="109"/>
      <c r="S87" s="109"/>
      <c r="T87" s="109"/>
      <c r="U87" s="109"/>
      <c r="V87" s="109"/>
      <c r="W87" s="109"/>
      <c r="X87" s="109"/>
      <c r="Y87" s="109"/>
      <c r="Z87" s="109"/>
    </row>
    <row r="88" ht="12.0" customHeight="1">
      <c r="A88" s="110" t="s">
        <v>288</v>
      </c>
      <c r="B88" s="111" t="s">
        <v>289</v>
      </c>
      <c r="C88" s="110" t="s">
        <v>85</v>
      </c>
      <c r="D88" s="112">
        <v>7.4861280000000106</v>
      </c>
      <c r="E88" s="110" t="s">
        <v>191</v>
      </c>
      <c r="F88" s="113">
        <v>5.265000000000008</v>
      </c>
      <c r="G88" s="109"/>
      <c r="H88" s="109"/>
      <c r="I88" s="109"/>
      <c r="J88" s="109"/>
      <c r="K88" s="109"/>
      <c r="L88" s="109"/>
      <c r="M88" s="109"/>
      <c r="N88" s="109"/>
      <c r="O88" s="109"/>
      <c r="P88" s="109"/>
      <c r="Q88" s="109"/>
      <c r="R88" s="109"/>
      <c r="S88" s="109"/>
      <c r="T88" s="109"/>
      <c r="U88" s="109"/>
      <c r="V88" s="109"/>
      <c r="W88" s="109"/>
      <c r="X88" s="109"/>
      <c r="Y88" s="109"/>
      <c r="Z88" s="109"/>
    </row>
    <row r="89" ht="12.0" customHeight="1">
      <c r="A89" s="110" t="s">
        <v>290</v>
      </c>
      <c r="B89" s="111" t="s">
        <v>291</v>
      </c>
      <c r="C89" s="110" t="s">
        <v>85</v>
      </c>
      <c r="D89" s="112">
        <v>2.484712000000004</v>
      </c>
      <c r="E89" s="110" t="s">
        <v>191</v>
      </c>
      <c r="F89" s="113">
        <v>1.7475000000000027</v>
      </c>
      <c r="G89" s="109"/>
      <c r="H89" s="109"/>
      <c r="I89" s="109"/>
      <c r="J89" s="109"/>
      <c r="K89" s="109"/>
      <c r="L89" s="109"/>
      <c r="M89" s="109"/>
      <c r="N89" s="109"/>
      <c r="O89" s="109"/>
      <c r="P89" s="109"/>
      <c r="Q89" s="109"/>
      <c r="R89" s="109"/>
      <c r="S89" s="109"/>
      <c r="T89" s="109"/>
      <c r="U89" s="109"/>
      <c r="V89" s="109"/>
      <c r="W89" s="109"/>
      <c r="X89" s="109"/>
      <c r="Y89" s="109"/>
      <c r="Z89" s="109"/>
    </row>
    <row r="90" ht="12.0" customHeight="1">
      <c r="A90" s="110" t="s">
        <v>292</v>
      </c>
      <c r="B90" s="111" t="s">
        <v>293</v>
      </c>
      <c r="C90" s="110" t="s">
        <v>85</v>
      </c>
      <c r="D90" s="112">
        <v>7.848704000000014</v>
      </c>
      <c r="E90" s="110" t="s">
        <v>191</v>
      </c>
      <c r="F90" s="113">
        <v>5.520000000000009</v>
      </c>
      <c r="G90" s="109"/>
      <c r="H90" s="109"/>
      <c r="I90" s="109"/>
      <c r="J90" s="109"/>
      <c r="K90" s="109"/>
      <c r="L90" s="109"/>
      <c r="M90" s="109"/>
      <c r="N90" s="109"/>
      <c r="O90" s="109"/>
      <c r="P90" s="109"/>
      <c r="Q90" s="109"/>
      <c r="R90" s="109"/>
      <c r="S90" s="109"/>
      <c r="T90" s="109"/>
      <c r="U90" s="109"/>
      <c r="V90" s="109"/>
      <c r="W90" s="109"/>
      <c r="X90" s="109"/>
      <c r="Y90" s="109"/>
      <c r="Z90" s="109"/>
    </row>
    <row r="91" ht="12.0" customHeight="1">
      <c r="A91" s="110" t="s">
        <v>294</v>
      </c>
      <c r="B91" s="111" t="s">
        <v>295</v>
      </c>
      <c r="C91" s="110" t="s">
        <v>113</v>
      </c>
      <c r="D91" s="112">
        <v>27.63042400000004</v>
      </c>
      <c r="E91" s="110" t="s">
        <v>191</v>
      </c>
      <c r="F91" s="113">
        <v>19.43250000000003</v>
      </c>
      <c r="G91" s="109"/>
      <c r="H91" s="109"/>
      <c r="I91" s="109"/>
      <c r="J91" s="109"/>
      <c r="K91" s="109"/>
      <c r="L91" s="109"/>
      <c r="M91" s="109"/>
      <c r="N91" s="109"/>
      <c r="O91" s="109"/>
      <c r="P91" s="109"/>
      <c r="Q91" s="109"/>
      <c r="R91" s="109"/>
      <c r="S91" s="109"/>
      <c r="T91" s="109"/>
      <c r="U91" s="109"/>
      <c r="V91" s="109"/>
      <c r="W91" s="109"/>
      <c r="X91" s="109"/>
      <c r="Y91" s="109"/>
      <c r="Z91" s="109"/>
    </row>
    <row r="92" ht="12.0" customHeight="1">
      <c r="A92" s="110" t="s">
        <v>296</v>
      </c>
      <c r="B92" s="111" t="s">
        <v>297</v>
      </c>
      <c r="C92" s="110" t="s">
        <v>113</v>
      </c>
      <c r="D92" s="112">
        <v>6.1531280000000095</v>
      </c>
      <c r="E92" s="110" t="s">
        <v>191</v>
      </c>
      <c r="F92" s="113">
        <v>4.327500000000006</v>
      </c>
      <c r="G92" s="109"/>
      <c r="H92" s="109"/>
      <c r="I92" s="109"/>
      <c r="J92" s="109"/>
      <c r="K92" s="109"/>
      <c r="L92" s="109"/>
      <c r="M92" s="109"/>
      <c r="N92" s="109"/>
      <c r="O92" s="109"/>
      <c r="P92" s="109"/>
      <c r="Q92" s="109"/>
      <c r="R92" s="109"/>
      <c r="S92" s="109"/>
      <c r="T92" s="109"/>
      <c r="U92" s="109"/>
      <c r="V92" s="109"/>
      <c r="W92" s="109"/>
      <c r="X92" s="109"/>
      <c r="Y92" s="109"/>
      <c r="Z92" s="109"/>
    </row>
    <row r="93" ht="12.0" customHeight="1">
      <c r="A93" s="110" t="s">
        <v>298</v>
      </c>
      <c r="B93" s="111" t="s">
        <v>299</v>
      </c>
      <c r="C93" s="110" t="s">
        <v>113</v>
      </c>
      <c r="D93" s="112">
        <v>2.1967840000000036</v>
      </c>
      <c r="E93" s="110" t="s">
        <v>191</v>
      </c>
      <c r="F93" s="113">
        <v>1.5450000000000026</v>
      </c>
      <c r="G93" s="109"/>
      <c r="H93" s="109"/>
      <c r="I93" s="109"/>
      <c r="J93" s="109"/>
      <c r="K93" s="109"/>
      <c r="L93" s="109"/>
      <c r="M93" s="109"/>
      <c r="N93" s="109"/>
      <c r="O93" s="109"/>
      <c r="P93" s="109"/>
      <c r="Q93" s="109"/>
      <c r="R93" s="109"/>
      <c r="S93" s="109"/>
      <c r="T93" s="109"/>
      <c r="U93" s="109"/>
      <c r="V93" s="109"/>
      <c r="W93" s="109"/>
      <c r="X93" s="109"/>
      <c r="Y93" s="109"/>
      <c r="Z93" s="109"/>
    </row>
    <row r="94" ht="12.0" customHeight="1">
      <c r="A94" s="110" t="s">
        <v>300</v>
      </c>
      <c r="B94" s="111" t="s">
        <v>301</v>
      </c>
      <c r="C94" s="110" t="s">
        <v>85</v>
      </c>
      <c r="D94" s="112">
        <v>9.693576000000014</v>
      </c>
      <c r="E94" s="110" t="s">
        <v>191</v>
      </c>
      <c r="F94" s="113">
        <v>6.8175000000000106</v>
      </c>
      <c r="G94" s="109"/>
      <c r="H94" s="109"/>
      <c r="I94" s="109"/>
      <c r="J94" s="109"/>
      <c r="K94" s="109"/>
      <c r="L94" s="109"/>
      <c r="M94" s="109"/>
      <c r="N94" s="109"/>
      <c r="O94" s="109"/>
      <c r="P94" s="109"/>
      <c r="Q94" s="109"/>
      <c r="R94" s="109"/>
      <c r="S94" s="109"/>
      <c r="T94" s="109"/>
      <c r="U94" s="109"/>
      <c r="V94" s="109"/>
      <c r="W94" s="109"/>
      <c r="X94" s="109"/>
      <c r="Y94" s="109"/>
      <c r="Z94" s="109"/>
    </row>
    <row r="95" ht="12.0" customHeight="1">
      <c r="A95" s="110" t="s">
        <v>302</v>
      </c>
      <c r="B95" s="111" t="s">
        <v>303</v>
      </c>
      <c r="C95" s="110" t="s">
        <v>85</v>
      </c>
      <c r="D95" s="112">
        <v>10.877280000000017</v>
      </c>
      <c r="E95" s="110" t="s">
        <v>191</v>
      </c>
      <c r="F95" s="113">
        <v>7.650000000000011</v>
      </c>
      <c r="G95" s="109"/>
      <c r="H95" s="109"/>
      <c r="I95" s="109"/>
      <c r="J95" s="109"/>
      <c r="K95" s="109"/>
      <c r="L95" s="109"/>
      <c r="M95" s="109"/>
      <c r="N95" s="109"/>
      <c r="O95" s="109"/>
      <c r="P95" s="109"/>
      <c r="Q95" s="109"/>
      <c r="R95" s="109"/>
      <c r="S95" s="109"/>
      <c r="T95" s="109"/>
      <c r="U95" s="109"/>
      <c r="V95" s="109"/>
      <c r="W95" s="109"/>
      <c r="X95" s="109"/>
      <c r="Y95" s="109"/>
      <c r="Z95" s="109"/>
    </row>
    <row r="96" ht="12.0" customHeight="1">
      <c r="A96" s="110" t="s">
        <v>304</v>
      </c>
      <c r="B96" s="111" t="s">
        <v>305</v>
      </c>
      <c r="C96" s="110" t="s">
        <v>85</v>
      </c>
      <c r="D96" s="112">
        <v>36.09764000000006</v>
      </c>
      <c r="E96" s="110" t="s">
        <v>191</v>
      </c>
      <c r="F96" s="113">
        <v>25.387500000000045</v>
      </c>
      <c r="G96" s="109"/>
      <c r="H96" s="109"/>
      <c r="I96" s="109"/>
      <c r="J96" s="109"/>
      <c r="K96" s="109"/>
      <c r="L96" s="109"/>
      <c r="M96" s="109"/>
      <c r="N96" s="109"/>
      <c r="O96" s="109"/>
      <c r="P96" s="109"/>
      <c r="Q96" s="109"/>
      <c r="R96" s="109"/>
      <c r="S96" s="109"/>
      <c r="T96" s="109"/>
      <c r="U96" s="109"/>
      <c r="V96" s="109"/>
      <c r="W96" s="109"/>
      <c r="X96" s="109"/>
      <c r="Y96" s="109"/>
      <c r="Z96" s="109"/>
    </row>
    <row r="97" ht="12.0" customHeight="1">
      <c r="A97" s="110" t="s">
        <v>306</v>
      </c>
      <c r="B97" s="111" t="s">
        <v>307</v>
      </c>
      <c r="C97" s="110" t="s">
        <v>85</v>
      </c>
      <c r="D97" s="112">
        <v>32.642504000000045</v>
      </c>
      <c r="E97" s="110" t="s">
        <v>191</v>
      </c>
      <c r="F97" s="113">
        <v>22.95750000000003</v>
      </c>
      <c r="G97" s="109"/>
      <c r="H97" s="109"/>
      <c r="I97" s="109"/>
      <c r="J97" s="109"/>
      <c r="K97" s="109"/>
      <c r="L97" s="109"/>
      <c r="M97" s="109"/>
      <c r="N97" s="109"/>
      <c r="O97" s="109"/>
      <c r="P97" s="109"/>
      <c r="Q97" s="109"/>
      <c r="R97" s="109"/>
      <c r="S97" s="109"/>
      <c r="T97" s="109"/>
      <c r="U97" s="109"/>
      <c r="V97" s="109"/>
      <c r="W97" s="109"/>
      <c r="X97" s="109"/>
      <c r="Y97" s="109"/>
      <c r="Z97" s="109"/>
    </row>
    <row r="98" ht="12.0" customHeight="1">
      <c r="A98" s="110" t="s">
        <v>308</v>
      </c>
      <c r="B98" s="111" t="s">
        <v>309</v>
      </c>
      <c r="C98" s="110" t="s">
        <v>85</v>
      </c>
      <c r="D98" s="112">
        <v>31.341496000000056</v>
      </c>
      <c r="E98" s="110" t="s">
        <v>191</v>
      </c>
      <c r="F98" s="113">
        <v>22.04250000000004</v>
      </c>
      <c r="G98" s="109"/>
      <c r="H98" s="109"/>
      <c r="I98" s="109"/>
      <c r="J98" s="109"/>
      <c r="K98" s="109"/>
      <c r="L98" s="109"/>
      <c r="M98" s="109"/>
      <c r="N98" s="109"/>
      <c r="O98" s="109"/>
      <c r="P98" s="109"/>
      <c r="Q98" s="109"/>
      <c r="R98" s="109"/>
      <c r="S98" s="109"/>
      <c r="T98" s="109"/>
      <c r="U98" s="109"/>
      <c r="V98" s="109"/>
      <c r="W98" s="109"/>
      <c r="X98" s="109"/>
      <c r="Y98" s="109"/>
      <c r="Z98" s="109"/>
    </row>
    <row r="99" ht="12.0" customHeight="1">
      <c r="A99" s="110" t="s">
        <v>310</v>
      </c>
      <c r="B99" s="111" t="s">
        <v>311</v>
      </c>
      <c r="C99" s="110" t="s">
        <v>85</v>
      </c>
      <c r="D99" s="112">
        <v>39.25418400000007</v>
      </c>
      <c r="E99" s="110" t="s">
        <v>191</v>
      </c>
      <c r="F99" s="113">
        <v>27.60750000000005</v>
      </c>
      <c r="G99" s="109"/>
      <c r="H99" s="109"/>
      <c r="I99" s="109"/>
      <c r="J99" s="109"/>
      <c r="K99" s="109"/>
      <c r="L99" s="109"/>
      <c r="M99" s="109"/>
      <c r="N99" s="109"/>
      <c r="O99" s="109"/>
      <c r="P99" s="109"/>
      <c r="Q99" s="109"/>
      <c r="R99" s="109"/>
      <c r="S99" s="109"/>
      <c r="T99" s="109"/>
      <c r="U99" s="109"/>
      <c r="V99" s="109"/>
      <c r="W99" s="109"/>
      <c r="X99" s="109"/>
      <c r="Y99" s="109"/>
      <c r="Z99" s="109"/>
    </row>
    <row r="100" ht="12.0" customHeight="1">
      <c r="A100" s="110" t="s">
        <v>312</v>
      </c>
      <c r="B100" s="111" t="s">
        <v>313</v>
      </c>
      <c r="C100" s="110" t="s">
        <v>85</v>
      </c>
      <c r="D100" s="112">
        <v>50.451384000000076</v>
      </c>
      <c r="E100" s="110" t="s">
        <v>191</v>
      </c>
      <c r="F100" s="113">
        <v>35.48250000000006</v>
      </c>
      <c r="G100" s="109"/>
      <c r="H100" s="109"/>
      <c r="I100" s="109"/>
      <c r="J100" s="109"/>
      <c r="K100" s="109"/>
      <c r="L100" s="109"/>
      <c r="M100" s="109"/>
      <c r="N100" s="109"/>
      <c r="O100" s="109"/>
      <c r="P100" s="109"/>
      <c r="Q100" s="109"/>
      <c r="R100" s="109"/>
      <c r="S100" s="109"/>
      <c r="T100" s="109"/>
      <c r="U100" s="109"/>
      <c r="V100" s="109"/>
      <c r="W100" s="109"/>
      <c r="X100" s="109"/>
      <c r="Y100" s="109"/>
      <c r="Z100" s="109"/>
    </row>
    <row r="101" ht="12.0" customHeight="1">
      <c r="A101" s="110" t="s">
        <v>314</v>
      </c>
      <c r="B101" s="111" t="s">
        <v>315</v>
      </c>
      <c r="C101" s="110" t="s">
        <v>85</v>
      </c>
      <c r="D101" s="112">
        <v>18.72598400000003</v>
      </c>
      <c r="E101" s="110" t="s">
        <v>191</v>
      </c>
      <c r="F101" s="113">
        <v>13.17000000000002</v>
      </c>
      <c r="G101" s="109"/>
      <c r="H101" s="109"/>
      <c r="I101" s="109"/>
      <c r="J101" s="109"/>
      <c r="K101" s="109"/>
      <c r="L101" s="109"/>
      <c r="M101" s="109"/>
      <c r="N101" s="109"/>
      <c r="O101" s="109"/>
      <c r="P101" s="109"/>
      <c r="Q101" s="109"/>
      <c r="R101" s="109"/>
      <c r="S101" s="109"/>
      <c r="T101" s="109"/>
      <c r="U101" s="109"/>
      <c r="V101" s="109"/>
      <c r="W101" s="109"/>
      <c r="X101" s="109"/>
      <c r="Y101" s="109"/>
      <c r="Z101" s="109"/>
    </row>
    <row r="102" ht="12.0" customHeight="1">
      <c r="A102" s="110" t="s">
        <v>316</v>
      </c>
      <c r="B102" s="111" t="s">
        <v>317</v>
      </c>
      <c r="C102" s="110" t="s">
        <v>85</v>
      </c>
      <c r="D102" s="112">
        <v>15.516120000000026</v>
      </c>
      <c r="E102" s="110" t="s">
        <v>191</v>
      </c>
      <c r="F102" s="113">
        <v>10.912500000000017</v>
      </c>
      <c r="G102" s="109"/>
      <c r="H102" s="109"/>
      <c r="I102" s="109"/>
      <c r="J102" s="109"/>
      <c r="K102" s="109"/>
      <c r="L102" s="109"/>
      <c r="M102" s="109"/>
      <c r="N102" s="109"/>
      <c r="O102" s="109"/>
      <c r="P102" s="109"/>
      <c r="Q102" s="109"/>
      <c r="R102" s="109"/>
      <c r="S102" s="109"/>
      <c r="T102" s="109"/>
      <c r="U102" s="109"/>
      <c r="V102" s="109"/>
      <c r="W102" s="109"/>
      <c r="X102" s="109"/>
      <c r="Y102" s="109"/>
      <c r="Z102" s="109"/>
    </row>
    <row r="103" ht="12.0" customHeight="1">
      <c r="A103" s="110" t="s">
        <v>318</v>
      </c>
      <c r="B103" s="111" t="s">
        <v>319</v>
      </c>
      <c r="C103" s="110" t="s">
        <v>85</v>
      </c>
      <c r="D103" s="112">
        <v>21.285344000000034</v>
      </c>
      <c r="E103" s="110" t="s">
        <v>191</v>
      </c>
      <c r="F103" s="113">
        <v>14.970000000000024</v>
      </c>
      <c r="G103" s="109"/>
      <c r="H103" s="109"/>
      <c r="I103" s="109"/>
      <c r="J103" s="109"/>
      <c r="K103" s="109"/>
      <c r="L103" s="109"/>
      <c r="M103" s="109"/>
      <c r="N103" s="109"/>
      <c r="O103" s="109"/>
      <c r="P103" s="109"/>
      <c r="Q103" s="109"/>
      <c r="R103" s="109"/>
      <c r="S103" s="109"/>
      <c r="T103" s="109"/>
      <c r="U103" s="109"/>
      <c r="V103" s="109"/>
      <c r="W103" s="109"/>
      <c r="X103" s="109"/>
      <c r="Y103" s="109"/>
      <c r="Z103" s="109"/>
    </row>
    <row r="104" ht="12.0" customHeight="1">
      <c r="A104" s="110" t="s">
        <v>320</v>
      </c>
      <c r="B104" s="111" t="s">
        <v>321</v>
      </c>
      <c r="C104" s="110" t="s">
        <v>85</v>
      </c>
      <c r="D104" s="112">
        <v>92.78746400000016</v>
      </c>
      <c r="E104" s="110" t="s">
        <v>191</v>
      </c>
      <c r="F104" s="113">
        <v>65.2575000000001</v>
      </c>
      <c r="G104" s="109"/>
      <c r="H104" s="109"/>
      <c r="I104" s="109"/>
      <c r="J104" s="109"/>
      <c r="K104" s="109"/>
      <c r="L104" s="109"/>
      <c r="M104" s="109"/>
      <c r="N104" s="109"/>
      <c r="O104" s="109"/>
      <c r="P104" s="109"/>
      <c r="Q104" s="109"/>
      <c r="R104" s="109"/>
      <c r="S104" s="109"/>
      <c r="T104" s="109"/>
      <c r="U104" s="109"/>
      <c r="V104" s="109"/>
      <c r="W104" s="109"/>
      <c r="X104" s="109"/>
      <c r="Y104" s="109"/>
      <c r="Z104" s="109"/>
    </row>
    <row r="105" ht="12.0" customHeight="1">
      <c r="A105" s="110" t="s">
        <v>322</v>
      </c>
      <c r="B105" s="111" t="s">
        <v>323</v>
      </c>
      <c r="C105" s="110" t="s">
        <v>85</v>
      </c>
      <c r="D105" s="112">
        <v>174.27108800000025</v>
      </c>
      <c r="E105" s="110" t="s">
        <v>191</v>
      </c>
      <c r="F105" s="113">
        <v>122.56500000000018</v>
      </c>
      <c r="G105" s="109"/>
      <c r="H105" s="109"/>
      <c r="I105" s="109"/>
      <c r="J105" s="109"/>
      <c r="K105" s="109"/>
      <c r="L105" s="109"/>
      <c r="M105" s="109"/>
      <c r="N105" s="109"/>
      <c r="O105" s="109"/>
      <c r="P105" s="109"/>
      <c r="Q105" s="109"/>
      <c r="R105" s="109"/>
      <c r="S105" s="109"/>
      <c r="T105" s="109"/>
      <c r="U105" s="109"/>
      <c r="V105" s="109"/>
      <c r="W105" s="109"/>
      <c r="X105" s="109"/>
      <c r="Y105" s="109"/>
      <c r="Z105" s="109"/>
    </row>
    <row r="106" ht="12.0" customHeight="1">
      <c r="A106" s="110" t="s">
        <v>324</v>
      </c>
      <c r="B106" s="111" t="s">
        <v>325</v>
      </c>
      <c r="C106" s="110" t="s">
        <v>85</v>
      </c>
      <c r="D106" s="112">
        <v>111.09755200000019</v>
      </c>
      <c r="E106" s="110" t="s">
        <v>191</v>
      </c>
      <c r="F106" s="113">
        <v>78.13500000000013</v>
      </c>
      <c r="G106" s="109"/>
      <c r="H106" s="109"/>
      <c r="I106" s="109"/>
      <c r="J106" s="109"/>
      <c r="K106" s="109"/>
      <c r="L106" s="109"/>
      <c r="M106" s="109"/>
      <c r="N106" s="109"/>
      <c r="O106" s="109"/>
      <c r="P106" s="109"/>
      <c r="Q106" s="109"/>
      <c r="R106" s="109"/>
      <c r="S106" s="109"/>
      <c r="T106" s="109"/>
      <c r="U106" s="109"/>
      <c r="V106" s="109"/>
      <c r="W106" s="109"/>
      <c r="X106" s="109"/>
      <c r="Y106" s="109"/>
      <c r="Z106" s="109"/>
    </row>
    <row r="107" ht="12.0" customHeight="1">
      <c r="A107" s="110" t="s">
        <v>326</v>
      </c>
      <c r="B107" s="111" t="s">
        <v>327</v>
      </c>
      <c r="C107" s="110" t="s">
        <v>85</v>
      </c>
      <c r="D107" s="112">
        <v>199.84336000000033</v>
      </c>
      <c r="E107" s="110" t="s">
        <v>191</v>
      </c>
      <c r="F107" s="113">
        <v>140.55000000000024</v>
      </c>
      <c r="G107" s="109"/>
      <c r="H107" s="109"/>
      <c r="I107" s="109"/>
      <c r="J107" s="109"/>
      <c r="K107" s="109"/>
      <c r="L107" s="109"/>
      <c r="M107" s="109"/>
      <c r="N107" s="109"/>
      <c r="O107" s="109"/>
      <c r="P107" s="109"/>
      <c r="Q107" s="109"/>
      <c r="R107" s="109"/>
      <c r="S107" s="109"/>
      <c r="T107" s="109"/>
      <c r="U107" s="109"/>
      <c r="V107" s="109"/>
      <c r="W107" s="109"/>
      <c r="X107" s="109"/>
      <c r="Y107" s="109"/>
      <c r="Z107" s="109"/>
    </row>
    <row r="108" ht="12.0" customHeight="1">
      <c r="A108" s="110" t="s">
        <v>328</v>
      </c>
      <c r="B108" s="111" t="s">
        <v>329</v>
      </c>
      <c r="C108" s="110" t="s">
        <v>85</v>
      </c>
      <c r="D108" s="112">
        <v>257.16236000000043</v>
      </c>
      <c r="E108" s="110" t="s">
        <v>191</v>
      </c>
      <c r="F108" s="113">
        <v>180.8625000000003</v>
      </c>
      <c r="G108" s="109"/>
      <c r="H108" s="109"/>
      <c r="I108" s="109"/>
      <c r="J108" s="109"/>
      <c r="K108" s="109"/>
      <c r="L108" s="109"/>
      <c r="M108" s="109"/>
      <c r="N108" s="109"/>
      <c r="O108" s="109"/>
      <c r="P108" s="109"/>
      <c r="Q108" s="109"/>
      <c r="R108" s="109"/>
      <c r="S108" s="109"/>
      <c r="T108" s="109"/>
      <c r="U108" s="109"/>
      <c r="V108" s="109"/>
      <c r="W108" s="109"/>
      <c r="X108" s="109"/>
      <c r="Y108" s="109"/>
      <c r="Z108" s="109"/>
    </row>
    <row r="109" ht="12.0" customHeight="1">
      <c r="A109" s="110" t="s">
        <v>330</v>
      </c>
      <c r="B109" s="111" t="s">
        <v>331</v>
      </c>
      <c r="C109" s="110" t="s">
        <v>85</v>
      </c>
      <c r="D109" s="112">
        <v>338.64598400000057</v>
      </c>
      <c r="E109" s="110" t="s">
        <v>191</v>
      </c>
      <c r="F109" s="113">
        <v>238.17000000000039</v>
      </c>
      <c r="G109" s="109"/>
      <c r="H109" s="109"/>
      <c r="I109" s="109"/>
      <c r="J109" s="109"/>
      <c r="K109" s="109"/>
      <c r="L109" s="109"/>
      <c r="M109" s="109"/>
      <c r="N109" s="109"/>
      <c r="O109" s="109"/>
      <c r="P109" s="109"/>
      <c r="Q109" s="109"/>
      <c r="R109" s="109"/>
      <c r="S109" s="109"/>
      <c r="T109" s="109"/>
      <c r="U109" s="109"/>
      <c r="V109" s="109"/>
      <c r="W109" s="109"/>
      <c r="X109" s="109"/>
      <c r="Y109" s="109"/>
      <c r="Z109" s="109"/>
    </row>
    <row r="110" ht="12.0" customHeight="1">
      <c r="A110" s="110" t="s">
        <v>332</v>
      </c>
      <c r="B110" s="111" t="s">
        <v>333</v>
      </c>
      <c r="C110" s="110" t="s">
        <v>85</v>
      </c>
      <c r="D110" s="112">
        <v>28.718152000000046</v>
      </c>
      <c r="E110" s="110" t="s">
        <v>191</v>
      </c>
      <c r="F110" s="113">
        <v>20.197500000000034</v>
      </c>
      <c r="G110" s="109"/>
      <c r="H110" s="109"/>
      <c r="I110" s="109"/>
      <c r="J110" s="109"/>
      <c r="K110" s="109"/>
      <c r="L110" s="109"/>
      <c r="M110" s="109"/>
      <c r="N110" s="109"/>
      <c r="O110" s="109"/>
      <c r="P110" s="109"/>
      <c r="Q110" s="109"/>
      <c r="R110" s="109"/>
      <c r="S110" s="109"/>
      <c r="T110" s="109"/>
      <c r="U110" s="109"/>
      <c r="V110" s="109"/>
      <c r="W110" s="109"/>
      <c r="X110" s="109"/>
      <c r="Y110" s="109"/>
      <c r="Z110" s="109"/>
    </row>
    <row r="111" ht="12.0" customHeight="1">
      <c r="A111" s="110" t="s">
        <v>334</v>
      </c>
      <c r="B111" s="111" t="s">
        <v>335</v>
      </c>
      <c r="C111" s="110" t="s">
        <v>85</v>
      </c>
      <c r="D111" s="112">
        <v>8.947096000000014</v>
      </c>
      <c r="E111" s="110" t="s">
        <v>191</v>
      </c>
      <c r="F111" s="113">
        <v>6.292500000000009</v>
      </c>
      <c r="G111" s="109"/>
      <c r="H111" s="109"/>
      <c r="I111" s="109"/>
      <c r="J111" s="109"/>
      <c r="K111" s="109"/>
      <c r="L111" s="109"/>
      <c r="M111" s="109"/>
      <c r="N111" s="109"/>
      <c r="O111" s="109"/>
      <c r="P111" s="109"/>
      <c r="Q111" s="109"/>
      <c r="R111" s="109"/>
      <c r="S111" s="109"/>
      <c r="T111" s="109"/>
      <c r="U111" s="109"/>
      <c r="V111" s="109"/>
      <c r="W111" s="109"/>
      <c r="X111" s="109"/>
      <c r="Y111" s="109"/>
      <c r="Z111" s="109"/>
    </row>
    <row r="112" ht="12.0" customHeight="1">
      <c r="A112" s="110" t="s">
        <v>336</v>
      </c>
      <c r="B112" s="111" t="s">
        <v>337</v>
      </c>
      <c r="C112" s="110" t="s">
        <v>113</v>
      </c>
      <c r="D112" s="112">
        <v>5.395984000000008</v>
      </c>
      <c r="E112" s="110" t="s">
        <v>191</v>
      </c>
      <c r="F112" s="113">
        <v>3.7950000000000057</v>
      </c>
      <c r="G112" s="109"/>
      <c r="H112" s="109"/>
      <c r="I112" s="109"/>
      <c r="J112" s="109"/>
      <c r="K112" s="109"/>
      <c r="L112" s="109"/>
      <c r="M112" s="109"/>
      <c r="N112" s="109"/>
      <c r="O112" s="109"/>
      <c r="P112" s="109"/>
      <c r="Q112" s="109"/>
      <c r="R112" s="109"/>
      <c r="S112" s="109"/>
      <c r="T112" s="109"/>
      <c r="U112" s="109"/>
      <c r="V112" s="109"/>
      <c r="W112" s="109"/>
      <c r="X112" s="109"/>
      <c r="Y112" s="109"/>
      <c r="Z112" s="109"/>
    </row>
    <row r="113" ht="12.0" customHeight="1">
      <c r="A113" s="110" t="s">
        <v>338</v>
      </c>
      <c r="B113" s="111" t="s">
        <v>339</v>
      </c>
      <c r="C113" s="110" t="s">
        <v>85</v>
      </c>
      <c r="D113" s="112">
        <v>109.57260000000018</v>
      </c>
      <c r="E113" s="110" t="s">
        <v>191</v>
      </c>
      <c r="F113" s="113">
        <v>77.06250000000013</v>
      </c>
      <c r="G113" s="109"/>
      <c r="H113" s="109"/>
      <c r="I113" s="109"/>
      <c r="J113" s="109"/>
      <c r="K113" s="109"/>
      <c r="L113" s="109"/>
      <c r="M113" s="109"/>
      <c r="N113" s="109"/>
      <c r="O113" s="109"/>
      <c r="P113" s="109"/>
      <c r="Q113" s="109"/>
      <c r="R113" s="109"/>
      <c r="S113" s="109"/>
      <c r="T113" s="109"/>
      <c r="U113" s="109"/>
      <c r="V113" s="109"/>
      <c r="W113" s="109"/>
      <c r="X113" s="109"/>
      <c r="Y113" s="109"/>
      <c r="Z113" s="109"/>
    </row>
    <row r="114" ht="12.0" customHeight="1">
      <c r="A114" s="110" t="s">
        <v>340</v>
      </c>
      <c r="B114" s="111" t="s">
        <v>341</v>
      </c>
      <c r="C114" s="110" t="s">
        <v>85</v>
      </c>
      <c r="D114" s="112">
        <v>124.5341920000002</v>
      </c>
      <c r="E114" s="110" t="s">
        <v>191</v>
      </c>
      <c r="F114" s="113">
        <v>87.58500000000014</v>
      </c>
      <c r="G114" s="109"/>
      <c r="H114" s="109"/>
      <c r="I114" s="109"/>
      <c r="J114" s="109"/>
      <c r="K114" s="109"/>
      <c r="L114" s="109"/>
      <c r="M114" s="109"/>
      <c r="N114" s="109"/>
      <c r="O114" s="109"/>
      <c r="P114" s="109"/>
      <c r="Q114" s="109"/>
      <c r="R114" s="109"/>
      <c r="S114" s="109"/>
      <c r="T114" s="109"/>
      <c r="U114" s="109"/>
      <c r="V114" s="109"/>
      <c r="W114" s="109"/>
      <c r="X114" s="109"/>
      <c r="Y114" s="109"/>
      <c r="Z114" s="109"/>
    </row>
    <row r="115" ht="12.0" customHeight="1">
      <c r="A115" s="110" t="s">
        <v>342</v>
      </c>
      <c r="B115" s="111" t="s">
        <v>343</v>
      </c>
      <c r="C115" s="110" t="s">
        <v>85</v>
      </c>
      <c r="D115" s="112">
        <v>91.56110400000016</v>
      </c>
      <c r="E115" s="110" t="s">
        <v>191</v>
      </c>
      <c r="F115" s="113">
        <v>64.39500000000011</v>
      </c>
      <c r="G115" s="109"/>
      <c r="H115" s="109"/>
      <c r="I115" s="109"/>
      <c r="J115" s="109"/>
      <c r="K115" s="109"/>
      <c r="L115" s="109"/>
      <c r="M115" s="109"/>
      <c r="N115" s="109"/>
      <c r="O115" s="109"/>
      <c r="P115" s="109"/>
      <c r="Q115" s="109"/>
      <c r="R115" s="109"/>
      <c r="S115" s="109"/>
      <c r="T115" s="109"/>
      <c r="U115" s="109"/>
      <c r="V115" s="109"/>
      <c r="W115" s="109"/>
      <c r="X115" s="109"/>
      <c r="Y115" s="109"/>
      <c r="Z115" s="109"/>
    </row>
    <row r="116" ht="12.0" customHeight="1">
      <c r="A116" s="110" t="s">
        <v>344</v>
      </c>
      <c r="B116" s="111" t="s">
        <v>345</v>
      </c>
      <c r="C116" s="110" t="s">
        <v>85</v>
      </c>
      <c r="D116" s="112">
        <v>189.34998400000032</v>
      </c>
      <c r="E116" s="110" t="s">
        <v>191</v>
      </c>
      <c r="F116" s="113">
        <v>133.17000000000021</v>
      </c>
      <c r="G116" s="109"/>
      <c r="H116" s="109"/>
      <c r="I116" s="109"/>
      <c r="J116" s="109"/>
      <c r="K116" s="109"/>
      <c r="L116" s="109"/>
      <c r="M116" s="109"/>
      <c r="N116" s="109"/>
      <c r="O116" s="109"/>
      <c r="P116" s="109"/>
      <c r="Q116" s="109"/>
      <c r="R116" s="109"/>
      <c r="S116" s="109"/>
      <c r="T116" s="109"/>
      <c r="U116" s="109"/>
      <c r="V116" s="109"/>
      <c r="W116" s="109"/>
      <c r="X116" s="109"/>
      <c r="Y116" s="109"/>
      <c r="Z116" s="109"/>
    </row>
    <row r="117" ht="12.0" customHeight="1">
      <c r="A117" s="110" t="s">
        <v>346</v>
      </c>
      <c r="B117" s="111" t="s">
        <v>347</v>
      </c>
      <c r="C117" s="110" t="s">
        <v>85</v>
      </c>
      <c r="D117" s="112">
        <v>20.218944000000032</v>
      </c>
      <c r="E117" s="110" t="s">
        <v>191</v>
      </c>
      <c r="F117" s="113">
        <v>14.220000000000022</v>
      </c>
      <c r="G117" s="109"/>
      <c r="H117" s="109"/>
      <c r="I117" s="109"/>
      <c r="J117" s="109"/>
      <c r="K117" s="109"/>
      <c r="L117" s="109"/>
      <c r="M117" s="109"/>
      <c r="N117" s="109"/>
      <c r="O117" s="109"/>
      <c r="P117" s="109"/>
      <c r="Q117" s="109"/>
      <c r="R117" s="109"/>
      <c r="S117" s="109"/>
      <c r="T117" s="109"/>
      <c r="U117" s="109"/>
      <c r="V117" s="109"/>
      <c r="W117" s="109"/>
      <c r="X117" s="109"/>
      <c r="Y117" s="109"/>
      <c r="Z117" s="109"/>
    </row>
    <row r="118" ht="12.0" customHeight="1">
      <c r="A118" s="110" t="s">
        <v>348</v>
      </c>
      <c r="B118" s="111" t="s">
        <v>349</v>
      </c>
      <c r="C118" s="110" t="s">
        <v>85</v>
      </c>
      <c r="D118" s="112">
        <v>63.0029120000001</v>
      </c>
      <c r="E118" s="110" t="s">
        <v>191</v>
      </c>
      <c r="F118" s="113">
        <v>44.31000000000007</v>
      </c>
      <c r="G118" s="109"/>
      <c r="H118" s="109"/>
      <c r="I118" s="109"/>
      <c r="J118" s="109"/>
      <c r="K118" s="109"/>
      <c r="L118" s="109"/>
      <c r="M118" s="109"/>
      <c r="N118" s="109"/>
      <c r="O118" s="109"/>
      <c r="P118" s="109"/>
      <c r="Q118" s="109"/>
      <c r="R118" s="109"/>
      <c r="S118" s="109"/>
      <c r="T118" s="109"/>
      <c r="U118" s="109"/>
      <c r="V118" s="109"/>
      <c r="W118" s="109"/>
      <c r="X118" s="109"/>
      <c r="Y118" s="109"/>
      <c r="Z118" s="109"/>
    </row>
    <row r="119" ht="12.0" customHeight="1">
      <c r="A119" s="110" t="s">
        <v>350</v>
      </c>
      <c r="B119" s="111" t="s">
        <v>351</v>
      </c>
      <c r="C119" s="110" t="s">
        <v>85</v>
      </c>
      <c r="D119" s="112">
        <v>42.65600000000007</v>
      </c>
      <c r="E119" s="110" t="s">
        <v>191</v>
      </c>
      <c r="F119" s="113">
        <v>30.00000000000005</v>
      </c>
      <c r="G119" s="109"/>
      <c r="H119" s="109"/>
      <c r="I119" s="109"/>
      <c r="J119" s="109"/>
      <c r="K119" s="109"/>
      <c r="L119" s="109"/>
      <c r="M119" s="109"/>
      <c r="N119" s="109"/>
      <c r="O119" s="109"/>
      <c r="P119" s="109"/>
      <c r="Q119" s="109"/>
      <c r="R119" s="109"/>
      <c r="S119" s="109"/>
      <c r="T119" s="109"/>
      <c r="U119" s="109"/>
      <c r="V119" s="109"/>
      <c r="W119" s="109"/>
      <c r="X119" s="109"/>
      <c r="Y119" s="109"/>
      <c r="Z119" s="109"/>
    </row>
    <row r="120" ht="12.0" customHeight="1">
      <c r="A120" s="110" t="s">
        <v>352</v>
      </c>
      <c r="B120" s="111" t="s">
        <v>353</v>
      </c>
      <c r="C120" s="110" t="s">
        <v>113</v>
      </c>
      <c r="D120" s="112">
        <v>34.39140000000006</v>
      </c>
      <c r="E120" s="110" t="s">
        <v>191</v>
      </c>
      <c r="F120" s="113">
        <v>24.187500000000043</v>
      </c>
      <c r="G120" s="109"/>
      <c r="H120" s="109"/>
      <c r="I120" s="109"/>
      <c r="J120" s="109"/>
      <c r="K120" s="109"/>
      <c r="L120" s="109"/>
      <c r="M120" s="109"/>
      <c r="N120" s="109"/>
      <c r="O120" s="109"/>
      <c r="P120" s="109"/>
      <c r="Q120" s="109"/>
      <c r="R120" s="109"/>
      <c r="S120" s="109"/>
      <c r="T120" s="109"/>
      <c r="U120" s="109"/>
      <c r="V120" s="109"/>
      <c r="W120" s="109"/>
      <c r="X120" s="109"/>
      <c r="Y120" s="109"/>
      <c r="Z120" s="109"/>
    </row>
    <row r="121" ht="12.0" customHeight="1">
      <c r="A121" s="110" t="s">
        <v>354</v>
      </c>
      <c r="B121" s="111" t="s">
        <v>355</v>
      </c>
      <c r="C121" s="110" t="s">
        <v>85</v>
      </c>
      <c r="D121" s="112">
        <v>47.13488000000009</v>
      </c>
      <c r="E121" s="110" t="s">
        <v>191</v>
      </c>
      <c r="F121" s="113">
        <v>33.15000000000006</v>
      </c>
      <c r="G121" s="109"/>
      <c r="H121" s="109"/>
      <c r="I121" s="109"/>
      <c r="J121" s="109"/>
      <c r="K121" s="109"/>
      <c r="L121" s="109"/>
      <c r="M121" s="109"/>
      <c r="N121" s="109"/>
      <c r="O121" s="109"/>
      <c r="P121" s="109"/>
      <c r="Q121" s="109"/>
      <c r="R121" s="109"/>
      <c r="S121" s="109"/>
      <c r="T121" s="109"/>
      <c r="U121" s="109"/>
      <c r="V121" s="109"/>
      <c r="W121" s="109"/>
      <c r="X121" s="109"/>
      <c r="Y121" s="109"/>
      <c r="Z121" s="109"/>
    </row>
    <row r="122" ht="12.0" customHeight="1">
      <c r="A122" s="110" t="s">
        <v>356</v>
      </c>
      <c r="B122" s="111" t="s">
        <v>357</v>
      </c>
      <c r="C122" s="110" t="s">
        <v>113</v>
      </c>
      <c r="D122" s="112">
        <v>8.403232000000013</v>
      </c>
      <c r="E122" s="110" t="s">
        <v>114</v>
      </c>
      <c r="F122" s="113">
        <v>5.910000000000009</v>
      </c>
      <c r="G122" s="109"/>
      <c r="H122" s="109"/>
      <c r="I122" s="109"/>
      <c r="J122" s="109"/>
      <c r="K122" s="109"/>
      <c r="L122" s="109"/>
      <c r="M122" s="109"/>
      <c r="N122" s="109"/>
      <c r="O122" s="109"/>
      <c r="P122" s="109"/>
      <c r="Q122" s="109"/>
      <c r="R122" s="109"/>
      <c r="S122" s="109"/>
      <c r="T122" s="109"/>
      <c r="U122" s="109"/>
      <c r="V122" s="109"/>
      <c r="W122" s="109"/>
      <c r="X122" s="109"/>
      <c r="Y122" s="109"/>
      <c r="Z122" s="109"/>
    </row>
    <row r="123" ht="12.0" customHeight="1">
      <c r="A123" s="110" t="s">
        <v>358</v>
      </c>
      <c r="B123" s="111" t="s">
        <v>359</v>
      </c>
      <c r="C123" s="110" t="s">
        <v>113</v>
      </c>
      <c r="D123" s="112">
        <v>208.55584800000037</v>
      </c>
      <c r="E123" s="110" t="s">
        <v>114</v>
      </c>
      <c r="F123" s="113">
        <v>146.67750000000024</v>
      </c>
      <c r="G123" s="109"/>
      <c r="H123" s="109"/>
      <c r="I123" s="109"/>
      <c r="J123" s="109"/>
      <c r="K123" s="109"/>
      <c r="L123" s="109"/>
      <c r="M123" s="109"/>
      <c r="N123" s="109"/>
      <c r="O123" s="109"/>
      <c r="P123" s="109"/>
      <c r="Q123" s="109"/>
      <c r="R123" s="109"/>
      <c r="S123" s="109"/>
      <c r="T123" s="109"/>
      <c r="U123" s="109"/>
      <c r="V123" s="109"/>
      <c r="W123" s="109"/>
      <c r="X123" s="109"/>
      <c r="Y123" s="109"/>
      <c r="Z123" s="109"/>
    </row>
    <row r="124" ht="12.0" customHeight="1">
      <c r="A124" s="110" t="s">
        <v>360</v>
      </c>
      <c r="B124" s="111" t="s">
        <v>361</v>
      </c>
      <c r="C124" s="110" t="s">
        <v>113</v>
      </c>
      <c r="D124" s="112">
        <v>75.34116000000013</v>
      </c>
      <c r="E124" s="110" t="s">
        <v>114</v>
      </c>
      <c r="F124" s="113">
        <v>52.98750000000009</v>
      </c>
      <c r="G124" s="109"/>
      <c r="H124" s="109"/>
      <c r="I124" s="109"/>
      <c r="J124" s="109"/>
      <c r="K124" s="109"/>
      <c r="L124" s="109"/>
      <c r="M124" s="109"/>
      <c r="N124" s="109"/>
      <c r="O124" s="109"/>
      <c r="P124" s="109"/>
      <c r="Q124" s="109"/>
      <c r="R124" s="109"/>
      <c r="S124" s="109"/>
      <c r="T124" s="109"/>
      <c r="U124" s="109"/>
      <c r="V124" s="109"/>
      <c r="W124" s="109"/>
      <c r="X124" s="109"/>
      <c r="Y124" s="109"/>
      <c r="Z124" s="109"/>
    </row>
    <row r="125" ht="12.0" customHeight="1">
      <c r="A125" s="110" t="s">
        <v>362</v>
      </c>
      <c r="B125" s="111" t="s">
        <v>363</v>
      </c>
      <c r="C125" s="110" t="s">
        <v>113</v>
      </c>
      <c r="D125" s="112">
        <v>38.77430400000006</v>
      </c>
      <c r="E125" s="110" t="s">
        <v>114</v>
      </c>
      <c r="F125" s="113">
        <v>27.270000000000042</v>
      </c>
      <c r="G125" s="109"/>
      <c r="H125" s="109"/>
      <c r="I125" s="109"/>
      <c r="J125" s="109"/>
      <c r="K125" s="109"/>
      <c r="L125" s="109"/>
      <c r="M125" s="109"/>
      <c r="N125" s="109"/>
      <c r="O125" s="109"/>
      <c r="P125" s="109"/>
      <c r="Q125" s="109"/>
      <c r="R125" s="109"/>
      <c r="S125" s="109"/>
      <c r="T125" s="109"/>
      <c r="U125" s="109"/>
      <c r="V125" s="109"/>
      <c r="W125" s="109"/>
      <c r="X125" s="109"/>
      <c r="Y125" s="109"/>
      <c r="Z125" s="109"/>
    </row>
    <row r="126" ht="12.0" customHeight="1">
      <c r="A126" s="110" t="s">
        <v>364</v>
      </c>
      <c r="B126" s="111" t="s">
        <v>365</v>
      </c>
      <c r="C126" s="110" t="s">
        <v>113</v>
      </c>
      <c r="D126" s="112">
        <v>40.096640000000065</v>
      </c>
      <c r="E126" s="110" t="s">
        <v>114</v>
      </c>
      <c r="F126" s="113">
        <v>28.200000000000045</v>
      </c>
      <c r="G126" s="109"/>
      <c r="H126" s="109"/>
      <c r="I126" s="109"/>
      <c r="J126" s="109"/>
      <c r="K126" s="109"/>
      <c r="L126" s="109"/>
      <c r="M126" s="109"/>
      <c r="N126" s="109"/>
      <c r="O126" s="109"/>
      <c r="P126" s="109"/>
      <c r="Q126" s="109"/>
      <c r="R126" s="109"/>
      <c r="S126" s="109"/>
      <c r="T126" s="109"/>
      <c r="U126" s="109"/>
      <c r="V126" s="109"/>
      <c r="W126" s="109"/>
      <c r="X126" s="109"/>
      <c r="Y126" s="109"/>
      <c r="Z126" s="109"/>
    </row>
    <row r="127" ht="12.0" customHeight="1">
      <c r="A127" s="110" t="s">
        <v>366</v>
      </c>
      <c r="B127" s="111" t="s">
        <v>367</v>
      </c>
      <c r="C127" s="110" t="s">
        <v>113</v>
      </c>
      <c r="D127" s="112">
        <v>16.646504000000025</v>
      </c>
      <c r="E127" s="110" t="s">
        <v>114</v>
      </c>
      <c r="F127" s="113">
        <v>11.707500000000017</v>
      </c>
      <c r="G127" s="109"/>
      <c r="H127" s="109"/>
      <c r="I127" s="109"/>
      <c r="J127" s="109"/>
      <c r="K127" s="109"/>
      <c r="L127" s="109"/>
      <c r="M127" s="109"/>
      <c r="N127" s="109"/>
      <c r="O127" s="109"/>
      <c r="P127" s="109"/>
      <c r="Q127" s="109"/>
      <c r="R127" s="109"/>
      <c r="S127" s="109"/>
      <c r="T127" s="109"/>
      <c r="U127" s="109"/>
      <c r="V127" s="109"/>
      <c r="W127" s="109"/>
      <c r="X127" s="109"/>
      <c r="Y127" s="109"/>
      <c r="Z127" s="109"/>
    </row>
    <row r="128" ht="12.0" customHeight="1">
      <c r="A128" s="110" t="s">
        <v>368</v>
      </c>
      <c r="B128" s="111" t="s">
        <v>369</v>
      </c>
      <c r="C128" s="110" t="s">
        <v>113</v>
      </c>
      <c r="D128" s="112">
        <v>10.866616000000016</v>
      </c>
      <c r="E128" s="110" t="s">
        <v>114</v>
      </c>
      <c r="F128" s="113">
        <v>7.642500000000012</v>
      </c>
      <c r="G128" s="109"/>
      <c r="H128" s="109"/>
      <c r="I128" s="109"/>
      <c r="J128" s="109"/>
      <c r="K128" s="109"/>
      <c r="L128" s="109"/>
      <c r="M128" s="109"/>
      <c r="N128" s="109"/>
      <c r="O128" s="109"/>
      <c r="P128" s="109"/>
      <c r="Q128" s="109"/>
      <c r="R128" s="109"/>
      <c r="S128" s="109"/>
      <c r="T128" s="109"/>
      <c r="U128" s="109"/>
      <c r="V128" s="109"/>
      <c r="W128" s="109"/>
      <c r="X128" s="109"/>
      <c r="Y128" s="109"/>
      <c r="Z128" s="109"/>
    </row>
    <row r="129" ht="12.0" customHeight="1">
      <c r="A129" s="110" t="s">
        <v>370</v>
      </c>
      <c r="B129" s="111" t="s">
        <v>371</v>
      </c>
      <c r="C129" s="110" t="s">
        <v>113</v>
      </c>
      <c r="D129" s="112">
        <v>19.05656800000003</v>
      </c>
      <c r="E129" s="110" t="s">
        <v>114</v>
      </c>
      <c r="F129" s="113">
        <v>13.402500000000021</v>
      </c>
      <c r="G129" s="109"/>
      <c r="H129" s="109"/>
      <c r="I129" s="109"/>
      <c r="J129" s="109"/>
      <c r="K129" s="109"/>
      <c r="L129" s="109"/>
      <c r="M129" s="109"/>
      <c r="N129" s="109"/>
      <c r="O129" s="109"/>
      <c r="P129" s="109"/>
      <c r="Q129" s="109"/>
      <c r="R129" s="109"/>
      <c r="S129" s="109"/>
      <c r="T129" s="109"/>
      <c r="U129" s="109"/>
      <c r="V129" s="109"/>
      <c r="W129" s="109"/>
      <c r="X129" s="109"/>
      <c r="Y129" s="109"/>
      <c r="Z129" s="109"/>
    </row>
    <row r="130" ht="12.0" customHeight="1">
      <c r="A130" s="110" t="s">
        <v>372</v>
      </c>
      <c r="B130" s="111" t="s">
        <v>373</v>
      </c>
      <c r="C130" s="110" t="s">
        <v>113</v>
      </c>
      <c r="D130" s="112">
        <v>14.193784000000026</v>
      </c>
      <c r="E130" s="110" t="s">
        <v>114</v>
      </c>
      <c r="F130" s="113">
        <v>9.982500000000018</v>
      </c>
      <c r="G130" s="109"/>
      <c r="H130" s="109"/>
      <c r="I130" s="109"/>
      <c r="J130" s="109"/>
      <c r="K130" s="109"/>
      <c r="L130" s="109"/>
      <c r="M130" s="109"/>
      <c r="N130" s="109"/>
      <c r="O130" s="109"/>
      <c r="P130" s="109"/>
      <c r="Q130" s="109"/>
      <c r="R130" s="109"/>
      <c r="S130" s="109"/>
      <c r="T130" s="109"/>
      <c r="U130" s="109"/>
      <c r="V130" s="109"/>
      <c r="W130" s="109"/>
      <c r="X130" s="109"/>
      <c r="Y130" s="109"/>
      <c r="Z130" s="109"/>
    </row>
    <row r="131" ht="12.0" customHeight="1">
      <c r="A131" s="110" t="s">
        <v>374</v>
      </c>
      <c r="B131" s="111" t="s">
        <v>375</v>
      </c>
      <c r="C131" s="110" t="s">
        <v>85</v>
      </c>
      <c r="D131" s="112">
        <v>109.72189600000017</v>
      </c>
      <c r="E131" s="110" t="s">
        <v>114</v>
      </c>
      <c r="F131" s="113">
        <v>77.16750000000012</v>
      </c>
      <c r="G131" s="109"/>
      <c r="H131" s="109"/>
      <c r="I131" s="109"/>
      <c r="J131" s="109"/>
      <c r="K131" s="109"/>
      <c r="L131" s="109"/>
      <c r="M131" s="109"/>
      <c r="N131" s="109"/>
      <c r="O131" s="109"/>
      <c r="P131" s="109"/>
      <c r="Q131" s="109"/>
      <c r="R131" s="109"/>
      <c r="S131" s="109"/>
      <c r="T131" s="109"/>
      <c r="U131" s="109"/>
      <c r="V131" s="109"/>
      <c r="W131" s="109"/>
      <c r="X131" s="109"/>
      <c r="Y131" s="109"/>
      <c r="Z131" s="109"/>
    </row>
    <row r="132" ht="12.0" customHeight="1">
      <c r="A132" s="110" t="s">
        <v>376</v>
      </c>
      <c r="B132" s="111" t="s">
        <v>377</v>
      </c>
      <c r="C132" s="110" t="s">
        <v>85</v>
      </c>
      <c r="D132" s="112">
        <v>211.02989600000035</v>
      </c>
      <c r="E132" s="110" t="s">
        <v>114</v>
      </c>
      <c r="F132" s="113">
        <v>148.41750000000025</v>
      </c>
      <c r="G132" s="109"/>
      <c r="H132" s="109"/>
      <c r="I132" s="109"/>
      <c r="J132" s="109"/>
      <c r="K132" s="109"/>
      <c r="L132" s="109"/>
      <c r="M132" s="109"/>
      <c r="N132" s="109"/>
      <c r="O132" s="109"/>
      <c r="P132" s="109"/>
      <c r="Q132" s="109"/>
      <c r="R132" s="109"/>
      <c r="S132" s="109"/>
      <c r="T132" s="109"/>
      <c r="U132" s="109"/>
      <c r="V132" s="109"/>
      <c r="W132" s="109"/>
      <c r="X132" s="109"/>
      <c r="Y132" s="109"/>
      <c r="Z132" s="109"/>
    </row>
    <row r="133" ht="12.0" customHeight="1">
      <c r="A133" s="110" t="s">
        <v>378</v>
      </c>
      <c r="B133" s="111" t="s">
        <v>379</v>
      </c>
      <c r="C133" s="110" t="s">
        <v>85</v>
      </c>
      <c r="D133" s="112">
        <v>78.28442400000012</v>
      </c>
      <c r="E133" s="110" t="s">
        <v>114</v>
      </c>
      <c r="F133" s="113">
        <v>55.05750000000008</v>
      </c>
      <c r="G133" s="109"/>
      <c r="H133" s="109"/>
      <c r="I133" s="109"/>
      <c r="J133" s="109"/>
      <c r="K133" s="109"/>
      <c r="L133" s="109"/>
      <c r="M133" s="109"/>
      <c r="N133" s="109"/>
      <c r="O133" s="109"/>
      <c r="P133" s="109"/>
      <c r="Q133" s="109"/>
      <c r="R133" s="109"/>
      <c r="S133" s="109"/>
      <c r="T133" s="109"/>
      <c r="U133" s="109"/>
      <c r="V133" s="109"/>
      <c r="W133" s="109"/>
      <c r="X133" s="109"/>
      <c r="Y133" s="109"/>
      <c r="Z133" s="109"/>
    </row>
    <row r="134" ht="12.0" customHeight="1">
      <c r="A134" s="110" t="s">
        <v>380</v>
      </c>
      <c r="B134" s="111" t="s">
        <v>381</v>
      </c>
      <c r="C134" s="110" t="s">
        <v>85</v>
      </c>
      <c r="D134" s="112">
        <v>179.6030880000003</v>
      </c>
      <c r="E134" s="110" t="s">
        <v>114</v>
      </c>
      <c r="F134" s="113">
        <v>126.3150000000002</v>
      </c>
      <c r="G134" s="109"/>
      <c r="H134" s="109"/>
      <c r="I134" s="109"/>
      <c r="J134" s="109"/>
      <c r="K134" s="109"/>
      <c r="L134" s="109"/>
      <c r="M134" s="109"/>
      <c r="N134" s="109"/>
      <c r="O134" s="109"/>
      <c r="P134" s="109"/>
      <c r="Q134" s="109"/>
      <c r="R134" s="109"/>
      <c r="S134" s="109"/>
      <c r="T134" s="109"/>
      <c r="U134" s="109"/>
      <c r="V134" s="109"/>
      <c r="W134" s="109"/>
      <c r="X134" s="109"/>
      <c r="Y134" s="109"/>
      <c r="Z134" s="109"/>
    </row>
    <row r="135" ht="12.0" customHeight="1">
      <c r="A135" s="110" t="s">
        <v>382</v>
      </c>
      <c r="B135" s="111" t="s">
        <v>383</v>
      </c>
      <c r="C135" s="110" t="s">
        <v>85</v>
      </c>
      <c r="D135" s="112">
        <v>23.90868800000004</v>
      </c>
      <c r="E135" s="110" t="s">
        <v>114</v>
      </c>
      <c r="F135" s="113">
        <v>16.815000000000026</v>
      </c>
      <c r="G135" s="109"/>
      <c r="H135" s="109"/>
      <c r="I135" s="109"/>
      <c r="J135" s="109"/>
      <c r="K135" s="109"/>
      <c r="L135" s="109"/>
      <c r="M135" s="109"/>
      <c r="N135" s="109"/>
      <c r="O135" s="109"/>
      <c r="P135" s="109"/>
      <c r="Q135" s="109"/>
      <c r="R135" s="109"/>
      <c r="S135" s="109"/>
      <c r="T135" s="109"/>
      <c r="U135" s="109"/>
      <c r="V135" s="109"/>
      <c r="W135" s="109"/>
      <c r="X135" s="109"/>
      <c r="Y135" s="109"/>
      <c r="Z135" s="109"/>
    </row>
    <row r="136" ht="12.0" customHeight="1">
      <c r="A136" s="110" t="s">
        <v>384</v>
      </c>
      <c r="B136" s="111" t="s">
        <v>385</v>
      </c>
      <c r="C136" s="110" t="s">
        <v>85</v>
      </c>
      <c r="D136" s="112">
        <v>60.8914400000001</v>
      </c>
      <c r="E136" s="110" t="s">
        <v>114</v>
      </c>
      <c r="F136" s="113">
        <v>42.825000000000074</v>
      </c>
      <c r="G136" s="109"/>
      <c r="H136" s="109"/>
      <c r="I136" s="109"/>
      <c r="J136" s="109"/>
      <c r="K136" s="109"/>
      <c r="L136" s="109"/>
      <c r="M136" s="109"/>
      <c r="N136" s="109"/>
      <c r="O136" s="109"/>
      <c r="P136" s="109"/>
      <c r="Q136" s="109"/>
      <c r="R136" s="109"/>
      <c r="S136" s="109"/>
      <c r="T136" s="109"/>
      <c r="U136" s="109"/>
      <c r="V136" s="109"/>
      <c r="W136" s="109"/>
      <c r="X136" s="109"/>
      <c r="Y136" s="109"/>
      <c r="Z136" s="109"/>
    </row>
    <row r="137" ht="12.0" customHeight="1">
      <c r="A137" s="110" t="s">
        <v>386</v>
      </c>
      <c r="B137" s="111" t="s">
        <v>387</v>
      </c>
      <c r="C137" s="110" t="s">
        <v>85</v>
      </c>
      <c r="D137" s="112">
        <v>73.85886400000014</v>
      </c>
      <c r="E137" s="110" t="s">
        <v>114</v>
      </c>
      <c r="F137" s="113">
        <v>51.9450000000001</v>
      </c>
      <c r="G137" s="109"/>
      <c r="H137" s="109"/>
      <c r="I137" s="109"/>
      <c r="J137" s="109"/>
      <c r="K137" s="109"/>
      <c r="L137" s="109"/>
      <c r="M137" s="109"/>
      <c r="N137" s="109"/>
      <c r="O137" s="109"/>
      <c r="P137" s="109"/>
      <c r="Q137" s="109"/>
      <c r="R137" s="109"/>
      <c r="S137" s="109"/>
      <c r="T137" s="109"/>
      <c r="U137" s="109"/>
      <c r="V137" s="109"/>
      <c r="W137" s="109"/>
      <c r="X137" s="109"/>
      <c r="Y137" s="109"/>
      <c r="Z137" s="109"/>
    </row>
    <row r="138" ht="12.0" customHeight="1">
      <c r="A138" s="110" t="s">
        <v>388</v>
      </c>
      <c r="B138" s="111" t="s">
        <v>389</v>
      </c>
      <c r="C138" s="110" t="s">
        <v>85</v>
      </c>
      <c r="D138" s="112">
        <v>44.95942400000008</v>
      </c>
      <c r="E138" s="110" t="s">
        <v>114</v>
      </c>
      <c r="F138" s="113">
        <v>31.620000000000054</v>
      </c>
      <c r="G138" s="109"/>
      <c r="H138" s="109"/>
      <c r="I138" s="109"/>
      <c r="J138" s="109"/>
      <c r="K138" s="109"/>
      <c r="L138" s="109"/>
      <c r="M138" s="109"/>
      <c r="N138" s="109"/>
      <c r="O138" s="109"/>
      <c r="P138" s="109"/>
      <c r="Q138" s="109"/>
      <c r="R138" s="109"/>
      <c r="S138" s="109"/>
      <c r="T138" s="109"/>
      <c r="U138" s="109"/>
      <c r="V138" s="109"/>
      <c r="W138" s="109"/>
      <c r="X138" s="109"/>
      <c r="Y138" s="109"/>
      <c r="Z138" s="109"/>
    </row>
    <row r="139" ht="12.0" customHeight="1">
      <c r="A139" s="110" t="s">
        <v>390</v>
      </c>
      <c r="B139" s="111" t="s">
        <v>391</v>
      </c>
      <c r="C139" s="110" t="s">
        <v>85</v>
      </c>
      <c r="D139" s="112">
        <v>40.76847200000007</v>
      </c>
      <c r="E139" s="110" t="s">
        <v>114</v>
      </c>
      <c r="F139" s="113">
        <v>28.672500000000046</v>
      </c>
      <c r="G139" s="109"/>
      <c r="H139" s="109"/>
      <c r="I139" s="109"/>
      <c r="J139" s="109"/>
      <c r="K139" s="109"/>
      <c r="L139" s="109"/>
      <c r="M139" s="109"/>
      <c r="N139" s="109"/>
      <c r="O139" s="109"/>
      <c r="P139" s="109"/>
      <c r="Q139" s="109"/>
      <c r="R139" s="109"/>
      <c r="S139" s="109"/>
      <c r="T139" s="109"/>
      <c r="U139" s="109"/>
      <c r="V139" s="109"/>
      <c r="W139" s="109"/>
      <c r="X139" s="109"/>
      <c r="Y139" s="109"/>
      <c r="Z139" s="109"/>
    </row>
    <row r="140" ht="12.0" customHeight="1">
      <c r="A140" s="110" t="s">
        <v>392</v>
      </c>
      <c r="B140" s="111" t="s">
        <v>393</v>
      </c>
      <c r="C140" s="110" t="s">
        <v>46</v>
      </c>
      <c r="D140" s="112">
        <v>19.952344000000032</v>
      </c>
      <c r="E140" s="110" t="s">
        <v>114</v>
      </c>
      <c r="F140" s="113">
        <v>14.032500000000022</v>
      </c>
      <c r="G140" s="109"/>
      <c r="H140" s="109"/>
      <c r="I140" s="109"/>
      <c r="J140" s="109"/>
      <c r="K140" s="109"/>
      <c r="L140" s="109"/>
      <c r="M140" s="109"/>
      <c r="N140" s="109"/>
      <c r="O140" s="109"/>
      <c r="P140" s="109"/>
      <c r="Q140" s="109"/>
      <c r="R140" s="109"/>
      <c r="S140" s="109"/>
      <c r="T140" s="109"/>
      <c r="U140" s="109"/>
      <c r="V140" s="109"/>
      <c r="W140" s="109"/>
      <c r="X140" s="109"/>
      <c r="Y140" s="109"/>
      <c r="Z140" s="109"/>
    </row>
    <row r="141" ht="12.0" customHeight="1">
      <c r="A141" s="110" t="s">
        <v>394</v>
      </c>
      <c r="B141" s="111" t="s">
        <v>395</v>
      </c>
      <c r="C141" s="110" t="s">
        <v>46</v>
      </c>
      <c r="D141" s="112">
        <v>12.51953600000002</v>
      </c>
      <c r="E141" s="110" t="s">
        <v>114</v>
      </c>
      <c r="F141" s="113">
        <v>8.805000000000014</v>
      </c>
      <c r="G141" s="109"/>
      <c r="H141" s="109"/>
      <c r="I141" s="109"/>
      <c r="J141" s="109"/>
      <c r="K141" s="109"/>
      <c r="L141" s="109"/>
      <c r="M141" s="109"/>
      <c r="N141" s="109"/>
      <c r="O141" s="109"/>
      <c r="P141" s="109"/>
      <c r="Q141" s="109"/>
      <c r="R141" s="109"/>
      <c r="S141" s="109"/>
      <c r="T141" s="109"/>
      <c r="U141" s="109"/>
      <c r="V141" s="109"/>
      <c r="W141" s="109"/>
      <c r="X141" s="109"/>
      <c r="Y141" s="109"/>
      <c r="Z141" s="109"/>
    </row>
    <row r="142" ht="12.0" customHeight="1">
      <c r="A142" s="110" t="s">
        <v>396</v>
      </c>
      <c r="B142" s="111" t="s">
        <v>397</v>
      </c>
      <c r="C142" s="110" t="s">
        <v>85</v>
      </c>
      <c r="D142" s="112">
        <v>14.769640000000024</v>
      </c>
      <c r="E142" s="110" t="s">
        <v>114</v>
      </c>
      <c r="F142" s="113">
        <v>10.387500000000017</v>
      </c>
      <c r="G142" s="109"/>
      <c r="H142" s="109"/>
      <c r="I142" s="109"/>
      <c r="J142" s="109"/>
      <c r="K142" s="109"/>
      <c r="L142" s="109"/>
      <c r="M142" s="109"/>
      <c r="N142" s="109"/>
      <c r="O142" s="109"/>
      <c r="P142" s="109"/>
      <c r="Q142" s="109"/>
      <c r="R142" s="109"/>
      <c r="S142" s="109"/>
      <c r="T142" s="109"/>
      <c r="U142" s="109"/>
      <c r="V142" s="109"/>
      <c r="W142" s="109"/>
      <c r="X142" s="109"/>
      <c r="Y142" s="109"/>
      <c r="Z142" s="109"/>
    </row>
    <row r="143" ht="12.0" customHeight="1">
      <c r="A143" s="110" t="s">
        <v>398</v>
      </c>
      <c r="B143" s="111" t="s">
        <v>399</v>
      </c>
      <c r="C143" s="110" t="s">
        <v>85</v>
      </c>
      <c r="D143" s="112">
        <v>64.82645600000009</v>
      </c>
      <c r="E143" s="110" t="s">
        <v>114</v>
      </c>
      <c r="F143" s="113">
        <v>45.59250000000007</v>
      </c>
      <c r="G143" s="109"/>
      <c r="H143" s="109"/>
      <c r="I143" s="109"/>
      <c r="J143" s="109"/>
      <c r="K143" s="109"/>
      <c r="L143" s="109"/>
      <c r="M143" s="109"/>
      <c r="N143" s="109"/>
      <c r="O143" s="109"/>
      <c r="P143" s="109"/>
      <c r="Q143" s="109"/>
      <c r="R143" s="109"/>
      <c r="S143" s="109"/>
      <c r="T143" s="109"/>
      <c r="U143" s="109"/>
      <c r="V143" s="109"/>
      <c r="W143" s="109"/>
      <c r="X143" s="109"/>
      <c r="Y143" s="109"/>
      <c r="Z143" s="109"/>
    </row>
    <row r="144" ht="12.0" customHeight="1">
      <c r="A144" s="110" t="s">
        <v>400</v>
      </c>
      <c r="B144" s="111" t="s">
        <v>401</v>
      </c>
      <c r="C144" s="110" t="s">
        <v>85</v>
      </c>
      <c r="D144" s="112">
        <v>64.82645600000009</v>
      </c>
      <c r="E144" s="110" t="s">
        <v>114</v>
      </c>
      <c r="F144" s="113">
        <v>45.59250000000007</v>
      </c>
      <c r="G144" s="109"/>
      <c r="H144" s="109"/>
      <c r="I144" s="109"/>
      <c r="J144" s="109"/>
      <c r="K144" s="109"/>
      <c r="L144" s="109"/>
      <c r="M144" s="109"/>
      <c r="N144" s="109"/>
      <c r="O144" s="109"/>
      <c r="P144" s="109"/>
      <c r="Q144" s="109"/>
      <c r="R144" s="109"/>
      <c r="S144" s="109"/>
      <c r="T144" s="109"/>
      <c r="U144" s="109"/>
      <c r="V144" s="109"/>
      <c r="W144" s="109"/>
      <c r="X144" s="109"/>
      <c r="Y144" s="109"/>
      <c r="Z144" s="109"/>
    </row>
    <row r="145" ht="12.0" customHeight="1">
      <c r="A145" s="110" t="s">
        <v>402</v>
      </c>
      <c r="B145" s="111" t="s">
        <v>403</v>
      </c>
      <c r="C145" s="110" t="s">
        <v>85</v>
      </c>
      <c r="D145" s="112">
        <v>64.82645600000009</v>
      </c>
      <c r="E145" s="110" t="s">
        <v>114</v>
      </c>
      <c r="F145" s="113">
        <v>45.59250000000007</v>
      </c>
      <c r="G145" s="109"/>
      <c r="H145" s="109"/>
      <c r="I145" s="109"/>
      <c r="J145" s="109"/>
      <c r="K145" s="109"/>
      <c r="L145" s="109"/>
      <c r="M145" s="109"/>
      <c r="N145" s="109"/>
      <c r="O145" s="109"/>
      <c r="P145" s="109"/>
      <c r="Q145" s="109"/>
      <c r="R145" s="109"/>
      <c r="S145" s="109"/>
      <c r="T145" s="109"/>
      <c r="U145" s="109"/>
      <c r="V145" s="109"/>
      <c r="W145" s="109"/>
      <c r="X145" s="109"/>
      <c r="Y145" s="109"/>
      <c r="Z145" s="109"/>
    </row>
    <row r="146" ht="12.0" customHeight="1">
      <c r="A146" s="110" t="s">
        <v>404</v>
      </c>
      <c r="B146" s="111" t="s">
        <v>405</v>
      </c>
      <c r="C146" s="110" t="s">
        <v>85</v>
      </c>
      <c r="D146" s="112">
        <v>197.27333600000034</v>
      </c>
      <c r="E146" s="110" t="s">
        <v>114</v>
      </c>
      <c r="F146" s="113">
        <v>138.74250000000023</v>
      </c>
      <c r="G146" s="109"/>
      <c r="H146" s="109"/>
      <c r="I146" s="109"/>
      <c r="J146" s="109"/>
      <c r="K146" s="109"/>
      <c r="L146" s="109"/>
      <c r="M146" s="109"/>
      <c r="N146" s="109"/>
      <c r="O146" s="109"/>
      <c r="P146" s="109"/>
      <c r="Q146" s="109"/>
      <c r="R146" s="109"/>
      <c r="S146" s="109"/>
      <c r="T146" s="109"/>
      <c r="U146" s="109"/>
      <c r="V146" s="109"/>
      <c r="W146" s="109"/>
      <c r="X146" s="109"/>
      <c r="Y146" s="109"/>
      <c r="Z146" s="109"/>
    </row>
    <row r="147" ht="12.0" customHeight="1">
      <c r="A147" s="110" t="s">
        <v>406</v>
      </c>
      <c r="B147" s="111" t="s">
        <v>407</v>
      </c>
      <c r="C147" s="110" t="s">
        <v>85</v>
      </c>
      <c r="D147" s="112">
        <v>133.4173040000002</v>
      </c>
      <c r="E147" s="110" t="s">
        <v>114</v>
      </c>
      <c r="F147" s="113">
        <v>93.83250000000015</v>
      </c>
      <c r="G147" s="109"/>
      <c r="H147" s="109"/>
      <c r="I147" s="109"/>
      <c r="J147" s="109"/>
      <c r="K147" s="109"/>
      <c r="L147" s="109"/>
      <c r="M147" s="109"/>
      <c r="N147" s="109"/>
      <c r="O147" s="109"/>
      <c r="P147" s="109"/>
      <c r="Q147" s="109"/>
      <c r="R147" s="109"/>
      <c r="S147" s="109"/>
      <c r="T147" s="109"/>
      <c r="U147" s="109"/>
      <c r="V147" s="109"/>
      <c r="W147" s="109"/>
      <c r="X147" s="109"/>
      <c r="Y147" s="109"/>
      <c r="Z147" s="109"/>
    </row>
    <row r="148" ht="12.0" customHeight="1">
      <c r="A148" s="110" t="s">
        <v>408</v>
      </c>
      <c r="B148" s="111" t="s">
        <v>409</v>
      </c>
      <c r="C148" s="110" t="s">
        <v>85</v>
      </c>
      <c r="D148" s="112">
        <v>103.48345600000017</v>
      </c>
      <c r="E148" s="110" t="s">
        <v>114</v>
      </c>
      <c r="F148" s="113">
        <v>72.78000000000011</v>
      </c>
      <c r="G148" s="109"/>
      <c r="H148" s="109"/>
      <c r="I148" s="109"/>
      <c r="J148" s="109"/>
      <c r="K148" s="109"/>
      <c r="L148" s="109"/>
      <c r="M148" s="109"/>
      <c r="N148" s="109"/>
      <c r="O148" s="109"/>
      <c r="P148" s="109"/>
      <c r="Q148" s="109"/>
      <c r="R148" s="109"/>
      <c r="S148" s="109"/>
      <c r="T148" s="109"/>
      <c r="U148" s="109"/>
      <c r="V148" s="109"/>
      <c r="W148" s="109"/>
      <c r="X148" s="109"/>
      <c r="Y148" s="109"/>
      <c r="Z148" s="109"/>
    </row>
    <row r="149" ht="12.0" customHeight="1">
      <c r="A149" s="110" t="s">
        <v>410</v>
      </c>
      <c r="B149" s="111" t="s">
        <v>411</v>
      </c>
      <c r="C149" s="110" t="s">
        <v>85</v>
      </c>
      <c r="D149" s="112">
        <v>67.60976000000011</v>
      </c>
      <c r="E149" s="110" t="s">
        <v>114</v>
      </c>
      <c r="F149" s="113">
        <v>47.55000000000008</v>
      </c>
      <c r="G149" s="109"/>
      <c r="H149" s="109"/>
      <c r="I149" s="109"/>
      <c r="J149" s="109"/>
      <c r="K149" s="109"/>
      <c r="L149" s="109"/>
      <c r="M149" s="109"/>
      <c r="N149" s="109"/>
      <c r="O149" s="109"/>
      <c r="P149" s="109"/>
      <c r="Q149" s="109"/>
      <c r="R149" s="109"/>
      <c r="S149" s="109"/>
      <c r="T149" s="109"/>
      <c r="U149" s="109"/>
      <c r="V149" s="109"/>
      <c r="W149" s="109"/>
      <c r="X149" s="109"/>
      <c r="Y149" s="109"/>
      <c r="Z149" s="109"/>
    </row>
    <row r="150" ht="12.0" customHeight="1">
      <c r="A150" s="110" t="s">
        <v>412</v>
      </c>
      <c r="B150" s="111" t="s">
        <v>413</v>
      </c>
      <c r="C150" s="110" t="s">
        <v>113</v>
      </c>
      <c r="D150" s="112">
        <v>129.0237360000002</v>
      </c>
      <c r="E150" s="110" t="s">
        <v>414</v>
      </c>
      <c r="F150" s="113">
        <v>90.74250000000015</v>
      </c>
      <c r="G150" s="109"/>
      <c r="H150" s="109"/>
      <c r="I150" s="109"/>
      <c r="J150" s="109"/>
      <c r="K150" s="109"/>
      <c r="L150" s="109"/>
      <c r="M150" s="109"/>
      <c r="N150" s="109"/>
      <c r="O150" s="109"/>
      <c r="P150" s="109"/>
      <c r="Q150" s="109"/>
      <c r="R150" s="109"/>
      <c r="S150" s="109"/>
      <c r="T150" s="109"/>
      <c r="U150" s="109"/>
      <c r="V150" s="109"/>
      <c r="W150" s="109"/>
      <c r="X150" s="109"/>
      <c r="Y150" s="109"/>
      <c r="Z150" s="109"/>
    </row>
    <row r="151" ht="12.0" customHeight="1">
      <c r="A151" s="110" t="s">
        <v>415</v>
      </c>
      <c r="B151" s="111" t="s">
        <v>416</v>
      </c>
      <c r="C151" s="110" t="s">
        <v>113</v>
      </c>
      <c r="D151" s="112">
        <v>218.49469600000032</v>
      </c>
      <c r="E151" s="110" t="s">
        <v>414</v>
      </c>
      <c r="F151" s="113">
        <v>153.66750000000022</v>
      </c>
      <c r="G151" s="109"/>
      <c r="H151" s="109"/>
      <c r="I151" s="109"/>
      <c r="J151" s="109"/>
      <c r="K151" s="109"/>
      <c r="L151" s="109"/>
      <c r="M151" s="109"/>
      <c r="N151" s="109"/>
      <c r="O151" s="109"/>
      <c r="P151" s="109"/>
      <c r="Q151" s="109"/>
      <c r="R151" s="109"/>
      <c r="S151" s="109"/>
      <c r="T151" s="109"/>
      <c r="U151" s="109"/>
      <c r="V151" s="109"/>
      <c r="W151" s="109"/>
      <c r="X151" s="109"/>
      <c r="Y151" s="109"/>
      <c r="Z151" s="109"/>
    </row>
    <row r="152" ht="12.0" customHeight="1">
      <c r="A152" s="110" t="s">
        <v>417</v>
      </c>
      <c r="B152" s="111" t="s">
        <v>418</v>
      </c>
      <c r="C152" s="110" t="s">
        <v>113</v>
      </c>
      <c r="D152" s="112">
        <v>125.7818800000002</v>
      </c>
      <c r="E152" s="110" t="s">
        <v>414</v>
      </c>
      <c r="F152" s="113">
        <v>88.46250000000015</v>
      </c>
      <c r="G152" s="109"/>
      <c r="H152" s="109"/>
      <c r="I152" s="109"/>
      <c r="J152" s="109"/>
      <c r="K152" s="109"/>
      <c r="L152" s="109"/>
      <c r="M152" s="109"/>
      <c r="N152" s="109"/>
      <c r="O152" s="109"/>
      <c r="P152" s="109"/>
      <c r="Q152" s="109"/>
      <c r="R152" s="109"/>
      <c r="S152" s="109"/>
      <c r="T152" s="109"/>
      <c r="U152" s="109"/>
      <c r="V152" s="109"/>
      <c r="W152" s="109"/>
      <c r="X152" s="109"/>
      <c r="Y152" s="109"/>
      <c r="Z152" s="109"/>
    </row>
    <row r="153" ht="12.0" customHeight="1">
      <c r="A153" s="110" t="s">
        <v>419</v>
      </c>
      <c r="B153" s="111" t="s">
        <v>420</v>
      </c>
      <c r="C153" s="110" t="s">
        <v>113</v>
      </c>
      <c r="D153" s="112">
        <v>212.1282880000003</v>
      </c>
      <c r="E153" s="110" t="s">
        <v>414</v>
      </c>
      <c r="F153" s="113">
        <v>149.19000000000023</v>
      </c>
      <c r="G153" s="109"/>
      <c r="H153" s="109"/>
      <c r="I153" s="109"/>
      <c r="J153" s="109"/>
      <c r="K153" s="109"/>
      <c r="L153" s="109"/>
      <c r="M153" s="109"/>
      <c r="N153" s="109"/>
      <c r="O153" s="109"/>
      <c r="P153" s="109"/>
      <c r="Q153" s="109"/>
      <c r="R153" s="109"/>
      <c r="S153" s="109"/>
      <c r="T153" s="109"/>
      <c r="U153" s="109"/>
      <c r="V153" s="109"/>
      <c r="W153" s="109"/>
      <c r="X153" s="109"/>
      <c r="Y153" s="109"/>
      <c r="Z153" s="109"/>
    </row>
    <row r="154" ht="12.0" customHeight="1">
      <c r="A154" s="110" t="s">
        <v>421</v>
      </c>
      <c r="B154" s="111" t="s">
        <v>422</v>
      </c>
      <c r="C154" s="110" t="s">
        <v>85</v>
      </c>
      <c r="D154" s="112">
        <v>290.13544800000045</v>
      </c>
      <c r="E154" s="110" t="s">
        <v>414</v>
      </c>
      <c r="F154" s="113">
        <v>204.05250000000035</v>
      </c>
      <c r="G154" s="109"/>
      <c r="H154" s="109"/>
      <c r="I154" s="109"/>
      <c r="J154" s="109"/>
      <c r="K154" s="109"/>
      <c r="L154" s="109"/>
      <c r="M154" s="109"/>
      <c r="N154" s="109"/>
      <c r="O154" s="109"/>
      <c r="P154" s="109"/>
      <c r="Q154" s="109"/>
      <c r="R154" s="109"/>
      <c r="S154" s="109"/>
      <c r="T154" s="109"/>
      <c r="U154" s="109"/>
      <c r="V154" s="109"/>
      <c r="W154" s="109"/>
      <c r="X154" s="109"/>
      <c r="Y154" s="109"/>
      <c r="Z154" s="109"/>
    </row>
    <row r="155" ht="12.0" customHeight="1">
      <c r="A155" s="110" t="s">
        <v>423</v>
      </c>
      <c r="B155" s="111" t="s">
        <v>424</v>
      </c>
      <c r="C155" s="110" t="s">
        <v>85</v>
      </c>
      <c r="D155" s="112">
        <v>472.1592640000008</v>
      </c>
      <c r="E155" s="110" t="s">
        <v>414</v>
      </c>
      <c r="F155" s="113">
        <v>332.07000000000056</v>
      </c>
      <c r="G155" s="109"/>
      <c r="H155" s="109"/>
      <c r="I155" s="109"/>
      <c r="J155" s="109"/>
      <c r="K155" s="109"/>
      <c r="L155" s="109"/>
      <c r="M155" s="109"/>
      <c r="N155" s="109"/>
      <c r="O155" s="109"/>
      <c r="P155" s="109"/>
      <c r="Q155" s="109"/>
      <c r="R155" s="109"/>
      <c r="S155" s="109"/>
      <c r="T155" s="109"/>
      <c r="U155" s="109"/>
      <c r="V155" s="109"/>
      <c r="W155" s="109"/>
      <c r="X155" s="109"/>
      <c r="Y155" s="109"/>
      <c r="Z155" s="109"/>
    </row>
    <row r="156" ht="12.0" customHeight="1">
      <c r="A156" s="110" t="s">
        <v>425</v>
      </c>
      <c r="B156" s="111" t="s">
        <v>426</v>
      </c>
      <c r="C156" s="110" t="s">
        <v>85</v>
      </c>
      <c r="D156" s="112">
        <v>333.6445680000005</v>
      </c>
      <c r="E156" s="110" t="s">
        <v>414</v>
      </c>
      <c r="F156" s="113">
        <v>234.65250000000034</v>
      </c>
      <c r="G156" s="109"/>
      <c r="H156" s="109"/>
      <c r="I156" s="109"/>
      <c r="J156" s="109"/>
      <c r="K156" s="109"/>
      <c r="L156" s="109"/>
      <c r="M156" s="109"/>
      <c r="N156" s="109"/>
      <c r="O156" s="109"/>
      <c r="P156" s="109"/>
      <c r="Q156" s="109"/>
      <c r="R156" s="109"/>
      <c r="S156" s="109"/>
      <c r="T156" s="109"/>
      <c r="U156" s="109"/>
      <c r="V156" s="109"/>
      <c r="W156" s="109"/>
      <c r="X156" s="109"/>
      <c r="Y156" s="109"/>
      <c r="Z156" s="109"/>
    </row>
    <row r="157" ht="12.0" customHeight="1">
      <c r="A157" s="110" t="s">
        <v>427</v>
      </c>
      <c r="B157" s="111" t="s">
        <v>428</v>
      </c>
      <c r="C157" s="110" t="s">
        <v>85</v>
      </c>
      <c r="D157" s="112">
        <v>508.6621360000008</v>
      </c>
      <c r="E157" s="110" t="s">
        <v>414</v>
      </c>
      <c r="F157" s="113">
        <v>357.7425000000006</v>
      </c>
      <c r="G157" s="109"/>
      <c r="H157" s="109"/>
      <c r="I157" s="109"/>
      <c r="J157" s="109"/>
      <c r="K157" s="109"/>
      <c r="L157" s="109"/>
      <c r="M157" s="109"/>
      <c r="N157" s="109"/>
      <c r="O157" s="109"/>
      <c r="P157" s="109"/>
      <c r="Q157" s="109"/>
      <c r="R157" s="109"/>
      <c r="S157" s="109"/>
      <c r="T157" s="109"/>
      <c r="U157" s="109"/>
      <c r="V157" s="109"/>
      <c r="W157" s="109"/>
      <c r="X157" s="109"/>
      <c r="Y157" s="109"/>
      <c r="Z157" s="109"/>
    </row>
    <row r="158" ht="12.0" customHeight="1">
      <c r="A158" s="110" t="s">
        <v>429</v>
      </c>
      <c r="B158" s="111" t="s">
        <v>430</v>
      </c>
      <c r="C158" s="110" t="s">
        <v>85</v>
      </c>
      <c r="D158" s="112">
        <v>155.93967200000023</v>
      </c>
      <c r="E158" s="110" t="s">
        <v>414</v>
      </c>
      <c r="F158" s="113">
        <v>109.67250000000016</v>
      </c>
      <c r="G158" s="109"/>
      <c r="H158" s="109"/>
      <c r="I158" s="109"/>
      <c r="J158" s="109"/>
      <c r="K158" s="109"/>
      <c r="L158" s="109"/>
      <c r="M158" s="109"/>
      <c r="N158" s="109"/>
      <c r="O158" s="109"/>
      <c r="P158" s="109"/>
      <c r="Q158" s="109"/>
      <c r="R158" s="109"/>
      <c r="S158" s="109"/>
      <c r="T158" s="109"/>
      <c r="U158" s="109"/>
      <c r="V158" s="109"/>
      <c r="W158" s="109"/>
      <c r="X158" s="109"/>
      <c r="Y158" s="109"/>
      <c r="Z158" s="109"/>
    </row>
    <row r="159" ht="12.0" customHeight="1">
      <c r="A159" s="110" t="s">
        <v>431</v>
      </c>
      <c r="B159" s="111" t="s">
        <v>432</v>
      </c>
      <c r="C159" s="110" t="s">
        <v>85</v>
      </c>
      <c r="D159" s="112">
        <v>94.60034400000016</v>
      </c>
      <c r="E159" s="110" t="s">
        <v>414</v>
      </c>
      <c r="F159" s="113">
        <v>66.53250000000011</v>
      </c>
      <c r="G159" s="109"/>
      <c r="H159" s="109"/>
      <c r="I159" s="109"/>
      <c r="J159" s="109"/>
      <c r="K159" s="109"/>
      <c r="L159" s="109"/>
      <c r="M159" s="109"/>
      <c r="N159" s="109"/>
      <c r="O159" s="109"/>
      <c r="P159" s="109"/>
      <c r="Q159" s="109"/>
      <c r="R159" s="109"/>
      <c r="S159" s="109"/>
      <c r="T159" s="109"/>
      <c r="U159" s="109"/>
      <c r="V159" s="109"/>
      <c r="W159" s="109"/>
      <c r="X159" s="109"/>
      <c r="Y159" s="109"/>
      <c r="Z159" s="109"/>
    </row>
    <row r="160" ht="12.0" customHeight="1">
      <c r="A160" s="110" t="s">
        <v>433</v>
      </c>
      <c r="B160" s="111" t="s">
        <v>434</v>
      </c>
      <c r="C160" s="110" t="s">
        <v>85</v>
      </c>
      <c r="D160" s="112">
        <v>16.934432000000026</v>
      </c>
      <c r="E160" s="110" t="s">
        <v>414</v>
      </c>
      <c r="F160" s="113">
        <v>11.910000000000018</v>
      </c>
      <c r="G160" s="109"/>
      <c r="H160" s="109"/>
      <c r="I160" s="109"/>
      <c r="J160" s="109"/>
      <c r="K160" s="109"/>
      <c r="L160" s="109"/>
      <c r="M160" s="109"/>
      <c r="N160" s="109"/>
      <c r="O160" s="109"/>
      <c r="P160" s="109"/>
      <c r="Q160" s="109"/>
      <c r="R160" s="109"/>
      <c r="S160" s="109"/>
      <c r="T160" s="109"/>
      <c r="U160" s="109"/>
      <c r="V160" s="109"/>
      <c r="W160" s="109"/>
      <c r="X160" s="109"/>
      <c r="Y160" s="109"/>
      <c r="Z160" s="109"/>
    </row>
    <row r="161" ht="12.0" customHeight="1">
      <c r="A161" s="110" t="s">
        <v>435</v>
      </c>
      <c r="B161" s="111" t="s">
        <v>436</v>
      </c>
      <c r="C161" s="110" t="s">
        <v>85</v>
      </c>
      <c r="D161" s="112">
        <v>22.756976000000034</v>
      </c>
      <c r="E161" s="110" t="s">
        <v>414</v>
      </c>
      <c r="F161" s="113">
        <v>16.005000000000024</v>
      </c>
      <c r="G161" s="109"/>
      <c r="H161" s="109"/>
      <c r="I161" s="109"/>
      <c r="J161" s="109"/>
      <c r="K161" s="109"/>
      <c r="L161" s="109"/>
      <c r="M161" s="109"/>
      <c r="N161" s="109"/>
      <c r="O161" s="109"/>
      <c r="P161" s="109"/>
      <c r="Q161" s="109"/>
      <c r="R161" s="109"/>
      <c r="S161" s="109"/>
      <c r="T161" s="109"/>
      <c r="U161" s="109"/>
      <c r="V161" s="109"/>
      <c r="W161" s="109"/>
      <c r="X161" s="109"/>
      <c r="Y161" s="109"/>
      <c r="Z161" s="109"/>
    </row>
    <row r="162" ht="12.0" customHeight="1">
      <c r="A162" s="110" t="s">
        <v>437</v>
      </c>
      <c r="B162" s="111" t="s">
        <v>438</v>
      </c>
      <c r="C162" s="110" t="s">
        <v>85</v>
      </c>
      <c r="D162" s="112">
        <v>16.635840000000023</v>
      </c>
      <c r="E162" s="110" t="s">
        <v>414</v>
      </c>
      <c r="F162" s="113">
        <v>11.700000000000015</v>
      </c>
      <c r="G162" s="109"/>
      <c r="H162" s="109"/>
      <c r="I162" s="109"/>
      <c r="J162" s="109"/>
      <c r="K162" s="109"/>
      <c r="L162" s="109"/>
      <c r="M162" s="109"/>
      <c r="N162" s="109"/>
      <c r="O162" s="109"/>
      <c r="P162" s="109"/>
      <c r="Q162" s="109"/>
      <c r="R162" s="109"/>
      <c r="S162" s="109"/>
      <c r="T162" s="109"/>
      <c r="U162" s="109"/>
      <c r="V162" s="109"/>
      <c r="W162" s="109"/>
      <c r="X162" s="109"/>
      <c r="Y162" s="109"/>
      <c r="Z162" s="109"/>
    </row>
    <row r="163" ht="12.0" customHeight="1">
      <c r="A163" s="110" t="s">
        <v>439</v>
      </c>
      <c r="B163" s="111" t="s">
        <v>440</v>
      </c>
      <c r="C163" s="110" t="s">
        <v>85</v>
      </c>
      <c r="D163" s="112">
        <v>35.96967200000006</v>
      </c>
      <c r="E163" s="110" t="s">
        <v>414</v>
      </c>
      <c r="F163" s="113">
        <v>25.297500000000042</v>
      </c>
      <c r="G163" s="109"/>
      <c r="H163" s="109"/>
      <c r="I163" s="109"/>
      <c r="J163" s="109"/>
      <c r="K163" s="109"/>
      <c r="L163" s="109"/>
      <c r="M163" s="109"/>
      <c r="N163" s="109"/>
      <c r="O163" s="109"/>
      <c r="P163" s="109"/>
      <c r="Q163" s="109"/>
      <c r="R163" s="109"/>
      <c r="S163" s="109"/>
      <c r="T163" s="109"/>
      <c r="U163" s="109"/>
      <c r="V163" s="109"/>
      <c r="W163" s="109"/>
      <c r="X163" s="109"/>
      <c r="Y163" s="109"/>
      <c r="Z163" s="109"/>
    </row>
    <row r="164" ht="12.0" customHeight="1">
      <c r="A164" s="110" t="s">
        <v>441</v>
      </c>
      <c r="B164" s="111" t="s">
        <v>442</v>
      </c>
      <c r="C164" s="110" t="s">
        <v>46</v>
      </c>
      <c r="D164" s="112">
        <v>1039.2068000000017</v>
      </c>
      <c r="E164" s="110" t="s">
        <v>414</v>
      </c>
      <c r="F164" s="113">
        <v>730.8750000000011</v>
      </c>
      <c r="G164" s="109"/>
      <c r="H164" s="109"/>
      <c r="I164" s="109"/>
      <c r="J164" s="109"/>
      <c r="K164" s="109"/>
      <c r="L164" s="109"/>
      <c r="M164" s="109"/>
      <c r="N164" s="109"/>
      <c r="O164" s="109"/>
      <c r="P164" s="109"/>
      <c r="Q164" s="109"/>
      <c r="R164" s="109"/>
      <c r="S164" s="109"/>
      <c r="T164" s="109"/>
      <c r="U164" s="109"/>
      <c r="V164" s="109"/>
      <c r="W164" s="109"/>
      <c r="X164" s="109"/>
      <c r="Y164" s="109"/>
      <c r="Z164" s="109"/>
    </row>
    <row r="165" ht="12.0" customHeight="1">
      <c r="A165" s="110" t="s">
        <v>443</v>
      </c>
      <c r="B165" s="111" t="s">
        <v>444</v>
      </c>
      <c r="C165" s="110" t="s">
        <v>46</v>
      </c>
      <c r="D165" s="112">
        <v>1078.2903600000018</v>
      </c>
      <c r="E165" s="110" t="s">
        <v>414</v>
      </c>
      <c r="F165" s="113">
        <v>758.3625000000013</v>
      </c>
      <c r="G165" s="109"/>
      <c r="H165" s="109"/>
      <c r="I165" s="109"/>
      <c r="J165" s="109"/>
      <c r="K165" s="109"/>
      <c r="L165" s="109"/>
      <c r="M165" s="109"/>
      <c r="N165" s="109"/>
      <c r="O165" s="109"/>
      <c r="P165" s="109"/>
      <c r="Q165" s="109"/>
      <c r="R165" s="109"/>
      <c r="S165" s="109"/>
      <c r="T165" s="109"/>
      <c r="U165" s="109"/>
      <c r="V165" s="109"/>
      <c r="W165" s="109"/>
      <c r="X165" s="109"/>
      <c r="Y165" s="109"/>
      <c r="Z165" s="109"/>
    </row>
    <row r="166" ht="12.0" customHeight="1">
      <c r="A166" s="110" t="s">
        <v>445</v>
      </c>
      <c r="B166" s="111" t="s">
        <v>446</v>
      </c>
      <c r="C166" s="110" t="s">
        <v>46</v>
      </c>
      <c r="D166" s="112">
        <v>126.8269520000002</v>
      </c>
      <c r="E166" s="110" t="s">
        <v>414</v>
      </c>
      <c r="F166" s="113">
        <v>89.19750000000015</v>
      </c>
      <c r="G166" s="109"/>
      <c r="H166" s="109"/>
      <c r="I166" s="109"/>
      <c r="J166" s="109"/>
      <c r="K166" s="109"/>
      <c r="L166" s="109"/>
      <c r="M166" s="109"/>
      <c r="N166" s="109"/>
      <c r="O166" s="109"/>
      <c r="P166" s="109"/>
      <c r="Q166" s="109"/>
      <c r="R166" s="109"/>
      <c r="S166" s="109"/>
      <c r="T166" s="109"/>
      <c r="U166" s="109"/>
      <c r="V166" s="109"/>
      <c r="W166" s="109"/>
      <c r="X166" s="109"/>
      <c r="Y166" s="109"/>
      <c r="Z166" s="109"/>
    </row>
    <row r="167" ht="12.0" customHeight="1">
      <c r="A167" s="110" t="s">
        <v>447</v>
      </c>
      <c r="B167" s="111" t="s">
        <v>448</v>
      </c>
      <c r="C167" s="110" t="s">
        <v>46</v>
      </c>
      <c r="D167" s="112">
        <v>152.01532000000026</v>
      </c>
      <c r="E167" s="110" t="s">
        <v>414</v>
      </c>
      <c r="F167" s="113">
        <v>106.91250000000018</v>
      </c>
      <c r="G167" s="109"/>
      <c r="H167" s="109"/>
      <c r="I167" s="109"/>
      <c r="J167" s="109"/>
      <c r="K167" s="109"/>
      <c r="L167" s="109"/>
      <c r="M167" s="109"/>
      <c r="N167" s="109"/>
      <c r="O167" s="109"/>
      <c r="P167" s="109"/>
      <c r="Q167" s="109"/>
      <c r="R167" s="109"/>
      <c r="S167" s="109"/>
      <c r="T167" s="109"/>
      <c r="U167" s="109"/>
      <c r="V167" s="109"/>
      <c r="W167" s="109"/>
      <c r="X167" s="109"/>
      <c r="Y167" s="109"/>
      <c r="Z167" s="109"/>
    </row>
    <row r="168" ht="12.0" customHeight="1">
      <c r="A168" s="110" t="s">
        <v>449</v>
      </c>
      <c r="B168" s="111" t="s">
        <v>450</v>
      </c>
      <c r="C168" s="110" t="s">
        <v>46</v>
      </c>
      <c r="D168" s="112">
        <v>231.15286400000036</v>
      </c>
      <c r="E168" s="110" t="s">
        <v>414</v>
      </c>
      <c r="F168" s="113">
        <v>162.57000000000025</v>
      </c>
      <c r="G168" s="109"/>
      <c r="H168" s="109"/>
      <c r="I168" s="109"/>
      <c r="J168" s="109"/>
      <c r="K168" s="109"/>
      <c r="L168" s="109"/>
      <c r="M168" s="109"/>
      <c r="N168" s="109"/>
      <c r="O168" s="109"/>
      <c r="P168" s="109"/>
      <c r="Q168" s="109"/>
      <c r="R168" s="109"/>
      <c r="S168" s="109"/>
      <c r="T168" s="109"/>
      <c r="U168" s="109"/>
      <c r="V168" s="109"/>
      <c r="W168" s="109"/>
      <c r="X168" s="109"/>
      <c r="Y168" s="109"/>
      <c r="Z168" s="109"/>
    </row>
    <row r="169" ht="12.0" customHeight="1">
      <c r="A169" s="110" t="s">
        <v>451</v>
      </c>
      <c r="B169" s="111" t="s">
        <v>452</v>
      </c>
      <c r="C169" s="110" t="s">
        <v>46</v>
      </c>
      <c r="D169" s="112">
        <v>251.5211040000004</v>
      </c>
      <c r="E169" s="110" t="s">
        <v>414</v>
      </c>
      <c r="F169" s="113">
        <v>176.8950000000003</v>
      </c>
      <c r="G169" s="109"/>
      <c r="H169" s="109"/>
      <c r="I169" s="109"/>
      <c r="J169" s="109"/>
      <c r="K169" s="109"/>
      <c r="L169" s="109"/>
      <c r="M169" s="109"/>
      <c r="N169" s="109"/>
      <c r="O169" s="109"/>
      <c r="P169" s="109"/>
      <c r="Q169" s="109"/>
      <c r="R169" s="109"/>
      <c r="S169" s="109"/>
      <c r="T169" s="109"/>
      <c r="U169" s="109"/>
      <c r="V169" s="109"/>
      <c r="W169" s="109"/>
      <c r="X169" s="109"/>
      <c r="Y169" s="109"/>
      <c r="Z169" s="109"/>
    </row>
    <row r="170" ht="12.0" customHeight="1">
      <c r="A170" s="110" t="s">
        <v>453</v>
      </c>
      <c r="B170" s="111" t="s">
        <v>454</v>
      </c>
      <c r="C170" s="110" t="s">
        <v>85</v>
      </c>
      <c r="D170" s="112">
        <v>86.00516000000016</v>
      </c>
      <c r="E170" s="110" t="s">
        <v>414</v>
      </c>
      <c r="F170" s="113">
        <v>60.48750000000011</v>
      </c>
      <c r="G170" s="109"/>
      <c r="H170" s="109"/>
      <c r="I170" s="109"/>
      <c r="J170" s="109"/>
      <c r="K170" s="109"/>
      <c r="L170" s="109"/>
      <c r="M170" s="109"/>
      <c r="N170" s="109"/>
      <c r="O170" s="109"/>
      <c r="P170" s="109"/>
      <c r="Q170" s="109"/>
      <c r="R170" s="109"/>
      <c r="S170" s="109"/>
      <c r="T170" s="109"/>
      <c r="U170" s="109"/>
      <c r="V170" s="109"/>
      <c r="W170" s="109"/>
      <c r="X170" s="109"/>
      <c r="Y170" s="109"/>
      <c r="Z170" s="109"/>
    </row>
    <row r="171" ht="12.0" customHeight="1">
      <c r="A171" s="110" t="s">
        <v>455</v>
      </c>
      <c r="B171" s="111" t="s">
        <v>456</v>
      </c>
      <c r="C171" s="110" t="s">
        <v>85</v>
      </c>
      <c r="D171" s="112">
        <v>20.25093600000003</v>
      </c>
      <c r="E171" s="110" t="s">
        <v>414</v>
      </c>
      <c r="F171" s="113">
        <v>14.242500000000023</v>
      </c>
      <c r="G171" s="109"/>
      <c r="H171" s="109"/>
      <c r="I171" s="109"/>
      <c r="J171" s="109"/>
      <c r="K171" s="109"/>
      <c r="L171" s="109"/>
      <c r="M171" s="109"/>
      <c r="N171" s="109"/>
      <c r="O171" s="109"/>
      <c r="P171" s="109"/>
      <c r="Q171" s="109"/>
      <c r="R171" s="109"/>
      <c r="S171" s="109"/>
      <c r="T171" s="109"/>
      <c r="U171" s="109"/>
      <c r="V171" s="109"/>
      <c r="W171" s="109"/>
      <c r="X171" s="109"/>
      <c r="Y171" s="109"/>
      <c r="Z171" s="109"/>
    </row>
    <row r="172" ht="12.0" customHeight="1">
      <c r="A172" s="110" t="s">
        <v>457</v>
      </c>
      <c r="B172" s="111" t="s">
        <v>458</v>
      </c>
      <c r="C172" s="110" t="s">
        <v>85</v>
      </c>
      <c r="D172" s="112">
        <v>27.63042400000004</v>
      </c>
      <c r="E172" s="110" t="s">
        <v>414</v>
      </c>
      <c r="F172" s="113">
        <v>19.43250000000003</v>
      </c>
      <c r="G172" s="109"/>
      <c r="H172" s="109"/>
      <c r="I172" s="109"/>
      <c r="J172" s="109"/>
      <c r="K172" s="109"/>
      <c r="L172" s="109"/>
      <c r="M172" s="109"/>
      <c r="N172" s="109"/>
      <c r="O172" s="109"/>
      <c r="P172" s="109"/>
      <c r="Q172" s="109"/>
      <c r="R172" s="109"/>
      <c r="S172" s="109"/>
      <c r="T172" s="109"/>
      <c r="U172" s="109"/>
      <c r="V172" s="109"/>
      <c r="W172" s="109"/>
      <c r="X172" s="109"/>
      <c r="Y172" s="109"/>
      <c r="Z172" s="109"/>
    </row>
    <row r="173" ht="12.0" customHeight="1">
      <c r="A173" s="110" t="s">
        <v>459</v>
      </c>
      <c r="B173" s="111" t="s">
        <v>460</v>
      </c>
      <c r="C173" s="110" t="s">
        <v>85</v>
      </c>
      <c r="D173" s="112">
        <v>38.82762400000006</v>
      </c>
      <c r="E173" s="110" t="s">
        <v>414</v>
      </c>
      <c r="F173" s="113">
        <v>27.30750000000004</v>
      </c>
      <c r="G173" s="109"/>
      <c r="H173" s="109"/>
      <c r="I173" s="109"/>
      <c r="J173" s="109"/>
      <c r="K173" s="109"/>
      <c r="L173" s="109"/>
      <c r="M173" s="109"/>
      <c r="N173" s="109"/>
      <c r="O173" s="109"/>
      <c r="P173" s="109"/>
      <c r="Q173" s="109"/>
      <c r="R173" s="109"/>
      <c r="S173" s="109"/>
      <c r="T173" s="109"/>
      <c r="U173" s="109"/>
      <c r="V173" s="109"/>
      <c r="W173" s="109"/>
      <c r="X173" s="109"/>
      <c r="Y173" s="109"/>
      <c r="Z173" s="109"/>
    </row>
    <row r="174" ht="12.0" customHeight="1">
      <c r="A174" s="110" t="s">
        <v>461</v>
      </c>
      <c r="B174" s="111" t="s">
        <v>462</v>
      </c>
      <c r="C174" s="110" t="s">
        <v>85</v>
      </c>
      <c r="D174" s="112">
        <v>80.81179200000014</v>
      </c>
      <c r="E174" s="110" t="s">
        <v>414</v>
      </c>
      <c r="F174" s="113">
        <v>56.83500000000009</v>
      </c>
      <c r="G174" s="109"/>
      <c r="H174" s="109"/>
      <c r="I174" s="109"/>
      <c r="J174" s="109"/>
      <c r="K174" s="109"/>
      <c r="L174" s="109"/>
      <c r="M174" s="109"/>
      <c r="N174" s="109"/>
      <c r="O174" s="109"/>
      <c r="P174" s="109"/>
      <c r="Q174" s="109"/>
      <c r="R174" s="109"/>
      <c r="S174" s="109"/>
      <c r="T174" s="109"/>
      <c r="U174" s="109"/>
      <c r="V174" s="109"/>
      <c r="W174" s="109"/>
      <c r="X174" s="109"/>
      <c r="Y174" s="109"/>
      <c r="Z174" s="109"/>
    </row>
    <row r="175" ht="12.0" customHeight="1">
      <c r="A175" s="110" t="s">
        <v>463</v>
      </c>
      <c r="B175" s="111" t="s">
        <v>464</v>
      </c>
      <c r="C175" s="110" t="s">
        <v>85</v>
      </c>
      <c r="D175" s="112">
        <v>50.81396000000008</v>
      </c>
      <c r="E175" s="110" t="s">
        <v>414</v>
      </c>
      <c r="F175" s="113">
        <v>35.737500000000054</v>
      </c>
      <c r="G175" s="109"/>
      <c r="H175" s="109"/>
      <c r="I175" s="109"/>
      <c r="J175" s="109"/>
      <c r="K175" s="109"/>
      <c r="L175" s="109"/>
      <c r="M175" s="109"/>
      <c r="N175" s="109"/>
      <c r="O175" s="109"/>
      <c r="P175" s="109"/>
      <c r="Q175" s="109"/>
      <c r="R175" s="109"/>
      <c r="S175" s="109"/>
      <c r="T175" s="109"/>
      <c r="U175" s="109"/>
      <c r="V175" s="109"/>
      <c r="W175" s="109"/>
      <c r="X175" s="109"/>
      <c r="Y175" s="109"/>
      <c r="Z175" s="109"/>
    </row>
    <row r="176" ht="12.0" customHeight="1">
      <c r="A176" s="110" t="s">
        <v>465</v>
      </c>
      <c r="B176" s="111" t="s">
        <v>466</v>
      </c>
      <c r="C176" s="110" t="s">
        <v>85</v>
      </c>
      <c r="D176" s="112">
        <v>12.604848000000024</v>
      </c>
      <c r="E176" s="110" t="s">
        <v>414</v>
      </c>
      <c r="F176" s="113">
        <v>8.865000000000016</v>
      </c>
      <c r="G176" s="109"/>
      <c r="H176" s="109"/>
      <c r="I176" s="109"/>
      <c r="J176" s="109"/>
      <c r="K176" s="109"/>
      <c r="L176" s="109"/>
      <c r="M176" s="109"/>
      <c r="N176" s="109"/>
      <c r="O176" s="109"/>
      <c r="P176" s="109"/>
      <c r="Q176" s="109"/>
      <c r="R176" s="109"/>
      <c r="S176" s="109"/>
      <c r="T176" s="109"/>
      <c r="U176" s="109"/>
      <c r="V176" s="109"/>
      <c r="W176" s="109"/>
      <c r="X176" s="109"/>
      <c r="Y176" s="109"/>
      <c r="Z176" s="109"/>
    </row>
    <row r="177" ht="12.0" customHeight="1">
      <c r="A177" s="110" t="s">
        <v>467</v>
      </c>
      <c r="B177" s="111" t="s">
        <v>468</v>
      </c>
      <c r="C177" s="110" t="s">
        <v>469</v>
      </c>
      <c r="D177" s="112">
        <v>72.78180000000012</v>
      </c>
      <c r="E177" s="110" t="s">
        <v>414</v>
      </c>
      <c r="F177" s="113">
        <v>51.187500000000085</v>
      </c>
      <c r="G177" s="109"/>
      <c r="H177" s="109"/>
      <c r="I177" s="109"/>
      <c r="J177" s="109"/>
      <c r="K177" s="109"/>
      <c r="L177" s="109"/>
      <c r="M177" s="109"/>
      <c r="N177" s="109"/>
      <c r="O177" s="109"/>
      <c r="P177" s="109"/>
      <c r="Q177" s="109"/>
      <c r="R177" s="109"/>
      <c r="S177" s="109"/>
      <c r="T177" s="109"/>
      <c r="U177" s="109"/>
      <c r="V177" s="109"/>
      <c r="W177" s="109"/>
      <c r="X177" s="109"/>
      <c r="Y177" s="109"/>
      <c r="Z177" s="109"/>
    </row>
    <row r="178" ht="12.0" customHeight="1">
      <c r="A178" s="110" t="s">
        <v>470</v>
      </c>
      <c r="B178" s="111" t="s">
        <v>471</v>
      </c>
      <c r="C178" s="110" t="s">
        <v>46</v>
      </c>
      <c r="D178" s="112">
        <v>28.003664000000043</v>
      </c>
      <c r="E178" s="110" t="s">
        <v>414</v>
      </c>
      <c r="F178" s="113">
        <v>19.69500000000003</v>
      </c>
      <c r="G178" s="109"/>
      <c r="H178" s="109"/>
      <c r="I178" s="109"/>
      <c r="J178" s="109"/>
      <c r="K178" s="109"/>
      <c r="L178" s="109"/>
      <c r="M178" s="109"/>
      <c r="N178" s="109"/>
      <c r="O178" s="109"/>
      <c r="P178" s="109"/>
      <c r="Q178" s="109"/>
      <c r="R178" s="109"/>
      <c r="S178" s="109"/>
      <c r="T178" s="109"/>
      <c r="U178" s="109"/>
      <c r="V178" s="109"/>
      <c r="W178" s="109"/>
      <c r="X178" s="109"/>
      <c r="Y178" s="109"/>
      <c r="Z178" s="109"/>
    </row>
    <row r="179" ht="12.0" customHeight="1">
      <c r="A179" s="110" t="s">
        <v>472</v>
      </c>
      <c r="B179" s="111" t="s">
        <v>473</v>
      </c>
      <c r="C179" s="110" t="s">
        <v>46</v>
      </c>
      <c r="D179" s="112">
        <v>14.001832000000022</v>
      </c>
      <c r="E179" s="110" t="s">
        <v>414</v>
      </c>
      <c r="F179" s="113">
        <v>9.847500000000014</v>
      </c>
      <c r="G179" s="109"/>
      <c r="H179" s="109"/>
      <c r="I179" s="109"/>
      <c r="J179" s="109"/>
      <c r="K179" s="109"/>
      <c r="L179" s="109"/>
      <c r="M179" s="109"/>
      <c r="N179" s="109"/>
      <c r="O179" s="109"/>
      <c r="P179" s="109"/>
      <c r="Q179" s="109"/>
      <c r="R179" s="109"/>
      <c r="S179" s="109"/>
      <c r="T179" s="109"/>
      <c r="U179" s="109"/>
      <c r="V179" s="109"/>
      <c r="W179" s="109"/>
      <c r="X179" s="109"/>
      <c r="Y179" s="109"/>
      <c r="Z179" s="109"/>
    </row>
    <row r="180" ht="12.0" customHeight="1">
      <c r="A180" s="110" t="s">
        <v>474</v>
      </c>
      <c r="B180" s="111" t="s">
        <v>475</v>
      </c>
      <c r="C180" s="110" t="s">
        <v>469</v>
      </c>
      <c r="D180" s="112">
        <v>72.78180000000012</v>
      </c>
      <c r="E180" s="110" t="s">
        <v>414</v>
      </c>
      <c r="F180" s="113">
        <v>51.187500000000085</v>
      </c>
      <c r="G180" s="109"/>
      <c r="H180" s="109"/>
      <c r="I180" s="109"/>
      <c r="J180" s="109"/>
      <c r="K180" s="109"/>
      <c r="L180" s="109"/>
      <c r="M180" s="109"/>
      <c r="N180" s="109"/>
      <c r="O180" s="109"/>
      <c r="P180" s="109"/>
      <c r="Q180" s="109"/>
      <c r="R180" s="109"/>
      <c r="S180" s="109"/>
      <c r="T180" s="109"/>
      <c r="U180" s="109"/>
      <c r="V180" s="109"/>
      <c r="W180" s="109"/>
      <c r="X180" s="109"/>
      <c r="Y180" s="109"/>
      <c r="Z180" s="109"/>
    </row>
    <row r="181" ht="12.0" customHeight="1">
      <c r="A181" s="110" t="s">
        <v>476</v>
      </c>
      <c r="B181" s="111" t="s">
        <v>477</v>
      </c>
      <c r="C181" s="110" t="s">
        <v>46</v>
      </c>
      <c r="D181" s="112">
        <v>34.59401600000005</v>
      </c>
      <c r="E181" s="110" t="s">
        <v>414</v>
      </c>
      <c r="F181" s="113">
        <v>24.330000000000034</v>
      </c>
      <c r="G181" s="109"/>
      <c r="H181" s="109"/>
      <c r="I181" s="109"/>
      <c r="J181" s="109"/>
      <c r="K181" s="109"/>
      <c r="L181" s="109"/>
      <c r="M181" s="109"/>
      <c r="N181" s="109"/>
      <c r="O181" s="109"/>
      <c r="P181" s="109"/>
      <c r="Q181" s="109"/>
      <c r="R181" s="109"/>
      <c r="S181" s="109"/>
      <c r="T181" s="109"/>
      <c r="U181" s="109"/>
      <c r="V181" s="109"/>
      <c r="W181" s="109"/>
      <c r="X181" s="109"/>
      <c r="Y181" s="109"/>
      <c r="Z181" s="109"/>
    </row>
    <row r="182" ht="12.0" customHeight="1">
      <c r="A182" s="110" t="s">
        <v>478</v>
      </c>
      <c r="B182" s="111" t="s">
        <v>479</v>
      </c>
      <c r="C182" s="110" t="s">
        <v>113</v>
      </c>
      <c r="D182" s="112">
        <v>281.0923760000004</v>
      </c>
      <c r="E182" s="110" t="s">
        <v>414</v>
      </c>
      <c r="F182" s="113">
        <v>197.69250000000028</v>
      </c>
      <c r="G182" s="109"/>
      <c r="H182" s="109"/>
      <c r="I182" s="109"/>
      <c r="J182" s="109"/>
      <c r="K182" s="109"/>
      <c r="L182" s="109"/>
      <c r="M182" s="109"/>
      <c r="N182" s="109"/>
      <c r="O182" s="109"/>
      <c r="P182" s="109"/>
      <c r="Q182" s="109"/>
      <c r="R182" s="109"/>
      <c r="S182" s="109"/>
      <c r="T182" s="109"/>
      <c r="U182" s="109"/>
      <c r="V182" s="109"/>
      <c r="W182" s="109"/>
      <c r="X182" s="109"/>
      <c r="Y182" s="109"/>
      <c r="Z182" s="109"/>
    </row>
    <row r="183" ht="12.0" customHeight="1">
      <c r="A183" s="110" t="s">
        <v>480</v>
      </c>
      <c r="B183" s="111" t="s">
        <v>481</v>
      </c>
      <c r="C183" s="110" t="s">
        <v>188</v>
      </c>
      <c r="D183" s="112">
        <v>218.23876000000035</v>
      </c>
      <c r="E183" s="110" t="s">
        <v>414</v>
      </c>
      <c r="F183" s="113">
        <v>153.48750000000024</v>
      </c>
      <c r="G183" s="109"/>
      <c r="H183" s="109"/>
      <c r="I183" s="109"/>
      <c r="J183" s="109"/>
      <c r="K183" s="109"/>
      <c r="L183" s="109"/>
      <c r="M183" s="109"/>
      <c r="N183" s="109"/>
      <c r="O183" s="109"/>
      <c r="P183" s="109"/>
      <c r="Q183" s="109"/>
      <c r="R183" s="109"/>
      <c r="S183" s="109"/>
      <c r="T183" s="109"/>
      <c r="U183" s="109"/>
      <c r="V183" s="109"/>
      <c r="W183" s="109"/>
      <c r="X183" s="109"/>
      <c r="Y183" s="109"/>
      <c r="Z183" s="109"/>
    </row>
    <row r="184" ht="12.0" customHeight="1">
      <c r="A184" s="110" t="s">
        <v>482</v>
      </c>
      <c r="B184" s="111" t="s">
        <v>483</v>
      </c>
      <c r="C184" s="110" t="s">
        <v>188</v>
      </c>
      <c r="D184" s="112">
        <v>218.23876000000035</v>
      </c>
      <c r="E184" s="110" t="s">
        <v>414</v>
      </c>
      <c r="F184" s="113">
        <v>153.48750000000024</v>
      </c>
      <c r="G184" s="109"/>
      <c r="H184" s="109"/>
      <c r="I184" s="109"/>
      <c r="J184" s="109"/>
      <c r="K184" s="109"/>
      <c r="L184" s="109"/>
      <c r="M184" s="109"/>
      <c r="N184" s="109"/>
      <c r="O184" s="109"/>
      <c r="P184" s="109"/>
      <c r="Q184" s="109"/>
      <c r="R184" s="109"/>
      <c r="S184" s="109"/>
      <c r="T184" s="109"/>
      <c r="U184" s="109"/>
      <c r="V184" s="109"/>
      <c r="W184" s="109"/>
      <c r="X184" s="109"/>
      <c r="Y184" s="109"/>
      <c r="Z184" s="109"/>
    </row>
    <row r="185" ht="12.0" customHeight="1">
      <c r="A185" s="110" t="s">
        <v>484</v>
      </c>
      <c r="B185" s="111" t="s">
        <v>485</v>
      </c>
      <c r="C185" s="110" t="s">
        <v>113</v>
      </c>
      <c r="D185" s="112">
        <v>105.34965600000018</v>
      </c>
      <c r="E185" s="114" t="s">
        <v>486</v>
      </c>
      <c r="F185" s="113">
        <v>74.09250000000011</v>
      </c>
      <c r="G185" s="109"/>
      <c r="H185" s="109"/>
      <c r="I185" s="109"/>
      <c r="J185" s="109"/>
      <c r="K185" s="109"/>
      <c r="L185" s="109"/>
      <c r="M185" s="109"/>
      <c r="N185" s="109"/>
      <c r="O185" s="109"/>
      <c r="P185" s="109"/>
      <c r="Q185" s="109"/>
      <c r="R185" s="109"/>
      <c r="S185" s="109"/>
      <c r="T185" s="109"/>
      <c r="U185" s="109"/>
      <c r="V185" s="109"/>
      <c r="W185" s="109"/>
      <c r="X185" s="109"/>
      <c r="Y185" s="109"/>
      <c r="Z185" s="109"/>
    </row>
    <row r="186" ht="12.0" customHeight="1">
      <c r="A186" s="110" t="s">
        <v>487</v>
      </c>
      <c r="B186" s="111" t="s">
        <v>488</v>
      </c>
      <c r="C186" s="110" t="s">
        <v>113</v>
      </c>
      <c r="D186" s="112">
        <v>177.2783360000003</v>
      </c>
      <c r="E186" s="114" t="s">
        <v>486</v>
      </c>
      <c r="F186" s="113">
        <v>124.68000000000022</v>
      </c>
      <c r="G186" s="109"/>
      <c r="H186" s="109"/>
      <c r="I186" s="109"/>
      <c r="J186" s="109"/>
      <c r="K186" s="109"/>
      <c r="L186" s="109"/>
      <c r="M186" s="109"/>
      <c r="N186" s="109"/>
      <c r="O186" s="109"/>
      <c r="P186" s="109"/>
      <c r="Q186" s="109"/>
      <c r="R186" s="109"/>
      <c r="S186" s="109"/>
      <c r="T186" s="109"/>
      <c r="U186" s="109"/>
      <c r="V186" s="109"/>
      <c r="W186" s="109"/>
      <c r="X186" s="109"/>
      <c r="Y186" s="109"/>
      <c r="Z186" s="109"/>
    </row>
    <row r="187" ht="12.0" customHeight="1">
      <c r="A187" s="110" t="s">
        <v>489</v>
      </c>
      <c r="B187" s="111" t="s">
        <v>490</v>
      </c>
      <c r="C187" s="110" t="s">
        <v>85</v>
      </c>
      <c r="D187" s="112">
        <v>107.3651520000002</v>
      </c>
      <c r="E187" s="114" t="s">
        <v>486</v>
      </c>
      <c r="F187" s="113">
        <v>75.51000000000013</v>
      </c>
      <c r="G187" s="109"/>
      <c r="H187" s="109"/>
      <c r="I187" s="109"/>
      <c r="J187" s="109"/>
      <c r="K187" s="109"/>
      <c r="L187" s="109"/>
      <c r="M187" s="109"/>
      <c r="N187" s="109"/>
      <c r="O187" s="109"/>
      <c r="P187" s="109"/>
      <c r="Q187" s="109"/>
      <c r="R187" s="109"/>
      <c r="S187" s="109"/>
      <c r="T187" s="109"/>
      <c r="U187" s="109"/>
      <c r="V187" s="109"/>
      <c r="W187" s="109"/>
      <c r="X187" s="109"/>
      <c r="Y187" s="109"/>
      <c r="Z187" s="109"/>
    </row>
    <row r="188" ht="12.0" customHeight="1">
      <c r="A188" s="110" t="s">
        <v>491</v>
      </c>
      <c r="B188" s="111" t="s">
        <v>492</v>
      </c>
      <c r="C188" s="110" t="s">
        <v>85</v>
      </c>
      <c r="D188" s="112">
        <v>119.14887200000018</v>
      </c>
      <c r="E188" s="114" t="s">
        <v>486</v>
      </c>
      <c r="F188" s="113">
        <v>83.79750000000013</v>
      </c>
      <c r="G188" s="109"/>
      <c r="H188" s="109"/>
      <c r="I188" s="109"/>
      <c r="J188" s="109"/>
      <c r="K188" s="109"/>
      <c r="L188" s="109"/>
      <c r="M188" s="109"/>
      <c r="N188" s="109"/>
      <c r="O188" s="109"/>
      <c r="P188" s="109"/>
      <c r="Q188" s="109"/>
      <c r="R188" s="109"/>
      <c r="S188" s="109"/>
      <c r="T188" s="109"/>
      <c r="U188" s="109"/>
      <c r="V188" s="109"/>
      <c r="W188" s="109"/>
      <c r="X188" s="109"/>
      <c r="Y188" s="109"/>
      <c r="Z188" s="109"/>
    </row>
    <row r="189" ht="12.0" customHeight="1">
      <c r="A189" s="110" t="s">
        <v>493</v>
      </c>
      <c r="B189" s="111" t="s">
        <v>494</v>
      </c>
      <c r="C189" s="110" t="s">
        <v>85</v>
      </c>
      <c r="D189" s="112">
        <v>88.07397600000013</v>
      </c>
      <c r="E189" s="114" t="s">
        <v>486</v>
      </c>
      <c r="F189" s="113">
        <v>61.94250000000009</v>
      </c>
      <c r="G189" s="109"/>
      <c r="H189" s="109"/>
      <c r="I189" s="109"/>
      <c r="J189" s="109"/>
      <c r="K189" s="109"/>
      <c r="L189" s="109"/>
      <c r="M189" s="109"/>
      <c r="N189" s="109"/>
      <c r="O189" s="109"/>
      <c r="P189" s="109"/>
      <c r="Q189" s="109"/>
      <c r="R189" s="109"/>
      <c r="S189" s="109"/>
      <c r="T189" s="109"/>
      <c r="U189" s="109"/>
      <c r="V189" s="109"/>
      <c r="W189" s="109"/>
      <c r="X189" s="109"/>
      <c r="Y189" s="109"/>
      <c r="Z189" s="109"/>
    </row>
    <row r="190" ht="12.0" customHeight="1">
      <c r="A190" s="110" t="s">
        <v>495</v>
      </c>
      <c r="B190" s="111" t="s">
        <v>496</v>
      </c>
      <c r="C190" s="110" t="s">
        <v>85</v>
      </c>
      <c r="D190" s="112">
        <v>20.720152000000034</v>
      </c>
      <c r="E190" s="114" t="s">
        <v>486</v>
      </c>
      <c r="F190" s="113">
        <v>14.572500000000023</v>
      </c>
      <c r="G190" s="109"/>
      <c r="H190" s="109"/>
      <c r="I190" s="109"/>
      <c r="J190" s="109"/>
      <c r="K190" s="109"/>
      <c r="L190" s="109"/>
      <c r="M190" s="109"/>
      <c r="N190" s="109"/>
      <c r="O190" s="109"/>
      <c r="P190" s="109"/>
      <c r="Q190" s="109"/>
      <c r="R190" s="109"/>
      <c r="S190" s="109"/>
      <c r="T190" s="109"/>
      <c r="U190" s="109"/>
      <c r="V190" s="109"/>
      <c r="W190" s="109"/>
      <c r="X190" s="109"/>
      <c r="Y190" s="109"/>
      <c r="Z190" s="109"/>
    </row>
    <row r="191" ht="12.0" customHeight="1">
      <c r="A191" s="110" t="s">
        <v>497</v>
      </c>
      <c r="B191" s="111" t="s">
        <v>498</v>
      </c>
      <c r="C191" s="110" t="s">
        <v>85</v>
      </c>
      <c r="D191" s="112">
        <v>30.083144000000047</v>
      </c>
      <c r="E191" s="114" t="s">
        <v>486</v>
      </c>
      <c r="F191" s="113">
        <v>21.157500000000034</v>
      </c>
      <c r="G191" s="109"/>
      <c r="H191" s="109"/>
      <c r="I191" s="109"/>
      <c r="J191" s="109"/>
      <c r="K191" s="109"/>
      <c r="L191" s="109"/>
      <c r="M191" s="109"/>
      <c r="N191" s="109"/>
      <c r="O191" s="109"/>
      <c r="P191" s="109"/>
      <c r="Q191" s="109"/>
      <c r="R191" s="109"/>
      <c r="S191" s="109"/>
      <c r="T191" s="109"/>
      <c r="U191" s="109"/>
      <c r="V191" s="109"/>
      <c r="W191" s="109"/>
      <c r="X191" s="109"/>
      <c r="Y191" s="109"/>
      <c r="Z191" s="109"/>
    </row>
    <row r="192" ht="12.0" customHeight="1">
      <c r="A192" s="110" t="s">
        <v>499</v>
      </c>
      <c r="B192" s="111" t="s">
        <v>500</v>
      </c>
      <c r="C192" s="110" t="s">
        <v>113</v>
      </c>
      <c r="D192" s="112">
        <v>60.304920000000095</v>
      </c>
      <c r="E192" s="110" t="s">
        <v>414</v>
      </c>
      <c r="F192" s="113">
        <v>42.412500000000065</v>
      </c>
      <c r="G192" s="109"/>
      <c r="H192" s="109"/>
      <c r="I192" s="109"/>
      <c r="J192" s="109"/>
      <c r="K192" s="109"/>
      <c r="L192" s="109"/>
      <c r="M192" s="109"/>
      <c r="N192" s="109"/>
      <c r="O192" s="109"/>
      <c r="P192" s="109"/>
      <c r="Q192" s="109"/>
      <c r="R192" s="109"/>
      <c r="S192" s="109"/>
      <c r="T192" s="109"/>
      <c r="U192" s="109"/>
      <c r="V192" s="109"/>
      <c r="W192" s="109"/>
      <c r="X192" s="109"/>
      <c r="Y192" s="109"/>
      <c r="Z192" s="109"/>
    </row>
    <row r="193" ht="12.0" customHeight="1">
      <c r="A193" s="110" t="s">
        <v>501</v>
      </c>
      <c r="B193" s="111" t="s">
        <v>502</v>
      </c>
      <c r="C193" s="110" t="s">
        <v>113</v>
      </c>
      <c r="D193" s="112">
        <v>35.308504000000056</v>
      </c>
      <c r="E193" s="110" t="s">
        <v>414</v>
      </c>
      <c r="F193" s="113">
        <v>24.83250000000004</v>
      </c>
      <c r="G193" s="109"/>
      <c r="H193" s="109"/>
      <c r="I193" s="109"/>
      <c r="J193" s="109"/>
      <c r="K193" s="109"/>
      <c r="L193" s="109"/>
      <c r="M193" s="109"/>
      <c r="N193" s="109"/>
      <c r="O193" s="109"/>
      <c r="P193" s="109"/>
      <c r="Q193" s="109"/>
      <c r="R193" s="109"/>
      <c r="S193" s="109"/>
      <c r="T193" s="109"/>
      <c r="U193" s="109"/>
      <c r="V193" s="109"/>
      <c r="W193" s="109"/>
      <c r="X193" s="109"/>
      <c r="Y193" s="109"/>
      <c r="Z193" s="109"/>
    </row>
    <row r="194" ht="12.0" customHeight="1">
      <c r="A194" s="110" t="s">
        <v>503</v>
      </c>
      <c r="B194" s="111" t="s">
        <v>504</v>
      </c>
      <c r="C194" s="110" t="s">
        <v>113</v>
      </c>
      <c r="D194" s="112">
        <v>11.442472000000018</v>
      </c>
      <c r="E194" s="110" t="s">
        <v>414</v>
      </c>
      <c r="F194" s="113">
        <v>8.047500000000012</v>
      </c>
      <c r="G194" s="109"/>
      <c r="H194" s="109"/>
      <c r="I194" s="109"/>
      <c r="J194" s="109"/>
      <c r="K194" s="109"/>
      <c r="L194" s="109"/>
      <c r="M194" s="109"/>
      <c r="N194" s="109"/>
      <c r="O194" s="109"/>
      <c r="P194" s="109"/>
      <c r="Q194" s="109"/>
      <c r="R194" s="109"/>
      <c r="S194" s="109"/>
      <c r="T194" s="109"/>
      <c r="U194" s="109"/>
      <c r="V194" s="109"/>
      <c r="W194" s="109"/>
      <c r="X194" s="109"/>
      <c r="Y194" s="109"/>
      <c r="Z194" s="109"/>
    </row>
    <row r="195" ht="12.0" customHeight="1">
      <c r="A195" s="110" t="s">
        <v>505</v>
      </c>
      <c r="B195" s="111" t="s">
        <v>506</v>
      </c>
      <c r="C195" s="110" t="s">
        <v>113</v>
      </c>
      <c r="D195" s="112">
        <v>49.71556800000008</v>
      </c>
      <c r="E195" s="110" t="s">
        <v>414</v>
      </c>
      <c r="F195" s="113">
        <v>34.96500000000006</v>
      </c>
      <c r="G195" s="109"/>
      <c r="H195" s="109"/>
      <c r="I195" s="109"/>
      <c r="J195" s="109"/>
      <c r="K195" s="109"/>
      <c r="L195" s="109"/>
      <c r="M195" s="109"/>
      <c r="N195" s="109"/>
      <c r="O195" s="109"/>
      <c r="P195" s="109"/>
      <c r="Q195" s="109"/>
      <c r="R195" s="109"/>
      <c r="S195" s="109"/>
      <c r="T195" s="109"/>
      <c r="U195" s="109"/>
      <c r="V195" s="109"/>
      <c r="W195" s="109"/>
      <c r="X195" s="109"/>
      <c r="Y195" s="109"/>
      <c r="Z195" s="109"/>
    </row>
    <row r="196" ht="12.0" customHeight="1">
      <c r="A196" s="110" t="s">
        <v>507</v>
      </c>
      <c r="B196" s="111" t="s">
        <v>508</v>
      </c>
      <c r="C196" s="110" t="s">
        <v>133</v>
      </c>
      <c r="D196" s="112">
        <v>78.02848800000012</v>
      </c>
      <c r="E196" s="114" t="s">
        <v>114</v>
      </c>
      <c r="F196" s="113">
        <v>54.87750000000008</v>
      </c>
      <c r="G196" s="109"/>
      <c r="H196" s="109"/>
      <c r="I196" s="109"/>
      <c r="J196" s="109"/>
      <c r="K196" s="109"/>
      <c r="L196" s="109"/>
      <c r="M196" s="109"/>
      <c r="N196" s="109"/>
      <c r="O196" s="109"/>
      <c r="P196" s="109"/>
      <c r="Q196" s="109"/>
      <c r="R196" s="109"/>
      <c r="S196" s="109"/>
      <c r="T196" s="109"/>
      <c r="U196" s="109"/>
      <c r="V196" s="109"/>
      <c r="W196" s="109"/>
      <c r="X196" s="109"/>
      <c r="Y196" s="109"/>
      <c r="Z196" s="109"/>
    </row>
    <row r="197" ht="12.0" customHeight="1">
      <c r="A197" s="110" t="s">
        <v>509</v>
      </c>
      <c r="B197" s="111" t="s">
        <v>510</v>
      </c>
      <c r="C197" s="110" t="s">
        <v>133</v>
      </c>
      <c r="D197" s="112">
        <v>104.82712000000016</v>
      </c>
      <c r="E197" s="114" t="s">
        <v>114</v>
      </c>
      <c r="F197" s="113">
        <v>73.72500000000011</v>
      </c>
      <c r="G197" s="109"/>
      <c r="H197" s="109"/>
      <c r="I197" s="109"/>
      <c r="J197" s="109"/>
      <c r="K197" s="109"/>
      <c r="L197" s="109"/>
      <c r="M197" s="109"/>
      <c r="N197" s="109"/>
      <c r="O197" s="109"/>
      <c r="P197" s="109"/>
      <c r="Q197" s="109"/>
      <c r="R197" s="109"/>
      <c r="S197" s="109"/>
      <c r="T197" s="109"/>
      <c r="U197" s="109"/>
      <c r="V197" s="109"/>
      <c r="W197" s="109"/>
      <c r="X197" s="109"/>
      <c r="Y197" s="109"/>
      <c r="Z197" s="109"/>
    </row>
    <row r="198" ht="12.0" customHeight="1">
      <c r="A198" s="110" t="s">
        <v>511</v>
      </c>
      <c r="B198" s="111" t="s">
        <v>512</v>
      </c>
      <c r="C198" s="110" t="s">
        <v>133</v>
      </c>
      <c r="D198" s="112">
        <v>20.03765600000003</v>
      </c>
      <c r="E198" s="114" t="s">
        <v>114</v>
      </c>
      <c r="F198" s="113">
        <v>14.09250000000002</v>
      </c>
      <c r="G198" s="109"/>
      <c r="H198" s="109"/>
      <c r="I198" s="109"/>
      <c r="J198" s="109"/>
      <c r="K198" s="109"/>
      <c r="L198" s="109"/>
      <c r="M198" s="109"/>
      <c r="N198" s="109"/>
      <c r="O198" s="109"/>
      <c r="P198" s="109"/>
      <c r="Q198" s="109"/>
      <c r="R198" s="109"/>
      <c r="S198" s="109"/>
      <c r="T198" s="109"/>
      <c r="U198" s="109"/>
      <c r="V198" s="109"/>
      <c r="W198" s="109"/>
      <c r="X198" s="109"/>
      <c r="Y198" s="109"/>
      <c r="Z198" s="109"/>
    </row>
    <row r="199" ht="12.0" customHeight="1">
      <c r="A199" s="110" t="s">
        <v>513</v>
      </c>
      <c r="B199" s="111" t="s">
        <v>514</v>
      </c>
      <c r="C199" s="110" t="s">
        <v>133</v>
      </c>
      <c r="D199" s="112">
        <v>100.59351200000016</v>
      </c>
      <c r="E199" s="114" t="s">
        <v>114</v>
      </c>
      <c r="F199" s="113">
        <v>70.74750000000012</v>
      </c>
      <c r="G199" s="109"/>
      <c r="H199" s="109"/>
      <c r="I199" s="109"/>
      <c r="J199" s="109"/>
      <c r="K199" s="109"/>
      <c r="L199" s="109"/>
      <c r="M199" s="109"/>
      <c r="N199" s="109"/>
      <c r="O199" s="109"/>
      <c r="P199" s="109"/>
      <c r="Q199" s="109"/>
      <c r="R199" s="109"/>
      <c r="S199" s="109"/>
      <c r="T199" s="109"/>
      <c r="U199" s="109"/>
      <c r="V199" s="109"/>
      <c r="W199" s="109"/>
      <c r="X199" s="109"/>
      <c r="Y199" s="109"/>
      <c r="Z199" s="109"/>
    </row>
    <row r="200" ht="12.0" customHeight="1">
      <c r="A200" s="110" t="s">
        <v>515</v>
      </c>
      <c r="B200" s="111" t="s">
        <v>516</v>
      </c>
      <c r="C200" s="110" t="s">
        <v>113</v>
      </c>
      <c r="D200" s="112">
        <v>298.0161440000004</v>
      </c>
      <c r="E200" s="110" t="s">
        <v>114</v>
      </c>
      <c r="F200" s="113">
        <v>209.59500000000028</v>
      </c>
      <c r="G200" s="109"/>
      <c r="H200" s="109"/>
      <c r="I200" s="109"/>
      <c r="J200" s="109"/>
      <c r="K200" s="109"/>
      <c r="L200" s="109"/>
      <c r="M200" s="109"/>
      <c r="N200" s="109"/>
      <c r="O200" s="109"/>
      <c r="P200" s="109"/>
      <c r="Q200" s="109"/>
      <c r="R200" s="109"/>
      <c r="S200" s="109"/>
      <c r="T200" s="109"/>
      <c r="U200" s="109"/>
      <c r="V200" s="109"/>
      <c r="W200" s="109"/>
      <c r="X200" s="109"/>
      <c r="Y200" s="109"/>
      <c r="Z200" s="109"/>
    </row>
    <row r="201" ht="12.0" customHeight="1">
      <c r="A201" s="110" t="s">
        <v>517</v>
      </c>
      <c r="B201" s="111" t="s">
        <v>518</v>
      </c>
      <c r="C201" s="110" t="s">
        <v>46</v>
      </c>
      <c r="D201" s="112">
        <v>701.8085040000011</v>
      </c>
      <c r="E201" s="110" t="s">
        <v>114</v>
      </c>
      <c r="F201" s="113">
        <v>493.5825000000008</v>
      </c>
      <c r="G201" s="109"/>
      <c r="H201" s="109"/>
      <c r="I201" s="109"/>
      <c r="J201" s="109"/>
      <c r="K201" s="109"/>
      <c r="L201" s="109"/>
      <c r="M201" s="109"/>
      <c r="N201" s="109"/>
      <c r="O201" s="109"/>
      <c r="P201" s="109"/>
      <c r="Q201" s="109"/>
      <c r="R201" s="109"/>
      <c r="S201" s="109"/>
      <c r="T201" s="109"/>
      <c r="U201" s="109"/>
      <c r="V201" s="109"/>
      <c r="W201" s="109"/>
      <c r="X201" s="109"/>
      <c r="Y201" s="109"/>
      <c r="Z201" s="109"/>
    </row>
    <row r="202" ht="12.0" customHeight="1">
      <c r="A202" s="110" t="s">
        <v>519</v>
      </c>
      <c r="B202" s="111" t="s">
        <v>520</v>
      </c>
      <c r="C202" s="110" t="s">
        <v>46</v>
      </c>
      <c r="D202" s="112">
        <v>554.3253840000008</v>
      </c>
      <c r="E202" s="110" t="s">
        <v>114</v>
      </c>
      <c r="F202" s="113">
        <v>389.8575000000005</v>
      </c>
      <c r="G202" s="109"/>
      <c r="H202" s="109"/>
      <c r="I202" s="109"/>
      <c r="J202" s="109"/>
      <c r="K202" s="109"/>
      <c r="L202" s="109"/>
      <c r="M202" s="109"/>
      <c r="N202" s="109"/>
      <c r="O202" s="109"/>
      <c r="P202" s="109"/>
      <c r="Q202" s="109"/>
      <c r="R202" s="109"/>
      <c r="S202" s="109"/>
      <c r="T202" s="109"/>
      <c r="U202" s="109"/>
      <c r="V202" s="109"/>
      <c r="W202" s="109"/>
      <c r="X202" s="109"/>
      <c r="Y202" s="109"/>
      <c r="Z202" s="109"/>
    </row>
    <row r="203" ht="12.0" customHeight="1">
      <c r="A203" s="110" t="s">
        <v>521</v>
      </c>
      <c r="B203" s="111" t="s">
        <v>522</v>
      </c>
      <c r="C203" s="110" t="s">
        <v>85</v>
      </c>
      <c r="D203" s="112">
        <v>188.97674400000034</v>
      </c>
      <c r="E203" s="110" t="s">
        <v>523</v>
      </c>
      <c r="F203" s="113">
        <v>132.90750000000025</v>
      </c>
      <c r="G203" s="109"/>
      <c r="H203" s="109"/>
      <c r="I203" s="109"/>
      <c r="J203" s="109"/>
      <c r="K203" s="109"/>
      <c r="L203" s="109"/>
      <c r="M203" s="109"/>
      <c r="N203" s="109"/>
      <c r="O203" s="109"/>
      <c r="P203" s="109"/>
      <c r="Q203" s="109"/>
      <c r="R203" s="109"/>
      <c r="S203" s="109"/>
      <c r="T203" s="109"/>
      <c r="U203" s="109"/>
      <c r="V203" s="109"/>
      <c r="W203" s="109"/>
      <c r="X203" s="109"/>
      <c r="Y203" s="109"/>
      <c r="Z203" s="109"/>
    </row>
    <row r="204" ht="12.0" customHeight="1">
      <c r="A204" s="110" t="s">
        <v>524</v>
      </c>
      <c r="B204" s="111" t="s">
        <v>525</v>
      </c>
      <c r="C204" s="110" t="s">
        <v>85</v>
      </c>
      <c r="D204" s="112">
        <v>211.58442400000033</v>
      </c>
      <c r="E204" s="110" t="s">
        <v>523</v>
      </c>
      <c r="F204" s="113">
        <v>148.80750000000023</v>
      </c>
      <c r="G204" s="109"/>
      <c r="H204" s="109"/>
      <c r="I204" s="109"/>
      <c r="J204" s="109"/>
      <c r="K204" s="109"/>
      <c r="L204" s="109"/>
      <c r="M204" s="109"/>
      <c r="N204" s="109"/>
      <c r="O204" s="109"/>
      <c r="P204" s="109"/>
      <c r="Q204" s="109"/>
      <c r="R204" s="109"/>
      <c r="S204" s="109"/>
      <c r="T204" s="109"/>
      <c r="U204" s="109"/>
      <c r="V204" s="109"/>
      <c r="W204" s="109"/>
      <c r="X204" s="109"/>
      <c r="Y204" s="109"/>
      <c r="Z204" s="109"/>
    </row>
    <row r="205" ht="12.0" customHeight="1">
      <c r="A205" s="110" t="s">
        <v>526</v>
      </c>
      <c r="B205" s="111" t="s">
        <v>527</v>
      </c>
      <c r="C205" s="110" t="s">
        <v>85</v>
      </c>
      <c r="D205" s="112">
        <v>76.82345600000014</v>
      </c>
      <c r="E205" s="110" t="s">
        <v>523</v>
      </c>
      <c r="F205" s="113">
        <v>54.030000000000086</v>
      </c>
      <c r="G205" s="109"/>
      <c r="H205" s="109"/>
      <c r="I205" s="109"/>
      <c r="J205" s="109"/>
      <c r="K205" s="109"/>
      <c r="L205" s="109"/>
      <c r="M205" s="109"/>
      <c r="N205" s="109"/>
      <c r="O205" s="109"/>
      <c r="P205" s="109"/>
      <c r="Q205" s="109"/>
      <c r="R205" s="109"/>
      <c r="S205" s="109"/>
      <c r="T205" s="109"/>
      <c r="U205" s="109"/>
      <c r="V205" s="109"/>
      <c r="W205" s="109"/>
      <c r="X205" s="109"/>
      <c r="Y205" s="109"/>
      <c r="Z205" s="109"/>
    </row>
    <row r="206" ht="12.0" customHeight="1">
      <c r="A206" s="110" t="s">
        <v>528</v>
      </c>
      <c r="B206" s="111" t="s">
        <v>529</v>
      </c>
      <c r="C206" s="110" t="s">
        <v>85</v>
      </c>
      <c r="D206" s="112">
        <v>11.218528000000017</v>
      </c>
      <c r="E206" s="110" t="s">
        <v>523</v>
      </c>
      <c r="F206" s="113">
        <v>7.890000000000011</v>
      </c>
      <c r="G206" s="109"/>
      <c r="H206" s="109"/>
      <c r="I206" s="109"/>
      <c r="J206" s="109"/>
      <c r="K206" s="109"/>
      <c r="L206" s="109"/>
      <c r="M206" s="109"/>
      <c r="N206" s="109"/>
      <c r="O206" s="109"/>
      <c r="P206" s="109"/>
      <c r="Q206" s="109"/>
      <c r="R206" s="109"/>
      <c r="S206" s="109"/>
      <c r="T206" s="109"/>
      <c r="U206" s="109"/>
      <c r="V206" s="109"/>
      <c r="W206" s="109"/>
      <c r="X206" s="109"/>
      <c r="Y206" s="109"/>
      <c r="Z206" s="109"/>
    </row>
    <row r="207" ht="12.0" customHeight="1">
      <c r="A207" s="110" t="s">
        <v>530</v>
      </c>
      <c r="B207" s="111" t="s">
        <v>531</v>
      </c>
      <c r="C207" s="110" t="s">
        <v>85</v>
      </c>
      <c r="D207" s="112">
        <v>21.10405600000003</v>
      </c>
      <c r="E207" s="110" t="s">
        <v>523</v>
      </c>
      <c r="F207" s="113">
        <v>14.84250000000002</v>
      </c>
      <c r="G207" s="109"/>
      <c r="H207" s="109"/>
      <c r="I207" s="109"/>
      <c r="J207" s="109"/>
      <c r="K207" s="109"/>
      <c r="L207" s="109"/>
      <c r="M207" s="109"/>
      <c r="N207" s="109"/>
      <c r="O207" s="109"/>
      <c r="P207" s="109"/>
      <c r="Q207" s="109"/>
      <c r="R207" s="109"/>
      <c r="S207" s="109"/>
      <c r="T207" s="109"/>
      <c r="U207" s="109"/>
      <c r="V207" s="109"/>
      <c r="W207" s="109"/>
      <c r="X207" s="109"/>
      <c r="Y207" s="109"/>
      <c r="Z207" s="109"/>
    </row>
    <row r="208" ht="12.0" customHeight="1">
      <c r="A208" s="110" t="s">
        <v>532</v>
      </c>
      <c r="B208" s="111" t="s">
        <v>533</v>
      </c>
      <c r="C208" s="110" t="s">
        <v>85</v>
      </c>
      <c r="D208" s="112">
        <v>26.26543200000004</v>
      </c>
      <c r="E208" s="110" t="s">
        <v>523</v>
      </c>
      <c r="F208" s="113">
        <v>18.47250000000003</v>
      </c>
      <c r="G208" s="109"/>
      <c r="H208" s="109"/>
      <c r="I208" s="109"/>
      <c r="J208" s="109"/>
      <c r="K208" s="109"/>
      <c r="L208" s="109"/>
      <c r="M208" s="109"/>
      <c r="N208" s="109"/>
      <c r="O208" s="109"/>
      <c r="P208" s="109"/>
      <c r="Q208" s="109"/>
      <c r="R208" s="109"/>
      <c r="S208" s="109"/>
      <c r="T208" s="109"/>
      <c r="U208" s="109"/>
      <c r="V208" s="109"/>
      <c r="W208" s="109"/>
      <c r="X208" s="109"/>
      <c r="Y208" s="109"/>
      <c r="Z208" s="109"/>
    </row>
    <row r="209" ht="12.0" customHeight="1">
      <c r="A209" s="110" t="s">
        <v>534</v>
      </c>
      <c r="B209" s="111" t="s">
        <v>535</v>
      </c>
      <c r="C209" s="110" t="s">
        <v>85</v>
      </c>
      <c r="D209" s="112">
        <v>48.126632000000086</v>
      </c>
      <c r="E209" s="110" t="s">
        <v>114</v>
      </c>
      <c r="F209" s="113">
        <v>33.84750000000006</v>
      </c>
      <c r="G209" s="109"/>
      <c r="H209" s="109"/>
      <c r="I209" s="109"/>
      <c r="J209" s="109"/>
      <c r="K209" s="109"/>
      <c r="L209" s="109"/>
      <c r="M209" s="109"/>
      <c r="N209" s="109"/>
      <c r="O209" s="109"/>
      <c r="P209" s="109"/>
      <c r="Q209" s="109"/>
      <c r="R209" s="109"/>
      <c r="S209" s="109"/>
      <c r="T209" s="109"/>
      <c r="U209" s="109"/>
      <c r="V209" s="109"/>
      <c r="W209" s="109"/>
      <c r="X209" s="109"/>
      <c r="Y209" s="109"/>
      <c r="Z209" s="109"/>
    </row>
    <row r="210" ht="12.0" customHeight="1">
      <c r="A210" s="110" t="s">
        <v>536</v>
      </c>
      <c r="B210" s="111" t="s">
        <v>537</v>
      </c>
      <c r="C210" s="110" t="s">
        <v>85</v>
      </c>
      <c r="D210" s="112">
        <v>60.84878400000011</v>
      </c>
      <c r="E210" s="110" t="s">
        <v>114</v>
      </c>
      <c r="F210" s="113">
        <v>42.79500000000007</v>
      </c>
      <c r="G210" s="109"/>
      <c r="H210" s="109"/>
      <c r="I210" s="109"/>
      <c r="J210" s="109"/>
      <c r="K210" s="109"/>
      <c r="L210" s="109"/>
      <c r="M210" s="109"/>
      <c r="N210" s="109"/>
      <c r="O210" s="109"/>
      <c r="P210" s="109"/>
      <c r="Q210" s="109"/>
      <c r="R210" s="109"/>
      <c r="S210" s="109"/>
      <c r="T210" s="109"/>
      <c r="U210" s="109"/>
      <c r="V210" s="109"/>
      <c r="W210" s="109"/>
      <c r="X210" s="109"/>
      <c r="Y210" s="109"/>
      <c r="Z210" s="109"/>
    </row>
    <row r="211" ht="12.0" customHeight="1">
      <c r="A211" s="110" t="s">
        <v>538</v>
      </c>
      <c r="B211" s="111" t="s">
        <v>539</v>
      </c>
      <c r="C211" s="110" t="s">
        <v>85</v>
      </c>
      <c r="D211" s="112">
        <v>54.86628000000009</v>
      </c>
      <c r="E211" s="110" t="s">
        <v>114</v>
      </c>
      <c r="F211" s="113">
        <v>38.58750000000006</v>
      </c>
      <c r="G211" s="109"/>
      <c r="H211" s="109"/>
      <c r="I211" s="109"/>
      <c r="J211" s="109"/>
      <c r="K211" s="109"/>
      <c r="L211" s="109"/>
      <c r="M211" s="109"/>
      <c r="N211" s="109"/>
      <c r="O211" s="109"/>
      <c r="P211" s="109"/>
      <c r="Q211" s="109"/>
      <c r="R211" s="109"/>
      <c r="S211" s="109"/>
      <c r="T211" s="109"/>
      <c r="U211" s="109"/>
      <c r="V211" s="109"/>
      <c r="W211" s="109"/>
      <c r="X211" s="109"/>
      <c r="Y211" s="109"/>
      <c r="Z211" s="109"/>
    </row>
    <row r="212" ht="12.0" customHeight="1">
      <c r="A212" s="110" t="s">
        <v>540</v>
      </c>
      <c r="B212" s="111" t="s">
        <v>541</v>
      </c>
      <c r="C212" s="110" t="s">
        <v>85</v>
      </c>
      <c r="D212" s="112">
        <v>214.46370400000032</v>
      </c>
      <c r="E212" s="110" t="s">
        <v>114</v>
      </c>
      <c r="F212" s="113">
        <v>150.8325000000002</v>
      </c>
      <c r="G212" s="109"/>
      <c r="H212" s="109"/>
      <c r="I212" s="109"/>
      <c r="J212" s="109"/>
      <c r="K212" s="109"/>
      <c r="L212" s="109"/>
      <c r="M212" s="109"/>
      <c r="N212" s="109"/>
      <c r="O212" s="109"/>
      <c r="P212" s="109"/>
      <c r="Q212" s="109"/>
      <c r="R212" s="109"/>
      <c r="S212" s="109"/>
      <c r="T212" s="109"/>
      <c r="U212" s="109"/>
      <c r="V212" s="109"/>
      <c r="W212" s="109"/>
      <c r="X212" s="109"/>
      <c r="Y212" s="109"/>
      <c r="Z212" s="109"/>
    </row>
    <row r="213" ht="12.0" customHeight="1">
      <c r="A213" s="110" t="s">
        <v>542</v>
      </c>
      <c r="B213" s="111" t="s">
        <v>543</v>
      </c>
      <c r="C213" s="110" t="s">
        <v>85</v>
      </c>
      <c r="D213" s="112">
        <v>67.87636000000012</v>
      </c>
      <c r="E213" s="110" t="s">
        <v>114</v>
      </c>
      <c r="F213" s="113">
        <v>47.73750000000008</v>
      </c>
      <c r="G213" s="109"/>
      <c r="H213" s="109"/>
      <c r="I213" s="109"/>
      <c r="J213" s="109"/>
      <c r="K213" s="109"/>
      <c r="L213" s="109"/>
      <c r="M213" s="109"/>
      <c r="N213" s="109"/>
      <c r="O213" s="109"/>
      <c r="P213" s="109"/>
      <c r="Q213" s="109"/>
      <c r="R213" s="109"/>
      <c r="S213" s="109"/>
      <c r="T213" s="109"/>
      <c r="U213" s="109"/>
      <c r="V213" s="109"/>
      <c r="W213" s="109"/>
      <c r="X213" s="109"/>
      <c r="Y213" s="109"/>
      <c r="Z213" s="109"/>
    </row>
    <row r="214" ht="12.0" customHeight="1">
      <c r="A214" s="115" t="s">
        <v>544</v>
      </c>
      <c r="B214" s="116" t="s">
        <v>545</v>
      </c>
      <c r="C214" s="115" t="s">
        <v>46</v>
      </c>
      <c r="D214" s="117">
        <v>14.001832000000022</v>
      </c>
      <c r="E214" s="110" t="s">
        <v>114</v>
      </c>
      <c r="F214" s="113">
        <v>9.847500000000014</v>
      </c>
      <c r="G214" s="109"/>
      <c r="H214" s="109"/>
      <c r="I214" s="109"/>
      <c r="J214" s="109"/>
      <c r="K214" s="109"/>
      <c r="L214" s="109"/>
      <c r="M214" s="109"/>
      <c r="N214" s="109"/>
      <c r="O214" s="109"/>
      <c r="P214" s="109"/>
      <c r="Q214" s="109"/>
      <c r="R214" s="109"/>
      <c r="S214" s="109"/>
      <c r="T214" s="109"/>
      <c r="U214" s="109"/>
      <c r="V214" s="109"/>
      <c r="W214" s="109"/>
      <c r="X214" s="109"/>
      <c r="Y214" s="109"/>
      <c r="Z214" s="109"/>
    </row>
    <row r="215" ht="12.0" customHeight="1">
      <c r="A215" s="115" t="s">
        <v>546</v>
      </c>
      <c r="B215" s="116" t="s">
        <v>547</v>
      </c>
      <c r="C215" s="115" t="s">
        <v>46</v>
      </c>
      <c r="D215" s="117">
        <v>14.001832000000022</v>
      </c>
      <c r="E215" s="110" t="s">
        <v>191</v>
      </c>
      <c r="F215" s="113">
        <v>9.847500000000014</v>
      </c>
      <c r="G215" s="109"/>
      <c r="H215" s="109"/>
      <c r="I215" s="109"/>
      <c r="J215" s="109"/>
      <c r="K215" s="109"/>
      <c r="L215" s="109"/>
      <c r="M215" s="109"/>
      <c r="N215" s="109"/>
      <c r="O215" s="109"/>
      <c r="P215" s="109"/>
      <c r="Q215" s="109"/>
      <c r="R215" s="109"/>
      <c r="S215" s="109"/>
      <c r="T215" s="109"/>
      <c r="U215" s="109"/>
      <c r="V215" s="109"/>
      <c r="W215" s="109"/>
      <c r="X215" s="109"/>
      <c r="Y215" s="109"/>
      <c r="Z215" s="109"/>
    </row>
    <row r="216" ht="12.0" customHeight="1">
      <c r="A216" s="115" t="s">
        <v>548</v>
      </c>
      <c r="B216" s="116" t="s">
        <v>549</v>
      </c>
      <c r="C216" s="115" t="s">
        <v>46</v>
      </c>
      <c r="D216" s="117">
        <v>14.001832000000022</v>
      </c>
      <c r="E216" s="110" t="s">
        <v>414</v>
      </c>
      <c r="F216" s="113">
        <v>9.847500000000014</v>
      </c>
      <c r="G216" s="109"/>
      <c r="H216" s="109"/>
      <c r="I216" s="109"/>
      <c r="J216" s="109"/>
      <c r="K216" s="109"/>
      <c r="L216" s="109"/>
      <c r="M216" s="109"/>
      <c r="N216" s="109"/>
      <c r="O216" s="109"/>
      <c r="P216" s="109"/>
      <c r="Q216" s="109"/>
      <c r="R216" s="109"/>
      <c r="S216" s="109"/>
      <c r="T216" s="109"/>
      <c r="U216" s="109"/>
      <c r="V216" s="109"/>
      <c r="W216" s="109"/>
      <c r="X216" s="109"/>
      <c r="Y216" s="109"/>
      <c r="Z216" s="109"/>
    </row>
    <row r="217" ht="12.0" customHeight="1">
      <c r="A217" s="110" t="s">
        <v>550</v>
      </c>
      <c r="B217" s="111" t="s">
        <v>551</v>
      </c>
      <c r="C217" s="110" t="s">
        <v>133</v>
      </c>
      <c r="D217" s="112">
        <v>20.634840000000032</v>
      </c>
      <c r="E217" s="110" t="s">
        <v>552</v>
      </c>
      <c r="F217" s="113">
        <v>14.512500000000022</v>
      </c>
      <c r="G217" s="109"/>
      <c r="H217" s="109"/>
      <c r="I217" s="109"/>
      <c r="J217" s="109"/>
      <c r="K217" s="109"/>
      <c r="L217" s="109"/>
      <c r="M217" s="109"/>
      <c r="N217" s="109"/>
      <c r="O217" s="109"/>
      <c r="P217" s="109"/>
      <c r="Q217" s="109"/>
      <c r="R217" s="109"/>
      <c r="S217" s="109"/>
      <c r="T217" s="109"/>
      <c r="U217" s="109"/>
      <c r="V217" s="109"/>
      <c r="W217" s="109"/>
      <c r="X217" s="109"/>
      <c r="Y217" s="109"/>
      <c r="Z217" s="109"/>
    </row>
    <row r="218" ht="12.0" customHeight="1">
      <c r="A218" s="110" t="s">
        <v>553</v>
      </c>
      <c r="B218" s="111" t="s">
        <v>554</v>
      </c>
      <c r="C218" s="110" t="s">
        <v>133</v>
      </c>
      <c r="D218" s="112">
        <v>34.199448000000054</v>
      </c>
      <c r="E218" s="110" t="s">
        <v>552</v>
      </c>
      <c r="F218" s="113">
        <v>24.052500000000038</v>
      </c>
      <c r="G218" s="109"/>
      <c r="H218" s="109"/>
      <c r="I218" s="109"/>
      <c r="J218" s="109"/>
      <c r="K218" s="109"/>
      <c r="L218" s="109"/>
      <c r="M218" s="109"/>
      <c r="N218" s="109"/>
      <c r="O218" s="109"/>
      <c r="P218" s="109"/>
      <c r="Q218" s="109"/>
      <c r="R218" s="109"/>
      <c r="S218" s="109"/>
      <c r="T218" s="109"/>
      <c r="U218" s="109"/>
      <c r="V218" s="109"/>
      <c r="W218" s="109"/>
      <c r="X218" s="109"/>
      <c r="Y218" s="109"/>
      <c r="Z218" s="109"/>
    </row>
    <row r="219" ht="12.0" customHeight="1">
      <c r="A219" s="110" t="s">
        <v>555</v>
      </c>
      <c r="B219" s="111" t="s">
        <v>556</v>
      </c>
      <c r="C219" s="110" t="s">
        <v>133</v>
      </c>
      <c r="D219" s="112">
        <v>55.7087360000001</v>
      </c>
      <c r="E219" s="110" t="s">
        <v>552</v>
      </c>
      <c r="F219" s="113">
        <v>39.18000000000007</v>
      </c>
      <c r="G219" s="109"/>
      <c r="H219" s="109"/>
      <c r="I219" s="109"/>
      <c r="J219" s="109"/>
      <c r="K219" s="109"/>
      <c r="L219" s="109"/>
      <c r="M219" s="109"/>
      <c r="N219" s="109"/>
      <c r="O219" s="109"/>
      <c r="P219" s="109"/>
      <c r="Q219" s="109"/>
      <c r="R219" s="109"/>
      <c r="S219" s="109"/>
      <c r="T219" s="109"/>
      <c r="U219" s="109"/>
      <c r="V219" s="109"/>
      <c r="W219" s="109"/>
      <c r="X219" s="109"/>
      <c r="Y219" s="109"/>
      <c r="Z219" s="109"/>
    </row>
    <row r="220" ht="12.0" customHeight="1">
      <c r="A220" s="110" t="s">
        <v>557</v>
      </c>
      <c r="B220" s="111" t="s">
        <v>558</v>
      </c>
      <c r="C220" s="110" t="s">
        <v>133</v>
      </c>
      <c r="D220" s="112">
        <v>32.46121600000006</v>
      </c>
      <c r="E220" s="110" t="s">
        <v>552</v>
      </c>
      <c r="F220" s="113">
        <v>22.83000000000004</v>
      </c>
      <c r="G220" s="109"/>
      <c r="H220" s="109"/>
      <c r="I220" s="109"/>
      <c r="J220" s="109"/>
      <c r="K220" s="109"/>
      <c r="L220" s="109"/>
      <c r="M220" s="109"/>
      <c r="N220" s="109"/>
      <c r="O220" s="109"/>
      <c r="P220" s="109"/>
      <c r="Q220" s="109"/>
      <c r="R220" s="109"/>
      <c r="S220" s="109"/>
      <c r="T220" s="109"/>
      <c r="U220" s="109"/>
      <c r="V220" s="109"/>
      <c r="W220" s="109"/>
      <c r="X220" s="109"/>
      <c r="Y220" s="109"/>
      <c r="Z220" s="109"/>
    </row>
    <row r="221" ht="12.0" customHeight="1">
      <c r="A221" s="110" t="s">
        <v>559</v>
      </c>
      <c r="B221" s="111" t="s">
        <v>560</v>
      </c>
      <c r="C221" s="110" t="s">
        <v>133</v>
      </c>
      <c r="D221" s="112">
        <v>14.161792000000021</v>
      </c>
      <c r="E221" s="110" t="s">
        <v>552</v>
      </c>
      <c r="F221" s="113">
        <v>9.960000000000015</v>
      </c>
      <c r="G221" s="109"/>
      <c r="H221" s="109"/>
      <c r="I221" s="109"/>
      <c r="J221" s="109"/>
      <c r="K221" s="109"/>
      <c r="L221" s="109"/>
      <c r="M221" s="109"/>
      <c r="N221" s="109"/>
      <c r="O221" s="109"/>
      <c r="P221" s="109"/>
      <c r="Q221" s="109"/>
      <c r="R221" s="109"/>
      <c r="S221" s="109"/>
      <c r="T221" s="109"/>
      <c r="U221" s="109"/>
      <c r="V221" s="109"/>
      <c r="W221" s="109"/>
      <c r="X221" s="109"/>
      <c r="Y221" s="109"/>
      <c r="Z221" s="109"/>
    </row>
    <row r="222" ht="12.0" customHeight="1">
      <c r="A222" s="110" t="s">
        <v>561</v>
      </c>
      <c r="B222" s="111" t="s">
        <v>562</v>
      </c>
      <c r="C222" s="110" t="s">
        <v>133</v>
      </c>
      <c r="D222" s="112">
        <v>24.868448000000043</v>
      </c>
      <c r="E222" s="110" t="s">
        <v>552</v>
      </c>
      <c r="F222" s="113">
        <v>17.49000000000003</v>
      </c>
      <c r="G222" s="109"/>
      <c r="H222" s="109"/>
      <c r="I222" s="109"/>
      <c r="J222" s="109"/>
      <c r="K222" s="109"/>
      <c r="L222" s="109"/>
      <c r="M222" s="109"/>
      <c r="N222" s="109"/>
      <c r="O222" s="109"/>
      <c r="P222" s="109"/>
      <c r="Q222" s="109"/>
      <c r="R222" s="109"/>
      <c r="S222" s="109"/>
      <c r="T222" s="109"/>
      <c r="U222" s="109"/>
      <c r="V222" s="109"/>
      <c r="W222" s="109"/>
      <c r="X222" s="109"/>
      <c r="Y222" s="109"/>
      <c r="Z222" s="109"/>
    </row>
    <row r="223" ht="12.0" customHeight="1">
      <c r="A223" s="110" t="s">
        <v>563</v>
      </c>
      <c r="B223" s="111" t="s">
        <v>564</v>
      </c>
      <c r="C223" s="110" t="s">
        <v>133</v>
      </c>
      <c r="D223" s="112">
        <v>35.48979200000005</v>
      </c>
      <c r="E223" s="110" t="s">
        <v>552</v>
      </c>
      <c r="F223" s="113">
        <v>24.960000000000036</v>
      </c>
      <c r="G223" s="109"/>
      <c r="H223" s="109"/>
      <c r="I223" s="109"/>
      <c r="J223" s="109"/>
      <c r="K223" s="109"/>
      <c r="L223" s="109"/>
      <c r="M223" s="109"/>
      <c r="N223" s="109"/>
      <c r="O223" s="109"/>
      <c r="P223" s="109"/>
      <c r="Q223" s="109"/>
      <c r="R223" s="109"/>
      <c r="S223" s="109"/>
      <c r="T223" s="109"/>
      <c r="U223" s="109"/>
      <c r="V223" s="109"/>
      <c r="W223" s="109"/>
      <c r="X223" s="109"/>
      <c r="Y223" s="109"/>
      <c r="Z223" s="109"/>
    </row>
    <row r="224" ht="12.0" customHeight="1">
      <c r="A224" s="110" t="s">
        <v>565</v>
      </c>
      <c r="B224" s="111" t="s">
        <v>566</v>
      </c>
      <c r="C224" s="110" t="s">
        <v>133</v>
      </c>
      <c r="D224" s="112">
        <v>56.62584000000008</v>
      </c>
      <c r="E224" s="110" t="s">
        <v>552</v>
      </c>
      <c r="F224" s="113">
        <v>39.82500000000006</v>
      </c>
      <c r="G224" s="109"/>
      <c r="H224" s="109"/>
      <c r="I224" s="109"/>
      <c r="J224" s="109"/>
      <c r="K224" s="109"/>
      <c r="L224" s="109"/>
      <c r="M224" s="109"/>
      <c r="N224" s="109"/>
      <c r="O224" s="109"/>
      <c r="P224" s="109"/>
      <c r="Q224" s="109"/>
      <c r="R224" s="109"/>
      <c r="S224" s="109"/>
      <c r="T224" s="109"/>
      <c r="U224" s="109"/>
      <c r="V224" s="109"/>
      <c r="W224" s="109"/>
      <c r="X224" s="109"/>
      <c r="Y224" s="109"/>
      <c r="Z224" s="109"/>
    </row>
    <row r="225" ht="12.0" customHeight="1">
      <c r="A225" s="110" t="s">
        <v>567</v>
      </c>
      <c r="B225" s="111" t="s">
        <v>568</v>
      </c>
      <c r="C225" s="110" t="s">
        <v>133</v>
      </c>
      <c r="D225" s="112">
        <v>74.26409600000012</v>
      </c>
      <c r="E225" s="110" t="s">
        <v>552</v>
      </c>
      <c r="F225" s="113">
        <v>52.23000000000009</v>
      </c>
      <c r="G225" s="109"/>
      <c r="H225" s="109"/>
      <c r="I225" s="109"/>
      <c r="J225" s="109"/>
      <c r="K225" s="109"/>
      <c r="L225" s="109"/>
      <c r="M225" s="109"/>
      <c r="N225" s="109"/>
      <c r="O225" s="109"/>
      <c r="P225" s="109"/>
      <c r="Q225" s="109"/>
      <c r="R225" s="109"/>
      <c r="S225" s="109"/>
      <c r="T225" s="109"/>
      <c r="U225" s="109"/>
      <c r="V225" s="109"/>
      <c r="W225" s="109"/>
      <c r="X225" s="109"/>
      <c r="Y225" s="109"/>
      <c r="Z225" s="109"/>
    </row>
    <row r="226" ht="12.0" customHeight="1">
      <c r="A226" s="110" t="s">
        <v>569</v>
      </c>
      <c r="B226" s="111" t="s">
        <v>570</v>
      </c>
      <c r="C226" s="110" t="s">
        <v>133</v>
      </c>
      <c r="D226" s="112">
        <v>129.4183040000002</v>
      </c>
      <c r="E226" s="110" t="s">
        <v>552</v>
      </c>
      <c r="F226" s="113">
        <v>91.02000000000014</v>
      </c>
      <c r="G226" s="109"/>
      <c r="H226" s="109"/>
      <c r="I226" s="109"/>
      <c r="J226" s="109"/>
      <c r="K226" s="109"/>
      <c r="L226" s="109"/>
      <c r="M226" s="109"/>
      <c r="N226" s="109"/>
      <c r="O226" s="109"/>
      <c r="P226" s="109"/>
      <c r="Q226" s="109"/>
      <c r="R226" s="109"/>
      <c r="S226" s="109"/>
      <c r="T226" s="109"/>
      <c r="U226" s="109"/>
      <c r="V226" s="109"/>
      <c r="W226" s="109"/>
      <c r="X226" s="109"/>
      <c r="Y226" s="109"/>
      <c r="Z226" s="109"/>
    </row>
    <row r="227" ht="12.0" customHeight="1">
      <c r="A227" s="110" t="s">
        <v>571</v>
      </c>
      <c r="B227" s="111" t="s">
        <v>572</v>
      </c>
      <c r="C227" s="110" t="s">
        <v>133</v>
      </c>
      <c r="D227" s="112">
        <v>184.3912240000003</v>
      </c>
      <c r="E227" s="110" t="s">
        <v>552</v>
      </c>
      <c r="F227" s="113">
        <v>129.6825000000002</v>
      </c>
      <c r="G227" s="109"/>
      <c r="H227" s="109"/>
      <c r="I227" s="109"/>
      <c r="J227" s="109"/>
      <c r="K227" s="109"/>
      <c r="L227" s="109"/>
      <c r="M227" s="109"/>
      <c r="N227" s="109"/>
      <c r="O227" s="109"/>
      <c r="P227" s="109"/>
      <c r="Q227" s="109"/>
      <c r="R227" s="109"/>
      <c r="S227" s="109"/>
      <c r="T227" s="109"/>
      <c r="U227" s="109"/>
      <c r="V227" s="109"/>
      <c r="W227" s="109"/>
      <c r="X227" s="109"/>
      <c r="Y227" s="109"/>
      <c r="Z227" s="109"/>
    </row>
    <row r="228" ht="12.0" customHeight="1">
      <c r="A228" s="110" t="s">
        <v>573</v>
      </c>
      <c r="B228" s="111" t="s">
        <v>574</v>
      </c>
      <c r="C228" s="110" t="s">
        <v>133</v>
      </c>
      <c r="D228" s="112">
        <v>140.00765600000022</v>
      </c>
      <c r="E228" s="110" t="s">
        <v>552</v>
      </c>
      <c r="F228" s="113">
        <v>98.46750000000017</v>
      </c>
      <c r="G228" s="109"/>
      <c r="H228" s="109"/>
      <c r="I228" s="109"/>
      <c r="J228" s="109"/>
      <c r="K228" s="109"/>
      <c r="L228" s="109"/>
      <c r="M228" s="109"/>
      <c r="N228" s="109"/>
      <c r="O228" s="109"/>
      <c r="P228" s="109"/>
      <c r="Q228" s="109"/>
      <c r="R228" s="109"/>
      <c r="S228" s="109"/>
      <c r="T228" s="109"/>
      <c r="U228" s="109"/>
      <c r="V228" s="109"/>
      <c r="W228" s="109"/>
      <c r="X228" s="109"/>
      <c r="Y228" s="109"/>
      <c r="Z228" s="109"/>
    </row>
    <row r="229" ht="12.0" customHeight="1">
      <c r="A229" s="110" t="s">
        <v>575</v>
      </c>
      <c r="B229" s="111" t="s">
        <v>576</v>
      </c>
      <c r="C229" s="110" t="s">
        <v>133</v>
      </c>
      <c r="D229" s="112">
        <v>103.13154400000016</v>
      </c>
      <c r="E229" s="110" t="s">
        <v>552</v>
      </c>
      <c r="F229" s="113">
        <v>72.53250000000011</v>
      </c>
      <c r="G229" s="109"/>
      <c r="H229" s="109"/>
      <c r="I229" s="109"/>
      <c r="J229" s="109"/>
      <c r="K229" s="109"/>
      <c r="L229" s="109"/>
      <c r="M229" s="109"/>
      <c r="N229" s="109"/>
      <c r="O229" s="109"/>
      <c r="P229" s="109"/>
      <c r="Q229" s="109"/>
      <c r="R229" s="109"/>
      <c r="S229" s="109"/>
      <c r="T229" s="109"/>
      <c r="U229" s="109"/>
      <c r="V229" s="109"/>
      <c r="W229" s="109"/>
      <c r="X229" s="109"/>
      <c r="Y229" s="109"/>
      <c r="Z229" s="109"/>
    </row>
    <row r="230" ht="12.0" customHeight="1">
      <c r="A230" s="110" t="s">
        <v>577</v>
      </c>
      <c r="B230" s="111" t="s">
        <v>578</v>
      </c>
      <c r="C230" s="110" t="s">
        <v>133</v>
      </c>
      <c r="D230" s="112">
        <v>184.8071200000003</v>
      </c>
      <c r="E230" s="110" t="s">
        <v>552</v>
      </c>
      <c r="F230" s="113">
        <v>129.97500000000022</v>
      </c>
      <c r="G230" s="109"/>
      <c r="H230" s="109"/>
      <c r="I230" s="109"/>
      <c r="J230" s="109"/>
      <c r="K230" s="109"/>
      <c r="L230" s="109"/>
      <c r="M230" s="109"/>
      <c r="N230" s="109"/>
      <c r="O230" s="109"/>
      <c r="P230" s="109"/>
      <c r="Q230" s="109"/>
      <c r="R230" s="109"/>
      <c r="S230" s="109"/>
      <c r="T230" s="109"/>
      <c r="U230" s="109"/>
      <c r="V230" s="109"/>
      <c r="W230" s="109"/>
      <c r="X230" s="109"/>
      <c r="Y230" s="109"/>
      <c r="Z230" s="109"/>
    </row>
    <row r="231" ht="12.0" customHeight="1">
      <c r="A231" s="110" t="s">
        <v>579</v>
      </c>
      <c r="B231" s="111" t="s">
        <v>580</v>
      </c>
      <c r="C231" s="110" t="s">
        <v>133</v>
      </c>
      <c r="D231" s="112">
        <v>188.40088800000026</v>
      </c>
      <c r="E231" s="110" t="s">
        <v>552</v>
      </c>
      <c r="F231" s="113">
        <v>132.50250000000017</v>
      </c>
      <c r="G231" s="109"/>
      <c r="H231" s="109"/>
      <c r="I231" s="109"/>
      <c r="J231" s="109"/>
      <c r="K231" s="109"/>
      <c r="L231" s="109"/>
      <c r="M231" s="109"/>
      <c r="N231" s="109"/>
      <c r="O231" s="109"/>
      <c r="P231" s="109"/>
      <c r="Q231" s="109"/>
      <c r="R231" s="109"/>
      <c r="S231" s="109"/>
      <c r="T231" s="109"/>
      <c r="U231" s="109"/>
      <c r="V231" s="109"/>
      <c r="W231" s="109"/>
      <c r="X231" s="109"/>
      <c r="Y231" s="109"/>
      <c r="Z231" s="109"/>
    </row>
    <row r="232" ht="12.0" customHeight="1">
      <c r="A232" s="110" t="s">
        <v>581</v>
      </c>
      <c r="B232" s="111" t="s">
        <v>582</v>
      </c>
      <c r="C232" s="110" t="s">
        <v>133</v>
      </c>
      <c r="D232" s="112">
        <v>44.31958400000008</v>
      </c>
      <c r="E232" s="110" t="s">
        <v>552</v>
      </c>
      <c r="F232" s="113">
        <v>31.170000000000055</v>
      </c>
      <c r="G232" s="109"/>
      <c r="H232" s="109"/>
      <c r="I232" s="109"/>
      <c r="J232" s="109"/>
      <c r="K232" s="109"/>
      <c r="L232" s="109"/>
      <c r="M232" s="109"/>
      <c r="N232" s="109"/>
      <c r="O232" s="109"/>
      <c r="P232" s="109"/>
      <c r="Q232" s="109"/>
      <c r="R232" s="109"/>
      <c r="S232" s="109"/>
      <c r="T232" s="109"/>
      <c r="U232" s="109"/>
      <c r="V232" s="109"/>
      <c r="W232" s="109"/>
      <c r="X232" s="109"/>
      <c r="Y232" s="109"/>
      <c r="Z232" s="109"/>
    </row>
    <row r="233" ht="12.0" customHeight="1">
      <c r="A233" s="110" t="s">
        <v>583</v>
      </c>
      <c r="B233" s="111" t="s">
        <v>584</v>
      </c>
      <c r="C233" s="110" t="s">
        <v>133</v>
      </c>
      <c r="D233" s="112">
        <v>76.96208800000012</v>
      </c>
      <c r="E233" s="110" t="s">
        <v>552</v>
      </c>
      <c r="F233" s="113">
        <v>54.12750000000008</v>
      </c>
      <c r="G233" s="109"/>
      <c r="H233" s="109"/>
      <c r="I233" s="109"/>
      <c r="J233" s="109"/>
      <c r="K233" s="109"/>
      <c r="L233" s="109"/>
      <c r="M233" s="109"/>
      <c r="N233" s="109"/>
      <c r="O233" s="109"/>
      <c r="P233" s="109"/>
      <c r="Q233" s="109"/>
      <c r="R233" s="109"/>
      <c r="S233" s="109"/>
      <c r="T233" s="109"/>
      <c r="U233" s="109"/>
      <c r="V233" s="109"/>
      <c r="W233" s="109"/>
      <c r="X233" s="109"/>
      <c r="Y233" s="109"/>
      <c r="Z233" s="109"/>
    </row>
    <row r="234" ht="12.0" customHeight="1">
      <c r="A234" s="110" t="s">
        <v>585</v>
      </c>
      <c r="B234" s="111" t="s">
        <v>586</v>
      </c>
      <c r="C234" s="110" t="s">
        <v>133</v>
      </c>
      <c r="D234" s="112">
        <v>88.26592800000014</v>
      </c>
      <c r="E234" s="110" t="s">
        <v>552</v>
      </c>
      <c r="F234" s="113">
        <v>62.0775000000001</v>
      </c>
      <c r="G234" s="109"/>
      <c r="H234" s="109"/>
      <c r="I234" s="109"/>
      <c r="J234" s="109"/>
      <c r="K234" s="109"/>
      <c r="L234" s="109"/>
      <c r="M234" s="109"/>
      <c r="N234" s="109"/>
      <c r="O234" s="109"/>
      <c r="P234" s="109"/>
      <c r="Q234" s="109"/>
      <c r="R234" s="109"/>
      <c r="S234" s="109"/>
      <c r="T234" s="109"/>
      <c r="U234" s="109"/>
      <c r="V234" s="109"/>
      <c r="W234" s="109"/>
      <c r="X234" s="109"/>
      <c r="Y234" s="109"/>
      <c r="Z234" s="109"/>
    </row>
    <row r="235" ht="12.0" customHeight="1">
      <c r="A235" s="110" t="s">
        <v>587</v>
      </c>
      <c r="B235" s="111" t="s">
        <v>588</v>
      </c>
      <c r="C235" s="110" t="s">
        <v>133</v>
      </c>
      <c r="D235" s="112">
        <v>155.08655200000024</v>
      </c>
      <c r="E235" s="110" t="s">
        <v>552</v>
      </c>
      <c r="F235" s="113">
        <v>109.07250000000018</v>
      </c>
      <c r="G235" s="109"/>
      <c r="H235" s="109"/>
      <c r="I235" s="109"/>
      <c r="J235" s="109"/>
      <c r="K235" s="109"/>
      <c r="L235" s="109"/>
      <c r="M235" s="109"/>
      <c r="N235" s="109"/>
      <c r="O235" s="109"/>
      <c r="P235" s="109"/>
      <c r="Q235" s="109"/>
      <c r="R235" s="109"/>
      <c r="S235" s="109"/>
      <c r="T235" s="109"/>
      <c r="U235" s="109"/>
      <c r="V235" s="109"/>
      <c r="W235" s="109"/>
      <c r="X235" s="109"/>
      <c r="Y235" s="109"/>
      <c r="Z235" s="109"/>
    </row>
    <row r="236" ht="12.0" customHeight="1">
      <c r="A236" s="110" t="s">
        <v>589</v>
      </c>
      <c r="B236" s="111" t="s">
        <v>590</v>
      </c>
      <c r="C236" s="110" t="s">
        <v>133</v>
      </c>
      <c r="D236" s="112">
        <v>119.46879200000018</v>
      </c>
      <c r="E236" s="110" t="s">
        <v>552</v>
      </c>
      <c r="F236" s="113">
        <v>84.02250000000012</v>
      </c>
      <c r="G236" s="109"/>
      <c r="H236" s="109"/>
      <c r="I236" s="109"/>
      <c r="J236" s="109"/>
      <c r="K236" s="109"/>
      <c r="L236" s="109"/>
      <c r="M236" s="109"/>
      <c r="N236" s="109"/>
      <c r="O236" s="109"/>
      <c r="P236" s="109"/>
      <c r="Q236" s="109"/>
      <c r="R236" s="109"/>
      <c r="S236" s="109"/>
      <c r="T236" s="109"/>
      <c r="U236" s="109"/>
      <c r="V236" s="109"/>
      <c r="W236" s="109"/>
      <c r="X236" s="109"/>
      <c r="Y236" s="109"/>
      <c r="Z236" s="109"/>
    </row>
    <row r="237" ht="12.0" customHeight="1">
      <c r="A237" s="110" t="s">
        <v>591</v>
      </c>
      <c r="B237" s="111" t="s">
        <v>592</v>
      </c>
      <c r="C237" s="110" t="s">
        <v>133</v>
      </c>
      <c r="D237" s="112">
        <v>208.13995200000033</v>
      </c>
      <c r="E237" s="110" t="s">
        <v>552</v>
      </c>
      <c r="F237" s="113">
        <v>146.38500000000025</v>
      </c>
      <c r="G237" s="109"/>
      <c r="H237" s="109"/>
      <c r="I237" s="109"/>
      <c r="J237" s="109"/>
      <c r="K237" s="109"/>
      <c r="L237" s="109"/>
      <c r="M237" s="109"/>
      <c r="N237" s="109"/>
      <c r="O237" s="109"/>
      <c r="P237" s="109"/>
      <c r="Q237" s="109"/>
      <c r="R237" s="109"/>
      <c r="S237" s="109"/>
      <c r="T237" s="109"/>
      <c r="U237" s="109"/>
      <c r="V237" s="109"/>
      <c r="W237" s="109"/>
      <c r="X237" s="109"/>
      <c r="Y237" s="109"/>
      <c r="Z237" s="109"/>
    </row>
    <row r="238" ht="12.0" customHeight="1">
      <c r="A238" s="110" t="s">
        <v>593</v>
      </c>
      <c r="B238" s="111" t="s">
        <v>594</v>
      </c>
      <c r="C238" s="110" t="s">
        <v>133</v>
      </c>
      <c r="D238" s="112">
        <v>51.31516800000008</v>
      </c>
      <c r="E238" s="110" t="s">
        <v>552</v>
      </c>
      <c r="F238" s="113">
        <v>36.09000000000006</v>
      </c>
      <c r="G238" s="109"/>
      <c r="H238" s="109"/>
      <c r="I238" s="109"/>
      <c r="J238" s="109"/>
      <c r="K238" s="109"/>
      <c r="L238" s="109"/>
      <c r="M238" s="109"/>
      <c r="N238" s="109"/>
      <c r="O238" s="109"/>
      <c r="P238" s="109"/>
      <c r="Q238" s="109"/>
      <c r="R238" s="109"/>
      <c r="S238" s="109"/>
      <c r="T238" s="109"/>
      <c r="U238" s="109"/>
      <c r="V238" s="109"/>
      <c r="W238" s="109"/>
      <c r="X238" s="109"/>
      <c r="Y238" s="109"/>
      <c r="Z238" s="109"/>
    </row>
    <row r="239" ht="12.0" customHeight="1">
      <c r="A239" s="110" t="s">
        <v>595</v>
      </c>
      <c r="B239" s="111" t="s">
        <v>596</v>
      </c>
      <c r="C239" s="110" t="s">
        <v>133</v>
      </c>
      <c r="D239" s="112">
        <v>83.95767200000014</v>
      </c>
      <c r="E239" s="110" t="s">
        <v>552</v>
      </c>
      <c r="F239" s="113">
        <v>59.0475000000001</v>
      </c>
      <c r="G239" s="109"/>
      <c r="H239" s="109"/>
      <c r="I239" s="109"/>
      <c r="J239" s="109"/>
      <c r="K239" s="109"/>
      <c r="L239" s="109"/>
      <c r="M239" s="109"/>
      <c r="N239" s="109"/>
      <c r="O239" s="109"/>
      <c r="P239" s="109"/>
      <c r="Q239" s="109"/>
      <c r="R239" s="109"/>
      <c r="S239" s="109"/>
      <c r="T239" s="109"/>
      <c r="U239" s="109"/>
      <c r="V239" s="109"/>
      <c r="W239" s="109"/>
      <c r="X239" s="109"/>
      <c r="Y239" s="109"/>
      <c r="Z239" s="109"/>
    </row>
    <row r="240" ht="12.0" customHeight="1">
      <c r="A240" s="110" t="s">
        <v>597</v>
      </c>
      <c r="B240" s="111" t="s">
        <v>598</v>
      </c>
      <c r="C240" s="110" t="s">
        <v>133</v>
      </c>
      <c r="D240" s="112">
        <v>187.7503840000003</v>
      </c>
      <c r="E240" s="110" t="s">
        <v>552</v>
      </c>
      <c r="F240" s="113">
        <v>132.04500000000021</v>
      </c>
      <c r="G240" s="109"/>
      <c r="H240" s="109"/>
      <c r="I240" s="109"/>
      <c r="J240" s="109"/>
      <c r="K240" s="109"/>
      <c r="L240" s="109"/>
      <c r="M240" s="109"/>
      <c r="N240" s="109"/>
      <c r="O240" s="109"/>
      <c r="P240" s="109"/>
      <c r="Q240" s="109"/>
      <c r="R240" s="109"/>
      <c r="S240" s="109"/>
      <c r="T240" s="109"/>
      <c r="U240" s="109"/>
      <c r="V240" s="109"/>
      <c r="W240" s="109"/>
      <c r="X240" s="109"/>
      <c r="Y240" s="109"/>
      <c r="Z240" s="109"/>
    </row>
    <row r="241" ht="12.0" customHeight="1">
      <c r="A241" s="110" t="s">
        <v>599</v>
      </c>
      <c r="B241" s="111" t="s">
        <v>600</v>
      </c>
      <c r="C241" s="110" t="s">
        <v>133</v>
      </c>
      <c r="D241" s="112">
        <v>187.7503840000003</v>
      </c>
      <c r="E241" s="110" t="s">
        <v>552</v>
      </c>
      <c r="F241" s="113">
        <v>132.04500000000021</v>
      </c>
      <c r="G241" s="109"/>
      <c r="H241" s="109"/>
      <c r="I241" s="109"/>
      <c r="J241" s="109"/>
      <c r="K241" s="109"/>
      <c r="L241" s="109"/>
      <c r="M241" s="109"/>
      <c r="N241" s="109"/>
      <c r="O241" s="109"/>
      <c r="P241" s="109"/>
      <c r="Q241" s="109"/>
      <c r="R241" s="109"/>
      <c r="S241" s="109"/>
      <c r="T241" s="109"/>
      <c r="U241" s="109"/>
      <c r="V241" s="109"/>
      <c r="W241" s="109"/>
      <c r="X241" s="109"/>
      <c r="Y241" s="109"/>
      <c r="Z241" s="109"/>
    </row>
    <row r="242" ht="12.0" customHeight="1">
      <c r="A242" s="110" t="s">
        <v>601</v>
      </c>
      <c r="B242" s="111" t="s">
        <v>602</v>
      </c>
      <c r="C242" s="110" t="s">
        <v>113</v>
      </c>
      <c r="D242" s="112">
        <v>31.89602400000005</v>
      </c>
      <c r="E242" s="114" t="s">
        <v>552</v>
      </c>
      <c r="F242" s="113">
        <v>22.432500000000033</v>
      </c>
      <c r="G242" s="109"/>
      <c r="H242" s="109"/>
      <c r="I242" s="109"/>
      <c r="J242" s="109"/>
      <c r="K242" s="109"/>
      <c r="L242" s="109"/>
      <c r="M242" s="109"/>
      <c r="N242" s="109"/>
      <c r="O242" s="109"/>
      <c r="P242" s="109"/>
      <c r="Q242" s="109"/>
      <c r="R242" s="109"/>
      <c r="S242" s="109"/>
      <c r="T242" s="109"/>
      <c r="U242" s="109"/>
      <c r="V242" s="109"/>
      <c r="W242" s="109"/>
      <c r="X242" s="109"/>
      <c r="Y242" s="109"/>
      <c r="Z242" s="109"/>
    </row>
    <row r="243" ht="12.0" customHeight="1">
      <c r="A243" s="110" t="s">
        <v>603</v>
      </c>
      <c r="B243" s="111" t="s">
        <v>604</v>
      </c>
      <c r="C243" s="110" t="s">
        <v>85</v>
      </c>
      <c r="D243" s="112">
        <v>22.074480000000033</v>
      </c>
      <c r="E243" s="114" t="s">
        <v>552</v>
      </c>
      <c r="F243" s="113">
        <v>15.525000000000023</v>
      </c>
      <c r="G243" s="109"/>
      <c r="H243" s="109"/>
      <c r="I243" s="109"/>
      <c r="J243" s="109"/>
      <c r="K243" s="109"/>
      <c r="L243" s="109"/>
      <c r="M243" s="109"/>
      <c r="N243" s="109"/>
      <c r="O243" s="109"/>
      <c r="P243" s="109"/>
      <c r="Q243" s="109"/>
      <c r="R243" s="109"/>
      <c r="S243" s="109"/>
      <c r="T243" s="109"/>
      <c r="U243" s="109"/>
      <c r="V243" s="109"/>
      <c r="W243" s="109"/>
      <c r="X243" s="109"/>
      <c r="Y243" s="109"/>
      <c r="Z243" s="109"/>
    </row>
    <row r="244" ht="12.0" customHeight="1">
      <c r="A244" s="110" t="s">
        <v>605</v>
      </c>
      <c r="B244" s="111" t="s">
        <v>606</v>
      </c>
      <c r="C244" s="110" t="s">
        <v>113</v>
      </c>
      <c r="D244" s="112">
        <v>29.827208000000045</v>
      </c>
      <c r="E244" s="110" t="s">
        <v>552</v>
      </c>
      <c r="F244" s="113">
        <v>20.97750000000003</v>
      </c>
      <c r="G244" s="109"/>
      <c r="H244" s="109"/>
      <c r="I244" s="109"/>
      <c r="J244" s="109"/>
      <c r="K244" s="109"/>
      <c r="L244" s="109"/>
      <c r="M244" s="109"/>
      <c r="N244" s="109"/>
      <c r="O244" s="109"/>
      <c r="P244" s="109"/>
      <c r="Q244" s="109"/>
      <c r="R244" s="109"/>
      <c r="S244" s="109"/>
      <c r="T244" s="109"/>
      <c r="U244" s="109"/>
      <c r="V244" s="109"/>
      <c r="W244" s="109"/>
      <c r="X244" s="109"/>
      <c r="Y244" s="109"/>
      <c r="Z244" s="109"/>
    </row>
    <row r="245" ht="12.0" customHeight="1">
      <c r="A245" s="110" t="s">
        <v>607</v>
      </c>
      <c r="B245" s="111" t="s">
        <v>608</v>
      </c>
      <c r="C245" s="110" t="s">
        <v>113</v>
      </c>
      <c r="D245" s="112">
        <v>104.50720000000015</v>
      </c>
      <c r="E245" s="110" t="s">
        <v>552</v>
      </c>
      <c r="F245" s="113">
        <v>73.50000000000011</v>
      </c>
      <c r="G245" s="109"/>
      <c r="H245" s="109"/>
      <c r="I245" s="109"/>
      <c r="J245" s="109"/>
      <c r="K245" s="109"/>
      <c r="L245" s="109"/>
      <c r="M245" s="109"/>
      <c r="N245" s="109"/>
      <c r="O245" s="109"/>
      <c r="P245" s="109"/>
      <c r="Q245" s="109"/>
      <c r="R245" s="109"/>
      <c r="S245" s="109"/>
      <c r="T245" s="109"/>
      <c r="U245" s="109"/>
      <c r="V245" s="109"/>
      <c r="W245" s="109"/>
      <c r="X245" s="109"/>
      <c r="Y245" s="109"/>
      <c r="Z245" s="109"/>
    </row>
    <row r="246" ht="12.0" customHeight="1">
      <c r="A246" s="110" t="s">
        <v>609</v>
      </c>
      <c r="B246" s="111" t="s">
        <v>610</v>
      </c>
      <c r="C246" s="110" t="s">
        <v>113</v>
      </c>
      <c r="D246" s="112">
        <v>51.901688000000085</v>
      </c>
      <c r="E246" s="110" t="s">
        <v>552</v>
      </c>
      <c r="F246" s="113">
        <v>36.50250000000006</v>
      </c>
      <c r="G246" s="109"/>
      <c r="H246" s="109"/>
      <c r="I246" s="109"/>
      <c r="J246" s="109"/>
      <c r="K246" s="109"/>
      <c r="L246" s="109"/>
      <c r="M246" s="109"/>
      <c r="N246" s="109"/>
      <c r="O246" s="109"/>
      <c r="P246" s="109"/>
      <c r="Q246" s="109"/>
      <c r="R246" s="109"/>
      <c r="S246" s="109"/>
      <c r="T246" s="109"/>
      <c r="U246" s="109"/>
      <c r="V246" s="109"/>
      <c r="W246" s="109"/>
      <c r="X246" s="109"/>
      <c r="Y246" s="109"/>
      <c r="Z246" s="109"/>
    </row>
    <row r="247" ht="12.0" customHeight="1">
      <c r="A247" s="110" t="s">
        <v>611</v>
      </c>
      <c r="B247" s="111" t="s">
        <v>612</v>
      </c>
      <c r="C247" s="110" t="s">
        <v>113</v>
      </c>
      <c r="D247" s="112">
        <v>141.45796000000024</v>
      </c>
      <c r="E247" s="110" t="s">
        <v>552</v>
      </c>
      <c r="F247" s="113">
        <v>99.48750000000018</v>
      </c>
      <c r="G247" s="109"/>
      <c r="H247" s="109"/>
      <c r="I247" s="109"/>
      <c r="J247" s="109"/>
      <c r="K247" s="109"/>
      <c r="L247" s="109"/>
      <c r="M247" s="109"/>
      <c r="N247" s="109"/>
      <c r="O247" s="109"/>
      <c r="P247" s="109"/>
      <c r="Q247" s="109"/>
      <c r="R247" s="109"/>
      <c r="S247" s="109"/>
      <c r="T247" s="109"/>
      <c r="U247" s="109"/>
      <c r="V247" s="109"/>
      <c r="W247" s="109"/>
      <c r="X247" s="109"/>
      <c r="Y247" s="109"/>
      <c r="Z247" s="109"/>
    </row>
    <row r="248" ht="12.0" customHeight="1">
      <c r="A248" s="110" t="s">
        <v>613</v>
      </c>
      <c r="B248" s="111" t="s">
        <v>614</v>
      </c>
      <c r="C248" s="110" t="s">
        <v>113</v>
      </c>
      <c r="D248" s="112">
        <v>41.56827200000006</v>
      </c>
      <c r="E248" s="110" t="s">
        <v>552</v>
      </c>
      <c r="F248" s="113">
        <v>29.235000000000042</v>
      </c>
      <c r="G248" s="109"/>
      <c r="H248" s="109"/>
      <c r="I248" s="109"/>
      <c r="J248" s="109"/>
      <c r="K248" s="109"/>
      <c r="L248" s="109"/>
      <c r="M248" s="109"/>
      <c r="N248" s="109"/>
      <c r="O248" s="109"/>
      <c r="P248" s="109"/>
      <c r="Q248" s="109"/>
      <c r="R248" s="109"/>
      <c r="S248" s="109"/>
      <c r="T248" s="109"/>
      <c r="U248" s="109"/>
      <c r="V248" s="109"/>
      <c r="W248" s="109"/>
      <c r="X248" s="109"/>
      <c r="Y248" s="109"/>
      <c r="Z248" s="109"/>
    </row>
    <row r="249" ht="12.0" customHeight="1">
      <c r="A249" s="110" t="s">
        <v>615</v>
      </c>
      <c r="B249" s="111" t="s">
        <v>616</v>
      </c>
      <c r="C249" s="110" t="s">
        <v>113</v>
      </c>
      <c r="D249" s="112">
        <v>118.58368000000019</v>
      </c>
      <c r="E249" s="110" t="s">
        <v>552</v>
      </c>
      <c r="F249" s="113">
        <v>83.40000000000013</v>
      </c>
      <c r="G249" s="109"/>
      <c r="H249" s="109"/>
      <c r="I249" s="109"/>
      <c r="J249" s="109"/>
      <c r="K249" s="109"/>
      <c r="L249" s="109"/>
      <c r="M249" s="109"/>
      <c r="N249" s="109"/>
      <c r="O249" s="109"/>
      <c r="P249" s="109"/>
      <c r="Q249" s="109"/>
      <c r="R249" s="109"/>
      <c r="S249" s="109"/>
      <c r="T249" s="109"/>
      <c r="U249" s="109"/>
      <c r="V249" s="109"/>
      <c r="W249" s="109"/>
      <c r="X249" s="109"/>
      <c r="Y249" s="109"/>
      <c r="Z249" s="109"/>
    </row>
    <row r="250" ht="12.0" customHeight="1">
      <c r="A250" s="110" t="s">
        <v>617</v>
      </c>
      <c r="B250" s="111" t="s">
        <v>618</v>
      </c>
      <c r="C250" s="110" t="s">
        <v>113</v>
      </c>
      <c r="D250" s="112">
        <v>68.44155200000012</v>
      </c>
      <c r="E250" s="110" t="s">
        <v>552</v>
      </c>
      <c r="F250" s="113">
        <v>48.135000000000076</v>
      </c>
      <c r="G250" s="109"/>
      <c r="H250" s="109"/>
      <c r="I250" s="109"/>
      <c r="J250" s="109"/>
      <c r="K250" s="109"/>
      <c r="L250" s="109"/>
      <c r="M250" s="109"/>
      <c r="N250" s="109"/>
      <c r="O250" s="109"/>
      <c r="P250" s="109"/>
      <c r="Q250" s="109"/>
      <c r="R250" s="109"/>
      <c r="S250" s="109"/>
      <c r="T250" s="109"/>
      <c r="U250" s="109"/>
      <c r="V250" s="109"/>
      <c r="W250" s="109"/>
      <c r="X250" s="109"/>
      <c r="Y250" s="109"/>
      <c r="Z250" s="109"/>
    </row>
    <row r="251" ht="12.0" customHeight="1">
      <c r="A251" s="110" t="s">
        <v>619</v>
      </c>
      <c r="B251" s="111" t="s">
        <v>620</v>
      </c>
      <c r="C251" s="110" t="s">
        <v>113</v>
      </c>
      <c r="D251" s="112">
        <v>168.34190400000028</v>
      </c>
      <c r="E251" s="110" t="s">
        <v>552</v>
      </c>
      <c r="F251" s="113">
        <v>118.39500000000021</v>
      </c>
      <c r="G251" s="109"/>
      <c r="H251" s="109"/>
      <c r="I251" s="109"/>
      <c r="J251" s="109"/>
      <c r="K251" s="109"/>
      <c r="L251" s="109"/>
      <c r="M251" s="109"/>
      <c r="N251" s="109"/>
      <c r="O251" s="109"/>
      <c r="P251" s="109"/>
      <c r="Q251" s="109"/>
      <c r="R251" s="109"/>
      <c r="S251" s="109"/>
      <c r="T251" s="109"/>
      <c r="U251" s="109"/>
      <c r="V251" s="109"/>
      <c r="W251" s="109"/>
      <c r="X251" s="109"/>
      <c r="Y251" s="109"/>
      <c r="Z251" s="109"/>
    </row>
    <row r="252" ht="12.0" customHeight="1">
      <c r="A252" s="110" t="s">
        <v>621</v>
      </c>
      <c r="B252" s="111" t="s">
        <v>622</v>
      </c>
      <c r="C252" s="110" t="s">
        <v>113</v>
      </c>
      <c r="D252" s="112">
        <v>64.2079440000001</v>
      </c>
      <c r="E252" s="110" t="s">
        <v>552</v>
      </c>
      <c r="F252" s="113">
        <v>45.15750000000007</v>
      </c>
      <c r="G252" s="109"/>
      <c r="H252" s="109"/>
      <c r="I252" s="109"/>
      <c r="J252" s="109"/>
      <c r="K252" s="109"/>
      <c r="L252" s="109"/>
      <c r="M252" s="109"/>
      <c r="N252" s="109"/>
      <c r="O252" s="109"/>
      <c r="P252" s="109"/>
      <c r="Q252" s="109"/>
      <c r="R252" s="109"/>
      <c r="S252" s="109"/>
      <c r="T252" s="109"/>
      <c r="U252" s="109"/>
      <c r="V252" s="109"/>
      <c r="W252" s="109"/>
      <c r="X252" s="109"/>
      <c r="Y252" s="109"/>
      <c r="Z252" s="109"/>
    </row>
    <row r="253" ht="12.0" customHeight="1">
      <c r="A253" s="110" t="s">
        <v>623</v>
      </c>
      <c r="B253" s="111" t="s">
        <v>624</v>
      </c>
      <c r="C253" s="110" t="s">
        <v>46</v>
      </c>
      <c r="D253" s="112">
        <v>27.438472000000047</v>
      </c>
      <c r="E253" s="110" t="s">
        <v>552</v>
      </c>
      <c r="F253" s="113">
        <v>19.29750000000003</v>
      </c>
      <c r="G253" s="109"/>
      <c r="H253" s="109"/>
      <c r="I253" s="109"/>
      <c r="J253" s="109"/>
      <c r="K253" s="109"/>
      <c r="L253" s="109"/>
      <c r="M253" s="109"/>
      <c r="N253" s="109"/>
      <c r="O253" s="109"/>
      <c r="P253" s="109"/>
      <c r="Q253" s="109"/>
      <c r="R253" s="109"/>
      <c r="S253" s="109"/>
      <c r="T253" s="109"/>
      <c r="U253" s="109"/>
      <c r="V253" s="109"/>
      <c r="W253" s="109"/>
      <c r="X253" s="109"/>
      <c r="Y253" s="109"/>
      <c r="Z253" s="109"/>
    </row>
    <row r="254" ht="12.0" customHeight="1">
      <c r="A254" s="110" t="s">
        <v>625</v>
      </c>
      <c r="B254" s="111" t="s">
        <v>626</v>
      </c>
      <c r="C254" s="110" t="s">
        <v>46</v>
      </c>
      <c r="D254" s="112">
        <v>141.45796000000024</v>
      </c>
      <c r="E254" s="110" t="s">
        <v>552</v>
      </c>
      <c r="F254" s="113">
        <v>99.48750000000018</v>
      </c>
      <c r="G254" s="109"/>
      <c r="H254" s="109"/>
      <c r="I254" s="109"/>
      <c r="J254" s="109"/>
      <c r="K254" s="109"/>
      <c r="L254" s="109"/>
      <c r="M254" s="109"/>
      <c r="N254" s="109"/>
      <c r="O254" s="109"/>
      <c r="P254" s="109"/>
      <c r="Q254" s="109"/>
      <c r="R254" s="109"/>
      <c r="S254" s="109"/>
      <c r="T254" s="109"/>
      <c r="U254" s="109"/>
      <c r="V254" s="109"/>
      <c r="W254" s="109"/>
      <c r="X254" s="109"/>
      <c r="Y254" s="109"/>
      <c r="Z254" s="109"/>
    </row>
    <row r="255" ht="12.0" customHeight="1">
      <c r="A255" s="110" t="s">
        <v>627</v>
      </c>
      <c r="B255" s="111" t="s">
        <v>628</v>
      </c>
      <c r="C255" s="110" t="s">
        <v>46</v>
      </c>
      <c r="D255" s="112">
        <v>31.53344800000005</v>
      </c>
      <c r="E255" s="110" t="s">
        <v>552</v>
      </c>
      <c r="F255" s="113">
        <v>22.177500000000034</v>
      </c>
      <c r="G255" s="109"/>
      <c r="H255" s="109"/>
      <c r="I255" s="109"/>
      <c r="J255" s="109"/>
      <c r="K255" s="109"/>
      <c r="L255" s="109"/>
      <c r="M255" s="109"/>
      <c r="N255" s="109"/>
      <c r="O255" s="109"/>
      <c r="P255" s="109"/>
      <c r="Q255" s="109"/>
      <c r="R255" s="109"/>
      <c r="S255" s="109"/>
      <c r="T255" s="109"/>
      <c r="U255" s="109"/>
      <c r="V255" s="109"/>
      <c r="W255" s="109"/>
      <c r="X255" s="109"/>
      <c r="Y255" s="109"/>
      <c r="Z255" s="109"/>
    </row>
    <row r="256" ht="12.0" customHeight="1">
      <c r="A256" s="110" t="s">
        <v>629</v>
      </c>
      <c r="B256" s="111" t="s">
        <v>630</v>
      </c>
      <c r="C256" s="110" t="s">
        <v>46</v>
      </c>
      <c r="D256" s="112">
        <v>163.67107200000027</v>
      </c>
      <c r="E256" s="110" t="s">
        <v>552</v>
      </c>
      <c r="F256" s="113">
        <v>115.11000000000018</v>
      </c>
      <c r="G256" s="109"/>
      <c r="H256" s="109"/>
      <c r="I256" s="109"/>
      <c r="J256" s="109"/>
      <c r="K256" s="109"/>
      <c r="L256" s="109"/>
      <c r="M256" s="109"/>
      <c r="N256" s="109"/>
      <c r="O256" s="109"/>
      <c r="P256" s="109"/>
      <c r="Q256" s="109"/>
      <c r="R256" s="109"/>
      <c r="S256" s="109"/>
      <c r="T256" s="109"/>
      <c r="U256" s="109"/>
      <c r="V256" s="109"/>
      <c r="W256" s="109"/>
      <c r="X256" s="109"/>
      <c r="Y256" s="109"/>
      <c r="Z256" s="109"/>
    </row>
    <row r="257" ht="12.0" customHeight="1">
      <c r="A257" s="110" t="s">
        <v>631</v>
      </c>
      <c r="B257" s="111" t="s">
        <v>632</v>
      </c>
      <c r="C257" s="110" t="s">
        <v>85</v>
      </c>
      <c r="D257" s="112">
        <v>7.987336000000013</v>
      </c>
      <c r="E257" s="110" t="s">
        <v>552</v>
      </c>
      <c r="F257" s="113">
        <v>5.6175000000000095</v>
      </c>
      <c r="G257" s="109"/>
      <c r="H257" s="109"/>
      <c r="I257" s="109"/>
      <c r="J257" s="109"/>
      <c r="K257" s="109"/>
      <c r="L257" s="109"/>
      <c r="M257" s="109"/>
      <c r="N257" s="109"/>
      <c r="O257" s="109"/>
      <c r="P257" s="109"/>
      <c r="Q257" s="109"/>
      <c r="R257" s="109"/>
      <c r="S257" s="109"/>
      <c r="T257" s="109"/>
      <c r="U257" s="109"/>
      <c r="V257" s="109"/>
      <c r="W257" s="109"/>
      <c r="X257" s="109"/>
      <c r="Y257" s="109"/>
      <c r="Z257" s="109"/>
    </row>
    <row r="258" ht="12.0" customHeight="1">
      <c r="A258" s="110" t="s">
        <v>633</v>
      </c>
      <c r="B258" s="111" t="s">
        <v>634</v>
      </c>
      <c r="C258" s="110" t="s">
        <v>85</v>
      </c>
      <c r="D258" s="112">
        <v>5.651920000000009</v>
      </c>
      <c r="E258" s="110" t="s">
        <v>552</v>
      </c>
      <c r="F258" s="113">
        <v>3.9750000000000068</v>
      </c>
      <c r="G258" s="109"/>
      <c r="H258" s="109"/>
      <c r="I258" s="109"/>
      <c r="J258" s="109"/>
      <c r="K258" s="109"/>
      <c r="L258" s="109"/>
      <c r="M258" s="109"/>
      <c r="N258" s="109"/>
      <c r="O258" s="109"/>
      <c r="P258" s="109"/>
      <c r="Q258" s="109"/>
      <c r="R258" s="109"/>
      <c r="S258" s="109"/>
      <c r="T258" s="109"/>
      <c r="U258" s="109"/>
      <c r="V258" s="109"/>
      <c r="W258" s="109"/>
      <c r="X258" s="109"/>
      <c r="Y258" s="109"/>
      <c r="Z258" s="109"/>
    </row>
    <row r="259" ht="12.0" customHeight="1">
      <c r="A259" s="110" t="s">
        <v>635</v>
      </c>
      <c r="B259" s="111" t="s">
        <v>636</v>
      </c>
      <c r="C259" s="110" t="s">
        <v>85</v>
      </c>
      <c r="D259" s="112">
        <v>14.023160000000024</v>
      </c>
      <c r="E259" s="110" t="s">
        <v>552</v>
      </c>
      <c r="F259" s="113">
        <v>9.862500000000017</v>
      </c>
      <c r="G259" s="109"/>
      <c r="H259" s="109"/>
      <c r="I259" s="109"/>
      <c r="J259" s="109"/>
      <c r="K259" s="109"/>
      <c r="L259" s="109"/>
      <c r="M259" s="109"/>
      <c r="N259" s="109"/>
      <c r="O259" s="109"/>
      <c r="P259" s="109"/>
      <c r="Q259" s="109"/>
      <c r="R259" s="109"/>
      <c r="S259" s="109"/>
      <c r="T259" s="109"/>
      <c r="U259" s="109"/>
      <c r="V259" s="109"/>
      <c r="W259" s="109"/>
      <c r="X259" s="109"/>
      <c r="Y259" s="109"/>
      <c r="Z259" s="109"/>
    </row>
    <row r="260" ht="12.0" customHeight="1">
      <c r="A260" s="110" t="s">
        <v>637</v>
      </c>
      <c r="B260" s="111" t="s">
        <v>638</v>
      </c>
      <c r="C260" s="110" t="s">
        <v>85</v>
      </c>
      <c r="D260" s="112">
        <v>11.68774400000002</v>
      </c>
      <c r="E260" s="110" t="s">
        <v>552</v>
      </c>
      <c r="F260" s="113">
        <v>8.220000000000013</v>
      </c>
      <c r="G260" s="109"/>
      <c r="H260" s="109"/>
      <c r="I260" s="109"/>
      <c r="J260" s="109"/>
      <c r="K260" s="109"/>
      <c r="L260" s="109"/>
      <c r="M260" s="109"/>
      <c r="N260" s="109"/>
      <c r="O260" s="109"/>
      <c r="P260" s="109"/>
      <c r="Q260" s="109"/>
      <c r="R260" s="109"/>
      <c r="S260" s="109"/>
      <c r="T260" s="109"/>
      <c r="U260" s="109"/>
      <c r="V260" s="109"/>
      <c r="W260" s="109"/>
      <c r="X260" s="109"/>
      <c r="Y260" s="109"/>
      <c r="Z260" s="109"/>
    </row>
    <row r="261" ht="12.0" customHeight="1">
      <c r="A261" s="110" t="s">
        <v>639</v>
      </c>
      <c r="B261" s="111" t="s">
        <v>640</v>
      </c>
      <c r="C261" s="110" t="s">
        <v>133</v>
      </c>
      <c r="D261" s="112">
        <v>29.709904000000044</v>
      </c>
      <c r="E261" s="110" t="s">
        <v>552</v>
      </c>
      <c r="F261" s="113">
        <v>20.89500000000003</v>
      </c>
      <c r="G261" s="109"/>
      <c r="H261" s="109"/>
      <c r="I261" s="109"/>
      <c r="J261" s="109"/>
      <c r="K261" s="109"/>
      <c r="L261" s="109"/>
      <c r="M261" s="109"/>
      <c r="N261" s="109"/>
      <c r="O261" s="109"/>
      <c r="P261" s="109"/>
      <c r="Q261" s="109"/>
      <c r="R261" s="109"/>
      <c r="S261" s="109"/>
      <c r="T261" s="109"/>
      <c r="U261" s="109"/>
      <c r="V261" s="109"/>
      <c r="W261" s="109"/>
      <c r="X261" s="109"/>
      <c r="Y261" s="109"/>
      <c r="Z261" s="109"/>
    </row>
    <row r="262" ht="12.0" customHeight="1">
      <c r="A262" s="110" t="s">
        <v>641</v>
      </c>
      <c r="B262" s="111" t="s">
        <v>642</v>
      </c>
      <c r="C262" s="110" t="s">
        <v>113</v>
      </c>
      <c r="D262" s="112">
        <v>3.903024000000007</v>
      </c>
      <c r="E262" s="110" t="s">
        <v>552</v>
      </c>
      <c r="F262" s="113">
        <v>2.7450000000000045</v>
      </c>
      <c r="G262" s="109"/>
      <c r="H262" s="109"/>
      <c r="I262" s="109"/>
      <c r="J262" s="109"/>
      <c r="K262" s="109"/>
      <c r="L262" s="109"/>
      <c r="M262" s="109"/>
      <c r="N262" s="109"/>
      <c r="O262" s="109"/>
      <c r="P262" s="109"/>
      <c r="Q262" s="109"/>
      <c r="R262" s="109"/>
      <c r="S262" s="109"/>
      <c r="T262" s="109"/>
      <c r="U262" s="109"/>
      <c r="V262" s="109"/>
      <c r="W262" s="109"/>
      <c r="X262" s="109"/>
      <c r="Y262" s="109"/>
      <c r="Z262" s="109"/>
    </row>
    <row r="263" ht="12.0" customHeight="1">
      <c r="A263" s="110" t="s">
        <v>643</v>
      </c>
      <c r="B263" s="111" t="s">
        <v>644</v>
      </c>
      <c r="C263" s="110" t="s">
        <v>133</v>
      </c>
      <c r="D263" s="112">
        <v>233.64824000000038</v>
      </c>
      <c r="E263" s="114" t="s">
        <v>133</v>
      </c>
      <c r="F263" s="113">
        <v>164.32500000000027</v>
      </c>
      <c r="G263" s="109"/>
      <c r="H263" s="109"/>
      <c r="I263" s="109"/>
      <c r="J263" s="109"/>
      <c r="K263" s="109"/>
      <c r="L263" s="109"/>
      <c r="M263" s="109"/>
      <c r="N263" s="109"/>
      <c r="O263" s="109"/>
      <c r="P263" s="109"/>
      <c r="Q263" s="109"/>
      <c r="R263" s="109"/>
      <c r="S263" s="109"/>
      <c r="T263" s="109"/>
      <c r="U263" s="109"/>
      <c r="V263" s="109"/>
      <c r="W263" s="109"/>
      <c r="X263" s="109"/>
      <c r="Y263" s="109"/>
      <c r="Z263" s="109"/>
    </row>
    <row r="264" ht="12.0" customHeight="1">
      <c r="A264" s="110" t="s">
        <v>645</v>
      </c>
      <c r="B264" s="111" t="s">
        <v>646</v>
      </c>
      <c r="C264" s="110" t="s">
        <v>133</v>
      </c>
      <c r="D264" s="112">
        <v>293.66523200000046</v>
      </c>
      <c r="E264" s="114" t="s">
        <v>133</v>
      </c>
      <c r="F264" s="113">
        <v>206.53500000000034</v>
      </c>
      <c r="G264" s="109"/>
      <c r="H264" s="109"/>
      <c r="I264" s="109"/>
      <c r="J264" s="109"/>
      <c r="K264" s="109"/>
      <c r="L264" s="109"/>
      <c r="M264" s="109"/>
      <c r="N264" s="109"/>
      <c r="O264" s="109"/>
      <c r="P264" s="109"/>
      <c r="Q264" s="109"/>
      <c r="R264" s="109"/>
      <c r="S264" s="109"/>
      <c r="T264" s="109"/>
      <c r="U264" s="109"/>
      <c r="V264" s="109"/>
      <c r="W264" s="109"/>
      <c r="X264" s="109"/>
      <c r="Y264" s="109"/>
      <c r="Z264" s="109"/>
    </row>
    <row r="265" ht="12.0" customHeight="1">
      <c r="A265" s="110" t="s">
        <v>647</v>
      </c>
      <c r="B265" s="111" t="s">
        <v>648</v>
      </c>
      <c r="C265" s="110" t="s">
        <v>133</v>
      </c>
      <c r="D265" s="112">
        <v>277.98915200000044</v>
      </c>
      <c r="E265" s="114" t="s">
        <v>133</v>
      </c>
      <c r="F265" s="113">
        <v>195.5100000000003</v>
      </c>
      <c r="G265" s="109"/>
      <c r="H265" s="109"/>
      <c r="I265" s="109"/>
      <c r="J265" s="109"/>
      <c r="K265" s="109"/>
      <c r="L265" s="109"/>
      <c r="M265" s="109"/>
      <c r="N265" s="109"/>
      <c r="O265" s="109"/>
      <c r="P265" s="109"/>
      <c r="Q265" s="109"/>
      <c r="R265" s="109"/>
      <c r="S265" s="109"/>
      <c r="T265" s="109"/>
      <c r="U265" s="109"/>
      <c r="V265" s="109"/>
      <c r="W265" s="109"/>
      <c r="X265" s="109"/>
      <c r="Y265" s="109"/>
      <c r="Z265" s="109"/>
    </row>
    <row r="266" ht="12.0" customHeight="1">
      <c r="A266" s="110" t="s">
        <v>649</v>
      </c>
      <c r="B266" s="111" t="s">
        <v>650</v>
      </c>
      <c r="C266" s="110" t="s">
        <v>133</v>
      </c>
      <c r="D266" s="112">
        <v>349.6725600000006</v>
      </c>
      <c r="E266" s="114" t="s">
        <v>133</v>
      </c>
      <c r="F266" s="113">
        <v>245.9250000000004</v>
      </c>
      <c r="G266" s="109"/>
      <c r="H266" s="109"/>
      <c r="I266" s="109"/>
      <c r="J266" s="109"/>
      <c r="K266" s="109"/>
      <c r="L266" s="109"/>
      <c r="M266" s="109"/>
      <c r="N266" s="109"/>
      <c r="O266" s="109"/>
      <c r="P266" s="109"/>
      <c r="Q266" s="109"/>
      <c r="R266" s="109"/>
      <c r="S266" s="109"/>
      <c r="T266" s="109"/>
      <c r="U266" s="109"/>
      <c r="V266" s="109"/>
      <c r="W266" s="109"/>
      <c r="X266" s="109"/>
      <c r="Y266" s="109"/>
      <c r="Z266" s="109"/>
    </row>
    <row r="267" ht="12.0" customHeight="1">
      <c r="A267" s="110" t="s">
        <v>651</v>
      </c>
      <c r="B267" s="111" t="s">
        <v>652</v>
      </c>
      <c r="C267" s="110" t="s">
        <v>133</v>
      </c>
      <c r="D267" s="112">
        <v>175.62541600000026</v>
      </c>
      <c r="E267" s="114" t="s">
        <v>133</v>
      </c>
      <c r="F267" s="113">
        <v>123.51750000000018</v>
      </c>
      <c r="G267" s="109"/>
      <c r="H267" s="109"/>
      <c r="I267" s="109"/>
      <c r="J267" s="109"/>
      <c r="K267" s="109"/>
      <c r="L267" s="109"/>
      <c r="M267" s="109"/>
      <c r="N267" s="109"/>
      <c r="O267" s="109"/>
      <c r="P267" s="109"/>
      <c r="Q267" s="109"/>
      <c r="R267" s="109"/>
      <c r="S267" s="109"/>
      <c r="T267" s="109"/>
      <c r="U267" s="109"/>
      <c r="V267" s="109"/>
      <c r="W267" s="109"/>
      <c r="X267" s="109"/>
      <c r="Y267" s="109"/>
      <c r="Z267" s="109"/>
    </row>
    <row r="268" ht="12.0" customHeight="1">
      <c r="A268" s="110" t="s">
        <v>653</v>
      </c>
      <c r="B268" s="111" t="s">
        <v>654</v>
      </c>
      <c r="C268" s="110" t="s">
        <v>133</v>
      </c>
      <c r="D268" s="112">
        <v>223.37880800000033</v>
      </c>
      <c r="E268" s="114" t="s">
        <v>133</v>
      </c>
      <c r="F268" s="113">
        <v>157.10250000000025</v>
      </c>
      <c r="G268" s="109"/>
      <c r="H268" s="109"/>
      <c r="I268" s="109"/>
      <c r="J268" s="109"/>
      <c r="K268" s="109"/>
      <c r="L268" s="109"/>
      <c r="M268" s="109"/>
      <c r="N268" s="109"/>
      <c r="O268" s="109"/>
      <c r="P268" s="109"/>
      <c r="Q268" s="109"/>
      <c r="R268" s="109"/>
      <c r="S268" s="109"/>
      <c r="T268" s="109"/>
      <c r="U268" s="109"/>
      <c r="V268" s="109"/>
      <c r="W268" s="109"/>
      <c r="X268" s="109"/>
      <c r="Y268" s="109"/>
      <c r="Z268" s="109"/>
    </row>
    <row r="269" ht="12.0" customHeight="1">
      <c r="A269" s="110" t="s">
        <v>655</v>
      </c>
      <c r="B269" s="111" t="s">
        <v>656</v>
      </c>
      <c r="C269" s="110" t="s">
        <v>133</v>
      </c>
      <c r="D269" s="112">
        <v>205.95383200000032</v>
      </c>
      <c r="E269" s="114" t="s">
        <v>133</v>
      </c>
      <c r="F269" s="113">
        <v>144.84750000000022</v>
      </c>
      <c r="G269" s="109"/>
      <c r="H269" s="109"/>
      <c r="I269" s="109"/>
      <c r="J269" s="109"/>
      <c r="K269" s="109"/>
      <c r="L269" s="109"/>
      <c r="M269" s="109"/>
      <c r="N269" s="109"/>
      <c r="O269" s="109"/>
      <c r="P269" s="109"/>
      <c r="Q269" s="109"/>
      <c r="R269" s="109"/>
      <c r="S269" s="109"/>
      <c r="T269" s="109"/>
      <c r="U269" s="109"/>
      <c r="V269" s="109"/>
      <c r="W269" s="109"/>
      <c r="X269" s="109"/>
      <c r="Y269" s="109"/>
      <c r="Z269" s="109"/>
    </row>
    <row r="270" ht="12.0" customHeight="1">
      <c r="A270" s="110" t="s">
        <v>657</v>
      </c>
      <c r="B270" s="111" t="s">
        <v>658</v>
      </c>
      <c r="C270" s="110" t="s">
        <v>133</v>
      </c>
      <c r="D270" s="112">
        <v>260.7134720000004</v>
      </c>
      <c r="E270" s="114" t="s">
        <v>133</v>
      </c>
      <c r="F270" s="113">
        <v>183.3600000000003</v>
      </c>
      <c r="G270" s="109"/>
      <c r="H270" s="109"/>
      <c r="I270" s="109"/>
      <c r="J270" s="109"/>
      <c r="K270" s="109"/>
      <c r="L270" s="109"/>
      <c r="M270" s="109"/>
      <c r="N270" s="109"/>
      <c r="O270" s="109"/>
      <c r="P270" s="109"/>
      <c r="Q270" s="109"/>
      <c r="R270" s="109"/>
      <c r="S270" s="109"/>
      <c r="T270" s="109"/>
      <c r="U270" s="109"/>
      <c r="V270" s="109"/>
      <c r="W270" s="109"/>
      <c r="X270" s="109"/>
      <c r="Y270" s="109"/>
      <c r="Z270" s="109"/>
    </row>
    <row r="271" ht="12.0" customHeight="1">
      <c r="A271" s="110" t="s">
        <v>659</v>
      </c>
      <c r="B271" s="111" t="s">
        <v>660</v>
      </c>
      <c r="C271" s="110" t="s">
        <v>133</v>
      </c>
      <c r="D271" s="112">
        <v>190.83228000000028</v>
      </c>
      <c r="E271" s="114" t="s">
        <v>133</v>
      </c>
      <c r="F271" s="113">
        <v>134.2125000000002</v>
      </c>
      <c r="G271" s="109"/>
      <c r="H271" s="109"/>
      <c r="I271" s="109"/>
      <c r="J271" s="109"/>
      <c r="K271" s="109"/>
      <c r="L271" s="109"/>
      <c r="M271" s="109"/>
      <c r="N271" s="109"/>
      <c r="O271" s="109"/>
      <c r="P271" s="109"/>
      <c r="Q271" s="109"/>
      <c r="R271" s="109"/>
      <c r="S271" s="109"/>
      <c r="T271" s="109"/>
      <c r="U271" s="109"/>
      <c r="V271" s="109"/>
      <c r="W271" s="109"/>
      <c r="X271" s="109"/>
      <c r="Y271" s="109"/>
      <c r="Z271" s="109"/>
    </row>
    <row r="272" ht="12.0" customHeight="1">
      <c r="A272" s="110" t="s">
        <v>661</v>
      </c>
      <c r="B272" s="111" t="s">
        <v>662</v>
      </c>
      <c r="C272" s="110" t="s">
        <v>133</v>
      </c>
      <c r="D272" s="112">
        <v>156.33424000000025</v>
      </c>
      <c r="E272" s="114" t="s">
        <v>133</v>
      </c>
      <c r="F272" s="113">
        <v>109.95000000000016</v>
      </c>
      <c r="G272" s="109"/>
      <c r="H272" s="109"/>
      <c r="I272" s="109"/>
      <c r="J272" s="109"/>
      <c r="K272" s="109"/>
      <c r="L272" s="109"/>
      <c r="M272" s="109"/>
      <c r="N272" s="109"/>
      <c r="O272" s="109"/>
      <c r="P272" s="109"/>
      <c r="Q272" s="109"/>
      <c r="R272" s="109"/>
      <c r="S272" s="109"/>
      <c r="T272" s="109"/>
      <c r="U272" s="109"/>
      <c r="V272" s="109"/>
      <c r="W272" s="109"/>
      <c r="X272" s="109"/>
      <c r="Y272" s="109"/>
      <c r="Z272" s="109"/>
    </row>
    <row r="273" ht="12.0" customHeight="1">
      <c r="A273" s="110" t="s">
        <v>663</v>
      </c>
      <c r="B273" s="111" t="s">
        <v>664</v>
      </c>
      <c r="C273" s="110" t="s">
        <v>133</v>
      </c>
      <c r="D273" s="112">
        <v>29.581936000000045</v>
      </c>
      <c r="E273" s="114" t="s">
        <v>133</v>
      </c>
      <c r="F273" s="113">
        <v>20.80500000000003</v>
      </c>
      <c r="G273" s="109"/>
      <c r="H273" s="109"/>
      <c r="I273" s="109"/>
      <c r="J273" s="109"/>
      <c r="K273" s="109"/>
      <c r="L273" s="109"/>
      <c r="M273" s="109"/>
      <c r="N273" s="109"/>
      <c r="O273" s="109"/>
      <c r="P273" s="109"/>
      <c r="Q273" s="109"/>
      <c r="R273" s="109"/>
      <c r="S273" s="109"/>
      <c r="T273" s="109"/>
      <c r="U273" s="109"/>
      <c r="V273" s="109"/>
      <c r="W273" s="109"/>
      <c r="X273" s="109"/>
      <c r="Y273" s="109"/>
      <c r="Z273" s="109"/>
    </row>
    <row r="274" ht="12.0" customHeight="1">
      <c r="A274" s="110" t="s">
        <v>665</v>
      </c>
      <c r="B274" s="111" t="s">
        <v>666</v>
      </c>
      <c r="C274" s="110" t="s">
        <v>133</v>
      </c>
      <c r="D274" s="112">
        <v>115.24584800000018</v>
      </c>
      <c r="E274" s="114" t="s">
        <v>133</v>
      </c>
      <c r="F274" s="113">
        <v>81.05250000000012</v>
      </c>
      <c r="G274" s="109"/>
      <c r="H274" s="109"/>
      <c r="I274" s="109"/>
      <c r="J274" s="109"/>
      <c r="K274" s="109"/>
      <c r="L274" s="109"/>
      <c r="M274" s="109"/>
      <c r="N274" s="109"/>
      <c r="O274" s="109"/>
      <c r="P274" s="109"/>
      <c r="Q274" s="109"/>
      <c r="R274" s="109"/>
      <c r="S274" s="109"/>
      <c r="T274" s="109"/>
      <c r="U274" s="109"/>
      <c r="V274" s="109"/>
      <c r="W274" s="109"/>
      <c r="X274" s="109"/>
      <c r="Y274" s="109"/>
      <c r="Z274" s="109"/>
    </row>
    <row r="275" ht="12.0" customHeight="1">
      <c r="A275" s="110" t="s">
        <v>667</v>
      </c>
      <c r="B275" s="111" t="s">
        <v>668</v>
      </c>
      <c r="C275" s="110" t="s">
        <v>85</v>
      </c>
      <c r="D275" s="112">
        <v>13.87386400000002</v>
      </c>
      <c r="E275" s="110" t="s">
        <v>552</v>
      </c>
      <c r="F275" s="113">
        <v>9.757500000000014</v>
      </c>
      <c r="G275" s="109"/>
      <c r="H275" s="109"/>
      <c r="I275" s="109"/>
      <c r="J275" s="109"/>
      <c r="K275" s="109"/>
      <c r="L275" s="109"/>
      <c r="M275" s="109"/>
      <c r="N275" s="109"/>
      <c r="O275" s="109"/>
      <c r="P275" s="109"/>
      <c r="Q275" s="109"/>
      <c r="R275" s="109"/>
      <c r="S275" s="109"/>
      <c r="T275" s="109"/>
      <c r="U275" s="109"/>
      <c r="V275" s="109"/>
      <c r="W275" s="109"/>
      <c r="X275" s="109"/>
      <c r="Y275" s="109"/>
      <c r="Z275" s="109"/>
    </row>
    <row r="276" ht="12.0" customHeight="1">
      <c r="A276" s="110" t="s">
        <v>669</v>
      </c>
      <c r="B276" s="111" t="s">
        <v>670</v>
      </c>
      <c r="C276" s="110" t="s">
        <v>46</v>
      </c>
      <c r="D276" s="112">
        <v>76.45021600000013</v>
      </c>
      <c r="E276" s="110" t="s">
        <v>552</v>
      </c>
      <c r="F276" s="113">
        <v>53.767500000000084</v>
      </c>
      <c r="G276" s="109"/>
      <c r="H276" s="109"/>
      <c r="I276" s="109"/>
      <c r="J276" s="109"/>
      <c r="K276" s="109"/>
      <c r="L276" s="109"/>
      <c r="M276" s="109"/>
      <c r="N276" s="109"/>
      <c r="O276" s="109"/>
      <c r="P276" s="109"/>
      <c r="Q276" s="109"/>
      <c r="R276" s="109"/>
      <c r="S276" s="109"/>
      <c r="T276" s="109"/>
      <c r="U276" s="109"/>
      <c r="V276" s="109"/>
      <c r="W276" s="109"/>
      <c r="X276" s="109"/>
      <c r="Y276" s="109"/>
      <c r="Z276" s="109"/>
    </row>
    <row r="277" ht="12.0" customHeight="1">
      <c r="A277" s="110" t="s">
        <v>671</v>
      </c>
      <c r="B277" s="111" t="s">
        <v>672</v>
      </c>
      <c r="C277" s="110" t="s">
        <v>85</v>
      </c>
      <c r="D277" s="112">
        <v>7.464800000000013</v>
      </c>
      <c r="E277" s="110" t="s">
        <v>552</v>
      </c>
      <c r="F277" s="113">
        <v>5.250000000000009</v>
      </c>
      <c r="G277" s="109"/>
      <c r="H277" s="109"/>
      <c r="I277" s="109"/>
      <c r="J277" s="109"/>
      <c r="K277" s="109"/>
      <c r="L277" s="109"/>
      <c r="M277" s="109"/>
      <c r="N277" s="109"/>
      <c r="O277" s="109"/>
      <c r="P277" s="109"/>
      <c r="Q277" s="109"/>
      <c r="R277" s="109"/>
      <c r="S277" s="109"/>
      <c r="T277" s="109"/>
      <c r="U277" s="109"/>
      <c r="V277" s="109"/>
      <c r="W277" s="109"/>
      <c r="X277" s="109"/>
      <c r="Y277" s="109"/>
      <c r="Z277" s="109"/>
    </row>
    <row r="278" ht="12.0" customHeight="1">
      <c r="A278" s="110" t="s">
        <v>673</v>
      </c>
      <c r="B278" s="111" t="s">
        <v>674</v>
      </c>
      <c r="C278" s="110" t="s">
        <v>85</v>
      </c>
      <c r="D278" s="112">
        <v>4.041656000000007</v>
      </c>
      <c r="E278" s="110" t="s">
        <v>552</v>
      </c>
      <c r="F278" s="113">
        <v>2.8425000000000047</v>
      </c>
      <c r="G278" s="109"/>
      <c r="H278" s="109"/>
      <c r="I278" s="109"/>
      <c r="J278" s="109"/>
      <c r="K278" s="109"/>
      <c r="L278" s="109"/>
      <c r="M278" s="109"/>
      <c r="N278" s="109"/>
      <c r="O278" s="109"/>
      <c r="P278" s="109"/>
      <c r="Q278" s="109"/>
      <c r="R278" s="109"/>
      <c r="S278" s="109"/>
      <c r="T278" s="109"/>
      <c r="U278" s="109"/>
      <c r="V278" s="109"/>
      <c r="W278" s="109"/>
      <c r="X278" s="109"/>
      <c r="Y278" s="109"/>
      <c r="Z278" s="109"/>
    </row>
    <row r="279" ht="12.0" customHeight="1">
      <c r="A279" s="110" t="s">
        <v>675</v>
      </c>
      <c r="B279" s="111" t="s">
        <v>676</v>
      </c>
      <c r="C279" s="110" t="s">
        <v>46</v>
      </c>
      <c r="D279" s="112">
        <v>170.84794400000027</v>
      </c>
      <c r="E279" s="110" t="s">
        <v>552</v>
      </c>
      <c r="F279" s="113">
        <v>120.1575000000002</v>
      </c>
      <c r="G279" s="109"/>
      <c r="H279" s="109"/>
      <c r="I279" s="109"/>
      <c r="J279" s="109"/>
      <c r="K279" s="109"/>
      <c r="L279" s="109"/>
      <c r="M279" s="109"/>
      <c r="N279" s="109"/>
      <c r="O279" s="109"/>
      <c r="P279" s="109"/>
      <c r="Q279" s="109"/>
      <c r="R279" s="109"/>
      <c r="S279" s="109"/>
      <c r="T279" s="109"/>
      <c r="U279" s="109"/>
      <c r="V279" s="109"/>
      <c r="W279" s="109"/>
      <c r="X279" s="109"/>
      <c r="Y279" s="109"/>
      <c r="Z279" s="109"/>
    </row>
    <row r="280" ht="12.0" customHeight="1">
      <c r="A280" s="110" t="s">
        <v>677</v>
      </c>
      <c r="B280" s="111" t="s">
        <v>678</v>
      </c>
      <c r="C280" s="110" t="s">
        <v>46</v>
      </c>
      <c r="D280" s="112">
        <v>230.89692800000037</v>
      </c>
      <c r="E280" s="110" t="s">
        <v>552</v>
      </c>
      <c r="F280" s="113">
        <v>162.39000000000027</v>
      </c>
      <c r="G280" s="109"/>
      <c r="H280" s="109"/>
      <c r="I280" s="109"/>
      <c r="J280" s="109"/>
      <c r="K280" s="109"/>
      <c r="L280" s="109"/>
      <c r="M280" s="109"/>
      <c r="N280" s="109"/>
      <c r="O280" s="109"/>
      <c r="P280" s="109"/>
      <c r="Q280" s="109"/>
      <c r="R280" s="109"/>
      <c r="S280" s="109"/>
      <c r="T280" s="109"/>
      <c r="U280" s="109"/>
      <c r="V280" s="109"/>
      <c r="W280" s="109"/>
      <c r="X280" s="109"/>
      <c r="Y280" s="109"/>
      <c r="Z280" s="109"/>
    </row>
    <row r="281" ht="12.0" customHeight="1">
      <c r="A281" s="110" t="s">
        <v>679</v>
      </c>
      <c r="B281" s="111" t="s">
        <v>680</v>
      </c>
      <c r="C281" s="110" t="s">
        <v>46</v>
      </c>
      <c r="D281" s="112">
        <v>190.67232000000033</v>
      </c>
      <c r="E281" s="110" t="s">
        <v>552</v>
      </c>
      <c r="F281" s="113">
        <v>134.10000000000022</v>
      </c>
      <c r="G281" s="109"/>
      <c r="H281" s="109"/>
      <c r="I281" s="109"/>
      <c r="J281" s="109"/>
      <c r="K281" s="109"/>
      <c r="L281" s="109"/>
      <c r="M281" s="109"/>
      <c r="N281" s="109"/>
      <c r="O281" s="109"/>
      <c r="P281" s="109"/>
      <c r="Q281" s="109"/>
      <c r="R281" s="109"/>
      <c r="S281" s="109"/>
      <c r="T281" s="109"/>
      <c r="U281" s="109"/>
      <c r="V281" s="109"/>
      <c r="W281" s="109"/>
      <c r="X281" s="109"/>
      <c r="Y281" s="109"/>
      <c r="Z281" s="109"/>
    </row>
    <row r="282" ht="12.0" customHeight="1">
      <c r="A282" s="110" t="s">
        <v>681</v>
      </c>
      <c r="B282" s="111" t="s">
        <v>682</v>
      </c>
      <c r="C282" s="110" t="s">
        <v>46</v>
      </c>
      <c r="D282" s="112">
        <v>250.30540800000043</v>
      </c>
      <c r="E282" s="110" t="s">
        <v>552</v>
      </c>
      <c r="F282" s="113">
        <v>176.0400000000003</v>
      </c>
      <c r="G282" s="109"/>
      <c r="H282" s="109"/>
      <c r="I282" s="109"/>
      <c r="J282" s="109"/>
      <c r="K282" s="109"/>
      <c r="L282" s="109"/>
      <c r="M282" s="109"/>
      <c r="N282" s="109"/>
      <c r="O282" s="109"/>
      <c r="P282" s="109"/>
      <c r="Q282" s="109"/>
      <c r="R282" s="109"/>
      <c r="S282" s="109"/>
      <c r="T282" s="109"/>
      <c r="U282" s="109"/>
      <c r="V282" s="109"/>
      <c r="W282" s="109"/>
      <c r="X282" s="109"/>
      <c r="Y282" s="109"/>
      <c r="Z282" s="109"/>
    </row>
    <row r="283" ht="12.0" customHeight="1">
      <c r="A283" s="110" t="s">
        <v>683</v>
      </c>
      <c r="B283" s="111" t="s">
        <v>684</v>
      </c>
      <c r="C283" s="110" t="s">
        <v>46</v>
      </c>
      <c r="D283" s="112">
        <v>374.2424160000006</v>
      </c>
      <c r="E283" s="110" t="s">
        <v>552</v>
      </c>
      <c r="F283" s="113">
        <v>263.20500000000044</v>
      </c>
      <c r="G283" s="109"/>
      <c r="H283" s="109"/>
      <c r="I283" s="109"/>
      <c r="J283" s="109"/>
      <c r="K283" s="109"/>
      <c r="L283" s="109"/>
      <c r="M283" s="109"/>
      <c r="N283" s="109"/>
      <c r="O283" s="109"/>
      <c r="P283" s="109"/>
      <c r="Q283" s="109"/>
      <c r="R283" s="109"/>
      <c r="S283" s="109"/>
      <c r="T283" s="109"/>
      <c r="U283" s="109"/>
      <c r="V283" s="109"/>
      <c r="W283" s="109"/>
      <c r="X283" s="109"/>
      <c r="Y283" s="109"/>
      <c r="Z283" s="109"/>
    </row>
    <row r="284" ht="12.0" customHeight="1">
      <c r="A284" s="110" t="s">
        <v>685</v>
      </c>
      <c r="B284" s="111" t="s">
        <v>686</v>
      </c>
      <c r="C284" s="110" t="s">
        <v>133</v>
      </c>
      <c r="D284" s="112">
        <v>233.9148400000004</v>
      </c>
      <c r="E284" s="110" t="s">
        <v>552</v>
      </c>
      <c r="F284" s="113">
        <v>164.51250000000027</v>
      </c>
      <c r="G284" s="109"/>
      <c r="H284" s="109"/>
      <c r="I284" s="109"/>
      <c r="J284" s="109"/>
      <c r="K284" s="109"/>
      <c r="L284" s="109"/>
      <c r="M284" s="109"/>
      <c r="N284" s="109"/>
      <c r="O284" s="109"/>
      <c r="P284" s="109"/>
      <c r="Q284" s="109"/>
      <c r="R284" s="109"/>
      <c r="S284" s="109"/>
      <c r="T284" s="109"/>
      <c r="U284" s="109"/>
      <c r="V284" s="109"/>
      <c r="W284" s="109"/>
      <c r="X284" s="109"/>
      <c r="Y284" s="109"/>
      <c r="Z284" s="109"/>
    </row>
    <row r="285" ht="12.0" customHeight="1">
      <c r="A285" s="110" t="s">
        <v>687</v>
      </c>
      <c r="B285" s="111" t="s">
        <v>688</v>
      </c>
      <c r="C285" s="110" t="s">
        <v>133</v>
      </c>
      <c r="D285" s="112">
        <v>297.3016560000005</v>
      </c>
      <c r="E285" s="110" t="s">
        <v>552</v>
      </c>
      <c r="F285" s="113">
        <v>209.09250000000037</v>
      </c>
      <c r="G285" s="109"/>
      <c r="H285" s="109"/>
      <c r="I285" s="109"/>
      <c r="J285" s="109"/>
      <c r="K285" s="109"/>
      <c r="L285" s="109"/>
      <c r="M285" s="109"/>
      <c r="N285" s="109"/>
      <c r="O285" s="109"/>
      <c r="P285" s="109"/>
      <c r="Q285" s="109"/>
      <c r="R285" s="109"/>
      <c r="S285" s="109"/>
      <c r="T285" s="109"/>
      <c r="U285" s="109"/>
      <c r="V285" s="109"/>
      <c r="W285" s="109"/>
      <c r="X285" s="109"/>
      <c r="Y285" s="109"/>
      <c r="Z285" s="109"/>
    </row>
    <row r="286" ht="12.0" customHeight="1">
      <c r="A286" s="110" t="s">
        <v>689</v>
      </c>
      <c r="B286" s="111" t="s">
        <v>690</v>
      </c>
      <c r="C286" s="110" t="s">
        <v>133</v>
      </c>
      <c r="D286" s="112">
        <v>264.8724320000004</v>
      </c>
      <c r="E286" s="110" t="s">
        <v>552</v>
      </c>
      <c r="F286" s="113">
        <v>186.2850000000003</v>
      </c>
      <c r="G286" s="109"/>
      <c r="H286" s="109"/>
      <c r="I286" s="109"/>
      <c r="J286" s="109"/>
      <c r="K286" s="109"/>
      <c r="L286" s="109"/>
      <c r="M286" s="109"/>
      <c r="N286" s="109"/>
      <c r="O286" s="109"/>
      <c r="P286" s="109"/>
      <c r="Q286" s="109"/>
      <c r="R286" s="109"/>
      <c r="S286" s="109"/>
      <c r="T286" s="109"/>
      <c r="U286" s="109"/>
      <c r="V286" s="109"/>
      <c r="W286" s="109"/>
      <c r="X286" s="109"/>
      <c r="Y286" s="109"/>
      <c r="Z286" s="109"/>
    </row>
    <row r="287" ht="12.0" customHeight="1">
      <c r="A287" s="110" t="s">
        <v>691</v>
      </c>
      <c r="B287" s="111" t="s">
        <v>692</v>
      </c>
      <c r="C287" s="110" t="s">
        <v>46</v>
      </c>
      <c r="D287" s="112">
        <v>187.27050400000033</v>
      </c>
      <c r="E287" s="110" t="s">
        <v>552</v>
      </c>
      <c r="F287" s="113">
        <v>131.7075000000002</v>
      </c>
      <c r="G287" s="109"/>
      <c r="H287" s="109"/>
      <c r="I287" s="109"/>
      <c r="J287" s="109"/>
      <c r="K287" s="109"/>
      <c r="L287" s="109"/>
      <c r="M287" s="109"/>
      <c r="N287" s="109"/>
      <c r="O287" s="109"/>
      <c r="P287" s="109"/>
      <c r="Q287" s="109"/>
      <c r="R287" s="109"/>
      <c r="S287" s="109"/>
      <c r="T287" s="109"/>
      <c r="U287" s="109"/>
      <c r="V287" s="109"/>
      <c r="W287" s="109"/>
      <c r="X287" s="109"/>
      <c r="Y287" s="109"/>
      <c r="Z287" s="109"/>
    </row>
    <row r="288" ht="12.0" customHeight="1">
      <c r="A288" s="110" t="s">
        <v>693</v>
      </c>
      <c r="B288" s="111" t="s">
        <v>694</v>
      </c>
      <c r="C288" s="110" t="s">
        <v>133</v>
      </c>
      <c r="D288" s="112">
        <v>289.9434960000005</v>
      </c>
      <c r="E288" s="110" t="s">
        <v>552</v>
      </c>
      <c r="F288" s="113">
        <v>203.91750000000033</v>
      </c>
      <c r="G288" s="109"/>
      <c r="H288" s="109"/>
      <c r="I288" s="109"/>
      <c r="J288" s="109"/>
      <c r="K288" s="109"/>
      <c r="L288" s="109"/>
      <c r="M288" s="109"/>
      <c r="N288" s="109"/>
      <c r="O288" s="109"/>
      <c r="P288" s="109"/>
      <c r="Q288" s="109"/>
      <c r="R288" s="109"/>
      <c r="S288" s="109"/>
      <c r="T288" s="109"/>
      <c r="U288" s="109"/>
      <c r="V288" s="109"/>
      <c r="W288" s="109"/>
      <c r="X288" s="109"/>
      <c r="Y288" s="109"/>
      <c r="Z288" s="109"/>
    </row>
    <row r="289" ht="12.0" customHeight="1">
      <c r="A289" s="110" t="s">
        <v>695</v>
      </c>
      <c r="B289" s="111" t="s">
        <v>696</v>
      </c>
      <c r="C289" s="110" t="s">
        <v>133</v>
      </c>
      <c r="D289" s="112">
        <v>157.29400000000024</v>
      </c>
      <c r="E289" s="110" t="s">
        <v>552</v>
      </c>
      <c r="F289" s="113">
        <v>110.62500000000017</v>
      </c>
      <c r="G289" s="109"/>
      <c r="H289" s="109"/>
      <c r="I289" s="109"/>
      <c r="J289" s="109"/>
      <c r="K289" s="109"/>
      <c r="L289" s="109"/>
      <c r="M289" s="109"/>
      <c r="N289" s="109"/>
      <c r="O289" s="109"/>
      <c r="P289" s="109"/>
      <c r="Q289" s="109"/>
      <c r="R289" s="109"/>
      <c r="S289" s="109"/>
      <c r="T289" s="109"/>
      <c r="U289" s="109"/>
      <c r="V289" s="109"/>
      <c r="W289" s="109"/>
      <c r="X289" s="109"/>
      <c r="Y289" s="109"/>
      <c r="Z289" s="109"/>
    </row>
    <row r="290" ht="12.0" customHeight="1">
      <c r="A290" s="110" t="s">
        <v>697</v>
      </c>
      <c r="B290" s="111" t="s">
        <v>698</v>
      </c>
      <c r="C290" s="110" t="s">
        <v>133</v>
      </c>
      <c r="D290" s="112">
        <v>169.16303200000027</v>
      </c>
      <c r="E290" s="110" t="s">
        <v>552</v>
      </c>
      <c r="F290" s="113">
        <v>118.9725000000002</v>
      </c>
      <c r="G290" s="109"/>
      <c r="H290" s="109"/>
      <c r="I290" s="109"/>
      <c r="J290" s="109"/>
      <c r="K290" s="109"/>
      <c r="L290" s="109"/>
      <c r="M290" s="109"/>
      <c r="N290" s="109"/>
      <c r="O290" s="109"/>
      <c r="P290" s="109"/>
      <c r="Q290" s="109"/>
      <c r="R290" s="109"/>
      <c r="S290" s="109"/>
      <c r="T290" s="109"/>
      <c r="U290" s="109"/>
      <c r="V290" s="109"/>
      <c r="W290" s="109"/>
      <c r="X290" s="109"/>
      <c r="Y290" s="109"/>
      <c r="Z290" s="109"/>
    </row>
    <row r="291" ht="12.0" customHeight="1">
      <c r="A291" s="110" t="s">
        <v>699</v>
      </c>
      <c r="B291" s="111" t="s">
        <v>700</v>
      </c>
      <c r="C291" s="110" t="s">
        <v>113</v>
      </c>
      <c r="D291" s="112">
        <v>104.11263200000018</v>
      </c>
      <c r="E291" s="110" t="s">
        <v>552</v>
      </c>
      <c r="F291" s="113">
        <v>73.22250000000012</v>
      </c>
      <c r="G291" s="109"/>
      <c r="H291" s="109"/>
      <c r="I291" s="109"/>
      <c r="J291" s="109"/>
      <c r="K291" s="109"/>
      <c r="L291" s="109"/>
      <c r="M291" s="109"/>
      <c r="N291" s="109"/>
      <c r="O291" s="109"/>
      <c r="P291" s="109"/>
      <c r="Q291" s="109"/>
      <c r="R291" s="109"/>
      <c r="S291" s="109"/>
      <c r="T291" s="109"/>
      <c r="U291" s="109"/>
      <c r="V291" s="109"/>
      <c r="W291" s="109"/>
      <c r="X291" s="109"/>
      <c r="Y291" s="109"/>
      <c r="Z291" s="109"/>
    </row>
    <row r="292" ht="12.0" customHeight="1">
      <c r="A292" s="110" t="s">
        <v>701</v>
      </c>
      <c r="B292" s="111" t="s">
        <v>702</v>
      </c>
      <c r="C292" s="110" t="s">
        <v>85</v>
      </c>
      <c r="D292" s="112">
        <v>222.77096000000034</v>
      </c>
      <c r="E292" s="110" t="s">
        <v>552</v>
      </c>
      <c r="F292" s="113">
        <v>156.67500000000024</v>
      </c>
      <c r="G292" s="109"/>
      <c r="H292" s="109"/>
      <c r="I292" s="109"/>
      <c r="J292" s="109"/>
      <c r="K292" s="109"/>
      <c r="L292" s="109"/>
      <c r="M292" s="109"/>
      <c r="N292" s="109"/>
      <c r="O292" s="109"/>
      <c r="P292" s="109"/>
      <c r="Q292" s="109"/>
      <c r="R292" s="109"/>
      <c r="S292" s="109"/>
      <c r="T292" s="109"/>
      <c r="U292" s="109"/>
      <c r="V292" s="109"/>
      <c r="W292" s="109"/>
      <c r="X292" s="109"/>
      <c r="Y292" s="109"/>
      <c r="Z292" s="109"/>
    </row>
    <row r="293" ht="12.0" customHeight="1">
      <c r="A293" s="110" t="s">
        <v>703</v>
      </c>
      <c r="B293" s="111" t="s">
        <v>704</v>
      </c>
      <c r="C293" s="110" t="s">
        <v>113</v>
      </c>
      <c r="D293" s="112">
        <v>63.8560320000001</v>
      </c>
      <c r="E293" s="110" t="s">
        <v>552</v>
      </c>
      <c r="F293" s="113">
        <v>44.91000000000007</v>
      </c>
      <c r="G293" s="109"/>
      <c r="H293" s="109"/>
      <c r="I293" s="109"/>
      <c r="J293" s="109"/>
      <c r="K293" s="109"/>
      <c r="L293" s="109"/>
      <c r="M293" s="109"/>
      <c r="N293" s="109"/>
      <c r="O293" s="109"/>
      <c r="P293" s="109"/>
      <c r="Q293" s="109"/>
      <c r="R293" s="109"/>
      <c r="S293" s="109"/>
      <c r="T293" s="109"/>
      <c r="U293" s="109"/>
      <c r="V293" s="109"/>
      <c r="W293" s="109"/>
      <c r="X293" s="109"/>
      <c r="Y293" s="109"/>
      <c r="Z293" s="109"/>
    </row>
    <row r="294" ht="12.0" customHeight="1">
      <c r="A294" s="110" t="s">
        <v>705</v>
      </c>
      <c r="B294" s="111" t="s">
        <v>706</v>
      </c>
      <c r="C294" s="110" t="s">
        <v>113</v>
      </c>
      <c r="D294" s="112">
        <v>68.52686400000013</v>
      </c>
      <c r="E294" s="110" t="s">
        <v>552</v>
      </c>
      <c r="F294" s="113">
        <v>48.19500000000009</v>
      </c>
      <c r="G294" s="109"/>
      <c r="H294" s="109"/>
      <c r="I294" s="109"/>
      <c r="J294" s="109"/>
      <c r="K294" s="109"/>
      <c r="L294" s="109"/>
      <c r="M294" s="109"/>
      <c r="N294" s="109"/>
      <c r="O294" s="109"/>
      <c r="P294" s="109"/>
      <c r="Q294" s="109"/>
      <c r="R294" s="109"/>
      <c r="S294" s="109"/>
      <c r="T294" s="109"/>
      <c r="U294" s="109"/>
      <c r="V294" s="109"/>
      <c r="W294" s="109"/>
      <c r="X294" s="109"/>
      <c r="Y294" s="109"/>
      <c r="Z294" s="109"/>
    </row>
    <row r="295" ht="12.0" customHeight="1">
      <c r="A295" s="110" t="s">
        <v>707</v>
      </c>
      <c r="B295" s="111" t="s">
        <v>708</v>
      </c>
      <c r="C295" s="110" t="s">
        <v>85</v>
      </c>
      <c r="D295" s="112">
        <v>12.455552000000019</v>
      </c>
      <c r="E295" s="110" t="s">
        <v>552</v>
      </c>
      <c r="F295" s="113">
        <v>8.760000000000012</v>
      </c>
      <c r="G295" s="109"/>
      <c r="H295" s="109"/>
      <c r="I295" s="109"/>
      <c r="J295" s="109"/>
      <c r="K295" s="109"/>
      <c r="L295" s="109"/>
      <c r="M295" s="109"/>
      <c r="N295" s="109"/>
      <c r="O295" s="109"/>
      <c r="P295" s="109"/>
      <c r="Q295" s="109"/>
      <c r="R295" s="109"/>
      <c r="S295" s="109"/>
      <c r="T295" s="109"/>
      <c r="U295" s="109"/>
      <c r="V295" s="109"/>
      <c r="W295" s="109"/>
      <c r="X295" s="109"/>
      <c r="Y295" s="109"/>
      <c r="Z295" s="109"/>
    </row>
    <row r="296" ht="12.0" customHeight="1">
      <c r="A296" s="110" t="s">
        <v>709</v>
      </c>
      <c r="B296" s="111" t="s">
        <v>710</v>
      </c>
      <c r="C296" s="110" t="s">
        <v>113</v>
      </c>
      <c r="D296" s="112">
        <v>52.84012000000007</v>
      </c>
      <c r="E296" s="110" t="s">
        <v>552</v>
      </c>
      <c r="F296" s="113">
        <v>37.16250000000005</v>
      </c>
      <c r="G296" s="109"/>
      <c r="H296" s="109"/>
      <c r="I296" s="109"/>
      <c r="J296" s="109"/>
      <c r="K296" s="109"/>
      <c r="L296" s="109"/>
      <c r="M296" s="109"/>
      <c r="N296" s="109"/>
      <c r="O296" s="109"/>
      <c r="P296" s="109"/>
      <c r="Q296" s="109"/>
      <c r="R296" s="109"/>
      <c r="S296" s="109"/>
      <c r="T296" s="109"/>
      <c r="U296" s="109"/>
      <c r="V296" s="109"/>
      <c r="W296" s="109"/>
      <c r="X296" s="109"/>
      <c r="Y296" s="109"/>
      <c r="Z296" s="109"/>
    </row>
    <row r="297" ht="12.0" customHeight="1">
      <c r="A297" s="110" t="s">
        <v>711</v>
      </c>
      <c r="B297" s="111" t="s">
        <v>712</v>
      </c>
      <c r="C297" s="110" t="s">
        <v>85</v>
      </c>
      <c r="D297" s="112">
        <v>56.7431440000001</v>
      </c>
      <c r="E297" s="110" t="s">
        <v>552</v>
      </c>
      <c r="F297" s="113">
        <v>39.90750000000007</v>
      </c>
      <c r="G297" s="109"/>
      <c r="H297" s="109"/>
      <c r="I297" s="109"/>
      <c r="J297" s="109"/>
      <c r="K297" s="109"/>
      <c r="L297" s="109"/>
      <c r="M297" s="109"/>
      <c r="N297" s="109"/>
      <c r="O297" s="109"/>
      <c r="P297" s="109"/>
      <c r="Q297" s="109"/>
      <c r="R297" s="109"/>
      <c r="S297" s="109"/>
      <c r="T297" s="109"/>
      <c r="U297" s="109"/>
      <c r="V297" s="109"/>
      <c r="W297" s="109"/>
      <c r="X297" s="109"/>
      <c r="Y297" s="109"/>
      <c r="Z297" s="109"/>
    </row>
    <row r="298" ht="12.0" customHeight="1">
      <c r="A298" s="110" t="s">
        <v>713</v>
      </c>
      <c r="B298" s="111" t="s">
        <v>714</v>
      </c>
      <c r="C298" s="110" t="s">
        <v>113</v>
      </c>
      <c r="D298" s="112">
        <v>53.11738400000009</v>
      </c>
      <c r="E298" s="110" t="s">
        <v>552</v>
      </c>
      <c r="F298" s="113">
        <v>37.35750000000006</v>
      </c>
      <c r="G298" s="109"/>
      <c r="H298" s="109"/>
      <c r="I298" s="109"/>
      <c r="J298" s="109"/>
      <c r="K298" s="109"/>
      <c r="L298" s="109"/>
      <c r="M298" s="109"/>
      <c r="N298" s="109"/>
      <c r="O298" s="109"/>
      <c r="P298" s="109"/>
      <c r="Q298" s="109"/>
      <c r="R298" s="109"/>
      <c r="S298" s="109"/>
      <c r="T298" s="109"/>
      <c r="U298" s="109"/>
      <c r="V298" s="109"/>
      <c r="W298" s="109"/>
      <c r="X298" s="109"/>
      <c r="Y298" s="109"/>
      <c r="Z298" s="109"/>
    </row>
    <row r="299" ht="12.0" customHeight="1">
      <c r="A299" s="110" t="s">
        <v>715</v>
      </c>
      <c r="B299" s="111" t="s">
        <v>716</v>
      </c>
      <c r="C299" s="110" t="s">
        <v>85</v>
      </c>
      <c r="D299" s="112">
        <v>4.372240000000006</v>
      </c>
      <c r="E299" s="110" t="s">
        <v>552</v>
      </c>
      <c r="F299" s="113">
        <v>3.0750000000000046</v>
      </c>
      <c r="G299" s="109"/>
      <c r="H299" s="109"/>
      <c r="I299" s="109"/>
      <c r="J299" s="109"/>
      <c r="K299" s="109"/>
      <c r="L299" s="109"/>
      <c r="M299" s="109"/>
      <c r="N299" s="109"/>
      <c r="O299" s="109"/>
      <c r="P299" s="109"/>
      <c r="Q299" s="109"/>
      <c r="R299" s="109"/>
      <c r="S299" s="109"/>
      <c r="T299" s="109"/>
      <c r="U299" s="109"/>
      <c r="V299" s="109"/>
      <c r="W299" s="109"/>
      <c r="X299" s="109"/>
      <c r="Y299" s="109"/>
      <c r="Z299" s="109"/>
    </row>
    <row r="300" ht="12.0" customHeight="1">
      <c r="A300" s="110" t="s">
        <v>717</v>
      </c>
      <c r="B300" s="111" t="s">
        <v>718</v>
      </c>
      <c r="C300" s="110" t="s">
        <v>113</v>
      </c>
      <c r="D300" s="112">
        <v>31.36282400000005</v>
      </c>
      <c r="E300" s="110" t="s">
        <v>552</v>
      </c>
      <c r="F300" s="113">
        <v>22.057500000000033</v>
      </c>
      <c r="G300" s="109"/>
      <c r="H300" s="109"/>
      <c r="I300" s="109"/>
      <c r="J300" s="109"/>
      <c r="K300" s="109"/>
      <c r="L300" s="109"/>
      <c r="M300" s="109"/>
      <c r="N300" s="109"/>
      <c r="O300" s="109"/>
      <c r="P300" s="109"/>
      <c r="Q300" s="109"/>
      <c r="R300" s="109"/>
      <c r="S300" s="109"/>
      <c r="T300" s="109"/>
      <c r="U300" s="109"/>
      <c r="V300" s="109"/>
      <c r="W300" s="109"/>
      <c r="X300" s="109"/>
      <c r="Y300" s="109"/>
      <c r="Z300" s="109"/>
    </row>
    <row r="301" ht="12.0" customHeight="1">
      <c r="A301" s="110" t="s">
        <v>719</v>
      </c>
      <c r="B301" s="111" t="s">
        <v>720</v>
      </c>
      <c r="C301" s="110" t="s">
        <v>113</v>
      </c>
      <c r="D301" s="112">
        <v>46.11113600000008</v>
      </c>
      <c r="E301" s="110" t="s">
        <v>552</v>
      </c>
      <c r="F301" s="113">
        <v>32.43000000000006</v>
      </c>
      <c r="G301" s="109"/>
      <c r="H301" s="109"/>
      <c r="I301" s="109"/>
      <c r="J301" s="109"/>
      <c r="K301" s="109"/>
      <c r="L301" s="109"/>
      <c r="M301" s="109"/>
      <c r="N301" s="109"/>
      <c r="O301" s="109"/>
      <c r="P301" s="109"/>
      <c r="Q301" s="109"/>
      <c r="R301" s="109"/>
      <c r="S301" s="109"/>
      <c r="T301" s="109"/>
      <c r="U301" s="109"/>
      <c r="V301" s="109"/>
      <c r="W301" s="109"/>
      <c r="X301" s="109"/>
      <c r="Y301" s="109"/>
      <c r="Z301" s="109"/>
    </row>
    <row r="302" ht="12.0" customHeight="1">
      <c r="A302" s="110" t="s">
        <v>721</v>
      </c>
      <c r="B302" s="111" t="s">
        <v>722</v>
      </c>
      <c r="C302" s="110" t="s">
        <v>113</v>
      </c>
      <c r="D302" s="112">
        <v>29.027408000000044</v>
      </c>
      <c r="E302" s="110" t="s">
        <v>552</v>
      </c>
      <c r="F302" s="113">
        <v>20.41500000000003</v>
      </c>
      <c r="G302" s="109"/>
      <c r="H302" s="109"/>
      <c r="I302" s="109"/>
      <c r="J302" s="109"/>
      <c r="K302" s="109"/>
      <c r="L302" s="109"/>
      <c r="M302" s="109"/>
      <c r="N302" s="109"/>
      <c r="O302" s="109"/>
      <c r="P302" s="109"/>
      <c r="Q302" s="109"/>
      <c r="R302" s="109"/>
      <c r="S302" s="109"/>
      <c r="T302" s="109"/>
      <c r="U302" s="109"/>
      <c r="V302" s="109"/>
      <c r="W302" s="109"/>
      <c r="X302" s="109"/>
      <c r="Y302" s="109"/>
      <c r="Z302" s="109"/>
    </row>
    <row r="303" ht="12.0" customHeight="1">
      <c r="A303" s="110" t="s">
        <v>723</v>
      </c>
      <c r="B303" s="111" t="s">
        <v>724</v>
      </c>
      <c r="C303" s="110" t="s">
        <v>113</v>
      </c>
      <c r="D303" s="112">
        <v>43.775720000000064</v>
      </c>
      <c r="E303" s="110" t="s">
        <v>552</v>
      </c>
      <c r="F303" s="113">
        <v>30.787500000000044</v>
      </c>
      <c r="G303" s="109"/>
      <c r="H303" s="109"/>
      <c r="I303" s="109"/>
      <c r="J303" s="109"/>
      <c r="K303" s="109"/>
      <c r="L303" s="109"/>
      <c r="M303" s="109"/>
      <c r="N303" s="109"/>
      <c r="O303" s="109"/>
      <c r="P303" s="109"/>
      <c r="Q303" s="109"/>
      <c r="R303" s="109"/>
      <c r="S303" s="109"/>
      <c r="T303" s="109"/>
      <c r="U303" s="109"/>
      <c r="V303" s="109"/>
      <c r="W303" s="109"/>
      <c r="X303" s="109"/>
      <c r="Y303" s="109"/>
      <c r="Z303" s="109"/>
    </row>
    <row r="304" ht="12.0" customHeight="1">
      <c r="A304" s="110" t="s">
        <v>725</v>
      </c>
      <c r="B304" s="111" t="s">
        <v>726</v>
      </c>
      <c r="C304" s="110" t="s">
        <v>85</v>
      </c>
      <c r="D304" s="112">
        <v>47.038904000000066</v>
      </c>
      <c r="E304" s="110" t="s">
        <v>552</v>
      </c>
      <c r="F304" s="113">
        <v>33.082500000000046</v>
      </c>
      <c r="G304" s="109"/>
      <c r="H304" s="109"/>
      <c r="I304" s="109"/>
      <c r="J304" s="109"/>
      <c r="K304" s="109"/>
      <c r="L304" s="109"/>
      <c r="M304" s="109"/>
      <c r="N304" s="109"/>
      <c r="O304" s="109"/>
      <c r="P304" s="109"/>
      <c r="Q304" s="109"/>
      <c r="R304" s="109"/>
      <c r="S304" s="109"/>
      <c r="T304" s="109"/>
      <c r="U304" s="109"/>
      <c r="V304" s="109"/>
      <c r="W304" s="109"/>
      <c r="X304" s="109"/>
      <c r="Y304" s="109"/>
      <c r="Z304" s="109"/>
    </row>
    <row r="305" ht="12.0" customHeight="1">
      <c r="A305" s="110" t="s">
        <v>727</v>
      </c>
      <c r="B305" s="111" t="s">
        <v>728</v>
      </c>
      <c r="C305" s="110" t="s">
        <v>85</v>
      </c>
      <c r="D305" s="112">
        <v>65.95684000000011</v>
      </c>
      <c r="E305" s="110" t="s">
        <v>552</v>
      </c>
      <c r="F305" s="113">
        <v>46.38750000000008</v>
      </c>
      <c r="G305" s="109"/>
      <c r="H305" s="109"/>
      <c r="I305" s="109"/>
      <c r="J305" s="109"/>
      <c r="K305" s="109"/>
      <c r="L305" s="109"/>
      <c r="M305" s="109"/>
      <c r="N305" s="109"/>
      <c r="O305" s="109"/>
      <c r="P305" s="109"/>
      <c r="Q305" s="109"/>
      <c r="R305" s="109"/>
      <c r="S305" s="109"/>
      <c r="T305" s="109"/>
      <c r="U305" s="109"/>
      <c r="V305" s="109"/>
      <c r="W305" s="109"/>
      <c r="X305" s="109"/>
      <c r="Y305" s="109"/>
      <c r="Z305" s="109"/>
    </row>
    <row r="306" ht="12.0" customHeight="1">
      <c r="A306" s="110" t="s">
        <v>729</v>
      </c>
      <c r="B306" s="111" t="s">
        <v>730</v>
      </c>
      <c r="C306" s="110" t="s">
        <v>85</v>
      </c>
      <c r="D306" s="112">
        <v>4.873448000000008</v>
      </c>
      <c r="E306" s="110" t="s">
        <v>552</v>
      </c>
      <c r="F306" s="113">
        <v>3.4275000000000055</v>
      </c>
      <c r="G306" s="109"/>
      <c r="H306" s="109"/>
      <c r="I306" s="109"/>
      <c r="J306" s="109"/>
      <c r="K306" s="109"/>
      <c r="L306" s="109"/>
      <c r="M306" s="109"/>
      <c r="N306" s="109"/>
      <c r="O306" s="109"/>
      <c r="P306" s="109"/>
      <c r="Q306" s="109"/>
      <c r="R306" s="109"/>
      <c r="S306" s="109"/>
      <c r="T306" s="109"/>
      <c r="U306" s="109"/>
      <c r="V306" s="109"/>
      <c r="W306" s="109"/>
      <c r="X306" s="109"/>
      <c r="Y306" s="109"/>
      <c r="Z306" s="109"/>
    </row>
    <row r="307" ht="12.0" customHeight="1">
      <c r="A307" s="110" t="s">
        <v>731</v>
      </c>
      <c r="B307" s="111" t="s">
        <v>732</v>
      </c>
      <c r="C307" s="110" t="s">
        <v>113</v>
      </c>
      <c r="D307" s="112">
        <v>31.36282400000005</v>
      </c>
      <c r="E307" s="110" t="s">
        <v>552</v>
      </c>
      <c r="F307" s="113">
        <v>22.057500000000033</v>
      </c>
      <c r="G307" s="109"/>
      <c r="H307" s="109"/>
      <c r="I307" s="109"/>
      <c r="J307" s="109"/>
      <c r="K307" s="109"/>
      <c r="L307" s="109"/>
      <c r="M307" s="109"/>
      <c r="N307" s="109"/>
      <c r="O307" s="109"/>
      <c r="P307" s="109"/>
      <c r="Q307" s="109"/>
      <c r="R307" s="109"/>
      <c r="S307" s="109"/>
      <c r="T307" s="109"/>
      <c r="U307" s="109"/>
      <c r="V307" s="109"/>
      <c r="W307" s="109"/>
      <c r="X307" s="109"/>
      <c r="Y307" s="109"/>
      <c r="Z307" s="109"/>
    </row>
    <row r="308" ht="12.0" customHeight="1">
      <c r="A308" s="110" t="s">
        <v>733</v>
      </c>
      <c r="B308" s="111" t="s">
        <v>734</v>
      </c>
      <c r="C308" s="110" t="s">
        <v>113</v>
      </c>
      <c r="D308" s="112">
        <v>31.03224000000005</v>
      </c>
      <c r="E308" s="110" t="s">
        <v>552</v>
      </c>
      <c r="F308" s="113">
        <v>21.825000000000035</v>
      </c>
      <c r="G308" s="109"/>
      <c r="H308" s="109"/>
      <c r="I308" s="109"/>
      <c r="J308" s="109"/>
      <c r="K308" s="109"/>
      <c r="L308" s="109"/>
      <c r="M308" s="109"/>
      <c r="N308" s="109"/>
      <c r="O308" s="109"/>
      <c r="P308" s="109"/>
      <c r="Q308" s="109"/>
      <c r="R308" s="109"/>
      <c r="S308" s="109"/>
      <c r="T308" s="109"/>
      <c r="U308" s="109"/>
      <c r="V308" s="109"/>
      <c r="W308" s="109"/>
      <c r="X308" s="109"/>
      <c r="Y308" s="109"/>
      <c r="Z308" s="109"/>
    </row>
    <row r="309" ht="12.0" customHeight="1">
      <c r="A309" s="110" t="s">
        <v>735</v>
      </c>
      <c r="B309" s="111" t="s">
        <v>736</v>
      </c>
      <c r="C309" s="110" t="s">
        <v>113</v>
      </c>
      <c r="D309" s="112">
        <v>8.915104000000014</v>
      </c>
      <c r="E309" s="110" t="s">
        <v>552</v>
      </c>
      <c r="F309" s="113">
        <v>6.27000000000001</v>
      </c>
      <c r="G309" s="109"/>
      <c r="H309" s="109"/>
      <c r="I309" s="109"/>
      <c r="J309" s="109"/>
      <c r="K309" s="109"/>
      <c r="L309" s="109"/>
      <c r="M309" s="109"/>
      <c r="N309" s="109"/>
      <c r="O309" s="109"/>
      <c r="P309" s="109"/>
      <c r="Q309" s="109"/>
      <c r="R309" s="109"/>
      <c r="S309" s="109"/>
      <c r="T309" s="109"/>
      <c r="U309" s="109"/>
      <c r="V309" s="109"/>
      <c r="W309" s="109"/>
      <c r="X309" s="109"/>
      <c r="Y309" s="109"/>
      <c r="Z309" s="109"/>
    </row>
    <row r="310" ht="12.0" customHeight="1">
      <c r="A310" s="110" t="s">
        <v>737</v>
      </c>
      <c r="B310" s="111" t="s">
        <v>738</v>
      </c>
      <c r="C310" s="110" t="s">
        <v>113</v>
      </c>
      <c r="D310" s="112">
        <v>18.86461600000003</v>
      </c>
      <c r="E310" s="110" t="s">
        <v>552</v>
      </c>
      <c r="F310" s="113">
        <v>13.267500000000023</v>
      </c>
      <c r="G310" s="109"/>
      <c r="H310" s="109"/>
      <c r="I310" s="109"/>
      <c r="J310" s="109"/>
      <c r="K310" s="109"/>
      <c r="L310" s="109"/>
      <c r="M310" s="109"/>
      <c r="N310" s="109"/>
      <c r="O310" s="109"/>
      <c r="P310" s="109"/>
      <c r="Q310" s="109"/>
      <c r="R310" s="109"/>
      <c r="S310" s="109"/>
      <c r="T310" s="109"/>
      <c r="U310" s="109"/>
      <c r="V310" s="109"/>
      <c r="W310" s="109"/>
      <c r="X310" s="109"/>
      <c r="Y310" s="109"/>
      <c r="Z310" s="109"/>
    </row>
    <row r="311" ht="12.0" customHeight="1">
      <c r="A311" s="110" t="s">
        <v>739</v>
      </c>
      <c r="B311" s="111" t="s">
        <v>740</v>
      </c>
      <c r="C311" s="110" t="s">
        <v>113</v>
      </c>
      <c r="D311" s="112">
        <v>13.553944000000023</v>
      </c>
      <c r="E311" s="110" t="s">
        <v>552</v>
      </c>
      <c r="F311" s="113">
        <v>9.532500000000015</v>
      </c>
      <c r="G311" s="109"/>
      <c r="H311" s="109"/>
      <c r="I311" s="109"/>
      <c r="J311" s="109"/>
      <c r="K311" s="109"/>
      <c r="L311" s="109"/>
      <c r="M311" s="109"/>
      <c r="N311" s="109"/>
      <c r="O311" s="109"/>
      <c r="P311" s="109"/>
      <c r="Q311" s="109"/>
      <c r="R311" s="109"/>
      <c r="S311" s="109"/>
      <c r="T311" s="109"/>
      <c r="U311" s="109"/>
      <c r="V311" s="109"/>
      <c r="W311" s="109"/>
      <c r="X311" s="109"/>
      <c r="Y311" s="109"/>
      <c r="Z311" s="109"/>
    </row>
    <row r="312" ht="12.0" customHeight="1">
      <c r="A312" s="110" t="s">
        <v>741</v>
      </c>
      <c r="B312" s="111" t="s">
        <v>742</v>
      </c>
      <c r="C312" s="110" t="s">
        <v>113</v>
      </c>
      <c r="D312" s="112">
        <v>29.443304000000047</v>
      </c>
      <c r="E312" s="110" t="s">
        <v>552</v>
      </c>
      <c r="F312" s="113">
        <v>20.707500000000035</v>
      </c>
      <c r="G312" s="109"/>
      <c r="H312" s="109"/>
      <c r="I312" s="109"/>
      <c r="J312" s="109"/>
      <c r="K312" s="109"/>
      <c r="L312" s="109"/>
      <c r="M312" s="109"/>
      <c r="N312" s="109"/>
      <c r="O312" s="109"/>
      <c r="P312" s="109"/>
      <c r="Q312" s="109"/>
      <c r="R312" s="109"/>
      <c r="S312" s="109"/>
      <c r="T312" s="109"/>
      <c r="U312" s="109"/>
      <c r="V312" s="109"/>
      <c r="W312" s="109"/>
      <c r="X312" s="109"/>
      <c r="Y312" s="109"/>
      <c r="Z312" s="109"/>
    </row>
    <row r="313" ht="12.0" customHeight="1">
      <c r="A313" s="110" t="s">
        <v>743</v>
      </c>
      <c r="B313" s="111" t="s">
        <v>744</v>
      </c>
      <c r="C313" s="110" t="s">
        <v>113</v>
      </c>
      <c r="D313" s="112">
        <v>50.47271200000007</v>
      </c>
      <c r="E313" s="110" t="s">
        <v>552</v>
      </c>
      <c r="F313" s="113">
        <v>35.49750000000005</v>
      </c>
      <c r="G313" s="109"/>
      <c r="H313" s="109"/>
      <c r="I313" s="109"/>
      <c r="J313" s="109"/>
      <c r="K313" s="109"/>
      <c r="L313" s="109"/>
      <c r="M313" s="109"/>
      <c r="N313" s="109"/>
      <c r="O313" s="109"/>
      <c r="P313" s="109"/>
      <c r="Q313" s="109"/>
      <c r="R313" s="109"/>
      <c r="S313" s="109"/>
      <c r="T313" s="109"/>
      <c r="U313" s="109"/>
      <c r="V313" s="109"/>
      <c r="W313" s="109"/>
      <c r="X313" s="109"/>
      <c r="Y313" s="109"/>
      <c r="Z313" s="109"/>
    </row>
    <row r="314" ht="12.0" customHeight="1">
      <c r="A314" s="110" t="s">
        <v>745</v>
      </c>
      <c r="B314" s="111" t="s">
        <v>746</v>
      </c>
      <c r="C314" s="110" t="s">
        <v>113</v>
      </c>
      <c r="D314" s="112">
        <v>77.77255200000015</v>
      </c>
      <c r="E314" s="110" t="s">
        <v>552</v>
      </c>
      <c r="F314" s="113">
        <v>54.697500000000105</v>
      </c>
      <c r="G314" s="109"/>
      <c r="H314" s="109"/>
      <c r="I314" s="109"/>
      <c r="J314" s="109"/>
      <c r="K314" s="109"/>
      <c r="L314" s="109"/>
      <c r="M314" s="109"/>
      <c r="N314" s="109"/>
      <c r="O314" s="109"/>
      <c r="P314" s="109"/>
      <c r="Q314" s="109"/>
      <c r="R314" s="109"/>
      <c r="S314" s="109"/>
      <c r="T314" s="109"/>
      <c r="U314" s="109"/>
      <c r="V314" s="109"/>
      <c r="W314" s="109"/>
      <c r="X314" s="109"/>
      <c r="Y314" s="109"/>
      <c r="Z314" s="109"/>
    </row>
    <row r="315" ht="12.0" customHeight="1">
      <c r="A315" s="110" t="s">
        <v>747</v>
      </c>
      <c r="B315" s="111" t="s">
        <v>748</v>
      </c>
      <c r="C315" s="110" t="s">
        <v>113</v>
      </c>
      <c r="D315" s="112">
        <v>54.46104800000008</v>
      </c>
      <c r="E315" s="114" t="s">
        <v>749</v>
      </c>
      <c r="F315" s="113">
        <v>38.30250000000006</v>
      </c>
      <c r="G315" s="109"/>
      <c r="H315" s="109"/>
      <c r="I315" s="109"/>
      <c r="J315" s="109"/>
      <c r="K315" s="109"/>
      <c r="L315" s="109"/>
      <c r="M315" s="109"/>
      <c r="N315" s="109"/>
      <c r="O315" s="109"/>
      <c r="P315" s="109"/>
      <c r="Q315" s="109"/>
      <c r="R315" s="109"/>
      <c r="S315" s="109"/>
      <c r="T315" s="109"/>
      <c r="U315" s="109"/>
      <c r="V315" s="109"/>
      <c r="W315" s="109"/>
      <c r="X315" s="109"/>
      <c r="Y315" s="109"/>
      <c r="Z315" s="109"/>
    </row>
    <row r="316" ht="12.0" customHeight="1">
      <c r="A316" s="110" t="s">
        <v>750</v>
      </c>
      <c r="B316" s="111" t="s">
        <v>751</v>
      </c>
      <c r="C316" s="110" t="s">
        <v>113</v>
      </c>
      <c r="D316" s="112">
        <v>76.84478400000012</v>
      </c>
      <c r="E316" s="114" t="s">
        <v>749</v>
      </c>
      <c r="F316" s="113">
        <v>54.04500000000009</v>
      </c>
      <c r="G316" s="109"/>
      <c r="H316" s="109"/>
      <c r="I316" s="109"/>
      <c r="J316" s="109"/>
      <c r="K316" s="109"/>
      <c r="L316" s="109"/>
      <c r="M316" s="109"/>
      <c r="N316" s="109"/>
      <c r="O316" s="109"/>
      <c r="P316" s="109"/>
      <c r="Q316" s="109"/>
      <c r="R316" s="109"/>
      <c r="S316" s="109"/>
      <c r="T316" s="109"/>
      <c r="U316" s="109"/>
      <c r="V316" s="109"/>
      <c r="W316" s="109"/>
      <c r="X316" s="109"/>
      <c r="Y316" s="109"/>
      <c r="Z316" s="109"/>
    </row>
    <row r="317" ht="12.0" customHeight="1">
      <c r="A317" s="110" t="s">
        <v>752</v>
      </c>
      <c r="B317" s="111" t="s">
        <v>753</v>
      </c>
      <c r="C317" s="110" t="s">
        <v>113</v>
      </c>
      <c r="D317" s="112">
        <v>102.84361600000015</v>
      </c>
      <c r="E317" s="114" t="s">
        <v>749</v>
      </c>
      <c r="F317" s="113">
        <v>72.3300000000001</v>
      </c>
      <c r="G317" s="109"/>
      <c r="H317" s="109"/>
      <c r="I317" s="109"/>
      <c r="J317" s="109"/>
      <c r="K317" s="109"/>
      <c r="L317" s="109"/>
      <c r="M317" s="109"/>
      <c r="N317" s="109"/>
      <c r="O317" s="109"/>
      <c r="P317" s="109"/>
      <c r="Q317" s="109"/>
      <c r="R317" s="109"/>
      <c r="S317" s="109"/>
      <c r="T317" s="109"/>
      <c r="U317" s="109"/>
      <c r="V317" s="109"/>
      <c r="W317" s="109"/>
      <c r="X317" s="109"/>
      <c r="Y317" s="109"/>
      <c r="Z317" s="109"/>
    </row>
    <row r="318" ht="12.0" customHeight="1">
      <c r="A318" s="110" t="s">
        <v>754</v>
      </c>
      <c r="B318" s="111" t="s">
        <v>755</v>
      </c>
      <c r="C318" s="110" t="s">
        <v>113</v>
      </c>
      <c r="D318" s="112">
        <v>125.64324800000018</v>
      </c>
      <c r="E318" s="114" t="s">
        <v>749</v>
      </c>
      <c r="F318" s="113">
        <v>88.36500000000014</v>
      </c>
      <c r="G318" s="109"/>
      <c r="H318" s="109"/>
      <c r="I318" s="109"/>
      <c r="J318" s="109"/>
      <c r="K318" s="109"/>
      <c r="L318" s="109"/>
      <c r="M318" s="109"/>
      <c r="N318" s="109"/>
      <c r="O318" s="109"/>
      <c r="P318" s="109"/>
      <c r="Q318" s="109"/>
      <c r="R318" s="109"/>
      <c r="S318" s="109"/>
      <c r="T318" s="109"/>
      <c r="U318" s="109"/>
      <c r="V318" s="109"/>
      <c r="W318" s="109"/>
      <c r="X318" s="109"/>
      <c r="Y318" s="109"/>
      <c r="Z318" s="109"/>
    </row>
    <row r="319" ht="12.0" customHeight="1">
      <c r="A319" s="110" t="s">
        <v>756</v>
      </c>
      <c r="B319" s="111" t="s">
        <v>757</v>
      </c>
      <c r="C319" s="110" t="s">
        <v>113</v>
      </c>
      <c r="D319" s="112">
        <v>29.315336000000045</v>
      </c>
      <c r="E319" s="114" t="s">
        <v>749</v>
      </c>
      <c r="F319" s="113">
        <v>20.61750000000003</v>
      </c>
      <c r="G319" s="109"/>
      <c r="H319" s="109"/>
      <c r="I319" s="109"/>
      <c r="J319" s="109"/>
      <c r="K319" s="109"/>
      <c r="L319" s="109"/>
      <c r="M319" s="109"/>
      <c r="N319" s="109"/>
      <c r="O319" s="109"/>
      <c r="P319" s="109"/>
      <c r="Q319" s="109"/>
      <c r="R319" s="109"/>
      <c r="S319" s="109"/>
      <c r="T319" s="109"/>
      <c r="U319" s="109"/>
      <c r="V319" s="109"/>
      <c r="W319" s="109"/>
      <c r="X319" s="109"/>
      <c r="Y319" s="109"/>
      <c r="Z319" s="109"/>
    </row>
    <row r="320" ht="12.0" customHeight="1">
      <c r="A320" s="110" t="s">
        <v>758</v>
      </c>
      <c r="B320" s="111" t="s">
        <v>759</v>
      </c>
      <c r="C320" s="110" t="s">
        <v>113</v>
      </c>
      <c r="D320" s="112">
        <v>54.46104800000008</v>
      </c>
      <c r="E320" s="114" t="s">
        <v>749</v>
      </c>
      <c r="F320" s="113">
        <v>38.30250000000006</v>
      </c>
      <c r="G320" s="109"/>
      <c r="H320" s="109"/>
      <c r="I320" s="109"/>
      <c r="J320" s="109"/>
      <c r="K320" s="109"/>
      <c r="L320" s="109"/>
      <c r="M320" s="109"/>
      <c r="N320" s="109"/>
      <c r="O320" s="109"/>
      <c r="P320" s="109"/>
      <c r="Q320" s="109"/>
      <c r="R320" s="109"/>
      <c r="S320" s="109"/>
      <c r="T320" s="109"/>
      <c r="U320" s="109"/>
      <c r="V320" s="109"/>
      <c r="W320" s="109"/>
      <c r="X320" s="109"/>
      <c r="Y320" s="109"/>
      <c r="Z320" s="109"/>
    </row>
    <row r="321" ht="12.0" customHeight="1">
      <c r="A321" s="110" t="s">
        <v>760</v>
      </c>
      <c r="B321" s="111" t="s">
        <v>761</v>
      </c>
      <c r="C321" s="110" t="s">
        <v>113</v>
      </c>
      <c r="D321" s="112">
        <v>29.315336000000045</v>
      </c>
      <c r="E321" s="114" t="s">
        <v>749</v>
      </c>
      <c r="F321" s="113">
        <v>20.61750000000003</v>
      </c>
      <c r="G321" s="109"/>
      <c r="H321" s="109"/>
      <c r="I321" s="109"/>
      <c r="J321" s="109"/>
      <c r="K321" s="109"/>
      <c r="L321" s="109"/>
      <c r="M321" s="109"/>
      <c r="N321" s="109"/>
      <c r="O321" s="109"/>
      <c r="P321" s="109"/>
      <c r="Q321" s="109"/>
      <c r="R321" s="109"/>
      <c r="S321" s="109"/>
      <c r="T321" s="109"/>
      <c r="U321" s="109"/>
      <c r="V321" s="109"/>
      <c r="W321" s="109"/>
      <c r="X321" s="109"/>
      <c r="Y321" s="109"/>
      <c r="Z321" s="109"/>
    </row>
    <row r="322" ht="12.0" customHeight="1">
      <c r="A322" s="110" t="s">
        <v>762</v>
      </c>
      <c r="B322" s="111" t="s">
        <v>763</v>
      </c>
      <c r="C322" s="110" t="s">
        <v>113</v>
      </c>
      <c r="D322" s="112">
        <v>69.8385360000001</v>
      </c>
      <c r="E322" s="114" t="s">
        <v>749</v>
      </c>
      <c r="F322" s="113">
        <v>49.11750000000007</v>
      </c>
      <c r="G322" s="109"/>
      <c r="H322" s="109"/>
      <c r="I322" s="109"/>
      <c r="J322" s="109"/>
      <c r="K322" s="109"/>
      <c r="L322" s="109"/>
      <c r="M322" s="109"/>
      <c r="N322" s="109"/>
      <c r="O322" s="109"/>
      <c r="P322" s="109"/>
      <c r="Q322" s="109"/>
      <c r="R322" s="109"/>
      <c r="S322" s="109"/>
      <c r="T322" s="109"/>
      <c r="U322" s="109"/>
      <c r="V322" s="109"/>
      <c r="W322" s="109"/>
      <c r="X322" s="109"/>
      <c r="Y322" s="109"/>
      <c r="Z322" s="109"/>
    </row>
    <row r="323" ht="12.0" customHeight="1">
      <c r="A323" s="110" t="s">
        <v>764</v>
      </c>
      <c r="B323" s="111" t="s">
        <v>765</v>
      </c>
      <c r="C323" s="110" t="s">
        <v>113</v>
      </c>
      <c r="D323" s="112">
        <v>67.04456800000011</v>
      </c>
      <c r="E323" s="114" t="s">
        <v>749</v>
      </c>
      <c r="F323" s="113">
        <v>47.152500000000074</v>
      </c>
      <c r="G323" s="109"/>
      <c r="H323" s="109"/>
      <c r="I323" s="109"/>
      <c r="J323" s="109"/>
      <c r="K323" s="109"/>
      <c r="L323" s="109"/>
      <c r="M323" s="109"/>
      <c r="N323" s="109"/>
      <c r="O323" s="109"/>
      <c r="P323" s="109"/>
      <c r="Q323" s="109"/>
      <c r="R323" s="109"/>
      <c r="S323" s="109"/>
      <c r="T323" s="109"/>
      <c r="U323" s="109"/>
      <c r="V323" s="109"/>
      <c r="W323" s="109"/>
      <c r="X323" s="109"/>
      <c r="Y323" s="109"/>
      <c r="Z323" s="109"/>
    </row>
    <row r="324" ht="12.0" customHeight="1">
      <c r="A324" s="110" t="s">
        <v>766</v>
      </c>
      <c r="B324" s="111" t="s">
        <v>767</v>
      </c>
      <c r="C324" s="110" t="s">
        <v>46</v>
      </c>
      <c r="D324" s="112">
        <v>83.97900000000014</v>
      </c>
      <c r="E324" s="114" t="s">
        <v>749</v>
      </c>
      <c r="F324" s="113">
        <v>59.0625000000001</v>
      </c>
      <c r="G324" s="109"/>
      <c r="H324" s="109"/>
      <c r="I324" s="109"/>
      <c r="J324" s="109"/>
      <c r="K324" s="109"/>
      <c r="L324" s="109"/>
      <c r="M324" s="109"/>
      <c r="N324" s="109"/>
      <c r="O324" s="109"/>
      <c r="P324" s="109"/>
      <c r="Q324" s="109"/>
      <c r="R324" s="109"/>
      <c r="S324" s="109"/>
      <c r="T324" s="109"/>
      <c r="U324" s="109"/>
      <c r="V324" s="109"/>
      <c r="W324" s="109"/>
      <c r="X324" s="109"/>
      <c r="Y324" s="109"/>
      <c r="Z324" s="109"/>
    </row>
    <row r="325" ht="12.0" customHeight="1">
      <c r="A325" s="110" t="s">
        <v>768</v>
      </c>
      <c r="B325" s="111" t="s">
        <v>769</v>
      </c>
      <c r="C325" s="110" t="s">
        <v>46</v>
      </c>
      <c r="D325" s="112">
        <v>83.97900000000014</v>
      </c>
      <c r="E325" s="114" t="s">
        <v>749</v>
      </c>
      <c r="F325" s="113">
        <v>59.0625000000001</v>
      </c>
      <c r="G325" s="109"/>
      <c r="H325" s="109"/>
      <c r="I325" s="109"/>
      <c r="J325" s="109"/>
      <c r="K325" s="109"/>
      <c r="L325" s="109"/>
      <c r="M325" s="109"/>
      <c r="N325" s="109"/>
      <c r="O325" s="109"/>
      <c r="P325" s="109"/>
      <c r="Q325" s="109"/>
      <c r="R325" s="109"/>
      <c r="S325" s="109"/>
      <c r="T325" s="109"/>
      <c r="U325" s="109"/>
      <c r="V325" s="109"/>
      <c r="W325" s="109"/>
      <c r="X325" s="109"/>
      <c r="Y325" s="109"/>
      <c r="Z325" s="109"/>
    </row>
    <row r="326" ht="12.0" customHeight="1">
      <c r="A326" s="110" t="s">
        <v>770</v>
      </c>
      <c r="B326" s="111" t="s">
        <v>771</v>
      </c>
      <c r="C326" s="110" t="s">
        <v>133</v>
      </c>
      <c r="D326" s="112">
        <v>20.03765600000003</v>
      </c>
      <c r="E326" s="114" t="s">
        <v>749</v>
      </c>
      <c r="F326" s="113">
        <v>14.09250000000002</v>
      </c>
      <c r="G326" s="109"/>
      <c r="H326" s="109"/>
      <c r="I326" s="109"/>
      <c r="J326" s="109"/>
      <c r="K326" s="109"/>
      <c r="L326" s="109"/>
      <c r="M326" s="109"/>
      <c r="N326" s="109"/>
      <c r="O326" s="109"/>
      <c r="P326" s="109"/>
      <c r="Q326" s="109"/>
      <c r="R326" s="109"/>
      <c r="S326" s="109"/>
      <c r="T326" s="109"/>
      <c r="U326" s="109"/>
      <c r="V326" s="109"/>
      <c r="W326" s="109"/>
      <c r="X326" s="109"/>
      <c r="Y326" s="109"/>
      <c r="Z326" s="109"/>
    </row>
    <row r="327" ht="12.0" customHeight="1">
      <c r="A327" s="110" t="s">
        <v>772</v>
      </c>
      <c r="B327" s="111" t="s">
        <v>773</v>
      </c>
      <c r="C327" s="110" t="s">
        <v>133</v>
      </c>
      <c r="D327" s="112">
        <v>3.081896000000005</v>
      </c>
      <c r="E327" s="110" t="s">
        <v>552</v>
      </c>
      <c r="F327" s="113">
        <v>2.1675000000000035</v>
      </c>
      <c r="G327" s="109"/>
      <c r="H327" s="109"/>
      <c r="I327" s="109"/>
      <c r="J327" s="109"/>
      <c r="K327" s="109"/>
      <c r="L327" s="109"/>
      <c r="M327" s="109"/>
      <c r="N327" s="109"/>
      <c r="O327" s="109"/>
      <c r="P327" s="109"/>
      <c r="Q327" s="109"/>
      <c r="R327" s="109"/>
      <c r="S327" s="109"/>
      <c r="T327" s="109"/>
      <c r="U327" s="109"/>
      <c r="V327" s="109"/>
      <c r="W327" s="109"/>
      <c r="X327" s="109"/>
      <c r="Y327" s="109"/>
      <c r="Z327" s="109"/>
    </row>
    <row r="328" ht="12.0" customHeight="1">
      <c r="A328" s="110" t="s">
        <v>774</v>
      </c>
      <c r="B328" s="111" t="s">
        <v>775</v>
      </c>
      <c r="C328" s="110" t="s">
        <v>46</v>
      </c>
      <c r="D328" s="112">
        <v>104.65649600000017</v>
      </c>
      <c r="E328" s="114" t="s">
        <v>776</v>
      </c>
      <c r="F328" s="113">
        <v>73.60500000000012</v>
      </c>
      <c r="G328" s="109"/>
      <c r="H328" s="109"/>
      <c r="I328" s="109"/>
      <c r="J328" s="109"/>
      <c r="K328" s="109"/>
      <c r="L328" s="109"/>
      <c r="M328" s="109"/>
      <c r="N328" s="109"/>
      <c r="O328" s="109"/>
      <c r="P328" s="109"/>
      <c r="Q328" s="109"/>
      <c r="R328" s="109"/>
      <c r="S328" s="109"/>
      <c r="T328" s="109"/>
      <c r="U328" s="109"/>
      <c r="V328" s="109"/>
      <c r="W328" s="109"/>
      <c r="X328" s="109"/>
      <c r="Y328" s="109"/>
      <c r="Z328" s="109"/>
    </row>
    <row r="329" ht="12.0" customHeight="1">
      <c r="A329" s="110" t="s">
        <v>777</v>
      </c>
      <c r="B329" s="111" t="s">
        <v>778</v>
      </c>
      <c r="C329" s="110" t="s">
        <v>133</v>
      </c>
      <c r="D329" s="112">
        <v>83.56310400000014</v>
      </c>
      <c r="E329" s="114" t="s">
        <v>776</v>
      </c>
      <c r="F329" s="113">
        <v>58.770000000000095</v>
      </c>
      <c r="G329" s="109"/>
      <c r="H329" s="109"/>
      <c r="I329" s="109"/>
      <c r="J329" s="109"/>
      <c r="K329" s="109"/>
      <c r="L329" s="109"/>
      <c r="M329" s="109"/>
      <c r="N329" s="109"/>
      <c r="O329" s="109"/>
      <c r="P329" s="109"/>
      <c r="Q329" s="109"/>
      <c r="R329" s="109"/>
      <c r="S329" s="109"/>
      <c r="T329" s="109"/>
      <c r="U329" s="109"/>
      <c r="V329" s="109"/>
      <c r="W329" s="109"/>
      <c r="X329" s="109"/>
      <c r="Y329" s="109"/>
      <c r="Z329" s="109"/>
    </row>
    <row r="330" ht="12.0" customHeight="1">
      <c r="A330" s="110" t="s">
        <v>779</v>
      </c>
      <c r="B330" s="111" t="s">
        <v>780</v>
      </c>
      <c r="C330" s="110" t="s">
        <v>85</v>
      </c>
      <c r="D330" s="112">
        <v>14.588352000000022</v>
      </c>
      <c r="E330" s="110" t="s">
        <v>552</v>
      </c>
      <c r="F330" s="113">
        <v>10.260000000000016</v>
      </c>
      <c r="G330" s="109"/>
      <c r="H330" s="109"/>
      <c r="I330" s="109"/>
      <c r="J330" s="109"/>
      <c r="K330" s="109"/>
      <c r="L330" s="109"/>
      <c r="M330" s="109"/>
      <c r="N330" s="109"/>
      <c r="O330" s="109"/>
      <c r="P330" s="109"/>
      <c r="Q330" s="109"/>
      <c r="R330" s="109"/>
      <c r="S330" s="109"/>
      <c r="T330" s="109"/>
      <c r="U330" s="109"/>
      <c r="V330" s="109"/>
      <c r="W330" s="109"/>
      <c r="X330" s="109"/>
      <c r="Y330" s="109"/>
      <c r="Z330" s="109"/>
    </row>
    <row r="331" ht="12.0" customHeight="1">
      <c r="A331" s="110" t="s">
        <v>781</v>
      </c>
      <c r="B331" s="111" t="s">
        <v>782</v>
      </c>
      <c r="C331" s="110" t="s">
        <v>85</v>
      </c>
      <c r="D331" s="112">
        <v>58.39606400000008</v>
      </c>
      <c r="E331" s="110" t="s">
        <v>552</v>
      </c>
      <c r="F331" s="113">
        <v>41.07000000000006</v>
      </c>
      <c r="G331" s="109"/>
      <c r="H331" s="109"/>
      <c r="I331" s="109"/>
      <c r="J331" s="109"/>
      <c r="K331" s="109"/>
      <c r="L331" s="109"/>
      <c r="M331" s="109"/>
      <c r="N331" s="109"/>
      <c r="O331" s="109"/>
      <c r="P331" s="109"/>
      <c r="Q331" s="109"/>
      <c r="R331" s="109"/>
      <c r="S331" s="109"/>
      <c r="T331" s="109"/>
      <c r="U331" s="109"/>
      <c r="V331" s="109"/>
      <c r="W331" s="109"/>
      <c r="X331" s="109"/>
      <c r="Y331" s="109"/>
      <c r="Z331" s="109"/>
    </row>
    <row r="332" ht="12.0" customHeight="1">
      <c r="A332" s="110" t="s">
        <v>783</v>
      </c>
      <c r="B332" s="111" t="s">
        <v>784</v>
      </c>
      <c r="C332" s="110" t="s">
        <v>85</v>
      </c>
      <c r="D332" s="112">
        <v>15.836040000000024</v>
      </c>
      <c r="E332" s="110" t="s">
        <v>552</v>
      </c>
      <c r="F332" s="113">
        <v>11.137500000000017</v>
      </c>
      <c r="G332" s="109"/>
      <c r="H332" s="109"/>
      <c r="I332" s="109"/>
      <c r="J332" s="109"/>
      <c r="K332" s="109"/>
      <c r="L332" s="109"/>
      <c r="M332" s="109"/>
      <c r="N332" s="109"/>
      <c r="O332" s="109"/>
      <c r="P332" s="109"/>
      <c r="Q332" s="109"/>
      <c r="R332" s="109"/>
      <c r="S332" s="109"/>
      <c r="T332" s="109"/>
      <c r="U332" s="109"/>
      <c r="V332" s="109"/>
      <c r="W332" s="109"/>
      <c r="X332" s="109"/>
      <c r="Y332" s="109"/>
      <c r="Z332" s="109"/>
    </row>
    <row r="333" ht="12.0" customHeight="1">
      <c r="A333" s="110" t="s">
        <v>785</v>
      </c>
      <c r="B333" s="111" t="s">
        <v>786</v>
      </c>
      <c r="C333" s="110" t="s">
        <v>85</v>
      </c>
      <c r="D333" s="112">
        <v>59.4837920000001</v>
      </c>
      <c r="E333" s="110" t="s">
        <v>552</v>
      </c>
      <c r="F333" s="113">
        <v>41.83500000000007</v>
      </c>
      <c r="G333" s="109"/>
      <c r="H333" s="109"/>
      <c r="I333" s="109"/>
      <c r="J333" s="109"/>
      <c r="K333" s="109"/>
      <c r="L333" s="109"/>
      <c r="M333" s="109"/>
      <c r="N333" s="109"/>
      <c r="O333" s="109"/>
      <c r="P333" s="109"/>
      <c r="Q333" s="109"/>
      <c r="R333" s="109"/>
      <c r="S333" s="109"/>
      <c r="T333" s="109"/>
      <c r="U333" s="109"/>
      <c r="V333" s="109"/>
      <c r="W333" s="109"/>
      <c r="X333" s="109"/>
      <c r="Y333" s="109"/>
      <c r="Z333" s="109"/>
    </row>
    <row r="334" ht="12.0" customHeight="1">
      <c r="A334" s="110" t="s">
        <v>787</v>
      </c>
      <c r="B334" s="111" t="s">
        <v>788</v>
      </c>
      <c r="C334" s="110" t="s">
        <v>85</v>
      </c>
      <c r="D334" s="112">
        <v>11.837040000000018</v>
      </c>
      <c r="E334" s="110" t="s">
        <v>552</v>
      </c>
      <c r="F334" s="113">
        <v>8.325000000000014</v>
      </c>
      <c r="G334" s="109"/>
      <c r="H334" s="109"/>
      <c r="I334" s="109"/>
      <c r="J334" s="109"/>
      <c r="K334" s="109"/>
      <c r="L334" s="109"/>
      <c r="M334" s="109"/>
      <c r="N334" s="109"/>
      <c r="O334" s="109"/>
      <c r="P334" s="109"/>
      <c r="Q334" s="109"/>
      <c r="R334" s="109"/>
      <c r="S334" s="109"/>
      <c r="T334" s="109"/>
      <c r="U334" s="109"/>
      <c r="V334" s="109"/>
      <c r="W334" s="109"/>
      <c r="X334" s="109"/>
      <c r="Y334" s="109"/>
      <c r="Z334" s="109"/>
    </row>
    <row r="335" ht="12.0" customHeight="1">
      <c r="A335" s="110" t="s">
        <v>789</v>
      </c>
      <c r="B335" s="111" t="s">
        <v>790</v>
      </c>
      <c r="C335" s="110" t="s">
        <v>85</v>
      </c>
      <c r="D335" s="112">
        <v>11.485128000000019</v>
      </c>
      <c r="E335" s="110" t="s">
        <v>552</v>
      </c>
      <c r="F335" s="113">
        <v>8.077500000000013</v>
      </c>
      <c r="G335" s="109"/>
      <c r="H335" s="109"/>
      <c r="I335" s="109"/>
      <c r="J335" s="109"/>
      <c r="K335" s="109"/>
      <c r="L335" s="109"/>
      <c r="M335" s="109"/>
      <c r="N335" s="109"/>
      <c r="O335" s="109"/>
      <c r="P335" s="109"/>
      <c r="Q335" s="109"/>
      <c r="R335" s="109"/>
      <c r="S335" s="109"/>
      <c r="T335" s="109"/>
      <c r="U335" s="109"/>
      <c r="V335" s="109"/>
      <c r="W335" s="109"/>
      <c r="X335" s="109"/>
      <c r="Y335" s="109"/>
      <c r="Z335" s="109"/>
    </row>
    <row r="336" ht="12.0" customHeight="1">
      <c r="A336" s="110" t="s">
        <v>791</v>
      </c>
      <c r="B336" s="111" t="s">
        <v>792</v>
      </c>
      <c r="C336" s="110" t="s">
        <v>85</v>
      </c>
      <c r="D336" s="112">
        <v>71.21419200000012</v>
      </c>
      <c r="E336" s="110" t="s">
        <v>552</v>
      </c>
      <c r="F336" s="113">
        <v>50.085000000000086</v>
      </c>
      <c r="G336" s="109"/>
      <c r="H336" s="109"/>
      <c r="I336" s="109"/>
      <c r="J336" s="109"/>
      <c r="K336" s="109"/>
      <c r="L336" s="109"/>
      <c r="M336" s="109"/>
      <c r="N336" s="109"/>
      <c r="O336" s="109"/>
      <c r="P336" s="109"/>
      <c r="Q336" s="109"/>
      <c r="R336" s="109"/>
      <c r="S336" s="109"/>
      <c r="T336" s="109"/>
      <c r="U336" s="109"/>
      <c r="V336" s="109"/>
      <c r="W336" s="109"/>
      <c r="X336" s="109"/>
      <c r="Y336" s="109"/>
      <c r="Z336" s="109"/>
    </row>
    <row r="337" ht="12.0" customHeight="1">
      <c r="A337" s="110" t="s">
        <v>793</v>
      </c>
      <c r="B337" s="111" t="s">
        <v>794</v>
      </c>
      <c r="C337" s="110" t="s">
        <v>85</v>
      </c>
      <c r="D337" s="112">
        <v>57.670912000000094</v>
      </c>
      <c r="E337" s="110" t="s">
        <v>552</v>
      </c>
      <c r="F337" s="113">
        <v>40.560000000000066</v>
      </c>
      <c r="G337" s="109"/>
      <c r="H337" s="109"/>
      <c r="I337" s="109"/>
      <c r="J337" s="109"/>
      <c r="K337" s="109"/>
      <c r="L337" s="109"/>
      <c r="M337" s="109"/>
      <c r="N337" s="109"/>
      <c r="O337" s="109"/>
      <c r="P337" s="109"/>
      <c r="Q337" s="109"/>
      <c r="R337" s="109"/>
      <c r="S337" s="109"/>
      <c r="T337" s="109"/>
      <c r="U337" s="109"/>
      <c r="V337" s="109"/>
      <c r="W337" s="109"/>
      <c r="X337" s="109"/>
      <c r="Y337" s="109"/>
      <c r="Z337" s="109"/>
    </row>
    <row r="338" ht="12.0" customHeight="1">
      <c r="A338" s="110" t="s">
        <v>795</v>
      </c>
      <c r="B338" s="111" t="s">
        <v>796</v>
      </c>
      <c r="C338" s="110" t="s">
        <v>46</v>
      </c>
      <c r="D338" s="112">
        <v>146.65132800000023</v>
      </c>
      <c r="E338" s="110" t="s">
        <v>552</v>
      </c>
      <c r="F338" s="113">
        <v>103.14000000000016</v>
      </c>
      <c r="G338" s="109"/>
      <c r="H338" s="109"/>
      <c r="I338" s="109"/>
      <c r="J338" s="109"/>
      <c r="K338" s="109"/>
      <c r="L338" s="109"/>
      <c r="M338" s="109"/>
      <c r="N338" s="109"/>
      <c r="O338" s="109"/>
      <c r="P338" s="109"/>
      <c r="Q338" s="109"/>
      <c r="R338" s="109"/>
      <c r="S338" s="109"/>
      <c r="T338" s="109"/>
      <c r="U338" s="109"/>
      <c r="V338" s="109"/>
      <c r="W338" s="109"/>
      <c r="X338" s="109"/>
      <c r="Y338" s="109"/>
      <c r="Z338" s="109"/>
    </row>
    <row r="339" ht="12.0" customHeight="1">
      <c r="A339" s="110" t="s">
        <v>797</v>
      </c>
      <c r="B339" s="111" t="s">
        <v>798</v>
      </c>
      <c r="C339" s="110" t="s">
        <v>46</v>
      </c>
      <c r="D339" s="112">
        <v>18.182120000000026</v>
      </c>
      <c r="E339" s="110" t="s">
        <v>552</v>
      </c>
      <c r="F339" s="113">
        <v>12.78750000000002</v>
      </c>
      <c r="G339" s="109"/>
      <c r="H339" s="109"/>
      <c r="I339" s="109"/>
      <c r="J339" s="109"/>
      <c r="K339" s="109"/>
      <c r="L339" s="109"/>
      <c r="M339" s="109"/>
      <c r="N339" s="109"/>
      <c r="O339" s="109"/>
      <c r="P339" s="109"/>
      <c r="Q339" s="109"/>
      <c r="R339" s="109"/>
      <c r="S339" s="109"/>
      <c r="T339" s="109"/>
      <c r="U339" s="109"/>
      <c r="V339" s="109"/>
      <c r="W339" s="109"/>
      <c r="X339" s="109"/>
      <c r="Y339" s="109"/>
      <c r="Z339" s="109"/>
    </row>
    <row r="340" ht="12.0" customHeight="1">
      <c r="A340" s="110" t="s">
        <v>799</v>
      </c>
      <c r="B340" s="111" t="s">
        <v>800</v>
      </c>
      <c r="C340" s="110" t="s">
        <v>46</v>
      </c>
      <c r="D340" s="112">
        <v>270.0018160000004</v>
      </c>
      <c r="E340" s="110" t="s">
        <v>552</v>
      </c>
      <c r="F340" s="113">
        <v>189.8925000000003</v>
      </c>
      <c r="G340" s="109"/>
      <c r="H340" s="109"/>
      <c r="I340" s="109"/>
      <c r="J340" s="109"/>
      <c r="K340" s="109"/>
      <c r="L340" s="109"/>
      <c r="M340" s="109"/>
      <c r="N340" s="109"/>
      <c r="O340" s="109"/>
      <c r="P340" s="109"/>
      <c r="Q340" s="109"/>
      <c r="R340" s="109"/>
      <c r="S340" s="109"/>
      <c r="T340" s="109"/>
      <c r="U340" s="109"/>
      <c r="V340" s="109"/>
      <c r="W340" s="109"/>
      <c r="X340" s="109"/>
      <c r="Y340" s="109"/>
      <c r="Z340" s="109"/>
    </row>
    <row r="341" ht="12.0" customHeight="1">
      <c r="A341" s="110" t="s">
        <v>801</v>
      </c>
      <c r="B341" s="111" t="s">
        <v>802</v>
      </c>
      <c r="C341" s="110" t="s">
        <v>46</v>
      </c>
      <c r="D341" s="112">
        <v>36.11896800000006</v>
      </c>
      <c r="E341" s="110" t="s">
        <v>552</v>
      </c>
      <c r="F341" s="113">
        <v>25.40250000000004</v>
      </c>
      <c r="G341" s="109"/>
      <c r="H341" s="109"/>
      <c r="I341" s="109"/>
      <c r="J341" s="109"/>
      <c r="K341" s="109"/>
      <c r="L341" s="109"/>
      <c r="M341" s="109"/>
      <c r="N341" s="109"/>
      <c r="O341" s="109"/>
      <c r="P341" s="109"/>
      <c r="Q341" s="109"/>
      <c r="R341" s="109"/>
      <c r="S341" s="109"/>
      <c r="T341" s="109"/>
      <c r="U341" s="109"/>
      <c r="V341" s="109"/>
      <c r="W341" s="109"/>
      <c r="X341" s="109"/>
      <c r="Y341" s="109"/>
      <c r="Z341" s="109"/>
    </row>
    <row r="342" ht="12.0" customHeight="1">
      <c r="A342" s="110" t="s">
        <v>803</v>
      </c>
      <c r="B342" s="111" t="s">
        <v>804</v>
      </c>
      <c r="C342" s="110" t="s">
        <v>46</v>
      </c>
      <c r="D342" s="112">
        <v>458.96789600000074</v>
      </c>
      <c r="E342" s="110" t="s">
        <v>552</v>
      </c>
      <c r="F342" s="113">
        <v>322.7925000000005</v>
      </c>
      <c r="G342" s="109"/>
      <c r="H342" s="109"/>
      <c r="I342" s="109"/>
      <c r="J342" s="109"/>
      <c r="K342" s="109"/>
      <c r="L342" s="109"/>
      <c r="M342" s="109"/>
      <c r="N342" s="109"/>
      <c r="O342" s="109"/>
      <c r="P342" s="109"/>
      <c r="Q342" s="109"/>
      <c r="R342" s="109"/>
      <c r="S342" s="109"/>
      <c r="T342" s="109"/>
      <c r="U342" s="109"/>
      <c r="V342" s="109"/>
      <c r="W342" s="109"/>
      <c r="X342" s="109"/>
      <c r="Y342" s="109"/>
      <c r="Z342" s="109"/>
    </row>
    <row r="343" ht="12.0" customHeight="1">
      <c r="A343" s="110" t="s">
        <v>805</v>
      </c>
      <c r="B343" s="111" t="s">
        <v>806</v>
      </c>
      <c r="C343" s="110" t="s">
        <v>46</v>
      </c>
      <c r="D343" s="112">
        <v>61.1260480000001</v>
      </c>
      <c r="E343" s="110" t="s">
        <v>552</v>
      </c>
      <c r="F343" s="113">
        <v>42.990000000000066</v>
      </c>
      <c r="G343" s="109"/>
      <c r="H343" s="109"/>
      <c r="I343" s="109"/>
      <c r="J343" s="109"/>
      <c r="K343" s="109"/>
      <c r="L343" s="109"/>
      <c r="M343" s="109"/>
      <c r="N343" s="109"/>
      <c r="O343" s="109"/>
      <c r="P343" s="109"/>
      <c r="Q343" s="109"/>
      <c r="R343" s="109"/>
      <c r="S343" s="109"/>
      <c r="T343" s="109"/>
      <c r="U343" s="109"/>
      <c r="V343" s="109"/>
      <c r="W343" s="109"/>
      <c r="X343" s="109"/>
      <c r="Y343" s="109"/>
      <c r="Z343" s="109"/>
    </row>
    <row r="344" ht="12.0" customHeight="1">
      <c r="A344" s="110" t="s">
        <v>807</v>
      </c>
      <c r="B344" s="111" t="s">
        <v>808</v>
      </c>
      <c r="C344" s="110" t="s">
        <v>46</v>
      </c>
      <c r="D344" s="112">
        <v>733.6618720000013</v>
      </c>
      <c r="E344" s="110" t="s">
        <v>552</v>
      </c>
      <c r="F344" s="113">
        <v>515.9850000000008</v>
      </c>
      <c r="G344" s="109"/>
      <c r="H344" s="109"/>
      <c r="I344" s="109"/>
      <c r="J344" s="109"/>
      <c r="K344" s="109"/>
      <c r="L344" s="109"/>
      <c r="M344" s="109"/>
      <c r="N344" s="109"/>
      <c r="O344" s="109"/>
      <c r="P344" s="109"/>
      <c r="Q344" s="109"/>
      <c r="R344" s="109"/>
      <c r="S344" s="109"/>
      <c r="T344" s="109"/>
      <c r="U344" s="109"/>
      <c r="V344" s="109"/>
      <c r="W344" s="109"/>
      <c r="X344" s="109"/>
      <c r="Y344" s="109"/>
      <c r="Z344" s="109"/>
    </row>
    <row r="345" ht="12.0" customHeight="1">
      <c r="A345" s="110" t="s">
        <v>809</v>
      </c>
      <c r="B345" s="111" t="s">
        <v>810</v>
      </c>
      <c r="C345" s="110" t="s">
        <v>46</v>
      </c>
      <c r="D345" s="112">
        <v>82.86994400000013</v>
      </c>
      <c r="E345" s="110" t="s">
        <v>552</v>
      </c>
      <c r="F345" s="113">
        <v>58.28250000000009</v>
      </c>
      <c r="G345" s="109"/>
      <c r="H345" s="109"/>
      <c r="I345" s="109"/>
      <c r="J345" s="109"/>
      <c r="K345" s="109"/>
      <c r="L345" s="109"/>
      <c r="M345" s="109"/>
      <c r="N345" s="109"/>
      <c r="O345" s="109"/>
      <c r="P345" s="109"/>
      <c r="Q345" s="109"/>
      <c r="R345" s="109"/>
      <c r="S345" s="109"/>
      <c r="T345" s="109"/>
      <c r="U345" s="109"/>
      <c r="V345" s="109"/>
      <c r="W345" s="109"/>
      <c r="X345" s="109"/>
      <c r="Y345" s="109"/>
      <c r="Z345" s="109"/>
    </row>
    <row r="346" ht="12.0" customHeight="1">
      <c r="A346" s="110" t="s">
        <v>811</v>
      </c>
      <c r="B346" s="111" t="s">
        <v>812</v>
      </c>
      <c r="C346" s="110" t="s">
        <v>46</v>
      </c>
      <c r="D346" s="112">
        <v>965.2732880000016</v>
      </c>
      <c r="E346" s="110" t="s">
        <v>552</v>
      </c>
      <c r="F346" s="113">
        <v>678.8775000000011</v>
      </c>
      <c r="G346" s="109"/>
      <c r="H346" s="109"/>
      <c r="I346" s="109"/>
      <c r="J346" s="109"/>
      <c r="K346" s="109"/>
      <c r="L346" s="109"/>
      <c r="M346" s="109"/>
      <c r="N346" s="109"/>
      <c r="O346" s="109"/>
      <c r="P346" s="109"/>
      <c r="Q346" s="109"/>
      <c r="R346" s="109"/>
      <c r="S346" s="109"/>
      <c r="T346" s="109"/>
      <c r="U346" s="109"/>
      <c r="V346" s="109"/>
      <c r="W346" s="109"/>
      <c r="X346" s="109"/>
      <c r="Y346" s="109"/>
      <c r="Z346" s="109"/>
    </row>
    <row r="347" ht="12.0" customHeight="1">
      <c r="A347" s="110" t="s">
        <v>813</v>
      </c>
      <c r="B347" s="111" t="s">
        <v>814</v>
      </c>
      <c r="C347" s="110" t="s">
        <v>46</v>
      </c>
      <c r="D347" s="112">
        <v>103.67540800000016</v>
      </c>
      <c r="E347" s="110" t="s">
        <v>552</v>
      </c>
      <c r="F347" s="113">
        <v>72.91500000000012</v>
      </c>
      <c r="G347" s="109"/>
      <c r="H347" s="109"/>
      <c r="I347" s="109"/>
      <c r="J347" s="109"/>
      <c r="K347" s="109"/>
      <c r="L347" s="109"/>
      <c r="M347" s="109"/>
      <c r="N347" s="109"/>
      <c r="O347" s="109"/>
      <c r="P347" s="109"/>
      <c r="Q347" s="109"/>
      <c r="R347" s="109"/>
      <c r="S347" s="109"/>
      <c r="T347" s="109"/>
      <c r="U347" s="109"/>
      <c r="V347" s="109"/>
      <c r="W347" s="109"/>
      <c r="X347" s="109"/>
      <c r="Y347" s="109"/>
      <c r="Z347" s="109"/>
    </row>
    <row r="348" ht="12.0" customHeight="1">
      <c r="A348" s="110" t="s">
        <v>815</v>
      </c>
      <c r="B348" s="111" t="s">
        <v>816</v>
      </c>
      <c r="C348" s="110" t="s">
        <v>46</v>
      </c>
      <c r="D348" s="112">
        <v>323.65240000000057</v>
      </c>
      <c r="E348" s="110" t="s">
        <v>552</v>
      </c>
      <c r="F348" s="113">
        <v>227.6250000000004</v>
      </c>
      <c r="G348" s="109"/>
      <c r="H348" s="109"/>
      <c r="I348" s="109"/>
      <c r="J348" s="109"/>
      <c r="K348" s="109"/>
      <c r="L348" s="109"/>
      <c r="M348" s="109"/>
      <c r="N348" s="109"/>
      <c r="O348" s="109"/>
      <c r="P348" s="109"/>
      <c r="Q348" s="109"/>
      <c r="R348" s="109"/>
      <c r="S348" s="109"/>
      <c r="T348" s="109"/>
      <c r="U348" s="109"/>
      <c r="V348" s="109"/>
      <c r="W348" s="109"/>
      <c r="X348" s="109"/>
      <c r="Y348" s="109"/>
      <c r="Z348" s="109"/>
    </row>
    <row r="349" ht="12.0" customHeight="1">
      <c r="A349" s="110" t="s">
        <v>817</v>
      </c>
      <c r="B349" s="111" t="s">
        <v>818</v>
      </c>
      <c r="C349" s="110" t="s">
        <v>46</v>
      </c>
      <c r="D349" s="112">
        <v>71.16087200000013</v>
      </c>
      <c r="E349" s="110" t="s">
        <v>552</v>
      </c>
      <c r="F349" s="113">
        <v>50.047500000000085</v>
      </c>
      <c r="G349" s="109"/>
      <c r="H349" s="109"/>
      <c r="I349" s="109"/>
      <c r="J349" s="109"/>
      <c r="K349" s="109"/>
      <c r="L349" s="109"/>
      <c r="M349" s="109"/>
      <c r="N349" s="109"/>
      <c r="O349" s="109"/>
      <c r="P349" s="109"/>
      <c r="Q349" s="109"/>
      <c r="R349" s="109"/>
      <c r="S349" s="109"/>
      <c r="T349" s="109"/>
      <c r="U349" s="109"/>
      <c r="V349" s="109"/>
      <c r="W349" s="109"/>
      <c r="X349" s="109"/>
      <c r="Y349" s="109"/>
      <c r="Z349" s="109"/>
    </row>
    <row r="350" ht="12.0" customHeight="1">
      <c r="A350" s="110" t="s">
        <v>819</v>
      </c>
      <c r="B350" s="111" t="s">
        <v>820</v>
      </c>
      <c r="C350" s="110" t="s">
        <v>85</v>
      </c>
      <c r="D350" s="112">
        <v>5.342664000000008</v>
      </c>
      <c r="E350" s="110" t="s">
        <v>552</v>
      </c>
      <c r="F350" s="113">
        <v>3.7575000000000056</v>
      </c>
      <c r="G350" s="109"/>
      <c r="H350" s="109"/>
      <c r="I350" s="109"/>
      <c r="J350" s="109"/>
      <c r="K350" s="109"/>
      <c r="L350" s="109"/>
      <c r="M350" s="109"/>
      <c r="N350" s="109"/>
      <c r="O350" s="109"/>
      <c r="P350" s="109"/>
      <c r="Q350" s="109"/>
      <c r="R350" s="109"/>
      <c r="S350" s="109"/>
      <c r="T350" s="109"/>
      <c r="U350" s="109"/>
      <c r="V350" s="109"/>
      <c r="W350" s="109"/>
      <c r="X350" s="109"/>
      <c r="Y350" s="109"/>
      <c r="Z350" s="109"/>
    </row>
    <row r="351" ht="12.0" customHeight="1">
      <c r="A351" s="110" t="s">
        <v>821</v>
      </c>
      <c r="B351" s="111" t="s">
        <v>822</v>
      </c>
      <c r="C351" s="110" t="s">
        <v>85</v>
      </c>
      <c r="D351" s="112">
        <v>97.07439200000016</v>
      </c>
      <c r="E351" s="110" t="s">
        <v>552</v>
      </c>
      <c r="F351" s="113">
        <v>68.27250000000011</v>
      </c>
      <c r="G351" s="109"/>
      <c r="H351" s="109"/>
      <c r="I351" s="109"/>
      <c r="J351" s="109"/>
      <c r="K351" s="109"/>
      <c r="L351" s="109"/>
      <c r="M351" s="109"/>
      <c r="N351" s="109"/>
      <c r="O351" s="109"/>
      <c r="P351" s="109"/>
      <c r="Q351" s="109"/>
      <c r="R351" s="109"/>
      <c r="S351" s="109"/>
      <c r="T351" s="109"/>
      <c r="U351" s="109"/>
      <c r="V351" s="109"/>
      <c r="W351" s="109"/>
      <c r="X351" s="109"/>
      <c r="Y351" s="109"/>
      <c r="Z351" s="109"/>
    </row>
    <row r="352" ht="12.0" customHeight="1">
      <c r="A352" s="110" t="s">
        <v>823</v>
      </c>
      <c r="B352" s="111" t="s">
        <v>824</v>
      </c>
      <c r="C352" s="110" t="s">
        <v>133</v>
      </c>
      <c r="D352" s="112">
        <v>33.18636800000005</v>
      </c>
      <c r="E352" s="110" t="s">
        <v>552</v>
      </c>
      <c r="F352" s="113">
        <v>23.34000000000004</v>
      </c>
      <c r="G352" s="109"/>
      <c r="H352" s="109"/>
      <c r="I352" s="109"/>
      <c r="J352" s="109"/>
      <c r="K352" s="109"/>
      <c r="L352" s="109"/>
      <c r="M352" s="109"/>
      <c r="N352" s="109"/>
      <c r="O352" s="109"/>
      <c r="P352" s="109"/>
      <c r="Q352" s="109"/>
      <c r="R352" s="109"/>
      <c r="S352" s="109"/>
      <c r="T352" s="109"/>
      <c r="U352" s="109"/>
      <c r="V352" s="109"/>
      <c r="W352" s="109"/>
      <c r="X352" s="109"/>
      <c r="Y352" s="109"/>
      <c r="Z352" s="109"/>
    </row>
    <row r="353" ht="12.0" customHeight="1">
      <c r="A353" s="110" t="s">
        <v>825</v>
      </c>
      <c r="B353" s="111" t="s">
        <v>826</v>
      </c>
      <c r="C353" s="110" t="s">
        <v>133</v>
      </c>
      <c r="D353" s="112">
        <v>49.68357600000008</v>
      </c>
      <c r="E353" s="110" t="s">
        <v>552</v>
      </c>
      <c r="F353" s="113">
        <v>34.94250000000005</v>
      </c>
      <c r="G353" s="109"/>
      <c r="H353" s="109"/>
      <c r="I353" s="109"/>
      <c r="J353" s="109"/>
      <c r="K353" s="109"/>
      <c r="L353" s="109"/>
      <c r="M353" s="109"/>
      <c r="N353" s="109"/>
      <c r="O353" s="109"/>
      <c r="P353" s="109"/>
      <c r="Q353" s="109"/>
      <c r="R353" s="109"/>
      <c r="S353" s="109"/>
      <c r="T353" s="109"/>
      <c r="U353" s="109"/>
      <c r="V353" s="109"/>
      <c r="W353" s="109"/>
      <c r="X353" s="109"/>
      <c r="Y353" s="109"/>
      <c r="Z353" s="109"/>
    </row>
    <row r="354" ht="12.0" customHeight="1">
      <c r="A354" s="110" t="s">
        <v>827</v>
      </c>
      <c r="B354" s="111" t="s">
        <v>828</v>
      </c>
      <c r="C354" s="110" t="s">
        <v>46</v>
      </c>
      <c r="D354" s="112">
        <v>37.20669600000005</v>
      </c>
      <c r="E354" s="110" t="s">
        <v>552</v>
      </c>
      <c r="F354" s="113">
        <v>26.16750000000004</v>
      </c>
      <c r="G354" s="109"/>
      <c r="H354" s="109"/>
      <c r="I354" s="109"/>
      <c r="J354" s="109"/>
      <c r="K354" s="109"/>
      <c r="L354" s="109"/>
      <c r="M354" s="109"/>
      <c r="N354" s="109"/>
      <c r="O354" s="109"/>
      <c r="P354" s="109"/>
      <c r="Q354" s="109"/>
      <c r="R354" s="109"/>
      <c r="S354" s="109"/>
      <c r="T354" s="109"/>
      <c r="U354" s="109"/>
      <c r="V354" s="109"/>
      <c r="W354" s="109"/>
      <c r="X354" s="109"/>
      <c r="Y354" s="109"/>
      <c r="Z354" s="109"/>
    </row>
    <row r="355" ht="12.0" customHeight="1">
      <c r="A355" s="110" t="s">
        <v>829</v>
      </c>
      <c r="B355" s="111" t="s">
        <v>830</v>
      </c>
      <c r="C355" s="110" t="s">
        <v>46</v>
      </c>
      <c r="D355" s="112">
        <v>48.862448000000086</v>
      </c>
      <c r="E355" s="110" t="s">
        <v>552</v>
      </c>
      <c r="F355" s="113">
        <v>34.36500000000006</v>
      </c>
      <c r="G355" s="109"/>
      <c r="H355" s="109"/>
      <c r="I355" s="109"/>
      <c r="J355" s="109"/>
      <c r="K355" s="109"/>
      <c r="L355" s="109"/>
      <c r="M355" s="109"/>
      <c r="N355" s="109"/>
      <c r="O355" s="109"/>
      <c r="P355" s="109"/>
      <c r="Q355" s="109"/>
      <c r="R355" s="109"/>
      <c r="S355" s="109"/>
      <c r="T355" s="109"/>
      <c r="U355" s="109"/>
      <c r="V355" s="109"/>
      <c r="W355" s="109"/>
      <c r="X355" s="109"/>
      <c r="Y355" s="109"/>
      <c r="Z355" s="109"/>
    </row>
    <row r="356" ht="12.0" customHeight="1">
      <c r="A356" s="110" t="s">
        <v>831</v>
      </c>
      <c r="B356" s="111" t="s">
        <v>832</v>
      </c>
      <c r="C356" s="110" t="s">
        <v>46</v>
      </c>
      <c r="D356" s="112">
        <v>114.4567120000002</v>
      </c>
      <c r="E356" s="110" t="s">
        <v>552</v>
      </c>
      <c r="F356" s="113">
        <v>80.49750000000014</v>
      </c>
      <c r="G356" s="109"/>
      <c r="H356" s="109"/>
      <c r="I356" s="109"/>
      <c r="J356" s="109"/>
      <c r="K356" s="109"/>
      <c r="L356" s="109"/>
      <c r="M356" s="109"/>
      <c r="N356" s="109"/>
      <c r="O356" s="109"/>
      <c r="P356" s="109"/>
      <c r="Q356" s="109"/>
      <c r="R356" s="109"/>
      <c r="S356" s="109"/>
      <c r="T356" s="109"/>
      <c r="U356" s="109"/>
      <c r="V356" s="109"/>
      <c r="W356" s="109"/>
      <c r="X356" s="109"/>
      <c r="Y356" s="109"/>
      <c r="Z356" s="109"/>
    </row>
    <row r="357" ht="12.0" customHeight="1">
      <c r="A357" s="110" t="s">
        <v>833</v>
      </c>
      <c r="B357" s="111" t="s">
        <v>834</v>
      </c>
      <c r="C357" s="110" t="s">
        <v>46</v>
      </c>
      <c r="D357" s="112">
        <v>132.3189120000002</v>
      </c>
      <c r="E357" s="110" t="s">
        <v>552</v>
      </c>
      <c r="F357" s="113">
        <v>93.06000000000014</v>
      </c>
      <c r="G357" s="109"/>
      <c r="H357" s="109"/>
      <c r="I357" s="109"/>
      <c r="J357" s="109"/>
      <c r="K357" s="109"/>
      <c r="L357" s="109"/>
      <c r="M357" s="109"/>
      <c r="N357" s="109"/>
      <c r="O357" s="109"/>
      <c r="P357" s="109"/>
      <c r="Q357" s="109"/>
      <c r="R357" s="109"/>
      <c r="S357" s="109"/>
      <c r="T357" s="109"/>
      <c r="U357" s="109"/>
      <c r="V357" s="109"/>
      <c r="W357" s="109"/>
      <c r="X357" s="109"/>
      <c r="Y357" s="109"/>
      <c r="Z357" s="109"/>
    </row>
    <row r="358" ht="12.0" customHeight="1">
      <c r="A358" s="110" t="s">
        <v>835</v>
      </c>
      <c r="B358" s="111" t="s">
        <v>836</v>
      </c>
      <c r="C358" s="110" t="s">
        <v>46</v>
      </c>
      <c r="D358" s="112">
        <v>64.4638800000001</v>
      </c>
      <c r="E358" s="110" t="s">
        <v>552</v>
      </c>
      <c r="F358" s="113">
        <v>45.33750000000008</v>
      </c>
      <c r="G358" s="109"/>
      <c r="H358" s="109"/>
      <c r="I358" s="109"/>
      <c r="J358" s="109"/>
      <c r="K358" s="109"/>
      <c r="L358" s="109"/>
      <c r="M358" s="109"/>
      <c r="N358" s="109"/>
      <c r="O358" s="109"/>
      <c r="P358" s="109"/>
      <c r="Q358" s="109"/>
      <c r="R358" s="109"/>
      <c r="S358" s="109"/>
      <c r="T358" s="109"/>
      <c r="U358" s="109"/>
      <c r="V358" s="109"/>
      <c r="W358" s="109"/>
      <c r="X358" s="109"/>
      <c r="Y358" s="109"/>
      <c r="Z358" s="109"/>
    </row>
    <row r="359" ht="12.0" customHeight="1">
      <c r="A359" s="110" t="s">
        <v>837</v>
      </c>
      <c r="B359" s="111" t="s">
        <v>838</v>
      </c>
      <c r="C359" s="110" t="s">
        <v>46</v>
      </c>
      <c r="D359" s="112">
        <v>23.706072000000034</v>
      </c>
      <c r="E359" s="110" t="s">
        <v>552</v>
      </c>
      <c r="F359" s="113">
        <v>16.672500000000024</v>
      </c>
      <c r="G359" s="109"/>
      <c r="H359" s="109"/>
      <c r="I359" s="109"/>
      <c r="J359" s="109"/>
      <c r="K359" s="109"/>
      <c r="L359" s="109"/>
      <c r="M359" s="109"/>
      <c r="N359" s="109"/>
      <c r="O359" s="109"/>
      <c r="P359" s="109"/>
      <c r="Q359" s="109"/>
      <c r="R359" s="109"/>
      <c r="S359" s="109"/>
      <c r="T359" s="109"/>
      <c r="U359" s="109"/>
      <c r="V359" s="109"/>
      <c r="W359" s="109"/>
      <c r="X359" s="109"/>
      <c r="Y359" s="109"/>
      <c r="Z359" s="109"/>
    </row>
    <row r="360" ht="12.0" customHeight="1">
      <c r="A360" s="110" t="s">
        <v>839</v>
      </c>
      <c r="B360" s="111" t="s">
        <v>840</v>
      </c>
      <c r="C360" s="110" t="s">
        <v>85</v>
      </c>
      <c r="D360" s="112">
        <v>161.63424800000024</v>
      </c>
      <c r="E360" s="110" t="s">
        <v>552</v>
      </c>
      <c r="F360" s="113">
        <v>113.67750000000017</v>
      </c>
      <c r="G360" s="109"/>
      <c r="H360" s="109"/>
      <c r="I360" s="109"/>
      <c r="J360" s="109"/>
      <c r="K360" s="109"/>
      <c r="L360" s="109"/>
      <c r="M360" s="109"/>
      <c r="N360" s="109"/>
      <c r="O360" s="109"/>
      <c r="P360" s="109"/>
      <c r="Q360" s="109"/>
      <c r="R360" s="109"/>
      <c r="S360" s="109"/>
      <c r="T360" s="109"/>
      <c r="U360" s="109"/>
      <c r="V360" s="109"/>
      <c r="W360" s="109"/>
      <c r="X360" s="109"/>
      <c r="Y360" s="109"/>
      <c r="Z360" s="109"/>
    </row>
    <row r="361" ht="12.0" customHeight="1">
      <c r="A361" s="110" t="s">
        <v>841</v>
      </c>
      <c r="B361" s="111" t="s">
        <v>842</v>
      </c>
      <c r="C361" s="110" t="s">
        <v>85</v>
      </c>
      <c r="D361" s="112">
        <v>146.13945600000022</v>
      </c>
      <c r="E361" s="110" t="s">
        <v>552</v>
      </c>
      <c r="F361" s="113">
        <v>102.78000000000017</v>
      </c>
      <c r="G361" s="109"/>
      <c r="H361" s="109"/>
      <c r="I361" s="109"/>
      <c r="J361" s="109"/>
      <c r="K361" s="109"/>
      <c r="L361" s="109"/>
      <c r="M361" s="109"/>
      <c r="N361" s="109"/>
      <c r="O361" s="109"/>
      <c r="P361" s="109"/>
      <c r="Q361" s="109"/>
      <c r="R361" s="109"/>
      <c r="S361" s="109"/>
      <c r="T361" s="109"/>
      <c r="U361" s="109"/>
      <c r="V361" s="109"/>
      <c r="W361" s="109"/>
      <c r="X361" s="109"/>
      <c r="Y361" s="109"/>
      <c r="Z361" s="109"/>
    </row>
    <row r="362" ht="12.0" customHeight="1">
      <c r="A362" s="110" t="s">
        <v>843</v>
      </c>
      <c r="B362" s="111" t="s">
        <v>844</v>
      </c>
      <c r="C362" s="110" t="s">
        <v>85</v>
      </c>
      <c r="D362" s="112">
        <v>22.586352000000037</v>
      </c>
      <c r="E362" s="110" t="s">
        <v>552</v>
      </c>
      <c r="F362" s="113">
        <v>15.885000000000026</v>
      </c>
      <c r="G362" s="109"/>
      <c r="H362" s="109"/>
      <c r="I362" s="109"/>
      <c r="J362" s="109"/>
      <c r="K362" s="109"/>
      <c r="L362" s="109"/>
      <c r="M362" s="109"/>
      <c r="N362" s="109"/>
      <c r="O362" s="109"/>
      <c r="P362" s="109"/>
      <c r="Q362" s="109"/>
      <c r="R362" s="109"/>
      <c r="S362" s="109"/>
      <c r="T362" s="109"/>
      <c r="U362" s="109"/>
      <c r="V362" s="109"/>
      <c r="W362" s="109"/>
      <c r="X362" s="109"/>
      <c r="Y362" s="109"/>
      <c r="Z362" s="109"/>
    </row>
    <row r="363" ht="12.0" customHeight="1">
      <c r="A363" s="110" t="s">
        <v>845</v>
      </c>
      <c r="B363" s="111" t="s">
        <v>846</v>
      </c>
      <c r="C363" s="110" t="s">
        <v>85</v>
      </c>
      <c r="D363" s="112">
        <v>56.72181600000009</v>
      </c>
      <c r="E363" s="110" t="s">
        <v>552</v>
      </c>
      <c r="F363" s="113">
        <v>39.89250000000006</v>
      </c>
      <c r="G363" s="109"/>
      <c r="H363" s="109"/>
      <c r="I363" s="109"/>
      <c r="J363" s="109"/>
      <c r="K363" s="109"/>
      <c r="L363" s="109"/>
      <c r="M363" s="109"/>
      <c r="N363" s="109"/>
      <c r="O363" s="109"/>
      <c r="P363" s="109"/>
      <c r="Q363" s="109"/>
      <c r="R363" s="109"/>
      <c r="S363" s="109"/>
      <c r="T363" s="109"/>
      <c r="U363" s="109"/>
      <c r="V363" s="109"/>
      <c r="W363" s="109"/>
      <c r="X363" s="109"/>
      <c r="Y363" s="109"/>
      <c r="Z363" s="109"/>
    </row>
    <row r="364" ht="12.0" customHeight="1">
      <c r="A364" s="110" t="s">
        <v>847</v>
      </c>
      <c r="B364" s="111" t="s">
        <v>848</v>
      </c>
      <c r="C364" s="110" t="s">
        <v>85</v>
      </c>
      <c r="D364" s="112">
        <v>90.21744000000015</v>
      </c>
      <c r="E364" s="110" t="s">
        <v>552</v>
      </c>
      <c r="F364" s="113">
        <v>63.4500000000001</v>
      </c>
      <c r="G364" s="109"/>
      <c r="H364" s="109"/>
      <c r="I364" s="109"/>
      <c r="J364" s="109"/>
      <c r="K364" s="109"/>
      <c r="L364" s="109"/>
      <c r="M364" s="109"/>
      <c r="N364" s="109"/>
      <c r="O364" s="109"/>
      <c r="P364" s="109"/>
      <c r="Q364" s="109"/>
      <c r="R364" s="109"/>
      <c r="S364" s="109"/>
      <c r="T364" s="109"/>
      <c r="U364" s="109"/>
      <c r="V364" s="109"/>
      <c r="W364" s="109"/>
      <c r="X364" s="109"/>
      <c r="Y364" s="109"/>
      <c r="Z364" s="109"/>
    </row>
    <row r="365" ht="12.0" customHeight="1">
      <c r="A365" s="110" t="s">
        <v>849</v>
      </c>
      <c r="B365" s="111" t="s">
        <v>850</v>
      </c>
      <c r="C365" s="110" t="s">
        <v>85</v>
      </c>
      <c r="D365" s="112">
        <v>43.81837600000008</v>
      </c>
      <c r="E365" s="110" t="s">
        <v>552</v>
      </c>
      <c r="F365" s="113">
        <v>30.817500000000056</v>
      </c>
      <c r="G365" s="109"/>
      <c r="H365" s="109"/>
      <c r="I365" s="109"/>
      <c r="J365" s="109"/>
      <c r="K365" s="109"/>
      <c r="L365" s="109"/>
      <c r="M365" s="109"/>
      <c r="N365" s="109"/>
      <c r="O365" s="109"/>
      <c r="P365" s="109"/>
      <c r="Q365" s="109"/>
      <c r="R365" s="109"/>
      <c r="S365" s="109"/>
      <c r="T365" s="109"/>
      <c r="U365" s="109"/>
      <c r="V365" s="109"/>
      <c r="W365" s="109"/>
      <c r="X365" s="109"/>
      <c r="Y365" s="109"/>
      <c r="Z365" s="109"/>
    </row>
    <row r="366" ht="12.0" customHeight="1">
      <c r="A366" s="110" t="s">
        <v>851</v>
      </c>
      <c r="B366" s="111" t="s">
        <v>852</v>
      </c>
      <c r="C366" s="110" t="s">
        <v>85</v>
      </c>
      <c r="D366" s="112">
        <v>63.5787680000001</v>
      </c>
      <c r="E366" s="110" t="s">
        <v>552</v>
      </c>
      <c r="F366" s="113">
        <v>44.715000000000074</v>
      </c>
      <c r="G366" s="109"/>
      <c r="H366" s="109"/>
      <c r="I366" s="109"/>
      <c r="J366" s="109"/>
      <c r="K366" s="109"/>
      <c r="L366" s="109"/>
      <c r="M366" s="109"/>
      <c r="N366" s="109"/>
      <c r="O366" s="109"/>
      <c r="P366" s="109"/>
      <c r="Q366" s="109"/>
      <c r="R366" s="109"/>
      <c r="S366" s="109"/>
      <c r="T366" s="109"/>
      <c r="U366" s="109"/>
      <c r="V366" s="109"/>
      <c r="W366" s="109"/>
      <c r="X366" s="109"/>
      <c r="Y366" s="109"/>
      <c r="Z366" s="109"/>
    </row>
    <row r="367" ht="12.0" customHeight="1">
      <c r="A367" s="110" t="s">
        <v>853</v>
      </c>
      <c r="B367" s="111" t="s">
        <v>854</v>
      </c>
      <c r="C367" s="110" t="s">
        <v>85</v>
      </c>
      <c r="D367" s="112">
        <v>32.10930400000005</v>
      </c>
      <c r="E367" s="110" t="s">
        <v>552</v>
      </c>
      <c r="F367" s="113">
        <v>22.58250000000004</v>
      </c>
      <c r="G367" s="109"/>
      <c r="H367" s="109"/>
      <c r="I367" s="109"/>
      <c r="J367" s="109"/>
      <c r="K367" s="109"/>
      <c r="L367" s="109"/>
      <c r="M367" s="109"/>
      <c r="N367" s="109"/>
      <c r="O367" s="109"/>
      <c r="P367" s="109"/>
      <c r="Q367" s="109"/>
      <c r="R367" s="109"/>
      <c r="S367" s="109"/>
      <c r="T367" s="109"/>
      <c r="U367" s="109"/>
      <c r="V367" s="109"/>
      <c r="W367" s="109"/>
      <c r="X367" s="109"/>
      <c r="Y367" s="109"/>
      <c r="Z367" s="109"/>
    </row>
    <row r="368" ht="12.0" customHeight="1">
      <c r="A368" s="110" t="s">
        <v>855</v>
      </c>
      <c r="B368" s="111" t="s">
        <v>856</v>
      </c>
      <c r="C368" s="110" t="s">
        <v>85</v>
      </c>
      <c r="D368" s="112">
        <v>18.672664000000033</v>
      </c>
      <c r="E368" s="110" t="s">
        <v>552</v>
      </c>
      <c r="F368" s="113">
        <v>13.132500000000022</v>
      </c>
      <c r="G368" s="109"/>
      <c r="H368" s="109"/>
      <c r="I368" s="109"/>
      <c r="J368" s="109"/>
      <c r="K368" s="109"/>
      <c r="L368" s="109"/>
      <c r="M368" s="109"/>
      <c r="N368" s="109"/>
      <c r="O368" s="109"/>
      <c r="P368" s="109"/>
      <c r="Q368" s="109"/>
      <c r="R368" s="109"/>
      <c r="S368" s="109"/>
      <c r="T368" s="109"/>
      <c r="U368" s="109"/>
      <c r="V368" s="109"/>
      <c r="W368" s="109"/>
      <c r="X368" s="109"/>
      <c r="Y368" s="109"/>
      <c r="Z368" s="109"/>
    </row>
    <row r="369" ht="12.0" customHeight="1">
      <c r="A369" s="110" t="s">
        <v>857</v>
      </c>
      <c r="B369" s="111" t="s">
        <v>858</v>
      </c>
      <c r="C369" s="110" t="s">
        <v>85</v>
      </c>
      <c r="D369" s="112">
        <v>72.84578400000011</v>
      </c>
      <c r="E369" s="110" t="s">
        <v>552</v>
      </c>
      <c r="F369" s="113">
        <v>51.23250000000007</v>
      </c>
      <c r="G369" s="109"/>
      <c r="H369" s="109"/>
      <c r="I369" s="109"/>
      <c r="J369" s="109"/>
      <c r="K369" s="109"/>
      <c r="L369" s="109"/>
      <c r="M369" s="109"/>
      <c r="N369" s="109"/>
      <c r="O369" s="109"/>
      <c r="P369" s="109"/>
      <c r="Q369" s="109"/>
      <c r="R369" s="109"/>
      <c r="S369" s="109"/>
      <c r="T369" s="109"/>
      <c r="U369" s="109"/>
      <c r="V369" s="109"/>
      <c r="W369" s="109"/>
      <c r="X369" s="109"/>
      <c r="Y369" s="109"/>
      <c r="Z369" s="109"/>
    </row>
    <row r="370" ht="12.0" customHeight="1">
      <c r="A370" s="110" t="s">
        <v>859</v>
      </c>
      <c r="B370" s="111" t="s">
        <v>860</v>
      </c>
      <c r="C370" s="110" t="s">
        <v>85</v>
      </c>
      <c r="D370" s="112">
        <v>35.937680000000064</v>
      </c>
      <c r="E370" s="110" t="s">
        <v>552</v>
      </c>
      <c r="F370" s="113">
        <v>25.275000000000045</v>
      </c>
      <c r="G370" s="109"/>
      <c r="H370" s="109"/>
      <c r="I370" s="109"/>
      <c r="J370" s="109"/>
      <c r="K370" s="109"/>
      <c r="L370" s="109"/>
      <c r="M370" s="109"/>
      <c r="N370" s="109"/>
      <c r="O370" s="109"/>
      <c r="P370" s="109"/>
      <c r="Q370" s="109"/>
      <c r="R370" s="109"/>
      <c r="S370" s="109"/>
      <c r="T370" s="109"/>
      <c r="U370" s="109"/>
      <c r="V370" s="109"/>
      <c r="W370" s="109"/>
      <c r="X370" s="109"/>
      <c r="Y370" s="109"/>
      <c r="Z370" s="109"/>
    </row>
    <row r="371" ht="12.0" customHeight="1">
      <c r="A371" s="110" t="s">
        <v>861</v>
      </c>
      <c r="B371" s="111" t="s">
        <v>862</v>
      </c>
      <c r="C371" s="110" t="s">
        <v>85</v>
      </c>
      <c r="D371" s="112">
        <v>382.6563120000006</v>
      </c>
      <c r="E371" s="110" t="s">
        <v>552</v>
      </c>
      <c r="F371" s="113">
        <v>269.1225000000004</v>
      </c>
      <c r="G371" s="109"/>
      <c r="H371" s="109"/>
      <c r="I371" s="109"/>
      <c r="J371" s="109"/>
      <c r="K371" s="109"/>
      <c r="L371" s="109"/>
      <c r="M371" s="109"/>
      <c r="N371" s="109"/>
      <c r="O371" s="109"/>
      <c r="P371" s="109"/>
      <c r="Q371" s="109"/>
      <c r="R371" s="109"/>
      <c r="S371" s="109"/>
      <c r="T371" s="109"/>
      <c r="U371" s="109"/>
      <c r="V371" s="109"/>
      <c r="W371" s="109"/>
      <c r="X371" s="109"/>
      <c r="Y371" s="109"/>
      <c r="Z371" s="109"/>
    </row>
    <row r="372" ht="12.0" customHeight="1">
      <c r="A372" s="110" t="s">
        <v>863</v>
      </c>
      <c r="B372" s="111" t="s">
        <v>864</v>
      </c>
      <c r="C372" s="110" t="s">
        <v>85</v>
      </c>
      <c r="D372" s="112">
        <v>474.0148000000007</v>
      </c>
      <c r="E372" s="110" t="s">
        <v>552</v>
      </c>
      <c r="F372" s="113">
        <v>333.3750000000005</v>
      </c>
      <c r="G372" s="109"/>
      <c r="H372" s="109"/>
      <c r="I372" s="109"/>
      <c r="J372" s="109"/>
      <c r="K372" s="109"/>
      <c r="L372" s="109"/>
      <c r="M372" s="109"/>
      <c r="N372" s="109"/>
      <c r="O372" s="109"/>
      <c r="P372" s="109"/>
      <c r="Q372" s="109"/>
      <c r="R372" s="109"/>
      <c r="S372" s="109"/>
      <c r="T372" s="109"/>
      <c r="U372" s="109"/>
      <c r="V372" s="109"/>
      <c r="W372" s="109"/>
      <c r="X372" s="109"/>
      <c r="Y372" s="109"/>
      <c r="Z372" s="109"/>
    </row>
    <row r="373" ht="12.0" customHeight="1">
      <c r="A373" s="110" t="s">
        <v>865</v>
      </c>
      <c r="B373" s="111" t="s">
        <v>866</v>
      </c>
      <c r="C373" s="110" t="s">
        <v>85</v>
      </c>
      <c r="D373" s="112">
        <v>155.13987200000025</v>
      </c>
      <c r="E373" s="110" t="s">
        <v>552</v>
      </c>
      <c r="F373" s="113">
        <v>109.11000000000018</v>
      </c>
      <c r="G373" s="109"/>
      <c r="H373" s="109"/>
      <c r="I373" s="109"/>
      <c r="J373" s="109"/>
      <c r="K373" s="109"/>
      <c r="L373" s="109"/>
      <c r="M373" s="109"/>
      <c r="N373" s="109"/>
      <c r="O373" s="109"/>
      <c r="P373" s="109"/>
      <c r="Q373" s="109"/>
      <c r="R373" s="109"/>
      <c r="S373" s="109"/>
      <c r="T373" s="109"/>
      <c r="U373" s="109"/>
      <c r="V373" s="109"/>
      <c r="W373" s="109"/>
      <c r="X373" s="109"/>
      <c r="Y373" s="109"/>
      <c r="Z373" s="109"/>
    </row>
    <row r="374" ht="12.0" customHeight="1">
      <c r="A374" s="110" t="s">
        <v>867</v>
      </c>
      <c r="B374" s="111" t="s">
        <v>868</v>
      </c>
      <c r="C374" s="110" t="s">
        <v>85</v>
      </c>
      <c r="D374" s="112">
        <v>265.0217280000004</v>
      </c>
      <c r="E374" s="110" t="s">
        <v>552</v>
      </c>
      <c r="F374" s="113">
        <v>186.39000000000027</v>
      </c>
      <c r="G374" s="109"/>
      <c r="H374" s="109"/>
      <c r="I374" s="109"/>
      <c r="J374" s="109"/>
      <c r="K374" s="109"/>
      <c r="L374" s="109"/>
      <c r="M374" s="109"/>
      <c r="N374" s="109"/>
      <c r="O374" s="109"/>
      <c r="P374" s="109"/>
      <c r="Q374" s="109"/>
      <c r="R374" s="109"/>
      <c r="S374" s="109"/>
      <c r="T374" s="109"/>
      <c r="U374" s="109"/>
      <c r="V374" s="109"/>
      <c r="W374" s="109"/>
      <c r="X374" s="109"/>
      <c r="Y374" s="109"/>
      <c r="Z374" s="109"/>
    </row>
    <row r="375" ht="12.0" customHeight="1">
      <c r="A375" s="110" t="s">
        <v>869</v>
      </c>
      <c r="B375" s="111" t="s">
        <v>870</v>
      </c>
      <c r="C375" s="110" t="s">
        <v>85</v>
      </c>
      <c r="D375" s="112">
        <v>130.16478400000022</v>
      </c>
      <c r="E375" s="110" t="s">
        <v>552</v>
      </c>
      <c r="F375" s="113">
        <v>91.54500000000016</v>
      </c>
      <c r="G375" s="109"/>
      <c r="H375" s="109"/>
      <c r="I375" s="109"/>
      <c r="J375" s="109"/>
      <c r="K375" s="109"/>
      <c r="L375" s="109"/>
      <c r="M375" s="109"/>
      <c r="N375" s="109"/>
      <c r="O375" s="109"/>
      <c r="P375" s="109"/>
      <c r="Q375" s="109"/>
      <c r="R375" s="109"/>
      <c r="S375" s="109"/>
      <c r="T375" s="109"/>
      <c r="U375" s="109"/>
      <c r="V375" s="109"/>
      <c r="W375" s="109"/>
      <c r="X375" s="109"/>
      <c r="Y375" s="109"/>
      <c r="Z375" s="109"/>
    </row>
    <row r="376" ht="12.0" customHeight="1">
      <c r="A376" s="110" t="s">
        <v>871</v>
      </c>
      <c r="B376" s="111" t="s">
        <v>872</v>
      </c>
      <c r="C376" s="110" t="s">
        <v>85</v>
      </c>
      <c r="D376" s="112">
        <v>160.84511200000028</v>
      </c>
      <c r="E376" s="110" t="s">
        <v>552</v>
      </c>
      <c r="F376" s="113">
        <v>113.1225000000002</v>
      </c>
      <c r="G376" s="109"/>
      <c r="H376" s="109"/>
      <c r="I376" s="109"/>
      <c r="J376" s="109"/>
      <c r="K376" s="109"/>
      <c r="L376" s="109"/>
      <c r="M376" s="109"/>
      <c r="N376" s="109"/>
      <c r="O376" s="109"/>
      <c r="P376" s="109"/>
      <c r="Q376" s="109"/>
      <c r="R376" s="109"/>
      <c r="S376" s="109"/>
      <c r="T376" s="109"/>
      <c r="U376" s="109"/>
      <c r="V376" s="109"/>
      <c r="W376" s="109"/>
      <c r="X376" s="109"/>
      <c r="Y376" s="109"/>
      <c r="Z376" s="109"/>
    </row>
    <row r="377" ht="12.0" customHeight="1">
      <c r="A377" s="110" t="s">
        <v>873</v>
      </c>
      <c r="B377" s="111" t="s">
        <v>874</v>
      </c>
      <c r="C377" s="110" t="s">
        <v>46</v>
      </c>
      <c r="D377" s="112">
        <v>121.17503200000017</v>
      </c>
      <c r="E377" s="110" t="s">
        <v>552</v>
      </c>
      <c r="F377" s="113">
        <v>85.22250000000012</v>
      </c>
      <c r="G377" s="109"/>
      <c r="H377" s="109"/>
      <c r="I377" s="109"/>
      <c r="J377" s="109"/>
      <c r="K377" s="109"/>
      <c r="L377" s="109"/>
      <c r="M377" s="109"/>
      <c r="N377" s="109"/>
      <c r="O377" s="109"/>
      <c r="P377" s="109"/>
      <c r="Q377" s="109"/>
      <c r="R377" s="109"/>
      <c r="S377" s="109"/>
      <c r="T377" s="109"/>
      <c r="U377" s="109"/>
      <c r="V377" s="109"/>
      <c r="W377" s="109"/>
      <c r="X377" s="109"/>
      <c r="Y377" s="109"/>
      <c r="Z377" s="109"/>
    </row>
    <row r="378" ht="12.0" customHeight="1">
      <c r="A378" s="110" t="s">
        <v>875</v>
      </c>
      <c r="B378" s="111" t="s">
        <v>876</v>
      </c>
      <c r="C378" s="110" t="s">
        <v>85</v>
      </c>
      <c r="D378" s="112">
        <v>207.0842160000003</v>
      </c>
      <c r="E378" s="110" t="s">
        <v>552</v>
      </c>
      <c r="F378" s="113">
        <v>145.6425000000002</v>
      </c>
      <c r="G378" s="109"/>
      <c r="H378" s="109"/>
      <c r="I378" s="109"/>
      <c r="J378" s="109"/>
      <c r="K378" s="109"/>
      <c r="L378" s="109"/>
      <c r="M378" s="109"/>
      <c r="N378" s="109"/>
      <c r="O378" s="109"/>
      <c r="P378" s="109"/>
      <c r="Q378" s="109"/>
      <c r="R378" s="109"/>
      <c r="S378" s="109"/>
      <c r="T378" s="109"/>
      <c r="U378" s="109"/>
      <c r="V378" s="109"/>
      <c r="W378" s="109"/>
      <c r="X378" s="109"/>
      <c r="Y378" s="109"/>
      <c r="Z378" s="109"/>
    </row>
    <row r="379" ht="12.0" customHeight="1">
      <c r="A379" s="110" t="s">
        <v>877</v>
      </c>
      <c r="B379" s="111" t="s">
        <v>878</v>
      </c>
      <c r="C379" s="110" t="s">
        <v>46</v>
      </c>
      <c r="D379" s="112">
        <v>47.28417600000007</v>
      </c>
      <c r="E379" s="110" t="s">
        <v>552</v>
      </c>
      <c r="F379" s="113">
        <v>33.25500000000005</v>
      </c>
      <c r="G379" s="109"/>
      <c r="H379" s="109"/>
      <c r="I379" s="109"/>
      <c r="J379" s="109"/>
      <c r="K379" s="109"/>
      <c r="L379" s="109"/>
      <c r="M379" s="109"/>
      <c r="N379" s="109"/>
      <c r="O379" s="109"/>
      <c r="P379" s="109"/>
      <c r="Q379" s="109"/>
      <c r="R379" s="109"/>
      <c r="S379" s="109"/>
      <c r="T379" s="109"/>
      <c r="U379" s="109"/>
      <c r="V379" s="109"/>
      <c r="W379" s="109"/>
      <c r="X379" s="109"/>
      <c r="Y379" s="109"/>
      <c r="Z379" s="109"/>
    </row>
    <row r="380" ht="12.0" customHeight="1">
      <c r="A380" s="110" t="s">
        <v>879</v>
      </c>
      <c r="B380" s="111" t="s">
        <v>880</v>
      </c>
      <c r="C380" s="110" t="s">
        <v>46</v>
      </c>
      <c r="D380" s="112">
        <v>9.512288000000016</v>
      </c>
      <c r="E380" s="110" t="s">
        <v>552</v>
      </c>
      <c r="F380" s="113">
        <v>6.69000000000001</v>
      </c>
      <c r="G380" s="109"/>
      <c r="H380" s="109"/>
      <c r="I380" s="109"/>
      <c r="J380" s="109"/>
      <c r="K380" s="109"/>
      <c r="L380" s="109"/>
      <c r="M380" s="109"/>
      <c r="N380" s="109"/>
      <c r="O380" s="109"/>
      <c r="P380" s="109"/>
      <c r="Q380" s="109"/>
      <c r="R380" s="109"/>
      <c r="S380" s="109"/>
      <c r="T380" s="109"/>
      <c r="U380" s="109"/>
      <c r="V380" s="109"/>
      <c r="W380" s="109"/>
      <c r="X380" s="109"/>
      <c r="Y380" s="109"/>
      <c r="Z380" s="109"/>
    </row>
    <row r="381" ht="12.0" customHeight="1">
      <c r="A381" s="110" t="s">
        <v>881</v>
      </c>
      <c r="B381" s="111" t="s">
        <v>882</v>
      </c>
      <c r="C381" s="110" t="s">
        <v>46</v>
      </c>
      <c r="D381" s="112">
        <v>15.665416000000022</v>
      </c>
      <c r="E381" s="110" t="s">
        <v>552</v>
      </c>
      <c r="F381" s="113">
        <v>11.017500000000016</v>
      </c>
      <c r="G381" s="109"/>
      <c r="H381" s="109"/>
      <c r="I381" s="109"/>
      <c r="J381" s="109"/>
      <c r="K381" s="109"/>
      <c r="L381" s="109"/>
      <c r="M381" s="109"/>
      <c r="N381" s="109"/>
      <c r="O381" s="109"/>
      <c r="P381" s="109"/>
      <c r="Q381" s="109"/>
      <c r="R381" s="109"/>
      <c r="S381" s="109"/>
      <c r="T381" s="109"/>
      <c r="U381" s="109"/>
      <c r="V381" s="109"/>
      <c r="W381" s="109"/>
      <c r="X381" s="109"/>
      <c r="Y381" s="109"/>
      <c r="Z381" s="109"/>
    </row>
    <row r="382" ht="12.0" customHeight="1">
      <c r="A382" s="110" t="s">
        <v>883</v>
      </c>
      <c r="B382" s="111" t="s">
        <v>884</v>
      </c>
      <c r="C382" s="110" t="s">
        <v>46</v>
      </c>
      <c r="D382" s="112">
        <v>26.670664000000052</v>
      </c>
      <c r="E382" s="110" t="s">
        <v>552</v>
      </c>
      <c r="F382" s="113">
        <v>18.757500000000036</v>
      </c>
      <c r="G382" s="109"/>
      <c r="H382" s="109"/>
      <c r="I382" s="109"/>
      <c r="J382" s="109"/>
      <c r="K382" s="109"/>
      <c r="L382" s="109"/>
      <c r="M382" s="109"/>
      <c r="N382" s="109"/>
      <c r="O382" s="109"/>
      <c r="P382" s="109"/>
      <c r="Q382" s="109"/>
      <c r="R382" s="109"/>
      <c r="S382" s="109"/>
      <c r="T382" s="109"/>
      <c r="U382" s="109"/>
      <c r="V382" s="109"/>
      <c r="W382" s="109"/>
      <c r="X382" s="109"/>
      <c r="Y382" s="109"/>
      <c r="Z382" s="109"/>
    </row>
    <row r="383" ht="12.0" customHeight="1">
      <c r="A383" s="110" t="s">
        <v>885</v>
      </c>
      <c r="B383" s="111" t="s">
        <v>886</v>
      </c>
      <c r="C383" s="110" t="s">
        <v>46</v>
      </c>
      <c r="D383" s="112">
        <v>38.75297600000006</v>
      </c>
      <c r="E383" s="110" t="s">
        <v>552</v>
      </c>
      <c r="F383" s="113">
        <v>27.255000000000045</v>
      </c>
      <c r="G383" s="109"/>
      <c r="H383" s="109"/>
      <c r="I383" s="109"/>
      <c r="J383" s="109"/>
      <c r="K383" s="109"/>
      <c r="L383" s="109"/>
      <c r="M383" s="109"/>
      <c r="N383" s="109"/>
      <c r="O383" s="109"/>
      <c r="P383" s="109"/>
      <c r="Q383" s="109"/>
      <c r="R383" s="109"/>
      <c r="S383" s="109"/>
      <c r="T383" s="109"/>
      <c r="U383" s="109"/>
      <c r="V383" s="109"/>
      <c r="W383" s="109"/>
      <c r="X383" s="109"/>
      <c r="Y383" s="109"/>
      <c r="Z383" s="109"/>
    </row>
    <row r="384" ht="12.0" customHeight="1">
      <c r="A384" s="110" t="s">
        <v>887</v>
      </c>
      <c r="B384" s="111" t="s">
        <v>888</v>
      </c>
      <c r="C384" s="110" t="s">
        <v>85</v>
      </c>
      <c r="D384" s="112">
        <v>7.230192000000013</v>
      </c>
      <c r="E384" s="110" t="s">
        <v>552</v>
      </c>
      <c r="F384" s="113">
        <v>5.085000000000009</v>
      </c>
      <c r="G384" s="109"/>
      <c r="H384" s="109"/>
      <c r="I384" s="109"/>
      <c r="J384" s="109"/>
      <c r="K384" s="109"/>
      <c r="L384" s="109"/>
      <c r="M384" s="109"/>
      <c r="N384" s="109"/>
      <c r="O384" s="109"/>
      <c r="P384" s="109"/>
      <c r="Q384" s="109"/>
      <c r="R384" s="109"/>
      <c r="S384" s="109"/>
      <c r="T384" s="109"/>
      <c r="U384" s="109"/>
      <c r="V384" s="109"/>
      <c r="W384" s="109"/>
      <c r="X384" s="109"/>
      <c r="Y384" s="109"/>
      <c r="Z384" s="109"/>
    </row>
    <row r="385" ht="12.0" customHeight="1">
      <c r="A385" s="110" t="s">
        <v>889</v>
      </c>
      <c r="B385" s="111" t="s">
        <v>890</v>
      </c>
      <c r="C385" s="110" t="s">
        <v>85</v>
      </c>
      <c r="D385" s="112">
        <v>28.515536000000044</v>
      </c>
      <c r="E385" s="110" t="s">
        <v>552</v>
      </c>
      <c r="F385" s="113">
        <v>20.05500000000003</v>
      </c>
      <c r="G385" s="109"/>
      <c r="H385" s="109"/>
      <c r="I385" s="109"/>
      <c r="J385" s="109"/>
      <c r="K385" s="109"/>
      <c r="L385" s="109"/>
      <c r="M385" s="109"/>
      <c r="N385" s="109"/>
      <c r="O385" s="109"/>
      <c r="P385" s="109"/>
      <c r="Q385" s="109"/>
      <c r="R385" s="109"/>
      <c r="S385" s="109"/>
      <c r="T385" s="109"/>
      <c r="U385" s="109"/>
      <c r="V385" s="109"/>
      <c r="W385" s="109"/>
      <c r="X385" s="109"/>
      <c r="Y385" s="109"/>
      <c r="Z385" s="109"/>
    </row>
    <row r="386" ht="12.0" customHeight="1">
      <c r="A386" s="110" t="s">
        <v>891</v>
      </c>
      <c r="B386" s="111" t="s">
        <v>892</v>
      </c>
      <c r="C386" s="110" t="s">
        <v>46</v>
      </c>
      <c r="D386" s="112">
        <v>38.94492800000007</v>
      </c>
      <c r="E386" s="110" t="s">
        <v>552</v>
      </c>
      <c r="F386" s="113">
        <v>27.39000000000005</v>
      </c>
      <c r="G386" s="109"/>
      <c r="H386" s="109"/>
      <c r="I386" s="109"/>
      <c r="J386" s="109"/>
      <c r="K386" s="109"/>
      <c r="L386" s="109"/>
      <c r="M386" s="109"/>
      <c r="N386" s="109"/>
      <c r="O386" s="109"/>
      <c r="P386" s="109"/>
      <c r="Q386" s="109"/>
      <c r="R386" s="109"/>
      <c r="S386" s="109"/>
      <c r="T386" s="109"/>
      <c r="U386" s="109"/>
      <c r="V386" s="109"/>
      <c r="W386" s="109"/>
      <c r="X386" s="109"/>
      <c r="Y386" s="109"/>
      <c r="Z386" s="109"/>
    </row>
    <row r="387" ht="12.0" customHeight="1">
      <c r="A387" s="110" t="s">
        <v>893</v>
      </c>
      <c r="B387" s="111" t="s">
        <v>894</v>
      </c>
      <c r="C387" s="110" t="s">
        <v>85</v>
      </c>
      <c r="D387" s="112">
        <v>5.214696000000007</v>
      </c>
      <c r="E387" s="110" t="s">
        <v>552</v>
      </c>
      <c r="F387" s="113">
        <v>3.667500000000005</v>
      </c>
      <c r="G387" s="109"/>
      <c r="H387" s="109"/>
      <c r="I387" s="109"/>
      <c r="J387" s="109"/>
      <c r="K387" s="109"/>
      <c r="L387" s="109"/>
      <c r="M387" s="109"/>
      <c r="N387" s="109"/>
      <c r="O387" s="109"/>
      <c r="P387" s="109"/>
      <c r="Q387" s="109"/>
      <c r="R387" s="109"/>
      <c r="S387" s="109"/>
      <c r="T387" s="109"/>
      <c r="U387" s="109"/>
      <c r="V387" s="109"/>
      <c r="W387" s="109"/>
      <c r="X387" s="109"/>
      <c r="Y387" s="109"/>
      <c r="Z387" s="109"/>
    </row>
    <row r="388" ht="12.0" customHeight="1">
      <c r="A388" s="110" t="s">
        <v>895</v>
      </c>
      <c r="B388" s="111" t="s">
        <v>896</v>
      </c>
      <c r="C388" s="110" t="s">
        <v>133</v>
      </c>
      <c r="D388" s="112">
        <v>148.83744800000022</v>
      </c>
      <c r="E388" s="110" t="s">
        <v>552</v>
      </c>
      <c r="F388" s="113">
        <v>104.67750000000017</v>
      </c>
      <c r="G388" s="109"/>
      <c r="H388" s="109"/>
      <c r="I388" s="109"/>
      <c r="J388" s="109"/>
      <c r="K388" s="109"/>
      <c r="L388" s="109"/>
      <c r="M388" s="109"/>
      <c r="N388" s="109"/>
      <c r="O388" s="109"/>
      <c r="P388" s="109"/>
      <c r="Q388" s="109"/>
      <c r="R388" s="109"/>
      <c r="S388" s="109"/>
      <c r="T388" s="109"/>
      <c r="U388" s="109"/>
      <c r="V388" s="109"/>
      <c r="W388" s="109"/>
      <c r="X388" s="109"/>
      <c r="Y388" s="109"/>
      <c r="Z388" s="109"/>
    </row>
    <row r="389" ht="12.0" customHeight="1">
      <c r="A389" s="110" t="s">
        <v>897</v>
      </c>
      <c r="B389" s="111" t="s">
        <v>898</v>
      </c>
      <c r="C389" s="110" t="s">
        <v>85</v>
      </c>
      <c r="D389" s="112">
        <v>41.56827200000006</v>
      </c>
      <c r="E389" s="110" t="s">
        <v>552</v>
      </c>
      <c r="F389" s="113">
        <v>29.235000000000042</v>
      </c>
      <c r="G389" s="109"/>
      <c r="H389" s="109"/>
      <c r="I389" s="109"/>
      <c r="J389" s="109"/>
      <c r="K389" s="109"/>
      <c r="L389" s="109"/>
      <c r="M389" s="109"/>
      <c r="N389" s="109"/>
      <c r="O389" s="109"/>
      <c r="P389" s="109"/>
      <c r="Q389" s="109"/>
      <c r="R389" s="109"/>
      <c r="S389" s="109"/>
      <c r="T389" s="109"/>
      <c r="U389" s="109"/>
      <c r="V389" s="109"/>
      <c r="W389" s="109"/>
      <c r="X389" s="109"/>
      <c r="Y389" s="109"/>
      <c r="Z389" s="109"/>
    </row>
    <row r="390" ht="12.0" customHeight="1">
      <c r="A390" s="110" t="s">
        <v>899</v>
      </c>
      <c r="B390" s="111" t="s">
        <v>900</v>
      </c>
      <c r="C390" s="110" t="s">
        <v>85</v>
      </c>
      <c r="D390" s="112">
        <v>27.833040000000043</v>
      </c>
      <c r="E390" s="110" t="s">
        <v>552</v>
      </c>
      <c r="F390" s="113">
        <v>19.57500000000003</v>
      </c>
      <c r="G390" s="109"/>
      <c r="H390" s="109"/>
      <c r="I390" s="109"/>
      <c r="J390" s="109"/>
      <c r="K390" s="109"/>
      <c r="L390" s="109"/>
      <c r="M390" s="109"/>
      <c r="N390" s="109"/>
      <c r="O390" s="109"/>
      <c r="P390" s="109"/>
      <c r="Q390" s="109"/>
      <c r="R390" s="109"/>
      <c r="S390" s="109"/>
      <c r="T390" s="109"/>
      <c r="U390" s="109"/>
      <c r="V390" s="109"/>
      <c r="W390" s="109"/>
      <c r="X390" s="109"/>
      <c r="Y390" s="109"/>
      <c r="Z390" s="109"/>
    </row>
    <row r="391" ht="12.0" customHeight="1">
      <c r="A391" s="110" t="s">
        <v>901</v>
      </c>
      <c r="B391" s="111" t="s">
        <v>902</v>
      </c>
      <c r="C391" s="110" t="s">
        <v>85</v>
      </c>
      <c r="D391" s="112">
        <v>34.263432000000066</v>
      </c>
      <c r="E391" s="110" t="s">
        <v>552</v>
      </c>
      <c r="F391" s="113">
        <v>24.097500000000046</v>
      </c>
      <c r="G391" s="109"/>
      <c r="H391" s="109"/>
      <c r="I391" s="109"/>
      <c r="J391" s="109"/>
      <c r="K391" s="109"/>
      <c r="L391" s="109"/>
      <c r="M391" s="109"/>
      <c r="N391" s="109"/>
      <c r="O391" s="109"/>
      <c r="P391" s="109"/>
      <c r="Q391" s="109"/>
      <c r="R391" s="109"/>
      <c r="S391" s="109"/>
      <c r="T391" s="109"/>
      <c r="U391" s="109"/>
      <c r="V391" s="109"/>
      <c r="W391" s="109"/>
      <c r="X391" s="109"/>
      <c r="Y391" s="109"/>
      <c r="Z391" s="109"/>
    </row>
    <row r="392" ht="12.0" customHeight="1">
      <c r="A392" s="110" t="s">
        <v>903</v>
      </c>
      <c r="B392" s="111" t="s">
        <v>904</v>
      </c>
      <c r="C392" s="110" t="s">
        <v>85</v>
      </c>
      <c r="D392" s="112">
        <v>49.49162400000008</v>
      </c>
      <c r="E392" s="110" t="s">
        <v>552</v>
      </c>
      <c r="F392" s="113">
        <v>34.807500000000054</v>
      </c>
      <c r="G392" s="109"/>
      <c r="H392" s="109"/>
      <c r="I392" s="109"/>
      <c r="J392" s="109"/>
      <c r="K392" s="109"/>
      <c r="L392" s="109"/>
      <c r="M392" s="109"/>
      <c r="N392" s="109"/>
      <c r="O392" s="109"/>
      <c r="P392" s="109"/>
      <c r="Q392" s="109"/>
      <c r="R392" s="109"/>
      <c r="S392" s="109"/>
      <c r="T392" s="109"/>
      <c r="U392" s="109"/>
      <c r="V392" s="109"/>
      <c r="W392" s="109"/>
      <c r="X392" s="109"/>
      <c r="Y392" s="109"/>
      <c r="Z392" s="109"/>
    </row>
    <row r="393" ht="12.0" customHeight="1">
      <c r="A393" s="110" t="s">
        <v>905</v>
      </c>
      <c r="B393" s="111" t="s">
        <v>906</v>
      </c>
      <c r="C393" s="110" t="s">
        <v>85</v>
      </c>
      <c r="D393" s="112">
        <v>19.792384000000027</v>
      </c>
      <c r="E393" s="110" t="s">
        <v>552</v>
      </c>
      <c r="F393" s="113">
        <v>13.920000000000018</v>
      </c>
      <c r="G393" s="109"/>
      <c r="H393" s="109"/>
      <c r="I393" s="109"/>
      <c r="J393" s="109"/>
      <c r="K393" s="109"/>
      <c r="L393" s="109"/>
      <c r="M393" s="109"/>
      <c r="N393" s="109"/>
      <c r="O393" s="109"/>
      <c r="P393" s="109"/>
      <c r="Q393" s="109"/>
      <c r="R393" s="109"/>
      <c r="S393" s="109"/>
      <c r="T393" s="109"/>
      <c r="U393" s="109"/>
      <c r="V393" s="109"/>
      <c r="W393" s="109"/>
      <c r="X393" s="109"/>
      <c r="Y393" s="109"/>
      <c r="Z393" s="109"/>
    </row>
    <row r="394" ht="12.0" customHeight="1">
      <c r="A394" s="110" t="s">
        <v>907</v>
      </c>
      <c r="B394" s="111" t="s">
        <v>908</v>
      </c>
      <c r="C394" s="110" t="s">
        <v>85</v>
      </c>
      <c r="D394" s="112">
        <v>29.048736000000048</v>
      </c>
      <c r="E394" s="110" t="s">
        <v>552</v>
      </c>
      <c r="F394" s="113">
        <v>20.430000000000035</v>
      </c>
      <c r="G394" s="109"/>
      <c r="H394" s="109"/>
      <c r="I394" s="109"/>
      <c r="J394" s="109"/>
      <c r="K394" s="109"/>
      <c r="L394" s="109"/>
      <c r="M394" s="109"/>
      <c r="N394" s="109"/>
      <c r="O394" s="109"/>
      <c r="P394" s="109"/>
      <c r="Q394" s="109"/>
      <c r="R394" s="109"/>
      <c r="S394" s="109"/>
      <c r="T394" s="109"/>
      <c r="U394" s="109"/>
      <c r="V394" s="109"/>
      <c r="W394" s="109"/>
      <c r="X394" s="109"/>
      <c r="Y394" s="109"/>
      <c r="Z394" s="109"/>
    </row>
    <row r="395" ht="12.0" customHeight="1">
      <c r="A395" s="110" t="s">
        <v>909</v>
      </c>
      <c r="B395" s="111" t="s">
        <v>910</v>
      </c>
      <c r="C395" s="110" t="s">
        <v>85</v>
      </c>
      <c r="D395" s="112">
        <v>37.18536800000006</v>
      </c>
      <c r="E395" s="110" t="s">
        <v>552</v>
      </c>
      <c r="F395" s="113">
        <v>26.15250000000004</v>
      </c>
      <c r="G395" s="109"/>
      <c r="H395" s="109"/>
      <c r="I395" s="109"/>
      <c r="J395" s="109"/>
      <c r="K395" s="109"/>
      <c r="L395" s="109"/>
      <c r="M395" s="109"/>
      <c r="N395" s="109"/>
      <c r="O395" s="109"/>
      <c r="P395" s="109"/>
      <c r="Q395" s="109"/>
      <c r="R395" s="109"/>
      <c r="S395" s="109"/>
      <c r="T395" s="109"/>
      <c r="U395" s="109"/>
      <c r="V395" s="109"/>
      <c r="W395" s="109"/>
      <c r="X395" s="109"/>
      <c r="Y395" s="109"/>
      <c r="Z395" s="109"/>
    </row>
    <row r="396" ht="12.0" customHeight="1">
      <c r="A396" s="110" t="s">
        <v>911</v>
      </c>
      <c r="B396" s="111" t="s">
        <v>912</v>
      </c>
      <c r="C396" s="110" t="s">
        <v>85</v>
      </c>
      <c r="D396" s="112">
        <v>30.10447200000005</v>
      </c>
      <c r="E396" s="110" t="s">
        <v>552</v>
      </c>
      <c r="F396" s="113">
        <v>21.172500000000035</v>
      </c>
      <c r="G396" s="109"/>
      <c r="H396" s="109"/>
      <c r="I396" s="109"/>
      <c r="J396" s="109"/>
      <c r="K396" s="109"/>
      <c r="L396" s="109"/>
      <c r="M396" s="109"/>
      <c r="N396" s="109"/>
      <c r="O396" s="109"/>
      <c r="P396" s="109"/>
      <c r="Q396" s="109"/>
      <c r="R396" s="109"/>
      <c r="S396" s="109"/>
      <c r="T396" s="109"/>
      <c r="U396" s="109"/>
      <c r="V396" s="109"/>
      <c r="W396" s="109"/>
      <c r="X396" s="109"/>
      <c r="Y396" s="109"/>
      <c r="Z396" s="109"/>
    </row>
    <row r="397" ht="12.0" customHeight="1">
      <c r="A397" s="110" t="s">
        <v>913</v>
      </c>
      <c r="B397" s="111" t="s">
        <v>914</v>
      </c>
      <c r="C397" s="110" t="s">
        <v>46</v>
      </c>
      <c r="D397" s="112">
        <v>69.90252000000012</v>
      </c>
      <c r="E397" s="110" t="s">
        <v>552</v>
      </c>
      <c r="F397" s="113">
        <v>49.16250000000008</v>
      </c>
      <c r="G397" s="109"/>
      <c r="H397" s="109"/>
      <c r="I397" s="109"/>
      <c r="J397" s="109"/>
      <c r="K397" s="109"/>
      <c r="L397" s="109"/>
      <c r="M397" s="109"/>
      <c r="N397" s="109"/>
      <c r="O397" s="109"/>
      <c r="P397" s="109"/>
      <c r="Q397" s="109"/>
      <c r="R397" s="109"/>
      <c r="S397" s="109"/>
      <c r="T397" s="109"/>
      <c r="U397" s="109"/>
      <c r="V397" s="109"/>
      <c r="W397" s="109"/>
      <c r="X397" s="109"/>
      <c r="Y397" s="109"/>
      <c r="Z397" s="109"/>
    </row>
    <row r="398" ht="12.0" customHeight="1">
      <c r="A398" s="110" t="s">
        <v>915</v>
      </c>
      <c r="B398" s="111" t="s">
        <v>916</v>
      </c>
      <c r="C398" s="110" t="s">
        <v>46</v>
      </c>
      <c r="D398" s="112">
        <v>55.8153760000001</v>
      </c>
      <c r="E398" s="110" t="s">
        <v>552</v>
      </c>
      <c r="F398" s="113">
        <v>39.255000000000074</v>
      </c>
      <c r="G398" s="109"/>
      <c r="H398" s="109"/>
      <c r="I398" s="109"/>
      <c r="J398" s="109"/>
      <c r="K398" s="109"/>
      <c r="L398" s="109"/>
      <c r="M398" s="109"/>
      <c r="N398" s="109"/>
      <c r="O398" s="109"/>
      <c r="P398" s="109"/>
      <c r="Q398" s="109"/>
      <c r="R398" s="109"/>
      <c r="S398" s="109"/>
      <c r="T398" s="109"/>
      <c r="U398" s="109"/>
      <c r="V398" s="109"/>
      <c r="W398" s="109"/>
      <c r="X398" s="109"/>
      <c r="Y398" s="109"/>
      <c r="Z398" s="109"/>
    </row>
    <row r="399" ht="12.0" customHeight="1">
      <c r="A399" s="110" t="s">
        <v>917</v>
      </c>
      <c r="B399" s="111" t="s">
        <v>918</v>
      </c>
      <c r="C399" s="110" t="s">
        <v>46</v>
      </c>
      <c r="D399" s="112">
        <v>75.81037600000013</v>
      </c>
      <c r="E399" s="110" t="s">
        <v>552</v>
      </c>
      <c r="F399" s="113">
        <v>53.317500000000095</v>
      </c>
      <c r="G399" s="109"/>
      <c r="H399" s="109"/>
      <c r="I399" s="109"/>
      <c r="J399" s="109"/>
      <c r="K399" s="109"/>
      <c r="L399" s="109"/>
      <c r="M399" s="109"/>
      <c r="N399" s="109"/>
      <c r="O399" s="109"/>
      <c r="P399" s="109"/>
      <c r="Q399" s="109"/>
      <c r="R399" s="109"/>
      <c r="S399" s="109"/>
      <c r="T399" s="109"/>
      <c r="U399" s="109"/>
      <c r="V399" s="109"/>
      <c r="W399" s="109"/>
      <c r="X399" s="109"/>
      <c r="Y399" s="109"/>
      <c r="Z399" s="109"/>
    </row>
    <row r="400" ht="12.0" customHeight="1">
      <c r="A400" s="110" t="s">
        <v>919</v>
      </c>
      <c r="B400" s="111" t="s">
        <v>920</v>
      </c>
      <c r="C400" s="110" t="s">
        <v>46</v>
      </c>
      <c r="D400" s="112">
        <v>31.458800000000053</v>
      </c>
      <c r="E400" s="110" t="s">
        <v>552</v>
      </c>
      <c r="F400" s="113">
        <v>22.125000000000036</v>
      </c>
      <c r="G400" s="109"/>
      <c r="H400" s="109"/>
      <c r="I400" s="109"/>
      <c r="J400" s="109"/>
      <c r="K400" s="109"/>
      <c r="L400" s="109"/>
      <c r="M400" s="109"/>
      <c r="N400" s="109"/>
      <c r="O400" s="109"/>
      <c r="P400" s="109"/>
      <c r="Q400" s="109"/>
      <c r="R400" s="109"/>
      <c r="S400" s="109"/>
      <c r="T400" s="109"/>
      <c r="U400" s="109"/>
      <c r="V400" s="109"/>
      <c r="W400" s="109"/>
      <c r="X400" s="109"/>
      <c r="Y400" s="109"/>
      <c r="Z400" s="109"/>
    </row>
    <row r="401" ht="12.0" customHeight="1">
      <c r="A401" s="110" t="s">
        <v>921</v>
      </c>
      <c r="B401" s="111" t="s">
        <v>922</v>
      </c>
      <c r="C401" s="110" t="s">
        <v>46</v>
      </c>
      <c r="D401" s="112">
        <v>16.614512000000026</v>
      </c>
      <c r="E401" s="110" t="s">
        <v>552</v>
      </c>
      <c r="F401" s="113">
        <v>11.685000000000018</v>
      </c>
      <c r="G401" s="109"/>
      <c r="H401" s="109"/>
      <c r="I401" s="109"/>
      <c r="J401" s="109"/>
      <c r="K401" s="109"/>
      <c r="L401" s="109"/>
      <c r="M401" s="109"/>
      <c r="N401" s="109"/>
      <c r="O401" s="109"/>
      <c r="P401" s="109"/>
      <c r="Q401" s="109"/>
      <c r="R401" s="109"/>
      <c r="S401" s="109"/>
      <c r="T401" s="109"/>
      <c r="U401" s="109"/>
      <c r="V401" s="109"/>
      <c r="W401" s="109"/>
      <c r="X401" s="109"/>
      <c r="Y401" s="109"/>
      <c r="Z401" s="109"/>
    </row>
    <row r="402" ht="12.0" customHeight="1">
      <c r="A402" s="110" t="s">
        <v>923</v>
      </c>
      <c r="B402" s="111" t="s">
        <v>924</v>
      </c>
      <c r="C402" s="110" t="s">
        <v>46</v>
      </c>
      <c r="D402" s="112">
        <v>32.10930400000005</v>
      </c>
      <c r="E402" s="110" t="s">
        <v>552</v>
      </c>
      <c r="F402" s="113">
        <v>22.58250000000004</v>
      </c>
      <c r="G402" s="109"/>
      <c r="H402" s="109"/>
      <c r="I402" s="109"/>
      <c r="J402" s="109"/>
      <c r="K402" s="109"/>
      <c r="L402" s="109"/>
      <c r="M402" s="109"/>
      <c r="N402" s="109"/>
      <c r="O402" s="109"/>
      <c r="P402" s="109"/>
      <c r="Q402" s="109"/>
      <c r="R402" s="109"/>
      <c r="S402" s="109"/>
      <c r="T402" s="109"/>
      <c r="U402" s="109"/>
      <c r="V402" s="109"/>
      <c r="W402" s="109"/>
      <c r="X402" s="109"/>
      <c r="Y402" s="109"/>
      <c r="Z402" s="109"/>
    </row>
    <row r="403" ht="12.0" customHeight="1">
      <c r="A403" s="110" t="s">
        <v>925</v>
      </c>
      <c r="B403" s="111" t="s">
        <v>926</v>
      </c>
      <c r="C403" s="110" t="s">
        <v>46</v>
      </c>
      <c r="D403" s="112">
        <v>45.09805600000007</v>
      </c>
      <c r="E403" s="110" t="s">
        <v>552</v>
      </c>
      <c r="F403" s="113">
        <v>31.717500000000047</v>
      </c>
      <c r="G403" s="109"/>
      <c r="H403" s="109"/>
      <c r="I403" s="109"/>
      <c r="J403" s="109"/>
      <c r="K403" s="109"/>
      <c r="L403" s="109"/>
      <c r="M403" s="109"/>
      <c r="N403" s="109"/>
      <c r="O403" s="109"/>
      <c r="P403" s="109"/>
      <c r="Q403" s="109"/>
      <c r="R403" s="109"/>
      <c r="S403" s="109"/>
      <c r="T403" s="109"/>
      <c r="U403" s="109"/>
      <c r="V403" s="109"/>
      <c r="W403" s="109"/>
      <c r="X403" s="109"/>
      <c r="Y403" s="109"/>
      <c r="Z403" s="109"/>
    </row>
    <row r="404" ht="12.0" customHeight="1">
      <c r="A404" s="110" t="s">
        <v>927</v>
      </c>
      <c r="B404" s="111" t="s">
        <v>928</v>
      </c>
      <c r="C404" s="110" t="s">
        <v>46</v>
      </c>
      <c r="D404" s="112">
        <v>200.0139840000003</v>
      </c>
      <c r="E404" s="110" t="s">
        <v>552</v>
      </c>
      <c r="F404" s="113">
        <v>140.67000000000021</v>
      </c>
      <c r="G404" s="109"/>
      <c r="H404" s="109"/>
      <c r="I404" s="109"/>
      <c r="J404" s="109"/>
      <c r="K404" s="109"/>
      <c r="L404" s="109"/>
      <c r="M404" s="109"/>
      <c r="N404" s="109"/>
      <c r="O404" s="109"/>
      <c r="P404" s="109"/>
      <c r="Q404" s="109"/>
      <c r="R404" s="109"/>
      <c r="S404" s="109"/>
      <c r="T404" s="109"/>
      <c r="U404" s="109"/>
      <c r="V404" s="109"/>
      <c r="W404" s="109"/>
      <c r="X404" s="109"/>
      <c r="Y404" s="109"/>
      <c r="Z404" s="109"/>
    </row>
    <row r="405" ht="12.0" customHeight="1">
      <c r="A405" s="110" t="s">
        <v>929</v>
      </c>
      <c r="B405" s="111" t="s">
        <v>930</v>
      </c>
      <c r="C405" s="110" t="s">
        <v>46</v>
      </c>
      <c r="D405" s="112">
        <v>84.38423200000011</v>
      </c>
      <c r="E405" s="110" t="s">
        <v>552</v>
      </c>
      <c r="F405" s="113">
        <v>59.34750000000008</v>
      </c>
      <c r="G405" s="109"/>
      <c r="H405" s="109"/>
      <c r="I405" s="109"/>
      <c r="J405" s="109"/>
      <c r="K405" s="109"/>
      <c r="L405" s="109"/>
      <c r="M405" s="109"/>
      <c r="N405" s="109"/>
      <c r="O405" s="109"/>
      <c r="P405" s="109"/>
      <c r="Q405" s="109"/>
      <c r="R405" s="109"/>
      <c r="S405" s="109"/>
      <c r="T405" s="109"/>
      <c r="U405" s="109"/>
      <c r="V405" s="109"/>
      <c r="W405" s="109"/>
      <c r="X405" s="109"/>
      <c r="Y405" s="109"/>
      <c r="Z405" s="109"/>
    </row>
    <row r="406" ht="12.0" customHeight="1">
      <c r="A406" s="110" t="s">
        <v>931</v>
      </c>
      <c r="B406" s="111" t="s">
        <v>932</v>
      </c>
      <c r="C406" s="110" t="s">
        <v>46</v>
      </c>
      <c r="D406" s="112">
        <v>205.92184000000037</v>
      </c>
      <c r="E406" s="110" t="s">
        <v>552</v>
      </c>
      <c r="F406" s="113">
        <v>144.82500000000024</v>
      </c>
      <c r="G406" s="109"/>
      <c r="H406" s="109"/>
      <c r="I406" s="109"/>
      <c r="J406" s="109"/>
      <c r="K406" s="109"/>
      <c r="L406" s="109"/>
      <c r="M406" s="109"/>
      <c r="N406" s="109"/>
      <c r="O406" s="109"/>
      <c r="P406" s="109"/>
      <c r="Q406" s="109"/>
      <c r="R406" s="109"/>
      <c r="S406" s="109"/>
      <c r="T406" s="109"/>
      <c r="U406" s="109"/>
      <c r="V406" s="109"/>
      <c r="W406" s="109"/>
      <c r="X406" s="109"/>
      <c r="Y406" s="109"/>
      <c r="Z406" s="109"/>
    </row>
    <row r="407" ht="12.0" customHeight="1">
      <c r="A407" s="110" t="s">
        <v>933</v>
      </c>
      <c r="B407" s="111" t="s">
        <v>934</v>
      </c>
      <c r="C407" s="110" t="s">
        <v>46</v>
      </c>
      <c r="D407" s="112">
        <v>15.281512000000024</v>
      </c>
      <c r="E407" s="110" t="s">
        <v>552</v>
      </c>
      <c r="F407" s="113">
        <v>10.747500000000016</v>
      </c>
      <c r="G407" s="109"/>
      <c r="H407" s="109"/>
      <c r="I407" s="109"/>
      <c r="J407" s="109"/>
      <c r="K407" s="109"/>
      <c r="L407" s="109"/>
      <c r="M407" s="109"/>
      <c r="N407" s="109"/>
      <c r="O407" s="109"/>
      <c r="P407" s="109"/>
      <c r="Q407" s="109"/>
      <c r="R407" s="109"/>
      <c r="S407" s="109"/>
      <c r="T407" s="109"/>
      <c r="U407" s="109"/>
      <c r="V407" s="109"/>
      <c r="W407" s="109"/>
      <c r="X407" s="109"/>
      <c r="Y407" s="109"/>
      <c r="Z407" s="109"/>
    </row>
    <row r="408" ht="12.0" customHeight="1">
      <c r="A408" s="110" t="s">
        <v>935</v>
      </c>
      <c r="B408" s="111" t="s">
        <v>936</v>
      </c>
      <c r="C408" s="110" t="s">
        <v>46</v>
      </c>
      <c r="D408" s="112">
        <v>9.640256000000015</v>
      </c>
      <c r="E408" s="110" t="s">
        <v>552</v>
      </c>
      <c r="F408" s="113">
        <v>6.78000000000001</v>
      </c>
      <c r="G408" s="109"/>
      <c r="H408" s="109"/>
      <c r="I408" s="109"/>
      <c r="J408" s="109"/>
      <c r="K408" s="109"/>
      <c r="L408" s="109"/>
      <c r="M408" s="109"/>
      <c r="N408" s="109"/>
      <c r="O408" s="109"/>
      <c r="P408" s="109"/>
      <c r="Q408" s="109"/>
      <c r="R408" s="109"/>
      <c r="S408" s="109"/>
      <c r="T408" s="109"/>
      <c r="U408" s="109"/>
      <c r="V408" s="109"/>
      <c r="W408" s="109"/>
      <c r="X408" s="109"/>
      <c r="Y408" s="109"/>
      <c r="Z408" s="109"/>
    </row>
    <row r="409" ht="12.0" customHeight="1">
      <c r="A409" s="110" t="s">
        <v>937</v>
      </c>
      <c r="B409" s="111" t="s">
        <v>938</v>
      </c>
      <c r="C409" s="110" t="s">
        <v>46</v>
      </c>
      <c r="D409" s="112">
        <v>377.7935280000006</v>
      </c>
      <c r="E409" s="110" t="s">
        <v>552</v>
      </c>
      <c r="F409" s="113">
        <v>265.70250000000044</v>
      </c>
      <c r="G409" s="109"/>
      <c r="H409" s="109"/>
      <c r="I409" s="109"/>
      <c r="J409" s="109"/>
      <c r="K409" s="109"/>
      <c r="L409" s="109"/>
      <c r="M409" s="109"/>
      <c r="N409" s="109"/>
      <c r="O409" s="109"/>
      <c r="P409" s="109"/>
      <c r="Q409" s="109"/>
      <c r="R409" s="109"/>
      <c r="S409" s="109"/>
      <c r="T409" s="109"/>
      <c r="U409" s="109"/>
      <c r="V409" s="109"/>
      <c r="W409" s="109"/>
      <c r="X409" s="109"/>
      <c r="Y409" s="109"/>
      <c r="Z409" s="109"/>
    </row>
    <row r="410" ht="12.0" customHeight="1">
      <c r="A410" s="110" t="s">
        <v>939</v>
      </c>
      <c r="B410" s="111" t="s">
        <v>940</v>
      </c>
      <c r="C410" s="110" t="s">
        <v>133</v>
      </c>
      <c r="D410" s="112">
        <v>138.21610400000023</v>
      </c>
      <c r="E410" s="114" t="s">
        <v>133</v>
      </c>
      <c r="F410" s="113">
        <v>97.20750000000015</v>
      </c>
      <c r="G410" s="109"/>
      <c r="H410" s="109"/>
      <c r="I410" s="109"/>
      <c r="J410" s="109"/>
      <c r="K410" s="109"/>
      <c r="L410" s="109"/>
      <c r="M410" s="109"/>
      <c r="N410" s="109"/>
      <c r="O410" s="109"/>
      <c r="P410" s="109"/>
      <c r="Q410" s="109"/>
      <c r="R410" s="109"/>
      <c r="S410" s="109"/>
      <c r="T410" s="109"/>
      <c r="U410" s="109"/>
      <c r="V410" s="109"/>
      <c r="W410" s="109"/>
      <c r="X410" s="109"/>
      <c r="Y410" s="109"/>
      <c r="Z410" s="109"/>
    </row>
    <row r="411" ht="12.0" customHeight="1">
      <c r="A411" s="110" t="s">
        <v>941</v>
      </c>
      <c r="B411" s="111" t="s">
        <v>942</v>
      </c>
      <c r="C411" s="110" t="s">
        <v>113</v>
      </c>
      <c r="D411" s="112">
        <v>28.579520000000045</v>
      </c>
      <c r="E411" s="114" t="s">
        <v>133</v>
      </c>
      <c r="F411" s="113">
        <v>20.100000000000033</v>
      </c>
      <c r="G411" s="109"/>
      <c r="H411" s="109"/>
      <c r="I411" s="109"/>
      <c r="J411" s="109"/>
      <c r="K411" s="109"/>
      <c r="L411" s="109"/>
      <c r="M411" s="109"/>
      <c r="N411" s="109"/>
      <c r="O411" s="109"/>
      <c r="P411" s="109"/>
      <c r="Q411" s="109"/>
      <c r="R411" s="109"/>
      <c r="S411" s="109"/>
      <c r="T411" s="109"/>
      <c r="U411" s="109"/>
      <c r="V411" s="109"/>
      <c r="W411" s="109"/>
      <c r="X411" s="109"/>
      <c r="Y411" s="109"/>
      <c r="Z411" s="109"/>
    </row>
    <row r="412" ht="12.0" customHeight="1">
      <c r="A412" s="110" t="s">
        <v>943</v>
      </c>
      <c r="B412" s="111" t="s">
        <v>944</v>
      </c>
      <c r="C412" s="110" t="s">
        <v>133</v>
      </c>
      <c r="D412" s="112">
        <v>248.42854400000041</v>
      </c>
      <c r="E412" s="114" t="s">
        <v>133</v>
      </c>
      <c r="F412" s="113">
        <v>174.72000000000028</v>
      </c>
      <c r="G412" s="109"/>
      <c r="H412" s="109"/>
      <c r="I412" s="109"/>
      <c r="J412" s="109"/>
      <c r="K412" s="109"/>
      <c r="L412" s="109"/>
      <c r="M412" s="109"/>
      <c r="N412" s="109"/>
      <c r="O412" s="109"/>
      <c r="P412" s="109"/>
      <c r="Q412" s="109"/>
      <c r="R412" s="109"/>
      <c r="S412" s="109"/>
      <c r="T412" s="109"/>
      <c r="U412" s="109"/>
      <c r="V412" s="109"/>
      <c r="W412" s="109"/>
      <c r="X412" s="109"/>
      <c r="Y412" s="109"/>
      <c r="Z412" s="109"/>
    </row>
    <row r="413" ht="12.0" customHeight="1">
      <c r="A413" s="110" t="s">
        <v>945</v>
      </c>
      <c r="B413" s="111" t="s">
        <v>946</v>
      </c>
      <c r="C413" s="110" t="s">
        <v>113</v>
      </c>
      <c r="D413" s="112">
        <v>50.15279200000009</v>
      </c>
      <c r="E413" s="114" t="s">
        <v>133</v>
      </c>
      <c r="F413" s="113">
        <v>35.272500000000065</v>
      </c>
      <c r="G413" s="109"/>
      <c r="H413" s="109"/>
      <c r="I413" s="109"/>
      <c r="J413" s="109"/>
      <c r="K413" s="109"/>
      <c r="L413" s="109"/>
      <c r="M413" s="109"/>
      <c r="N413" s="109"/>
      <c r="O413" s="109"/>
      <c r="P413" s="109"/>
      <c r="Q413" s="109"/>
      <c r="R413" s="109"/>
      <c r="S413" s="109"/>
      <c r="T413" s="109"/>
      <c r="U413" s="109"/>
      <c r="V413" s="109"/>
      <c r="W413" s="109"/>
      <c r="X413" s="109"/>
      <c r="Y413" s="109"/>
      <c r="Z413" s="109"/>
    </row>
    <row r="414" ht="12.0" customHeight="1">
      <c r="A414" s="110" t="s">
        <v>947</v>
      </c>
      <c r="B414" s="111" t="s">
        <v>948</v>
      </c>
      <c r="C414" s="110" t="s">
        <v>133</v>
      </c>
      <c r="D414" s="112">
        <v>358.64098400000057</v>
      </c>
      <c r="E414" s="114" t="s">
        <v>133</v>
      </c>
      <c r="F414" s="113">
        <v>252.23250000000039</v>
      </c>
      <c r="G414" s="109"/>
      <c r="H414" s="109"/>
      <c r="I414" s="109"/>
      <c r="J414" s="109"/>
      <c r="K414" s="109"/>
      <c r="L414" s="109"/>
      <c r="M414" s="109"/>
      <c r="N414" s="109"/>
      <c r="O414" s="109"/>
      <c r="P414" s="109"/>
      <c r="Q414" s="109"/>
      <c r="R414" s="109"/>
      <c r="S414" s="109"/>
      <c r="T414" s="109"/>
      <c r="U414" s="109"/>
      <c r="V414" s="109"/>
      <c r="W414" s="109"/>
      <c r="X414" s="109"/>
      <c r="Y414" s="109"/>
      <c r="Z414" s="109"/>
    </row>
    <row r="415" ht="12.0" customHeight="1">
      <c r="A415" s="110" t="s">
        <v>949</v>
      </c>
      <c r="B415" s="111" t="s">
        <v>950</v>
      </c>
      <c r="C415" s="110" t="s">
        <v>113</v>
      </c>
      <c r="D415" s="112">
        <v>71.72606400000011</v>
      </c>
      <c r="E415" s="114" t="s">
        <v>133</v>
      </c>
      <c r="F415" s="113">
        <v>50.44500000000008</v>
      </c>
      <c r="G415" s="109"/>
      <c r="H415" s="109"/>
      <c r="I415" s="109"/>
      <c r="J415" s="109"/>
      <c r="K415" s="109"/>
      <c r="L415" s="109"/>
      <c r="M415" s="109"/>
      <c r="N415" s="109"/>
      <c r="O415" s="109"/>
      <c r="P415" s="109"/>
      <c r="Q415" s="109"/>
      <c r="R415" s="109"/>
      <c r="S415" s="109"/>
      <c r="T415" s="109"/>
      <c r="U415" s="109"/>
      <c r="V415" s="109"/>
      <c r="W415" s="109"/>
      <c r="X415" s="109"/>
      <c r="Y415" s="109"/>
      <c r="Z415" s="109"/>
    </row>
    <row r="416" ht="12.0" customHeight="1">
      <c r="A416" s="115" t="s">
        <v>951</v>
      </c>
      <c r="B416" s="116" t="s">
        <v>952</v>
      </c>
      <c r="C416" s="115" t="s">
        <v>46</v>
      </c>
      <c r="D416" s="117">
        <v>14.001832000000022</v>
      </c>
      <c r="E416" s="110" t="s">
        <v>552</v>
      </c>
      <c r="F416" s="113">
        <v>9.847500000000014</v>
      </c>
      <c r="G416" s="109"/>
      <c r="H416" s="109"/>
      <c r="I416" s="109"/>
      <c r="J416" s="109"/>
      <c r="K416" s="109"/>
      <c r="L416" s="109"/>
      <c r="M416" s="109"/>
      <c r="N416" s="109"/>
      <c r="O416" s="109"/>
      <c r="P416" s="109"/>
      <c r="Q416" s="109"/>
      <c r="R416" s="109"/>
      <c r="S416" s="109"/>
      <c r="T416" s="109"/>
      <c r="U416" s="109"/>
      <c r="V416" s="109"/>
      <c r="W416" s="109"/>
      <c r="X416" s="109"/>
      <c r="Y416" s="109"/>
      <c r="Z416" s="109"/>
    </row>
    <row r="417" ht="12.0" customHeight="1">
      <c r="A417" s="110" t="s">
        <v>953</v>
      </c>
      <c r="B417" s="111" t="s">
        <v>954</v>
      </c>
      <c r="C417" s="110" t="s">
        <v>46</v>
      </c>
      <c r="D417" s="112">
        <v>18.87528000000003</v>
      </c>
      <c r="E417" s="114" t="s">
        <v>955</v>
      </c>
      <c r="F417" s="113">
        <v>13.27500000000002</v>
      </c>
      <c r="G417" s="109"/>
      <c r="H417" s="109"/>
      <c r="I417" s="109"/>
      <c r="J417" s="109"/>
      <c r="K417" s="109"/>
      <c r="L417" s="109"/>
      <c r="M417" s="109"/>
      <c r="N417" s="109"/>
      <c r="O417" s="109"/>
      <c r="P417" s="109"/>
      <c r="Q417" s="109"/>
      <c r="R417" s="109"/>
      <c r="S417" s="109"/>
      <c r="T417" s="109"/>
      <c r="U417" s="109"/>
      <c r="V417" s="109"/>
      <c r="W417" s="109"/>
      <c r="X417" s="109"/>
      <c r="Y417" s="109"/>
      <c r="Z417" s="109"/>
    </row>
    <row r="418" ht="12.0" customHeight="1">
      <c r="A418" s="110" t="s">
        <v>956</v>
      </c>
      <c r="B418" s="111" t="s">
        <v>957</v>
      </c>
      <c r="C418" s="110" t="s">
        <v>133</v>
      </c>
      <c r="D418" s="112">
        <v>53.57593600000009</v>
      </c>
      <c r="E418" s="114" t="s">
        <v>955</v>
      </c>
      <c r="F418" s="113">
        <v>37.680000000000064</v>
      </c>
      <c r="G418" s="109"/>
      <c r="H418" s="109"/>
      <c r="I418" s="109"/>
      <c r="J418" s="109"/>
      <c r="K418" s="109"/>
      <c r="L418" s="109"/>
      <c r="M418" s="109"/>
      <c r="N418" s="109"/>
      <c r="O418" s="109"/>
      <c r="P418" s="109"/>
      <c r="Q418" s="109"/>
      <c r="R418" s="109"/>
      <c r="S418" s="109"/>
      <c r="T418" s="109"/>
      <c r="U418" s="109"/>
      <c r="V418" s="109"/>
      <c r="W418" s="109"/>
      <c r="X418" s="109"/>
      <c r="Y418" s="109"/>
      <c r="Z418" s="109"/>
    </row>
    <row r="419" ht="12.0" customHeight="1">
      <c r="A419" s="110" t="s">
        <v>958</v>
      </c>
      <c r="B419" s="111" t="s">
        <v>959</v>
      </c>
      <c r="C419" s="110" t="s">
        <v>46</v>
      </c>
      <c r="D419" s="112">
        <v>14.844288000000027</v>
      </c>
      <c r="E419" s="114" t="s">
        <v>955</v>
      </c>
      <c r="F419" s="113">
        <v>10.440000000000019</v>
      </c>
      <c r="G419" s="109"/>
      <c r="H419" s="109"/>
      <c r="I419" s="109"/>
      <c r="J419" s="109"/>
      <c r="K419" s="109"/>
      <c r="L419" s="109"/>
      <c r="M419" s="109"/>
      <c r="N419" s="109"/>
      <c r="O419" s="109"/>
      <c r="P419" s="109"/>
      <c r="Q419" s="109"/>
      <c r="R419" s="109"/>
      <c r="S419" s="109"/>
      <c r="T419" s="109"/>
      <c r="U419" s="109"/>
      <c r="V419" s="109"/>
      <c r="W419" s="109"/>
      <c r="X419" s="109"/>
      <c r="Y419" s="109"/>
      <c r="Z419" s="109"/>
    </row>
    <row r="420" ht="12.0" customHeight="1">
      <c r="A420" s="110" t="s">
        <v>960</v>
      </c>
      <c r="B420" s="111" t="s">
        <v>961</v>
      </c>
      <c r="C420" s="110" t="s">
        <v>133</v>
      </c>
      <c r="D420" s="112">
        <v>37.14271200000006</v>
      </c>
      <c r="E420" s="114" t="s">
        <v>955</v>
      </c>
      <c r="F420" s="113">
        <v>26.12250000000004</v>
      </c>
      <c r="G420" s="109"/>
      <c r="H420" s="109"/>
      <c r="I420" s="109"/>
      <c r="J420" s="109"/>
      <c r="K420" s="109"/>
      <c r="L420" s="109"/>
      <c r="M420" s="109"/>
      <c r="N420" s="109"/>
      <c r="O420" s="109"/>
      <c r="P420" s="109"/>
      <c r="Q420" s="109"/>
      <c r="R420" s="109"/>
      <c r="S420" s="109"/>
      <c r="T420" s="109"/>
      <c r="U420" s="109"/>
      <c r="V420" s="109"/>
      <c r="W420" s="109"/>
      <c r="X420" s="109"/>
      <c r="Y420" s="109"/>
      <c r="Z420" s="109"/>
    </row>
    <row r="421" ht="12.0" customHeight="1">
      <c r="A421" s="110" t="s">
        <v>962</v>
      </c>
      <c r="B421" s="111" t="s">
        <v>963</v>
      </c>
      <c r="C421" s="110" t="s">
        <v>133</v>
      </c>
      <c r="D421" s="112">
        <v>37.85720000000006</v>
      </c>
      <c r="E421" s="114" t="s">
        <v>955</v>
      </c>
      <c r="F421" s="113">
        <v>26.625000000000043</v>
      </c>
      <c r="G421" s="109"/>
      <c r="H421" s="109"/>
      <c r="I421" s="109"/>
      <c r="J421" s="109"/>
      <c r="K421" s="109"/>
      <c r="L421" s="109"/>
      <c r="M421" s="109"/>
      <c r="N421" s="109"/>
      <c r="O421" s="109"/>
      <c r="P421" s="109"/>
      <c r="Q421" s="109"/>
      <c r="R421" s="109"/>
      <c r="S421" s="109"/>
      <c r="T421" s="109"/>
      <c r="U421" s="109"/>
      <c r="V421" s="109"/>
      <c r="W421" s="109"/>
      <c r="X421" s="109"/>
      <c r="Y421" s="109"/>
      <c r="Z421" s="109"/>
    </row>
    <row r="422" ht="12.0" customHeight="1">
      <c r="A422" s="110" t="s">
        <v>964</v>
      </c>
      <c r="B422" s="111" t="s">
        <v>965</v>
      </c>
      <c r="C422" s="110" t="s">
        <v>133</v>
      </c>
      <c r="D422" s="112">
        <v>26.414728000000046</v>
      </c>
      <c r="E422" s="114" t="s">
        <v>955</v>
      </c>
      <c r="F422" s="113">
        <v>18.577500000000033</v>
      </c>
      <c r="G422" s="109"/>
      <c r="H422" s="109"/>
      <c r="I422" s="109"/>
      <c r="J422" s="109"/>
      <c r="K422" s="109"/>
      <c r="L422" s="109"/>
      <c r="M422" s="109"/>
      <c r="N422" s="109"/>
      <c r="O422" s="109"/>
      <c r="P422" s="109"/>
      <c r="Q422" s="109"/>
      <c r="R422" s="109"/>
      <c r="S422" s="109"/>
      <c r="T422" s="109"/>
      <c r="U422" s="109"/>
      <c r="V422" s="109"/>
      <c r="W422" s="109"/>
      <c r="X422" s="109"/>
      <c r="Y422" s="109"/>
      <c r="Z422" s="109"/>
    </row>
    <row r="423" ht="12.0" customHeight="1">
      <c r="A423" s="110" t="s">
        <v>966</v>
      </c>
      <c r="B423" s="111" t="s">
        <v>967</v>
      </c>
      <c r="C423" s="110" t="s">
        <v>46</v>
      </c>
      <c r="D423" s="112">
        <v>28.03565600000005</v>
      </c>
      <c r="E423" s="114" t="s">
        <v>955</v>
      </c>
      <c r="F423" s="113">
        <v>19.717500000000033</v>
      </c>
      <c r="G423" s="109"/>
      <c r="H423" s="109"/>
      <c r="I423" s="109"/>
      <c r="J423" s="109"/>
      <c r="K423" s="109"/>
      <c r="L423" s="109"/>
      <c r="M423" s="109"/>
      <c r="N423" s="109"/>
      <c r="O423" s="109"/>
      <c r="P423" s="109"/>
      <c r="Q423" s="109"/>
      <c r="R423" s="109"/>
      <c r="S423" s="109"/>
      <c r="T423" s="109"/>
      <c r="U423" s="109"/>
      <c r="V423" s="109"/>
      <c r="W423" s="109"/>
      <c r="X423" s="109"/>
      <c r="Y423" s="109"/>
      <c r="Z423" s="109"/>
    </row>
    <row r="424" ht="12.0" customHeight="1">
      <c r="A424" s="110" t="s">
        <v>968</v>
      </c>
      <c r="B424" s="111" t="s">
        <v>969</v>
      </c>
      <c r="C424" s="110" t="s">
        <v>133</v>
      </c>
      <c r="D424" s="112">
        <v>147.15253600000025</v>
      </c>
      <c r="E424" s="114" t="s">
        <v>955</v>
      </c>
      <c r="F424" s="113">
        <v>103.49250000000018</v>
      </c>
      <c r="G424" s="109"/>
      <c r="H424" s="109"/>
      <c r="I424" s="109"/>
      <c r="J424" s="109"/>
      <c r="K424" s="109"/>
      <c r="L424" s="109"/>
      <c r="M424" s="109"/>
      <c r="N424" s="109"/>
      <c r="O424" s="109"/>
      <c r="P424" s="109"/>
      <c r="Q424" s="109"/>
      <c r="R424" s="109"/>
      <c r="S424" s="109"/>
      <c r="T424" s="109"/>
      <c r="U424" s="109"/>
      <c r="V424" s="109"/>
      <c r="W424" s="109"/>
      <c r="X424" s="109"/>
      <c r="Y424" s="109"/>
      <c r="Z424" s="109"/>
    </row>
    <row r="425" ht="12.0" customHeight="1">
      <c r="A425" s="110" t="s">
        <v>970</v>
      </c>
      <c r="B425" s="111" t="s">
        <v>971</v>
      </c>
      <c r="C425" s="110" t="s">
        <v>46</v>
      </c>
      <c r="D425" s="112">
        <v>19.429808000000033</v>
      </c>
      <c r="E425" s="114" t="s">
        <v>955</v>
      </c>
      <c r="F425" s="113">
        <v>13.665000000000024</v>
      </c>
      <c r="G425" s="109"/>
      <c r="H425" s="109"/>
      <c r="I425" s="109"/>
      <c r="J425" s="109"/>
      <c r="K425" s="109"/>
      <c r="L425" s="109"/>
      <c r="M425" s="109"/>
      <c r="N425" s="109"/>
      <c r="O425" s="109"/>
      <c r="P425" s="109"/>
      <c r="Q425" s="109"/>
      <c r="R425" s="109"/>
      <c r="S425" s="109"/>
      <c r="T425" s="109"/>
      <c r="U425" s="109"/>
      <c r="V425" s="109"/>
      <c r="W425" s="109"/>
      <c r="X425" s="109"/>
      <c r="Y425" s="109"/>
      <c r="Z425" s="109"/>
    </row>
    <row r="426" ht="12.0" customHeight="1">
      <c r="A426" s="110" t="s">
        <v>972</v>
      </c>
      <c r="B426" s="111" t="s">
        <v>973</v>
      </c>
      <c r="C426" s="110" t="s">
        <v>133</v>
      </c>
      <c r="D426" s="112">
        <v>81.44096800000014</v>
      </c>
      <c r="E426" s="114" t="s">
        <v>955</v>
      </c>
      <c r="F426" s="113">
        <v>57.2775000000001</v>
      </c>
      <c r="G426" s="109"/>
      <c r="H426" s="109"/>
      <c r="I426" s="109"/>
      <c r="J426" s="109"/>
      <c r="K426" s="109"/>
      <c r="L426" s="109"/>
      <c r="M426" s="109"/>
      <c r="N426" s="109"/>
      <c r="O426" s="109"/>
      <c r="P426" s="109"/>
      <c r="Q426" s="109"/>
      <c r="R426" s="109"/>
      <c r="S426" s="109"/>
      <c r="T426" s="109"/>
      <c r="U426" s="109"/>
      <c r="V426" s="109"/>
      <c r="W426" s="109"/>
      <c r="X426" s="109"/>
      <c r="Y426" s="109"/>
      <c r="Z426" s="109"/>
    </row>
    <row r="427" ht="12.0" customHeight="1">
      <c r="A427" s="110" t="s">
        <v>974</v>
      </c>
      <c r="B427" s="111" t="s">
        <v>975</v>
      </c>
      <c r="C427" s="110" t="s">
        <v>133</v>
      </c>
      <c r="D427" s="112">
        <v>37.85720000000006</v>
      </c>
      <c r="E427" s="114" t="s">
        <v>955</v>
      </c>
      <c r="F427" s="113">
        <v>26.625000000000043</v>
      </c>
      <c r="G427" s="109"/>
      <c r="H427" s="109"/>
      <c r="I427" s="109"/>
      <c r="J427" s="109"/>
      <c r="K427" s="109"/>
      <c r="L427" s="109"/>
      <c r="M427" s="109"/>
      <c r="N427" s="109"/>
      <c r="O427" s="109"/>
      <c r="P427" s="109"/>
      <c r="Q427" s="109"/>
      <c r="R427" s="109"/>
      <c r="S427" s="109"/>
      <c r="T427" s="109"/>
      <c r="U427" s="109"/>
      <c r="V427" s="109"/>
      <c r="W427" s="109"/>
      <c r="X427" s="109"/>
      <c r="Y427" s="109"/>
      <c r="Z427" s="109"/>
    </row>
    <row r="428" ht="12.0" customHeight="1">
      <c r="A428" s="110" t="s">
        <v>976</v>
      </c>
      <c r="B428" s="111" t="s">
        <v>977</v>
      </c>
      <c r="C428" s="110" t="s">
        <v>113</v>
      </c>
      <c r="D428" s="112">
        <v>34.01816000000005</v>
      </c>
      <c r="E428" s="114" t="s">
        <v>955</v>
      </c>
      <c r="F428" s="113">
        <v>23.925000000000036</v>
      </c>
      <c r="G428" s="109"/>
      <c r="H428" s="109"/>
      <c r="I428" s="109"/>
      <c r="J428" s="109"/>
      <c r="K428" s="109"/>
      <c r="L428" s="109"/>
      <c r="M428" s="109"/>
      <c r="N428" s="109"/>
      <c r="O428" s="109"/>
      <c r="P428" s="109"/>
      <c r="Q428" s="109"/>
      <c r="R428" s="109"/>
      <c r="S428" s="109"/>
      <c r="T428" s="109"/>
      <c r="U428" s="109"/>
      <c r="V428" s="109"/>
      <c r="W428" s="109"/>
      <c r="X428" s="109"/>
      <c r="Y428" s="109"/>
      <c r="Z428" s="109"/>
    </row>
    <row r="429" ht="12.0" customHeight="1">
      <c r="A429" s="110" t="s">
        <v>978</v>
      </c>
      <c r="B429" s="111" t="s">
        <v>979</v>
      </c>
      <c r="C429" s="110" t="s">
        <v>113</v>
      </c>
      <c r="D429" s="112">
        <v>43.90368800000006</v>
      </c>
      <c r="E429" s="114" t="s">
        <v>955</v>
      </c>
      <c r="F429" s="113">
        <v>30.877500000000044</v>
      </c>
      <c r="G429" s="109"/>
      <c r="H429" s="109"/>
      <c r="I429" s="109"/>
      <c r="J429" s="109"/>
      <c r="K429" s="109"/>
      <c r="L429" s="109"/>
      <c r="M429" s="109"/>
      <c r="N429" s="109"/>
      <c r="O429" s="109"/>
      <c r="P429" s="109"/>
      <c r="Q429" s="109"/>
      <c r="R429" s="109"/>
      <c r="S429" s="109"/>
      <c r="T429" s="109"/>
      <c r="U429" s="109"/>
      <c r="V429" s="109"/>
      <c r="W429" s="109"/>
      <c r="X429" s="109"/>
      <c r="Y429" s="109"/>
      <c r="Z429" s="109"/>
    </row>
    <row r="430" ht="12.0" customHeight="1">
      <c r="A430" s="110" t="s">
        <v>980</v>
      </c>
      <c r="B430" s="111" t="s">
        <v>981</v>
      </c>
      <c r="C430" s="110" t="s">
        <v>113</v>
      </c>
      <c r="D430" s="112">
        <v>37.846536000000064</v>
      </c>
      <c r="E430" s="114" t="s">
        <v>955</v>
      </c>
      <c r="F430" s="113">
        <v>26.617500000000042</v>
      </c>
      <c r="G430" s="109"/>
      <c r="H430" s="109"/>
      <c r="I430" s="109"/>
      <c r="J430" s="109"/>
      <c r="K430" s="109"/>
      <c r="L430" s="109"/>
      <c r="M430" s="109"/>
      <c r="N430" s="109"/>
      <c r="O430" s="109"/>
      <c r="P430" s="109"/>
      <c r="Q430" s="109"/>
      <c r="R430" s="109"/>
      <c r="S430" s="109"/>
      <c r="T430" s="109"/>
      <c r="U430" s="109"/>
      <c r="V430" s="109"/>
      <c r="W430" s="109"/>
      <c r="X430" s="109"/>
      <c r="Y430" s="109"/>
      <c r="Z430" s="109"/>
    </row>
    <row r="431" ht="12.0" customHeight="1">
      <c r="A431" s="110" t="s">
        <v>982</v>
      </c>
      <c r="B431" s="111" t="s">
        <v>983</v>
      </c>
      <c r="C431" s="110" t="s">
        <v>113</v>
      </c>
      <c r="D431" s="112">
        <v>83.31783200000012</v>
      </c>
      <c r="E431" s="114" t="s">
        <v>955</v>
      </c>
      <c r="F431" s="113">
        <v>58.59750000000008</v>
      </c>
      <c r="G431" s="109"/>
      <c r="H431" s="109"/>
      <c r="I431" s="109"/>
      <c r="J431" s="109"/>
      <c r="K431" s="109"/>
      <c r="L431" s="109"/>
      <c r="M431" s="109"/>
      <c r="N431" s="109"/>
      <c r="O431" s="109"/>
      <c r="P431" s="109"/>
      <c r="Q431" s="109"/>
      <c r="R431" s="109"/>
      <c r="S431" s="109"/>
      <c r="T431" s="109"/>
      <c r="U431" s="109"/>
      <c r="V431" s="109"/>
      <c r="W431" s="109"/>
      <c r="X431" s="109"/>
      <c r="Y431" s="109"/>
      <c r="Z431" s="109"/>
    </row>
    <row r="432" ht="12.0" customHeight="1">
      <c r="A432" s="110" t="s">
        <v>984</v>
      </c>
      <c r="B432" s="111" t="s">
        <v>985</v>
      </c>
      <c r="C432" s="110" t="s">
        <v>113</v>
      </c>
      <c r="D432" s="112">
        <v>136.9150960000002</v>
      </c>
      <c r="E432" s="114" t="s">
        <v>955</v>
      </c>
      <c r="F432" s="113">
        <v>96.29250000000013</v>
      </c>
      <c r="G432" s="109"/>
      <c r="H432" s="109"/>
      <c r="I432" s="109"/>
      <c r="J432" s="109"/>
      <c r="K432" s="109"/>
      <c r="L432" s="109"/>
      <c r="M432" s="109"/>
      <c r="N432" s="109"/>
      <c r="O432" s="109"/>
      <c r="P432" s="109"/>
      <c r="Q432" s="109"/>
      <c r="R432" s="109"/>
      <c r="S432" s="109"/>
      <c r="T432" s="109"/>
      <c r="U432" s="109"/>
      <c r="V432" s="109"/>
      <c r="W432" s="109"/>
      <c r="X432" s="109"/>
      <c r="Y432" s="109"/>
      <c r="Z432" s="109"/>
    </row>
    <row r="433" ht="12.0" customHeight="1">
      <c r="A433" s="110" t="s">
        <v>986</v>
      </c>
      <c r="B433" s="111" t="s">
        <v>987</v>
      </c>
      <c r="C433" s="110" t="s">
        <v>113</v>
      </c>
      <c r="D433" s="112">
        <v>67.2365200000001</v>
      </c>
      <c r="E433" s="114" t="s">
        <v>955</v>
      </c>
      <c r="F433" s="113">
        <v>47.28750000000007</v>
      </c>
      <c r="G433" s="109"/>
      <c r="H433" s="109"/>
      <c r="I433" s="109"/>
      <c r="J433" s="109"/>
      <c r="K433" s="109"/>
      <c r="L433" s="109"/>
      <c r="M433" s="109"/>
      <c r="N433" s="109"/>
      <c r="O433" s="109"/>
      <c r="P433" s="109"/>
      <c r="Q433" s="109"/>
      <c r="R433" s="109"/>
      <c r="S433" s="109"/>
      <c r="T433" s="109"/>
      <c r="U433" s="109"/>
      <c r="V433" s="109"/>
      <c r="W433" s="109"/>
      <c r="X433" s="109"/>
      <c r="Y433" s="109"/>
      <c r="Z433" s="109"/>
    </row>
    <row r="434" ht="12.0" customHeight="1">
      <c r="A434" s="110" t="s">
        <v>988</v>
      </c>
      <c r="B434" s="111" t="s">
        <v>989</v>
      </c>
      <c r="C434" s="110" t="s">
        <v>113</v>
      </c>
      <c r="D434" s="112">
        <v>51.83770400000008</v>
      </c>
      <c r="E434" s="114" t="s">
        <v>955</v>
      </c>
      <c r="F434" s="113">
        <v>36.45750000000006</v>
      </c>
      <c r="G434" s="109"/>
      <c r="H434" s="109"/>
      <c r="I434" s="109"/>
      <c r="J434" s="109"/>
      <c r="K434" s="109"/>
      <c r="L434" s="109"/>
      <c r="M434" s="109"/>
      <c r="N434" s="109"/>
      <c r="O434" s="109"/>
      <c r="P434" s="109"/>
      <c r="Q434" s="109"/>
      <c r="R434" s="109"/>
      <c r="S434" s="109"/>
      <c r="T434" s="109"/>
      <c r="U434" s="109"/>
      <c r="V434" s="109"/>
      <c r="W434" s="109"/>
      <c r="X434" s="109"/>
      <c r="Y434" s="109"/>
      <c r="Z434" s="109"/>
    </row>
    <row r="435" ht="12.0" customHeight="1">
      <c r="A435" s="110" t="s">
        <v>990</v>
      </c>
      <c r="B435" s="111" t="s">
        <v>991</v>
      </c>
      <c r="C435" s="110" t="s">
        <v>85</v>
      </c>
      <c r="D435" s="112">
        <v>184.9244240000003</v>
      </c>
      <c r="E435" s="114" t="s">
        <v>955</v>
      </c>
      <c r="F435" s="113">
        <v>130.0575000000002</v>
      </c>
      <c r="G435" s="109"/>
      <c r="H435" s="109"/>
      <c r="I435" s="109"/>
      <c r="J435" s="109"/>
      <c r="K435" s="109"/>
      <c r="L435" s="109"/>
      <c r="M435" s="109"/>
      <c r="N435" s="109"/>
      <c r="O435" s="109"/>
      <c r="P435" s="109"/>
      <c r="Q435" s="109"/>
      <c r="R435" s="109"/>
      <c r="S435" s="109"/>
      <c r="T435" s="109"/>
      <c r="U435" s="109"/>
      <c r="V435" s="109"/>
      <c r="W435" s="109"/>
      <c r="X435" s="109"/>
      <c r="Y435" s="109"/>
      <c r="Z435" s="109"/>
    </row>
    <row r="436" ht="12.0" customHeight="1">
      <c r="A436" s="110" t="s">
        <v>992</v>
      </c>
      <c r="B436" s="111" t="s">
        <v>993</v>
      </c>
      <c r="C436" s="110" t="s">
        <v>113</v>
      </c>
      <c r="D436" s="112">
        <v>184.8284480000003</v>
      </c>
      <c r="E436" s="114" t="s">
        <v>955</v>
      </c>
      <c r="F436" s="113">
        <v>129.9900000000002</v>
      </c>
      <c r="G436" s="109"/>
      <c r="H436" s="109"/>
      <c r="I436" s="109"/>
      <c r="J436" s="109"/>
      <c r="K436" s="109"/>
      <c r="L436" s="109"/>
      <c r="M436" s="109"/>
      <c r="N436" s="109"/>
      <c r="O436" s="109"/>
      <c r="P436" s="109"/>
      <c r="Q436" s="109"/>
      <c r="R436" s="109"/>
      <c r="S436" s="109"/>
      <c r="T436" s="109"/>
      <c r="U436" s="109"/>
      <c r="V436" s="109"/>
      <c r="W436" s="109"/>
      <c r="X436" s="109"/>
      <c r="Y436" s="109"/>
      <c r="Z436" s="109"/>
    </row>
    <row r="437" ht="12.0" customHeight="1">
      <c r="A437" s="110" t="s">
        <v>994</v>
      </c>
      <c r="B437" s="111" t="s">
        <v>995</v>
      </c>
      <c r="C437" s="110" t="s">
        <v>85</v>
      </c>
      <c r="D437" s="112">
        <v>24.98575200000004</v>
      </c>
      <c r="E437" s="114" t="s">
        <v>955</v>
      </c>
      <c r="F437" s="113">
        <v>17.57250000000003</v>
      </c>
      <c r="G437" s="109"/>
      <c r="H437" s="109"/>
      <c r="I437" s="109"/>
      <c r="J437" s="109"/>
      <c r="K437" s="109"/>
      <c r="L437" s="109"/>
      <c r="M437" s="109"/>
      <c r="N437" s="109"/>
      <c r="O437" s="109"/>
      <c r="P437" s="109"/>
      <c r="Q437" s="109"/>
      <c r="R437" s="109"/>
      <c r="S437" s="109"/>
      <c r="T437" s="109"/>
      <c r="U437" s="109"/>
      <c r="V437" s="109"/>
      <c r="W437" s="109"/>
      <c r="X437" s="109"/>
      <c r="Y437" s="109"/>
      <c r="Z437" s="109"/>
    </row>
    <row r="438" ht="12.0" customHeight="1">
      <c r="A438" s="110" t="s">
        <v>996</v>
      </c>
      <c r="B438" s="111" t="s">
        <v>997</v>
      </c>
      <c r="C438" s="110" t="s">
        <v>113</v>
      </c>
      <c r="D438" s="112">
        <v>129.57826400000022</v>
      </c>
      <c r="E438" s="114" t="s">
        <v>955</v>
      </c>
      <c r="F438" s="113">
        <v>91.13250000000014</v>
      </c>
      <c r="G438" s="109"/>
      <c r="H438" s="109"/>
      <c r="I438" s="109"/>
      <c r="J438" s="109"/>
      <c r="K438" s="109"/>
      <c r="L438" s="109"/>
      <c r="M438" s="109"/>
      <c r="N438" s="109"/>
      <c r="O438" s="109"/>
      <c r="P438" s="109"/>
      <c r="Q438" s="109"/>
      <c r="R438" s="109"/>
      <c r="S438" s="109"/>
      <c r="T438" s="109"/>
      <c r="U438" s="109"/>
      <c r="V438" s="109"/>
      <c r="W438" s="109"/>
      <c r="X438" s="109"/>
      <c r="Y438" s="109"/>
      <c r="Z438" s="109"/>
    </row>
    <row r="439" ht="12.0" customHeight="1">
      <c r="A439" s="110" t="s">
        <v>998</v>
      </c>
      <c r="B439" s="111" t="s">
        <v>999</v>
      </c>
      <c r="C439" s="110" t="s">
        <v>113</v>
      </c>
      <c r="D439" s="112">
        <v>186.60933600000033</v>
      </c>
      <c r="E439" s="114" t="s">
        <v>955</v>
      </c>
      <c r="F439" s="113">
        <v>131.24250000000023</v>
      </c>
      <c r="G439" s="109"/>
      <c r="H439" s="109"/>
      <c r="I439" s="109"/>
      <c r="J439" s="109"/>
      <c r="K439" s="109"/>
      <c r="L439" s="109"/>
      <c r="M439" s="109"/>
      <c r="N439" s="109"/>
      <c r="O439" s="109"/>
      <c r="P439" s="109"/>
      <c r="Q439" s="109"/>
      <c r="R439" s="109"/>
      <c r="S439" s="109"/>
      <c r="T439" s="109"/>
      <c r="U439" s="109"/>
      <c r="V439" s="109"/>
      <c r="W439" s="109"/>
      <c r="X439" s="109"/>
      <c r="Y439" s="109"/>
      <c r="Z439" s="109"/>
    </row>
    <row r="440" ht="12.0" customHeight="1">
      <c r="A440" s="110" t="s">
        <v>1000</v>
      </c>
      <c r="B440" s="111" t="s">
        <v>1001</v>
      </c>
      <c r="C440" s="110" t="s">
        <v>46</v>
      </c>
      <c r="D440" s="112">
        <v>33.02640800000005</v>
      </c>
      <c r="E440" s="114" t="s">
        <v>955</v>
      </c>
      <c r="F440" s="113">
        <v>23.22750000000004</v>
      </c>
      <c r="G440" s="109"/>
      <c r="H440" s="109"/>
      <c r="I440" s="109"/>
      <c r="J440" s="109"/>
      <c r="K440" s="109"/>
      <c r="L440" s="109"/>
      <c r="M440" s="109"/>
      <c r="N440" s="109"/>
      <c r="O440" s="109"/>
      <c r="P440" s="109"/>
      <c r="Q440" s="109"/>
      <c r="R440" s="109"/>
      <c r="S440" s="109"/>
      <c r="T440" s="109"/>
      <c r="U440" s="109"/>
      <c r="V440" s="109"/>
      <c r="W440" s="109"/>
      <c r="X440" s="109"/>
      <c r="Y440" s="109"/>
      <c r="Z440" s="109"/>
    </row>
    <row r="441" ht="12.0" customHeight="1">
      <c r="A441" s="110" t="s">
        <v>1002</v>
      </c>
      <c r="B441" s="111" t="s">
        <v>1003</v>
      </c>
      <c r="C441" s="110" t="s">
        <v>133</v>
      </c>
      <c r="D441" s="112">
        <v>68.54819200000011</v>
      </c>
      <c r="E441" s="114" t="s">
        <v>955</v>
      </c>
      <c r="F441" s="113">
        <v>48.21000000000008</v>
      </c>
      <c r="G441" s="109"/>
      <c r="H441" s="109"/>
      <c r="I441" s="109"/>
      <c r="J441" s="109"/>
      <c r="K441" s="109"/>
      <c r="L441" s="109"/>
      <c r="M441" s="109"/>
      <c r="N441" s="109"/>
      <c r="O441" s="109"/>
      <c r="P441" s="109"/>
      <c r="Q441" s="109"/>
      <c r="R441" s="109"/>
      <c r="S441" s="109"/>
      <c r="T441" s="109"/>
      <c r="U441" s="109"/>
      <c r="V441" s="109"/>
      <c r="W441" s="109"/>
      <c r="X441" s="109"/>
      <c r="Y441" s="109"/>
      <c r="Z441" s="109"/>
    </row>
    <row r="442" ht="12.0" customHeight="1">
      <c r="A442" s="110" t="s">
        <v>1004</v>
      </c>
      <c r="B442" s="111" t="s">
        <v>1005</v>
      </c>
      <c r="C442" s="110" t="s">
        <v>46</v>
      </c>
      <c r="D442" s="112">
        <v>26.07348000000004</v>
      </c>
      <c r="E442" s="114" t="s">
        <v>955</v>
      </c>
      <c r="F442" s="113">
        <v>18.337500000000027</v>
      </c>
      <c r="G442" s="109"/>
      <c r="H442" s="109"/>
      <c r="I442" s="109"/>
      <c r="J442" s="109"/>
      <c r="K442" s="109"/>
      <c r="L442" s="109"/>
      <c r="M442" s="109"/>
      <c r="N442" s="109"/>
      <c r="O442" s="109"/>
      <c r="P442" s="109"/>
      <c r="Q442" s="109"/>
      <c r="R442" s="109"/>
      <c r="S442" s="109"/>
      <c r="T442" s="109"/>
      <c r="U442" s="109"/>
      <c r="V442" s="109"/>
      <c r="W442" s="109"/>
      <c r="X442" s="109"/>
      <c r="Y442" s="109"/>
      <c r="Z442" s="109"/>
    </row>
    <row r="443" ht="12.0" customHeight="1">
      <c r="A443" s="110" t="s">
        <v>1006</v>
      </c>
      <c r="B443" s="111" t="s">
        <v>1007</v>
      </c>
      <c r="C443" s="110" t="s">
        <v>133</v>
      </c>
      <c r="D443" s="112">
        <v>44.91676800000007</v>
      </c>
      <c r="E443" s="114" t="s">
        <v>955</v>
      </c>
      <c r="F443" s="113">
        <v>31.590000000000046</v>
      </c>
      <c r="G443" s="109"/>
      <c r="H443" s="109"/>
      <c r="I443" s="109"/>
      <c r="J443" s="109"/>
      <c r="K443" s="109"/>
      <c r="L443" s="109"/>
      <c r="M443" s="109"/>
      <c r="N443" s="109"/>
      <c r="O443" s="109"/>
      <c r="P443" s="109"/>
      <c r="Q443" s="109"/>
      <c r="R443" s="109"/>
      <c r="S443" s="109"/>
      <c r="T443" s="109"/>
      <c r="U443" s="109"/>
      <c r="V443" s="109"/>
      <c r="W443" s="109"/>
      <c r="X443" s="109"/>
      <c r="Y443" s="109"/>
      <c r="Z443" s="109"/>
    </row>
    <row r="444" ht="12.0" customHeight="1">
      <c r="A444" s="110" t="s">
        <v>1008</v>
      </c>
      <c r="B444" s="111" t="s">
        <v>1009</v>
      </c>
      <c r="C444" s="110" t="s">
        <v>46</v>
      </c>
      <c r="D444" s="112">
        <v>51.96567200000007</v>
      </c>
      <c r="E444" s="114" t="s">
        <v>955</v>
      </c>
      <c r="F444" s="113">
        <v>36.54750000000005</v>
      </c>
      <c r="G444" s="109"/>
      <c r="H444" s="109"/>
      <c r="I444" s="109"/>
      <c r="J444" s="109"/>
      <c r="K444" s="109"/>
      <c r="L444" s="109"/>
      <c r="M444" s="109"/>
      <c r="N444" s="109"/>
      <c r="O444" s="109"/>
      <c r="P444" s="109"/>
      <c r="Q444" s="109"/>
      <c r="R444" s="109"/>
      <c r="S444" s="109"/>
      <c r="T444" s="109"/>
      <c r="U444" s="109"/>
      <c r="V444" s="109"/>
      <c r="W444" s="109"/>
      <c r="X444" s="109"/>
      <c r="Y444" s="109"/>
      <c r="Z444" s="109"/>
    </row>
    <row r="445" ht="12.0" customHeight="1">
      <c r="A445" s="110" t="s">
        <v>1010</v>
      </c>
      <c r="B445" s="111" t="s">
        <v>1011</v>
      </c>
      <c r="C445" s="110" t="s">
        <v>133</v>
      </c>
      <c r="D445" s="112">
        <v>132.93742400000022</v>
      </c>
      <c r="E445" s="114" t="s">
        <v>955</v>
      </c>
      <c r="F445" s="113">
        <v>93.49500000000015</v>
      </c>
      <c r="G445" s="109"/>
      <c r="H445" s="109"/>
      <c r="I445" s="109"/>
      <c r="J445" s="109"/>
      <c r="K445" s="109"/>
      <c r="L445" s="109"/>
      <c r="M445" s="109"/>
      <c r="N445" s="109"/>
      <c r="O445" s="109"/>
      <c r="P445" s="109"/>
      <c r="Q445" s="109"/>
      <c r="R445" s="109"/>
      <c r="S445" s="109"/>
      <c r="T445" s="109"/>
      <c r="U445" s="109"/>
      <c r="V445" s="109"/>
      <c r="W445" s="109"/>
      <c r="X445" s="109"/>
      <c r="Y445" s="109"/>
      <c r="Z445" s="109"/>
    </row>
    <row r="446" ht="12.0" customHeight="1">
      <c r="A446" s="110" t="s">
        <v>1012</v>
      </c>
      <c r="B446" s="111" t="s">
        <v>1013</v>
      </c>
      <c r="C446" s="110" t="s">
        <v>46</v>
      </c>
      <c r="D446" s="112">
        <v>25.99883200000004</v>
      </c>
      <c r="E446" s="114" t="s">
        <v>955</v>
      </c>
      <c r="F446" s="113">
        <v>18.28500000000003</v>
      </c>
      <c r="G446" s="109"/>
      <c r="H446" s="109"/>
      <c r="I446" s="109"/>
      <c r="J446" s="109"/>
      <c r="K446" s="109"/>
      <c r="L446" s="109"/>
      <c r="M446" s="109"/>
      <c r="N446" s="109"/>
      <c r="O446" s="109"/>
      <c r="P446" s="109"/>
      <c r="Q446" s="109"/>
      <c r="R446" s="109"/>
      <c r="S446" s="109"/>
      <c r="T446" s="109"/>
      <c r="U446" s="109"/>
      <c r="V446" s="109"/>
      <c r="W446" s="109"/>
      <c r="X446" s="109"/>
      <c r="Y446" s="109"/>
      <c r="Z446" s="109"/>
    </row>
    <row r="447" ht="12.0" customHeight="1">
      <c r="A447" s="110" t="s">
        <v>1014</v>
      </c>
      <c r="B447" s="111" t="s">
        <v>1015</v>
      </c>
      <c r="C447" s="110" t="s">
        <v>133</v>
      </c>
      <c r="D447" s="112">
        <v>44.91676800000007</v>
      </c>
      <c r="E447" s="114" t="s">
        <v>955</v>
      </c>
      <c r="F447" s="113">
        <v>31.590000000000046</v>
      </c>
      <c r="G447" s="109"/>
      <c r="H447" s="109"/>
      <c r="I447" s="109"/>
      <c r="J447" s="109"/>
      <c r="K447" s="109"/>
      <c r="L447" s="109"/>
      <c r="M447" s="109"/>
      <c r="N447" s="109"/>
      <c r="O447" s="109"/>
      <c r="P447" s="109"/>
      <c r="Q447" s="109"/>
      <c r="R447" s="109"/>
      <c r="S447" s="109"/>
      <c r="T447" s="109"/>
      <c r="U447" s="109"/>
      <c r="V447" s="109"/>
      <c r="W447" s="109"/>
      <c r="X447" s="109"/>
      <c r="Y447" s="109"/>
      <c r="Z447" s="109"/>
    </row>
    <row r="448" ht="12.0" customHeight="1">
      <c r="A448" s="110" t="s">
        <v>1016</v>
      </c>
      <c r="B448" s="111" t="s">
        <v>1017</v>
      </c>
      <c r="C448" s="110" t="s">
        <v>113</v>
      </c>
      <c r="D448" s="112">
        <v>75.75705600000013</v>
      </c>
      <c r="E448" s="114" t="s">
        <v>955</v>
      </c>
      <c r="F448" s="113">
        <v>53.280000000000086</v>
      </c>
      <c r="G448" s="109"/>
      <c r="H448" s="109"/>
      <c r="I448" s="109"/>
      <c r="J448" s="109"/>
      <c r="K448" s="109"/>
      <c r="L448" s="109"/>
      <c r="M448" s="109"/>
      <c r="N448" s="109"/>
      <c r="O448" s="109"/>
      <c r="P448" s="109"/>
      <c r="Q448" s="109"/>
      <c r="R448" s="109"/>
      <c r="S448" s="109"/>
      <c r="T448" s="109"/>
      <c r="U448" s="109"/>
      <c r="V448" s="109"/>
      <c r="W448" s="109"/>
      <c r="X448" s="109"/>
      <c r="Y448" s="109"/>
      <c r="Z448" s="109"/>
    </row>
    <row r="449" ht="12.0" customHeight="1">
      <c r="A449" s="110" t="s">
        <v>1018</v>
      </c>
      <c r="B449" s="111" t="s">
        <v>1019</v>
      </c>
      <c r="C449" s="110" t="s">
        <v>113</v>
      </c>
      <c r="D449" s="112">
        <v>135.1235440000002</v>
      </c>
      <c r="E449" s="114" t="s">
        <v>955</v>
      </c>
      <c r="F449" s="113">
        <v>95.03250000000014</v>
      </c>
      <c r="G449" s="109"/>
      <c r="H449" s="109"/>
      <c r="I449" s="109"/>
      <c r="J449" s="109"/>
      <c r="K449" s="109"/>
      <c r="L449" s="109"/>
      <c r="M449" s="109"/>
      <c r="N449" s="109"/>
      <c r="O449" s="109"/>
      <c r="P449" s="109"/>
      <c r="Q449" s="109"/>
      <c r="R449" s="109"/>
      <c r="S449" s="109"/>
      <c r="T449" s="109"/>
      <c r="U449" s="109"/>
      <c r="V449" s="109"/>
      <c r="W449" s="109"/>
      <c r="X449" s="109"/>
      <c r="Y449" s="109"/>
      <c r="Z449" s="109"/>
    </row>
    <row r="450" ht="12.0" customHeight="1">
      <c r="A450" s="110" t="s">
        <v>1020</v>
      </c>
      <c r="B450" s="111" t="s">
        <v>1021</v>
      </c>
      <c r="C450" s="110" t="s">
        <v>85</v>
      </c>
      <c r="D450" s="112">
        <v>126.97624800000021</v>
      </c>
      <c r="E450" s="114" t="s">
        <v>955</v>
      </c>
      <c r="F450" s="113">
        <v>89.30250000000015</v>
      </c>
      <c r="G450" s="109"/>
      <c r="H450" s="109"/>
      <c r="I450" s="109"/>
      <c r="J450" s="109"/>
      <c r="K450" s="109"/>
      <c r="L450" s="109"/>
      <c r="M450" s="109"/>
      <c r="N450" s="109"/>
      <c r="O450" s="109"/>
      <c r="P450" s="109"/>
      <c r="Q450" s="109"/>
      <c r="R450" s="109"/>
      <c r="S450" s="109"/>
      <c r="T450" s="109"/>
      <c r="U450" s="109"/>
      <c r="V450" s="109"/>
      <c r="W450" s="109"/>
      <c r="X450" s="109"/>
      <c r="Y450" s="109"/>
      <c r="Z450" s="109"/>
    </row>
    <row r="451" ht="12.0" customHeight="1">
      <c r="A451" s="110" t="s">
        <v>1022</v>
      </c>
      <c r="B451" s="111" t="s">
        <v>1023</v>
      </c>
      <c r="C451" s="110" t="s">
        <v>113</v>
      </c>
      <c r="D451" s="112">
        <v>34.01816000000005</v>
      </c>
      <c r="E451" s="114" t="s">
        <v>955</v>
      </c>
      <c r="F451" s="113">
        <v>23.925000000000036</v>
      </c>
      <c r="G451" s="109"/>
      <c r="H451" s="109"/>
      <c r="I451" s="109"/>
      <c r="J451" s="109"/>
      <c r="K451" s="109"/>
      <c r="L451" s="109"/>
      <c r="M451" s="109"/>
      <c r="N451" s="109"/>
      <c r="O451" s="109"/>
      <c r="P451" s="109"/>
      <c r="Q451" s="109"/>
      <c r="R451" s="109"/>
      <c r="S451" s="109"/>
      <c r="T451" s="109"/>
      <c r="U451" s="109"/>
      <c r="V451" s="109"/>
      <c r="W451" s="109"/>
      <c r="X451" s="109"/>
      <c r="Y451" s="109"/>
      <c r="Z451" s="109"/>
    </row>
    <row r="452" ht="12.0" customHeight="1">
      <c r="A452" s="110" t="s">
        <v>1024</v>
      </c>
      <c r="B452" s="111" t="s">
        <v>1025</v>
      </c>
      <c r="C452" s="110" t="s">
        <v>46</v>
      </c>
      <c r="D452" s="112">
        <v>28.110304000000045</v>
      </c>
      <c r="E452" s="114" t="s">
        <v>955</v>
      </c>
      <c r="F452" s="113">
        <v>19.77000000000003</v>
      </c>
      <c r="G452" s="109"/>
      <c r="H452" s="109"/>
      <c r="I452" s="109"/>
      <c r="J452" s="109"/>
      <c r="K452" s="109"/>
      <c r="L452" s="109"/>
      <c r="M452" s="109"/>
      <c r="N452" s="109"/>
      <c r="O452" s="109"/>
      <c r="P452" s="109"/>
      <c r="Q452" s="109"/>
      <c r="R452" s="109"/>
      <c r="S452" s="109"/>
      <c r="T452" s="109"/>
      <c r="U452" s="109"/>
      <c r="V452" s="109"/>
      <c r="W452" s="109"/>
      <c r="X452" s="109"/>
      <c r="Y452" s="109"/>
      <c r="Z452" s="109"/>
    </row>
    <row r="453" ht="12.0" customHeight="1">
      <c r="A453" s="110" t="s">
        <v>1026</v>
      </c>
      <c r="B453" s="111" t="s">
        <v>1027</v>
      </c>
      <c r="C453" s="110" t="s">
        <v>133</v>
      </c>
      <c r="D453" s="112">
        <v>129.6209200000002</v>
      </c>
      <c r="E453" s="114" t="s">
        <v>955</v>
      </c>
      <c r="F453" s="113">
        <v>91.16250000000016</v>
      </c>
      <c r="G453" s="109"/>
      <c r="H453" s="109"/>
      <c r="I453" s="109"/>
      <c r="J453" s="109"/>
      <c r="K453" s="109"/>
      <c r="L453" s="109"/>
      <c r="M453" s="109"/>
      <c r="N453" s="109"/>
      <c r="O453" s="109"/>
      <c r="P453" s="109"/>
      <c r="Q453" s="109"/>
      <c r="R453" s="109"/>
      <c r="S453" s="109"/>
      <c r="T453" s="109"/>
      <c r="U453" s="109"/>
      <c r="V453" s="109"/>
      <c r="W453" s="109"/>
      <c r="X453" s="109"/>
      <c r="Y453" s="109"/>
      <c r="Z453" s="109"/>
    </row>
    <row r="454" ht="12.0" customHeight="1">
      <c r="A454" s="110" t="s">
        <v>1028</v>
      </c>
      <c r="B454" s="111" t="s">
        <v>1029</v>
      </c>
      <c r="C454" s="110" t="s">
        <v>133</v>
      </c>
      <c r="D454" s="112">
        <v>26.414728000000046</v>
      </c>
      <c r="E454" s="114" t="s">
        <v>955</v>
      </c>
      <c r="F454" s="113">
        <v>18.577500000000033</v>
      </c>
      <c r="G454" s="109"/>
      <c r="H454" s="109"/>
      <c r="I454" s="109"/>
      <c r="J454" s="109"/>
      <c r="K454" s="109"/>
      <c r="L454" s="109"/>
      <c r="M454" s="109"/>
      <c r="N454" s="109"/>
      <c r="O454" s="109"/>
      <c r="P454" s="109"/>
      <c r="Q454" s="109"/>
      <c r="R454" s="109"/>
      <c r="S454" s="109"/>
      <c r="T454" s="109"/>
      <c r="U454" s="109"/>
      <c r="V454" s="109"/>
      <c r="W454" s="109"/>
      <c r="X454" s="109"/>
      <c r="Y454" s="109"/>
      <c r="Z454" s="109"/>
    </row>
    <row r="455" ht="12.0" customHeight="1">
      <c r="A455" s="110" t="s">
        <v>1030</v>
      </c>
      <c r="B455" s="111" t="s">
        <v>1031</v>
      </c>
      <c r="C455" s="110" t="s">
        <v>46</v>
      </c>
      <c r="D455" s="112">
        <v>19.35516000000003</v>
      </c>
      <c r="E455" s="114" t="s">
        <v>955</v>
      </c>
      <c r="F455" s="113">
        <v>13.61250000000002</v>
      </c>
      <c r="G455" s="109"/>
      <c r="H455" s="109"/>
      <c r="I455" s="109"/>
      <c r="J455" s="109"/>
      <c r="K455" s="109"/>
      <c r="L455" s="109"/>
      <c r="M455" s="109"/>
      <c r="N455" s="109"/>
      <c r="O455" s="109"/>
      <c r="P455" s="109"/>
      <c r="Q455" s="109"/>
      <c r="R455" s="109"/>
      <c r="S455" s="109"/>
      <c r="T455" s="109"/>
      <c r="U455" s="109"/>
      <c r="V455" s="109"/>
      <c r="W455" s="109"/>
      <c r="X455" s="109"/>
      <c r="Y455" s="109"/>
      <c r="Z455" s="109"/>
    </row>
    <row r="456" ht="12.0" customHeight="1">
      <c r="A456" s="110" t="s">
        <v>1032</v>
      </c>
      <c r="B456" s="111" t="s">
        <v>1033</v>
      </c>
      <c r="C456" s="110" t="s">
        <v>133</v>
      </c>
      <c r="D456" s="112">
        <v>64.3039200000001</v>
      </c>
      <c r="E456" s="114" t="s">
        <v>955</v>
      </c>
      <c r="F456" s="113">
        <v>45.22500000000007</v>
      </c>
      <c r="G456" s="109"/>
      <c r="H456" s="109"/>
      <c r="I456" s="109"/>
      <c r="J456" s="109"/>
      <c r="K456" s="109"/>
      <c r="L456" s="109"/>
      <c r="M456" s="109"/>
      <c r="N456" s="109"/>
      <c r="O456" s="109"/>
      <c r="P456" s="109"/>
      <c r="Q456" s="109"/>
      <c r="R456" s="109"/>
      <c r="S456" s="109"/>
      <c r="T456" s="109"/>
      <c r="U456" s="109"/>
      <c r="V456" s="109"/>
      <c r="W456" s="109"/>
      <c r="X456" s="109"/>
      <c r="Y456" s="109"/>
      <c r="Z456" s="109"/>
    </row>
    <row r="457" ht="12.0" customHeight="1">
      <c r="A457" s="110" t="s">
        <v>1034</v>
      </c>
      <c r="B457" s="111" t="s">
        <v>1035</v>
      </c>
      <c r="C457" s="110" t="s">
        <v>85</v>
      </c>
      <c r="D457" s="112">
        <v>17.59560000000003</v>
      </c>
      <c r="E457" s="114" t="s">
        <v>955</v>
      </c>
      <c r="F457" s="113">
        <v>12.375000000000021</v>
      </c>
      <c r="G457" s="109"/>
      <c r="H457" s="109"/>
      <c r="I457" s="109"/>
      <c r="J457" s="109"/>
      <c r="K457" s="109"/>
      <c r="L457" s="109"/>
      <c r="M457" s="109"/>
      <c r="N457" s="109"/>
      <c r="O457" s="109"/>
      <c r="P457" s="109"/>
      <c r="Q457" s="109"/>
      <c r="R457" s="109"/>
      <c r="S457" s="109"/>
      <c r="T457" s="109"/>
      <c r="U457" s="109"/>
      <c r="V457" s="109"/>
      <c r="W457" s="109"/>
      <c r="X457" s="109"/>
      <c r="Y457" s="109"/>
      <c r="Z457" s="109"/>
    </row>
    <row r="458" ht="12.0" customHeight="1">
      <c r="A458" s="110" t="s">
        <v>1036</v>
      </c>
      <c r="B458" s="111" t="s">
        <v>1037</v>
      </c>
      <c r="C458" s="110" t="s">
        <v>113</v>
      </c>
      <c r="D458" s="112">
        <v>106.19211200000017</v>
      </c>
      <c r="E458" s="114" t="s">
        <v>955</v>
      </c>
      <c r="F458" s="113">
        <v>74.68500000000012</v>
      </c>
      <c r="G458" s="109"/>
      <c r="H458" s="109"/>
      <c r="I458" s="109"/>
      <c r="J458" s="109"/>
      <c r="K458" s="109"/>
      <c r="L458" s="109"/>
      <c r="M458" s="109"/>
      <c r="N458" s="109"/>
      <c r="O458" s="109"/>
      <c r="P458" s="109"/>
      <c r="Q458" s="109"/>
      <c r="R458" s="109"/>
      <c r="S458" s="109"/>
      <c r="T458" s="109"/>
      <c r="U458" s="109"/>
      <c r="V458" s="109"/>
      <c r="W458" s="109"/>
      <c r="X458" s="109"/>
      <c r="Y458" s="109"/>
      <c r="Z458" s="109"/>
    </row>
    <row r="459" ht="12.0" customHeight="1">
      <c r="A459" s="110" t="s">
        <v>1038</v>
      </c>
      <c r="B459" s="111" t="s">
        <v>1039</v>
      </c>
      <c r="C459" s="110" t="s">
        <v>46</v>
      </c>
      <c r="D459" s="112">
        <v>33.02640800000005</v>
      </c>
      <c r="E459" s="114" t="s">
        <v>955</v>
      </c>
      <c r="F459" s="113">
        <v>23.22750000000004</v>
      </c>
      <c r="G459" s="109"/>
      <c r="H459" s="109"/>
      <c r="I459" s="109"/>
      <c r="J459" s="109"/>
      <c r="K459" s="109"/>
      <c r="L459" s="109"/>
      <c r="M459" s="109"/>
      <c r="N459" s="109"/>
      <c r="O459" s="109"/>
      <c r="P459" s="109"/>
      <c r="Q459" s="109"/>
      <c r="R459" s="109"/>
      <c r="S459" s="109"/>
      <c r="T459" s="109"/>
      <c r="U459" s="109"/>
      <c r="V459" s="109"/>
      <c r="W459" s="109"/>
      <c r="X459" s="109"/>
      <c r="Y459" s="109"/>
      <c r="Z459" s="109"/>
    </row>
    <row r="460" ht="12.0" customHeight="1">
      <c r="A460" s="110" t="s">
        <v>1040</v>
      </c>
      <c r="B460" s="111" t="s">
        <v>1041</v>
      </c>
      <c r="C460" s="110" t="s">
        <v>133</v>
      </c>
      <c r="D460" s="112">
        <v>68.54819200000011</v>
      </c>
      <c r="E460" s="114" t="s">
        <v>955</v>
      </c>
      <c r="F460" s="113">
        <v>48.21000000000008</v>
      </c>
      <c r="G460" s="109"/>
      <c r="H460" s="109"/>
      <c r="I460" s="109"/>
      <c r="J460" s="109"/>
      <c r="K460" s="109"/>
      <c r="L460" s="109"/>
      <c r="M460" s="109"/>
      <c r="N460" s="109"/>
      <c r="O460" s="109"/>
      <c r="P460" s="109"/>
      <c r="Q460" s="109"/>
      <c r="R460" s="109"/>
      <c r="S460" s="109"/>
      <c r="T460" s="109"/>
      <c r="U460" s="109"/>
      <c r="V460" s="109"/>
      <c r="W460" s="109"/>
      <c r="X460" s="109"/>
      <c r="Y460" s="109"/>
      <c r="Z460" s="109"/>
    </row>
    <row r="461" ht="12.0" customHeight="1">
      <c r="A461" s="110" t="s">
        <v>1042</v>
      </c>
      <c r="B461" s="111" t="s">
        <v>1043</v>
      </c>
      <c r="C461" s="110" t="s">
        <v>46</v>
      </c>
      <c r="D461" s="112">
        <v>26.07348000000004</v>
      </c>
      <c r="E461" s="114" t="s">
        <v>955</v>
      </c>
      <c r="F461" s="113">
        <v>18.337500000000027</v>
      </c>
      <c r="G461" s="109"/>
      <c r="H461" s="109"/>
      <c r="I461" s="109"/>
      <c r="J461" s="109"/>
      <c r="K461" s="109"/>
      <c r="L461" s="109"/>
      <c r="M461" s="109"/>
      <c r="N461" s="109"/>
      <c r="O461" s="109"/>
      <c r="P461" s="109"/>
      <c r="Q461" s="109"/>
      <c r="R461" s="109"/>
      <c r="S461" s="109"/>
      <c r="T461" s="109"/>
      <c r="U461" s="109"/>
      <c r="V461" s="109"/>
      <c r="W461" s="109"/>
      <c r="X461" s="109"/>
      <c r="Y461" s="109"/>
      <c r="Z461" s="109"/>
    </row>
    <row r="462" ht="12.0" customHeight="1">
      <c r="A462" s="110" t="s">
        <v>1044</v>
      </c>
      <c r="B462" s="111" t="s">
        <v>1045</v>
      </c>
      <c r="C462" s="110" t="s">
        <v>133</v>
      </c>
      <c r="D462" s="112">
        <v>44.91676800000007</v>
      </c>
      <c r="E462" s="114" t="s">
        <v>955</v>
      </c>
      <c r="F462" s="113">
        <v>31.590000000000046</v>
      </c>
      <c r="G462" s="109"/>
      <c r="H462" s="109"/>
      <c r="I462" s="109"/>
      <c r="J462" s="109"/>
      <c r="K462" s="109"/>
      <c r="L462" s="109"/>
      <c r="M462" s="109"/>
      <c r="N462" s="109"/>
      <c r="O462" s="109"/>
      <c r="P462" s="109"/>
      <c r="Q462" s="109"/>
      <c r="R462" s="109"/>
      <c r="S462" s="109"/>
      <c r="T462" s="109"/>
      <c r="U462" s="109"/>
      <c r="V462" s="109"/>
      <c r="W462" s="109"/>
      <c r="X462" s="109"/>
      <c r="Y462" s="109"/>
      <c r="Z462" s="109"/>
    </row>
    <row r="463" ht="12.0" customHeight="1">
      <c r="A463" s="110" t="s">
        <v>1046</v>
      </c>
      <c r="B463" s="111" t="s">
        <v>1047</v>
      </c>
      <c r="C463" s="110" t="s">
        <v>113</v>
      </c>
      <c r="D463" s="112">
        <v>45.80188000000007</v>
      </c>
      <c r="E463" s="114" t="s">
        <v>955</v>
      </c>
      <c r="F463" s="113">
        <v>32.21250000000005</v>
      </c>
      <c r="G463" s="109"/>
      <c r="H463" s="109"/>
      <c r="I463" s="109"/>
      <c r="J463" s="109"/>
      <c r="K463" s="109"/>
      <c r="L463" s="109"/>
      <c r="M463" s="109"/>
      <c r="N463" s="109"/>
      <c r="O463" s="109"/>
      <c r="P463" s="109"/>
      <c r="Q463" s="109"/>
      <c r="R463" s="109"/>
      <c r="S463" s="109"/>
      <c r="T463" s="109"/>
      <c r="U463" s="109"/>
      <c r="V463" s="109"/>
      <c r="W463" s="109"/>
      <c r="X463" s="109"/>
      <c r="Y463" s="109"/>
      <c r="Z463" s="109"/>
    </row>
    <row r="464" ht="12.0" customHeight="1">
      <c r="A464" s="110" t="s">
        <v>1048</v>
      </c>
      <c r="B464" s="111" t="s">
        <v>1049</v>
      </c>
      <c r="C464" s="110" t="s">
        <v>113</v>
      </c>
      <c r="D464" s="112">
        <v>22.91693600000004</v>
      </c>
      <c r="E464" s="114" t="s">
        <v>955</v>
      </c>
      <c r="F464" s="113">
        <v>16.117500000000028</v>
      </c>
      <c r="G464" s="109"/>
      <c r="H464" s="109"/>
      <c r="I464" s="109"/>
      <c r="J464" s="109"/>
      <c r="K464" s="109"/>
      <c r="L464" s="109"/>
      <c r="M464" s="109"/>
      <c r="N464" s="109"/>
      <c r="O464" s="109"/>
      <c r="P464" s="109"/>
      <c r="Q464" s="109"/>
      <c r="R464" s="109"/>
      <c r="S464" s="109"/>
      <c r="T464" s="109"/>
      <c r="U464" s="109"/>
      <c r="V464" s="109"/>
      <c r="W464" s="109"/>
      <c r="X464" s="109"/>
      <c r="Y464" s="109"/>
      <c r="Z464" s="109"/>
    </row>
    <row r="465" ht="12.0" customHeight="1">
      <c r="A465" s="110" t="s">
        <v>1050</v>
      </c>
      <c r="B465" s="111" t="s">
        <v>1051</v>
      </c>
      <c r="C465" s="110" t="s">
        <v>85</v>
      </c>
      <c r="D465" s="112">
        <v>9.938848000000016</v>
      </c>
      <c r="E465" s="114" t="s">
        <v>955</v>
      </c>
      <c r="F465" s="113">
        <v>6.990000000000011</v>
      </c>
      <c r="G465" s="109"/>
      <c r="H465" s="109"/>
      <c r="I465" s="109"/>
      <c r="J465" s="109"/>
      <c r="K465" s="109"/>
      <c r="L465" s="109"/>
      <c r="M465" s="109"/>
      <c r="N465" s="109"/>
      <c r="O465" s="109"/>
      <c r="P465" s="109"/>
      <c r="Q465" s="109"/>
      <c r="R465" s="109"/>
      <c r="S465" s="109"/>
      <c r="T465" s="109"/>
      <c r="U465" s="109"/>
      <c r="V465" s="109"/>
      <c r="W465" s="109"/>
      <c r="X465" s="109"/>
      <c r="Y465" s="109"/>
      <c r="Z465" s="109"/>
    </row>
    <row r="466" ht="12.0" customHeight="1">
      <c r="A466" s="110" t="s">
        <v>1052</v>
      </c>
      <c r="B466" s="111" t="s">
        <v>1053</v>
      </c>
      <c r="C466" s="110" t="s">
        <v>113</v>
      </c>
      <c r="D466" s="112">
        <v>65.3063360000001</v>
      </c>
      <c r="E466" s="114" t="s">
        <v>955</v>
      </c>
      <c r="F466" s="113">
        <v>45.93000000000008</v>
      </c>
      <c r="G466" s="109"/>
      <c r="H466" s="109"/>
      <c r="I466" s="109"/>
      <c r="J466" s="109"/>
      <c r="K466" s="109"/>
      <c r="L466" s="109"/>
      <c r="M466" s="109"/>
      <c r="N466" s="109"/>
      <c r="O466" s="109"/>
      <c r="P466" s="109"/>
      <c r="Q466" s="109"/>
      <c r="R466" s="109"/>
      <c r="S466" s="109"/>
      <c r="T466" s="109"/>
      <c r="U466" s="109"/>
      <c r="V466" s="109"/>
      <c r="W466" s="109"/>
      <c r="X466" s="109"/>
      <c r="Y466" s="109"/>
      <c r="Z466" s="109"/>
    </row>
    <row r="467" ht="12.0" customHeight="1">
      <c r="A467" s="110" t="s">
        <v>1054</v>
      </c>
      <c r="B467" s="111" t="s">
        <v>1055</v>
      </c>
      <c r="C467" s="110" t="s">
        <v>85</v>
      </c>
      <c r="D467" s="112">
        <v>165.33465600000025</v>
      </c>
      <c r="E467" s="114" t="s">
        <v>955</v>
      </c>
      <c r="F467" s="113">
        <v>116.28000000000019</v>
      </c>
      <c r="G467" s="109"/>
      <c r="H467" s="109"/>
      <c r="I467" s="109"/>
      <c r="J467" s="109"/>
      <c r="K467" s="109"/>
      <c r="L467" s="109"/>
      <c r="M467" s="109"/>
      <c r="N467" s="109"/>
      <c r="O467" s="109"/>
      <c r="P467" s="109"/>
      <c r="Q467" s="109"/>
      <c r="R467" s="109"/>
      <c r="S467" s="109"/>
      <c r="T467" s="109"/>
      <c r="U467" s="109"/>
      <c r="V467" s="109"/>
      <c r="W467" s="109"/>
      <c r="X467" s="109"/>
      <c r="Y467" s="109"/>
      <c r="Z467" s="109"/>
    </row>
    <row r="468" ht="12.0" customHeight="1">
      <c r="A468" s="115" t="s">
        <v>1056</v>
      </c>
      <c r="B468" s="116" t="s">
        <v>1057</v>
      </c>
      <c r="C468" s="115" t="s">
        <v>133</v>
      </c>
      <c r="D468" s="117">
        <v>8.445888000000014</v>
      </c>
      <c r="E468" s="114" t="s">
        <v>955</v>
      </c>
      <c r="F468" s="113">
        <v>5.94000000000001</v>
      </c>
      <c r="G468" s="109"/>
      <c r="H468" s="109"/>
      <c r="I468" s="109"/>
      <c r="J468" s="109"/>
      <c r="K468" s="109"/>
      <c r="L468" s="109"/>
      <c r="M468" s="109"/>
      <c r="N468" s="109"/>
      <c r="O468" s="109"/>
      <c r="P468" s="109"/>
      <c r="Q468" s="109"/>
      <c r="R468" s="109"/>
      <c r="S468" s="109"/>
      <c r="T468" s="109"/>
      <c r="U468" s="109"/>
      <c r="V468" s="109"/>
      <c r="W468" s="109"/>
      <c r="X468" s="109"/>
      <c r="Y468" s="109"/>
      <c r="Z468" s="109"/>
    </row>
    <row r="469" ht="12.0" customHeight="1">
      <c r="A469" s="115" t="s">
        <v>1058</v>
      </c>
      <c r="B469" s="116" t="s">
        <v>1059</v>
      </c>
      <c r="C469" s="115" t="s">
        <v>133</v>
      </c>
      <c r="D469" s="117">
        <v>10.461384000000017</v>
      </c>
      <c r="E469" s="114" t="s">
        <v>955</v>
      </c>
      <c r="F469" s="113">
        <v>7.357500000000012</v>
      </c>
      <c r="G469" s="109"/>
      <c r="H469" s="109"/>
      <c r="I469" s="109"/>
      <c r="J469" s="109"/>
      <c r="K469" s="109"/>
      <c r="L469" s="109"/>
      <c r="M469" s="109"/>
      <c r="N469" s="109"/>
      <c r="O469" s="109"/>
      <c r="P469" s="109"/>
      <c r="Q469" s="109"/>
      <c r="R469" s="109"/>
      <c r="S469" s="109"/>
      <c r="T469" s="109"/>
      <c r="U469" s="109"/>
      <c r="V469" s="109"/>
      <c r="W469" s="109"/>
      <c r="X469" s="109"/>
      <c r="Y469" s="109"/>
      <c r="Z469" s="109"/>
    </row>
    <row r="470" ht="12.0" customHeight="1">
      <c r="A470" s="110" t="s">
        <v>1060</v>
      </c>
      <c r="B470" s="116" t="s">
        <v>1061</v>
      </c>
      <c r="C470" s="115" t="s">
        <v>133</v>
      </c>
      <c r="D470" s="117">
        <v>3.6897440000000055</v>
      </c>
      <c r="E470" s="114" t="s">
        <v>955</v>
      </c>
      <c r="F470" s="113">
        <v>2.595000000000004</v>
      </c>
      <c r="G470" s="109"/>
      <c r="H470" s="109"/>
      <c r="I470" s="109"/>
      <c r="J470" s="109"/>
      <c r="K470" s="109"/>
      <c r="L470" s="109"/>
      <c r="M470" s="109"/>
      <c r="N470" s="109"/>
      <c r="O470" s="109"/>
      <c r="P470" s="109"/>
      <c r="Q470" s="109"/>
      <c r="R470" s="109"/>
      <c r="S470" s="109"/>
      <c r="T470" s="109"/>
      <c r="U470" s="109"/>
      <c r="V470" s="109"/>
      <c r="W470" s="109"/>
      <c r="X470" s="109"/>
      <c r="Y470" s="109"/>
      <c r="Z470" s="109"/>
    </row>
    <row r="471" ht="12.0" customHeight="1">
      <c r="A471" s="110" t="s">
        <v>1062</v>
      </c>
      <c r="B471" s="111" t="s">
        <v>1063</v>
      </c>
      <c r="C471" s="110" t="s">
        <v>85</v>
      </c>
      <c r="D471" s="112">
        <v>58.38540000000009</v>
      </c>
      <c r="E471" s="114" t="s">
        <v>955</v>
      </c>
      <c r="F471" s="113">
        <v>41.062500000000064</v>
      </c>
      <c r="G471" s="109"/>
      <c r="H471" s="109"/>
      <c r="I471" s="109"/>
      <c r="J471" s="109"/>
      <c r="K471" s="109"/>
      <c r="L471" s="109"/>
      <c r="M471" s="109"/>
      <c r="N471" s="109"/>
      <c r="O471" s="109"/>
      <c r="P471" s="109"/>
      <c r="Q471" s="109"/>
      <c r="R471" s="109"/>
      <c r="S471" s="109"/>
      <c r="T471" s="109"/>
      <c r="U471" s="109"/>
      <c r="V471" s="109"/>
      <c r="W471" s="109"/>
      <c r="X471" s="109"/>
      <c r="Y471" s="109"/>
      <c r="Z471" s="109"/>
    </row>
    <row r="472" ht="12.0" customHeight="1">
      <c r="A472" s="110" t="s">
        <v>1064</v>
      </c>
      <c r="B472" s="111" t="s">
        <v>1065</v>
      </c>
      <c r="C472" s="110" t="s">
        <v>85</v>
      </c>
      <c r="D472" s="112">
        <v>113.10238400000019</v>
      </c>
      <c r="E472" s="114" t="s">
        <v>955</v>
      </c>
      <c r="F472" s="113">
        <v>79.54500000000013</v>
      </c>
      <c r="G472" s="109"/>
      <c r="H472" s="109"/>
      <c r="I472" s="109"/>
      <c r="J472" s="109"/>
      <c r="K472" s="109"/>
      <c r="L472" s="109"/>
      <c r="M472" s="109"/>
      <c r="N472" s="109"/>
      <c r="O472" s="109"/>
      <c r="P472" s="109"/>
      <c r="Q472" s="109"/>
      <c r="R472" s="109"/>
      <c r="S472" s="109"/>
      <c r="T472" s="109"/>
      <c r="U472" s="109"/>
      <c r="V472" s="109"/>
      <c r="W472" s="109"/>
      <c r="X472" s="109"/>
      <c r="Y472" s="109"/>
      <c r="Z472" s="109"/>
    </row>
    <row r="473" ht="12.0" customHeight="1">
      <c r="A473" s="110" t="s">
        <v>1066</v>
      </c>
      <c r="B473" s="111" t="s">
        <v>1067</v>
      </c>
      <c r="C473" s="110" t="s">
        <v>113</v>
      </c>
      <c r="D473" s="112">
        <v>104.04864800000016</v>
      </c>
      <c r="E473" s="114" t="s">
        <v>955</v>
      </c>
      <c r="F473" s="113">
        <v>73.17750000000011</v>
      </c>
      <c r="G473" s="109"/>
      <c r="H473" s="109"/>
      <c r="I473" s="109"/>
      <c r="J473" s="109"/>
      <c r="K473" s="109"/>
      <c r="L473" s="109"/>
      <c r="M473" s="109"/>
      <c r="N473" s="109"/>
      <c r="O473" s="109"/>
      <c r="P473" s="109"/>
      <c r="Q473" s="109"/>
      <c r="R473" s="109"/>
      <c r="S473" s="109"/>
      <c r="T473" s="109"/>
      <c r="U473" s="109"/>
      <c r="V473" s="109"/>
      <c r="W473" s="109"/>
      <c r="X473" s="109"/>
      <c r="Y473" s="109"/>
      <c r="Z473" s="109"/>
    </row>
    <row r="474" ht="12.0" customHeight="1">
      <c r="A474" s="110" t="s">
        <v>1068</v>
      </c>
      <c r="B474" s="111" t="s">
        <v>1069</v>
      </c>
      <c r="C474" s="110" t="s">
        <v>113</v>
      </c>
      <c r="D474" s="112">
        <v>40.14996000000006</v>
      </c>
      <c r="E474" s="114" t="s">
        <v>955</v>
      </c>
      <c r="F474" s="113">
        <v>28.23750000000004</v>
      </c>
      <c r="G474" s="109"/>
      <c r="H474" s="109"/>
      <c r="I474" s="109"/>
      <c r="J474" s="109"/>
      <c r="K474" s="109"/>
      <c r="L474" s="109"/>
      <c r="M474" s="109"/>
      <c r="N474" s="109"/>
      <c r="O474" s="109"/>
      <c r="P474" s="109"/>
      <c r="Q474" s="109"/>
      <c r="R474" s="109"/>
      <c r="S474" s="109"/>
      <c r="T474" s="109"/>
      <c r="U474" s="109"/>
      <c r="V474" s="109"/>
      <c r="W474" s="109"/>
      <c r="X474" s="109"/>
      <c r="Y474" s="109"/>
      <c r="Z474" s="109"/>
    </row>
    <row r="475" ht="12.0" customHeight="1">
      <c r="A475" s="110" t="s">
        <v>1070</v>
      </c>
      <c r="B475" s="111" t="s">
        <v>1071</v>
      </c>
      <c r="C475" s="110" t="s">
        <v>133</v>
      </c>
      <c r="D475" s="112">
        <v>43.082560000000065</v>
      </c>
      <c r="E475" s="114" t="s">
        <v>955</v>
      </c>
      <c r="F475" s="113">
        <v>30.300000000000047</v>
      </c>
      <c r="G475" s="109"/>
      <c r="H475" s="109"/>
      <c r="I475" s="109"/>
      <c r="J475" s="109"/>
      <c r="K475" s="109"/>
      <c r="L475" s="109"/>
      <c r="M475" s="109"/>
      <c r="N475" s="109"/>
      <c r="O475" s="109"/>
      <c r="P475" s="109"/>
      <c r="Q475" s="109"/>
      <c r="R475" s="109"/>
      <c r="S475" s="109"/>
      <c r="T475" s="109"/>
      <c r="U475" s="109"/>
      <c r="V475" s="109"/>
      <c r="W475" s="109"/>
      <c r="X475" s="109"/>
      <c r="Y475" s="109"/>
      <c r="Z475" s="109"/>
    </row>
    <row r="476" ht="12.0" customHeight="1">
      <c r="A476" s="110" t="s">
        <v>1072</v>
      </c>
      <c r="B476" s="111" t="s">
        <v>1073</v>
      </c>
      <c r="C476" s="110" t="s">
        <v>133</v>
      </c>
      <c r="D476" s="112">
        <v>39.67008000000006</v>
      </c>
      <c r="E476" s="114" t="s">
        <v>955</v>
      </c>
      <c r="F476" s="113">
        <v>27.900000000000045</v>
      </c>
      <c r="G476" s="109"/>
      <c r="H476" s="109"/>
      <c r="I476" s="109"/>
      <c r="J476" s="109"/>
      <c r="K476" s="109"/>
      <c r="L476" s="109"/>
      <c r="M476" s="109"/>
      <c r="N476" s="109"/>
      <c r="O476" s="109"/>
      <c r="P476" s="109"/>
      <c r="Q476" s="109"/>
      <c r="R476" s="109"/>
      <c r="S476" s="109"/>
      <c r="T476" s="109"/>
      <c r="U476" s="109"/>
      <c r="V476" s="109"/>
      <c r="W476" s="109"/>
      <c r="X476" s="109"/>
      <c r="Y476" s="109"/>
      <c r="Z476" s="109"/>
    </row>
    <row r="477" ht="12.0" customHeight="1">
      <c r="A477" s="110" t="s">
        <v>1074</v>
      </c>
      <c r="B477" s="111" t="s">
        <v>1075</v>
      </c>
      <c r="C477" s="110" t="s">
        <v>133</v>
      </c>
      <c r="D477" s="112">
        <v>30.467048000000045</v>
      </c>
      <c r="E477" s="114" t="s">
        <v>955</v>
      </c>
      <c r="F477" s="113">
        <v>21.42750000000003</v>
      </c>
      <c r="G477" s="109"/>
      <c r="H477" s="109"/>
      <c r="I477" s="109"/>
      <c r="J477" s="109"/>
      <c r="K477" s="109"/>
      <c r="L477" s="109"/>
      <c r="M477" s="109"/>
      <c r="N477" s="109"/>
      <c r="O477" s="109"/>
      <c r="P477" s="109"/>
      <c r="Q477" s="109"/>
      <c r="R477" s="109"/>
      <c r="S477" s="109"/>
      <c r="T477" s="109"/>
      <c r="U477" s="109"/>
      <c r="V477" s="109"/>
      <c r="W477" s="109"/>
      <c r="X477" s="109"/>
      <c r="Y477" s="109"/>
      <c r="Z477" s="109"/>
    </row>
    <row r="478" ht="12.0" customHeight="1">
      <c r="A478" s="110" t="s">
        <v>1076</v>
      </c>
      <c r="B478" s="111" t="s">
        <v>1077</v>
      </c>
      <c r="C478" s="110" t="s">
        <v>133</v>
      </c>
      <c r="D478" s="112">
        <v>33.97550400000006</v>
      </c>
      <c r="E478" s="114" t="s">
        <v>955</v>
      </c>
      <c r="F478" s="113">
        <v>23.89500000000004</v>
      </c>
      <c r="G478" s="109"/>
      <c r="H478" s="109"/>
      <c r="I478" s="109"/>
      <c r="J478" s="109"/>
      <c r="K478" s="109"/>
      <c r="L478" s="109"/>
      <c r="M478" s="109"/>
      <c r="N478" s="109"/>
      <c r="O478" s="109"/>
      <c r="P478" s="109"/>
      <c r="Q478" s="109"/>
      <c r="R478" s="109"/>
      <c r="S478" s="109"/>
      <c r="T478" s="109"/>
      <c r="U478" s="109"/>
      <c r="V478" s="109"/>
      <c r="W478" s="109"/>
      <c r="X478" s="109"/>
      <c r="Y478" s="109"/>
      <c r="Z478" s="109"/>
    </row>
    <row r="479" ht="12.0" customHeight="1">
      <c r="A479" s="110" t="s">
        <v>1078</v>
      </c>
      <c r="B479" s="111" t="s">
        <v>1079</v>
      </c>
      <c r="C479" s="110" t="s">
        <v>133</v>
      </c>
      <c r="D479" s="112">
        <v>54.77030400000009</v>
      </c>
      <c r="E479" s="114" t="s">
        <v>955</v>
      </c>
      <c r="F479" s="113">
        <v>38.52000000000007</v>
      </c>
      <c r="G479" s="109"/>
      <c r="H479" s="109"/>
      <c r="I479" s="109"/>
      <c r="J479" s="109"/>
      <c r="K479" s="109"/>
      <c r="L479" s="109"/>
      <c r="M479" s="109"/>
      <c r="N479" s="109"/>
      <c r="O479" s="109"/>
      <c r="P479" s="109"/>
      <c r="Q479" s="109"/>
      <c r="R479" s="109"/>
      <c r="S479" s="109"/>
      <c r="T479" s="109"/>
      <c r="U479" s="109"/>
      <c r="V479" s="109"/>
      <c r="W479" s="109"/>
      <c r="X479" s="109"/>
      <c r="Y479" s="109"/>
      <c r="Z479" s="109"/>
    </row>
    <row r="480" ht="12.0" customHeight="1">
      <c r="A480" s="110" t="s">
        <v>1080</v>
      </c>
      <c r="B480" s="111" t="s">
        <v>1081</v>
      </c>
      <c r="C480" s="110" t="s">
        <v>133</v>
      </c>
      <c r="D480" s="112">
        <v>49.086392000000075</v>
      </c>
      <c r="E480" s="114" t="s">
        <v>955</v>
      </c>
      <c r="F480" s="113">
        <v>34.52250000000005</v>
      </c>
      <c r="G480" s="109"/>
      <c r="H480" s="109"/>
      <c r="I480" s="109"/>
      <c r="J480" s="109"/>
      <c r="K480" s="109"/>
      <c r="L480" s="109"/>
      <c r="M480" s="109"/>
      <c r="N480" s="109"/>
      <c r="O480" s="109"/>
      <c r="P480" s="109"/>
      <c r="Q480" s="109"/>
      <c r="R480" s="109"/>
      <c r="S480" s="109"/>
      <c r="T480" s="109"/>
      <c r="U480" s="109"/>
      <c r="V480" s="109"/>
      <c r="W480" s="109"/>
      <c r="X480" s="109"/>
      <c r="Y480" s="109"/>
      <c r="Z480" s="109"/>
    </row>
    <row r="481" ht="12.0" customHeight="1">
      <c r="A481" s="110" t="s">
        <v>1082</v>
      </c>
      <c r="B481" s="111" t="s">
        <v>1083</v>
      </c>
      <c r="C481" s="110" t="s">
        <v>113</v>
      </c>
      <c r="D481" s="112">
        <v>25.465632000000042</v>
      </c>
      <c r="E481" s="114" t="s">
        <v>955</v>
      </c>
      <c r="F481" s="113">
        <v>17.91000000000003</v>
      </c>
      <c r="G481" s="109"/>
      <c r="H481" s="109"/>
      <c r="I481" s="109"/>
      <c r="J481" s="109"/>
      <c r="K481" s="109"/>
      <c r="L481" s="109"/>
      <c r="M481" s="109"/>
      <c r="N481" s="109"/>
      <c r="O481" s="109"/>
      <c r="P481" s="109"/>
      <c r="Q481" s="109"/>
      <c r="R481" s="109"/>
      <c r="S481" s="109"/>
      <c r="T481" s="109"/>
      <c r="U481" s="109"/>
      <c r="V481" s="109"/>
      <c r="W481" s="109"/>
      <c r="X481" s="109"/>
      <c r="Y481" s="109"/>
      <c r="Z481" s="109"/>
    </row>
    <row r="482" ht="12.0" customHeight="1">
      <c r="A482" s="110" t="s">
        <v>1084</v>
      </c>
      <c r="B482" s="111" t="s">
        <v>1085</v>
      </c>
      <c r="C482" s="110" t="s">
        <v>113</v>
      </c>
      <c r="D482" s="112">
        <v>39.10488800000006</v>
      </c>
      <c r="E482" s="114" t="s">
        <v>955</v>
      </c>
      <c r="F482" s="113">
        <v>27.502500000000044</v>
      </c>
      <c r="G482" s="109"/>
      <c r="H482" s="109"/>
      <c r="I482" s="109"/>
      <c r="J482" s="109"/>
      <c r="K482" s="109"/>
      <c r="L482" s="109"/>
      <c r="M482" s="109"/>
      <c r="N482" s="109"/>
      <c r="O482" s="109"/>
      <c r="P482" s="109"/>
      <c r="Q482" s="109"/>
      <c r="R482" s="109"/>
      <c r="S482" s="109"/>
      <c r="T482" s="109"/>
      <c r="U482" s="109"/>
      <c r="V482" s="109"/>
      <c r="W482" s="109"/>
      <c r="X482" s="109"/>
      <c r="Y482" s="109"/>
      <c r="Z482" s="109"/>
    </row>
    <row r="483" ht="12.0" customHeight="1">
      <c r="A483" s="110" t="s">
        <v>1086</v>
      </c>
      <c r="B483" s="111" t="s">
        <v>1087</v>
      </c>
      <c r="C483" s="110" t="s">
        <v>133</v>
      </c>
      <c r="D483" s="112">
        <v>24.58052000000004</v>
      </c>
      <c r="E483" s="114" t="s">
        <v>955</v>
      </c>
      <c r="F483" s="113">
        <v>17.287500000000026</v>
      </c>
      <c r="G483" s="109"/>
      <c r="H483" s="109"/>
      <c r="I483" s="109"/>
      <c r="J483" s="109"/>
      <c r="K483" s="109"/>
      <c r="L483" s="109"/>
      <c r="M483" s="109"/>
      <c r="N483" s="109"/>
      <c r="O483" s="109"/>
      <c r="P483" s="109"/>
      <c r="Q483" s="109"/>
      <c r="R483" s="109"/>
      <c r="S483" s="109"/>
      <c r="T483" s="109"/>
      <c r="U483" s="109"/>
      <c r="V483" s="109"/>
      <c r="W483" s="109"/>
      <c r="X483" s="109"/>
      <c r="Y483" s="109"/>
      <c r="Z483" s="109"/>
    </row>
    <row r="484" ht="12.0" customHeight="1">
      <c r="A484" s="110" t="s">
        <v>1088</v>
      </c>
      <c r="B484" s="111" t="s">
        <v>1089</v>
      </c>
      <c r="C484" s="110" t="s">
        <v>113</v>
      </c>
      <c r="D484" s="112">
        <v>6.27043200000001</v>
      </c>
      <c r="E484" s="114" t="s">
        <v>955</v>
      </c>
      <c r="F484" s="113">
        <v>4.410000000000007</v>
      </c>
      <c r="G484" s="109"/>
      <c r="H484" s="109"/>
      <c r="I484" s="109"/>
      <c r="J484" s="109"/>
      <c r="K484" s="109"/>
      <c r="L484" s="109"/>
      <c r="M484" s="109"/>
      <c r="N484" s="109"/>
      <c r="O484" s="109"/>
      <c r="P484" s="109"/>
      <c r="Q484" s="109"/>
      <c r="R484" s="109"/>
      <c r="S484" s="109"/>
      <c r="T484" s="109"/>
      <c r="U484" s="109"/>
      <c r="V484" s="109"/>
      <c r="W484" s="109"/>
      <c r="X484" s="109"/>
      <c r="Y484" s="109"/>
      <c r="Z484" s="109"/>
    </row>
    <row r="485" ht="12.0" customHeight="1">
      <c r="A485" s="110" t="s">
        <v>1090</v>
      </c>
      <c r="B485" s="111" t="s">
        <v>1091</v>
      </c>
      <c r="C485" s="110" t="s">
        <v>133</v>
      </c>
      <c r="D485" s="112">
        <v>24.01532800000004</v>
      </c>
      <c r="E485" s="114" t="s">
        <v>955</v>
      </c>
      <c r="F485" s="113">
        <v>16.890000000000025</v>
      </c>
      <c r="G485" s="109"/>
      <c r="H485" s="109"/>
      <c r="I485" s="109"/>
      <c r="J485" s="109"/>
      <c r="K485" s="109"/>
      <c r="L485" s="109"/>
      <c r="M485" s="109"/>
      <c r="N485" s="109"/>
      <c r="O485" s="109"/>
      <c r="P485" s="109"/>
      <c r="Q485" s="109"/>
      <c r="R485" s="109"/>
      <c r="S485" s="109"/>
      <c r="T485" s="109"/>
      <c r="U485" s="109"/>
      <c r="V485" s="109"/>
      <c r="W485" s="109"/>
      <c r="X485" s="109"/>
      <c r="Y485" s="109"/>
      <c r="Z485" s="109"/>
    </row>
    <row r="486" ht="12.0" customHeight="1">
      <c r="A486" s="110" t="s">
        <v>1092</v>
      </c>
      <c r="B486" s="111" t="s">
        <v>1093</v>
      </c>
      <c r="C486" s="110" t="s">
        <v>133</v>
      </c>
      <c r="D486" s="112">
        <v>12.935432000000022</v>
      </c>
      <c r="E486" s="114" t="s">
        <v>955</v>
      </c>
      <c r="F486" s="113">
        <v>9.097500000000014</v>
      </c>
      <c r="G486" s="109"/>
      <c r="H486" s="109"/>
      <c r="I486" s="109"/>
      <c r="J486" s="109"/>
      <c r="K486" s="109"/>
      <c r="L486" s="109"/>
      <c r="M486" s="109"/>
      <c r="N486" s="109"/>
      <c r="O486" s="109"/>
      <c r="P486" s="109"/>
      <c r="Q486" s="109"/>
      <c r="R486" s="109"/>
      <c r="S486" s="109"/>
      <c r="T486" s="109"/>
      <c r="U486" s="109"/>
      <c r="V486" s="109"/>
      <c r="W486" s="109"/>
      <c r="X486" s="109"/>
      <c r="Y486" s="109"/>
      <c r="Z486" s="109"/>
    </row>
    <row r="487" ht="12.0" customHeight="1">
      <c r="A487" s="110" t="s">
        <v>1094</v>
      </c>
      <c r="B487" s="111" t="s">
        <v>1095</v>
      </c>
      <c r="C487" s="110" t="s">
        <v>46</v>
      </c>
      <c r="D487" s="112">
        <v>52.06164800000009</v>
      </c>
      <c r="E487" s="114" t="s">
        <v>955</v>
      </c>
      <c r="F487" s="113">
        <v>36.615000000000066</v>
      </c>
      <c r="G487" s="109"/>
      <c r="H487" s="109"/>
      <c r="I487" s="109"/>
      <c r="J487" s="109"/>
      <c r="K487" s="109"/>
      <c r="L487" s="109"/>
      <c r="M487" s="109"/>
      <c r="N487" s="109"/>
      <c r="O487" s="109"/>
      <c r="P487" s="109"/>
      <c r="Q487" s="109"/>
      <c r="R487" s="109"/>
      <c r="S487" s="109"/>
      <c r="T487" s="109"/>
      <c r="U487" s="109"/>
      <c r="V487" s="109"/>
      <c r="W487" s="109"/>
      <c r="X487" s="109"/>
      <c r="Y487" s="109"/>
      <c r="Z487" s="109"/>
    </row>
    <row r="488" ht="12.0" customHeight="1">
      <c r="A488" s="110" t="s">
        <v>1096</v>
      </c>
      <c r="B488" s="111" t="s">
        <v>1097</v>
      </c>
      <c r="C488" s="110" t="s">
        <v>133</v>
      </c>
      <c r="D488" s="112">
        <v>31.661416000000052</v>
      </c>
      <c r="E488" s="114" t="s">
        <v>955</v>
      </c>
      <c r="F488" s="113">
        <v>22.267500000000034</v>
      </c>
      <c r="G488" s="109"/>
      <c r="H488" s="109"/>
      <c r="I488" s="109"/>
      <c r="J488" s="109"/>
      <c r="K488" s="109"/>
      <c r="L488" s="109"/>
      <c r="M488" s="109"/>
      <c r="N488" s="109"/>
      <c r="O488" s="109"/>
      <c r="P488" s="109"/>
      <c r="Q488" s="109"/>
      <c r="R488" s="109"/>
      <c r="S488" s="109"/>
      <c r="T488" s="109"/>
      <c r="U488" s="109"/>
      <c r="V488" s="109"/>
      <c r="W488" s="109"/>
      <c r="X488" s="109"/>
      <c r="Y488" s="109"/>
      <c r="Z488" s="109"/>
    </row>
    <row r="489" ht="12.0" customHeight="1">
      <c r="A489" s="110" t="s">
        <v>1098</v>
      </c>
      <c r="B489" s="111" t="s">
        <v>1099</v>
      </c>
      <c r="C489" s="110" t="s">
        <v>113</v>
      </c>
      <c r="D489" s="112">
        <v>21.583936000000033</v>
      </c>
      <c r="E489" s="114" t="s">
        <v>955</v>
      </c>
      <c r="F489" s="113">
        <v>15.180000000000023</v>
      </c>
      <c r="G489" s="109"/>
      <c r="H489" s="109"/>
      <c r="I489" s="109"/>
      <c r="J489" s="109"/>
      <c r="K489" s="109"/>
      <c r="L489" s="109"/>
      <c r="M489" s="109"/>
      <c r="N489" s="109"/>
      <c r="O489" s="109"/>
      <c r="P489" s="109"/>
      <c r="Q489" s="109"/>
      <c r="R489" s="109"/>
      <c r="S489" s="109"/>
      <c r="T489" s="109"/>
      <c r="U489" s="109"/>
      <c r="V489" s="109"/>
      <c r="W489" s="109"/>
      <c r="X489" s="109"/>
      <c r="Y489" s="109"/>
      <c r="Z489" s="109"/>
    </row>
    <row r="490" ht="12.0" customHeight="1">
      <c r="A490" s="110" t="s">
        <v>1100</v>
      </c>
      <c r="B490" s="111" t="s">
        <v>1101</v>
      </c>
      <c r="C490" s="110" t="s">
        <v>133</v>
      </c>
      <c r="D490" s="112">
        <v>44.85278400000008</v>
      </c>
      <c r="E490" s="114" t="s">
        <v>955</v>
      </c>
      <c r="F490" s="113">
        <v>31.545000000000055</v>
      </c>
      <c r="G490" s="109"/>
      <c r="H490" s="109"/>
      <c r="I490" s="109"/>
      <c r="J490" s="109"/>
      <c r="K490" s="109"/>
      <c r="L490" s="109"/>
      <c r="M490" s="109"/>
      <c r="N490" s="109"/>
      <c r="O490" s="109"/>
      <c r="P490" s="109"/>
      <c r="Q490" s="109"/>
      <c r="R490" s="109"/>
      <c r="S490" s="109"/>
      <c r="T490" s="109"/>
      <c r="U490" s="109"/>
      <c r="V490" s="109"/>
      <c r="W490" s="109"/>
      <c r="X490" s="109"/>
      <c r="Y490" s="109"/>
      <c r="Z490" s="109"/>
    </row>
    <row r="491" ht="12.0" customHeight="1">
      <c r="A491" s="110" t="s">
        <v>1102</v>
      </c>
      <c r="B491" s="111" t="s">
        <v>1103</v>
      </c>
      <c r="C491" s="110" t="s">
        <v>133</v>
      </c>
      <c r="D491" s="112">
        <v>57.78821600000009</v>
      </c>
      <c r="E491" s="114" t="s">
        <v>955</v>
      </c>
      <c r="F491" s="113">
        <v>40.64250000000006</v>
      </c>
      <c r="G491" s="109"/>
      <c r="H491" s="109"/>
      <c r="I491" s="109"/>
      <c r="J491" s="109"/>
      <c r="K491" s="109"/>
      <c r="L491" s="109"/>
      <c r="M491" s="109"/>
      <c r="N491" s="109"/>
      <c r="O491" s="109"/>
      <c r="P491" s="109"/>
      <c r="Q491" s="109"/>
      <c r="R491" s="109"/>
      <c r="S491" s="109"/>
      <c r="T491" s="109"/>
      <c r="U491" s="109"/>
      <c r="V491" s="109"/>
      <c r="W491" s="109"/>
      <c r="X491" s="109"/>
      <c r="Y491" s="109"/>
      <c r="Z491" s="109"/>
    </row>
    <row r="492" ht="12.0" customHeight="1">
      <c r="A492" s="110" t="s">
        <v>1104</v>
      </c>
      <c r="B492" s="111" t="s">
        <v>1105</v>
      </c>
      <c r="C492" s="110" t="s">
        <v>133</v>
      </c>
      <c r="D492" s="112">
        <v>40.00066400000006</v>
      </c>
      <c r="E492" s="114" t="s">
        <v>955</v>
      </c>
      <c r="F492" s="113">
        <v>28.132500000000043</v>
      </c>
      <c r="G492" s="109"/>
      <c r="H492" s="109"/>
      <c r="I492" s="109"/>
      <c r="J492" s="109"/>
      <c r="K492" s="109"/>
      <c r="L492" s="109"/>
      <c r="M492" s="109"/>
      <c r="N492" s="109"/>
      <c r="O492" s="109"/>
      <c r="P492" s="109"/>
      <c r="Q492" s="109"/>
      <c r="R492" s="109"/>
      <c r="S492" s="109"/>
      <c r="T492" s="109"/>
      <c r="U492" s="109"/>
      <c r="V492" s="109"/>
      <c r="W492" s="109"/>
      <c r="X492" s="109"/>
      <c r="Y492" s="109"/>
      <c r="Z492" s="109"/>
    </row>
    <row r="493" ht="12.0" customHeight="1">
      <c r="A493" s="110" t="s">
        <v>1106</v>
      </c>
      <c r="B493" s="111" t="s">
        <v>1107</v>
      </c>
      <c r="C493" s="110" t="s">
        <v>133</v>
      </c>
      <c r="D493" s="112">
        <v>52.936096000000084</v>
      </c>
      <c r="E493" s="114" t="s">
        <v>955</v>
      </c>
      <c r="F493" s="113">
        <v>37.23000000000006</v>
      </c>
      <c r="G493" s="109"/>
      <c r="H493" s="109"/>
      <c r="I493" s="109"/>
      <c r="J493" s="109"/>
      <c r="K493" s="109"/>
      <c r="L493" s="109"/>
      <c r="M493" s="109"/>
      <c r="N493" s="109"/>
      <c r="O493" s="109"/>
      <c r="P493" s="109"/>
      <c r="Q493" s="109"/>
      <c r="R493" s="109"/>
      <c r="S493" s="109"/>
      <c r="T493" s="109"/>
      <c r="U493" s="109"/>
      <c r="V493" s="109"/>
      <c r="W493" s="109"/>
      <c r="X493" s="109"/>
      <c r="Y493" s="109"/>
      <c r="Z493" s="109"/>
    </row>
    <row r="494" ht="12.0" customHeight="1">
      <c r="A494" s="110" t="s">
        <v>1108</v>
      </c>
      <c r="B494" s="111" t="s">
        <v>1109</v>
      </c>
      <c r="C494" s="110" t="s">
        <v>46</v>
      </c>
      <c r="D494" s="112">
        <v>43.658416000000074</v>
      </c>
      <c r="E494" s="114" t="s">
        <v>955</v>
      </c>
      <c r="F494" s="113">
        <v>30.70500000000005</v>
      </c>
      <c r="G494" s="109"/>
      <c r="H494" s="109"/>
      <c r="I494" s="109"/>
      <c r="J494" s="109"/>
      <c r="K494" s="109"/>
      <c r="L494" s="109"/>
      <c r="M494" s="109"/>
      <c r="N494" s="109"/>
      <c r="O494" s="109"/>
      <c r="P494" s="109"/>
      <c r="Q494" s="109"/>
      <c r="R494" s="109"/>
      <c r="S494" s="109"/>
      <c r="T494" s="109"/>
      <c r="U494" s="109"/>
      <c r="V494" s="109"/>
      <c r="W494" s="109"/>
      <c r="X494" s="109"/>
      <c r="Y494" s="109"/>
      <c r="Z494" s="109"/>
    </row>
    <row r="495" ht="12.0" customHeight="1">
      <c r="A495" s="110" t="s">
        <v>1110</v>
      </c>
      <c r="B495" s="111" t="s">
        <v>1111</v>
      </c>
      <c r="C495" s="110" t="s">
        <v>46</v>
      </c>
      <c r="D495" s="112">
        <v>53.853200000000086</v>
      </c>
      <c r="E495" s="114" t="s">
        <v>955</v>
      </c>
      <c r="F495" s="113">
        <v>37.87500000000006</v>
      </c>
      <c r="G495" s="109"/>
      <c r="H495" s="109"/>
      <c r="I495" s="109"/>
      <c r="J495" s="109"/>
      <c r="K495" s="109"/>
      <c r="L495" s="109"/>
      <c r="M495" s="109"/>
      <c r="N495" s="109"/>
      <c r="O495" s="109"/>
      <c r="P495" s="109"/>
      <c r="Q495" s="109"/>
      <c r="R495" s="109"/>
      <c r="S495" s="109"/>
      <c r="T495" s="109"/>
      <c r="U495" s="109"/>
      <c r="V495" s="109"/>
      <c r="W495" s="109"/>
      <c r="X495" s="109"/>
      <c r="Y495" s="109"/>
      <c r="Z495" s="109"/>
    </row>
    <row r="496" ht="12.0" customHeight="1">
      <c r="A496" s="110" t="s">
        <v>1112</v>
      </c>
      <c r="B496" s="111" t="s">
        <v>1113</v>
      </c>
      <c r="C496" s="110" t="s">
        <v>113</v>
      </c>
      <c r="D496" s="112">
        <v>28.920768000000052</v>
      </c>
      <c r="E496" s="114" t="s">
        <v>955</v>
      </c>
      <c r="F496" s="113">
        <v>20.340000000000035</v>
      </c>
      <c r="G496" s="109"/>
      <c r="H496" s="109"/>
      <c r="I496" s="109"/>
      <c r="J496" s="109"/>
      <c r="K496" s="109"/>
      <c r="L496" s="109"/>
      <c r="M496" s="109"/>
      <c r="N496" s="109"/>
      <c r="O496" s="109"/>
      <c r="P496" s="109"/>
      <c r="Q496" s="109"/>
      <c r="R496" s="109"/>
      <c r="S496" s="109"/>
      <c r="T496" s="109"/>
      <c r="U496" s="109"/>
      <c r="V496" s="109"/>
      <c r="W496" s="109"/>
      <c r="X496" s="109"/>
      <c r="Y496" s="109"/>
      <c r="Z496" s="109"/>
    </row>
    <row r="497" ht="12.0" customHeight="1">
      <c r="A497" s="110" t="s">
        <v>1114</v>
      </c>
      <c r="B497" s="111" t="s">
        <v>1115</v>
      </c>
      <c r="C497" s="110" t="s">
        <v>113</v>
      </c>
      <c r="D497" s="112">
        <v>28.302256000000046</v>
      </c>
      <c r="E497" s="114" t="s">
        <v>955</v>
      </c>
      <c r="F497" s="113">
        <v>19.90500000000003</v>
      </c>
      <c r="G497" s="109"/>
      <c r="H497" s="109"/>
      <c r="I497" s="109"/>
      <c r="J497" s="109"/>
      <c r="K497" s="109"/>
      <c r="L497" s="109"/>
      <c r="M497" s="109"/>
      <c r="N497" s="109"/>
      <c r="O497" s="109"/>
      <c r="P497" s="109"/>
      <c r="Q497" s="109"/>
      <c r="R497" s="109"/>
      <c r="S497" s="109"/>
      <c r="T497" s="109"/>
      <c r="U497" s="109"/>
      <c r="V497" s="109"/>
      <c r="W497" s="109"/>
      <c r="X497" s="109"/>
      <c r="Y497" s="109"/>
      <c r="Z497" s="109"/>
    </row>
    <row r="498" ht="12.0" customHeight="1">
      <c r="A498" s="110" t="s">
        <v>1116</v>
      </c>
      <c r="B498" s="111" t="s">
        <v>1117</v>
      </c>
      <c r="C498" s="110" t="s">
        <v>85</v>
      </c>
      <c r="D498" s="112">
        <v>9.245688000000015</v>
      </c>
      <c r="E498" s="114" t="s">
        <v>955</v>
      </c>
      <c r="F498" s="113">
        <v>6.50250000000001</v>
      </c>
      <c r="G498" s="109"/>
      <c r="H498" s="109"/>
      <c r="I498" s="109"/>
      <c r="J498" s="109"/>
      <c r="K498" s="109"/>
      <c r="L498" s="109"/>
      <c r="M498" s="109"/>
      <c r="N498" s="109"/>
      <c r="O498" s="109"/>
      <c r="P498" s="109"/>
      <c r="Q498" s="109"/>
      <c r="R498" s="109"/>
      <c r="S498" s="109"/>
      <c r="T498" s="109"/>
      <c r="U498" s="109"/>
      <c r="V498" s="109"/>
      <c r="W498" s="109"/>
      <c r="X498" s="109"/>
      <c r="Y498" s="109"/>
      <c r="Z498" s="109"/>
    </row>
    <row r="499" ht="12.0" customHeight="1">
      <c r="A499" s="110" t="s">
        <v>1118</v>
      </c>
      <c r="B499" s="111" t="s">
        <v>1119</v>
      </c>
      <c r="C499" s="110" t="s">
        <v>113</v>
      </c>
      <c r="D499" s="112">
        <v>26.830624000000046</v>
      </c>
      <c r="E499" s="114" t="s">
        <v>955</v>
      </c>
      <c r="F499" s="113">
        <v>18.870000000000033</v>
      </c>
      <c r="G499" s="109"/>
      <c r="H499" s="109"/>
      <c r="I499" s="109"/>
      <c r="J499" s="109"/>
      <c r="K499" s="109"/>
      <c r="L499" s="109"/>
      <c r="M499" s="109"/>
      <c r="N499" s="109"/>
      <c r="O499" s="109"/>
      <c r="P499" s="109"/>
      <c r="Q499" s="109"/>
      <c r="R499" s="109"/>
      <c r="S499" s="109"/>
      <c r="T499" s="109"/>
      <c r="U499" s="109"/>
      <c r="V499" s="109"/>
      <c r="W499" s="109"/>
      <c r="X499" s="109"/>
      <c r="Y499" s="109"/>
      <c r="Z499" s="109"/>
    </row>
    <row r="500" ht="12.0" customHeight="1">
      <c r="A500" s="110" t="s">
        <v>1120</v>
      </c>
      <c r="B500" s="111" t="s">
        <v>1121</v>
      </c>
      <c r="C500" s="110" t="s">
        <v>113</v>
      </c>
      <c r="D500" s="112">
        <v>16.465216000000026</v>
      </c>
      <c r="E500" s="114" t="s">
        <v>955</v>
      </c>
      <c r="F500" s="113">
        <v>11.580000000000018</v>
      </c>
      <c r="G500" s="109"/>
      <c r="H500" s="109"/>
      <c r="I500" s="109"/>
      <c r="J500" s="109"/>
      <c r="K500" s="109"/>
      <c r="L500" s="109"/>
      <c r="M500" s="109"/>
      <c r="N500" s="109"/>
      <c r="O500" s="109"/>
      <c r="P500" s="109"/>
      <c r="Q500" s="109"/>
      <c r="R500" s="109"/>
      <c r="S500" s="109"/>
      <c r="T500" s="109"/>
      <c r="U500" s="109"/>
      <c r="V500" s="109"/>
      <c r="W500" s="109"/>
      <c r="X500" s="109"/>
      <c r="Y500" s="109"/>
      <c r="Z500" s="109"/>
    </row>
    <row r="501" ht="12.0" customHeight="1">
      <c r="A501" s="110" t="s">
        <v>1122</v>
      </c>
      <c r="B501" s="111" t="s">
        <v>1123</v>
      </c>
      <c r="C501" s="110" t="s">
        <v>133</v>
      </c>
      <c r="D501" s="112">
        <v>13.127384000000024</v>
      </c>
      <c r="E501" s="114" t="s">
        <v>955</v>
      </c>
      <c r="F501" s="113">
        <v>9.232500000000016</v>
      </c>
      <c r="G501" s="109"/>
      <c r="H501" s="109"/>
      <c r="I501" s="109"/>
      <c r="J501" s="109"/>
      <c r="K501" s="109"/>
      <c r="L501" s="109"/>
      <c r="M501" s="109"/>
      <c r="N501" s="109"/>
      <c r="O501" s="109"/>
      <c r="P501" s="109"/>
      <c r="Q501" s="109"/>
      <c r="R501" s="109"/>
      <c r="S501" s="109"/>
      <c r="T501" s="109"/>
      <c r="U501" s="109"/>
      <c r="V501" s="109"/>
      <c r="W501" s="109"/>
      <c r="X501" s="109"/>
      <c r="Y501" s="109"/>
      <c r="Z501" s="109"/>
    </row>
    <row r="502" ht="12.0" customHeight="1">
      <c r="A502" s="110" t="s">
        <v>1124</v>
      </c>
      <c r="B502" s="111" t="s">
        <v>1125</v>
      </c>
      <c r="C502" s="110" t="s">
        <v>133</v>
      </c>
      <c r="D502" s="112">
        <v>26.649336000000044</v>
      </c>
      <c r="E502" s="114" t="s">
        <v>955</v>
      </c>
      <c r="F502" s="113">
        <v>18.74250000000003</v>
      </c>
      <c r="G502" s="109"/>
      <c r="H502" s="109"/>
      <c r="I502" s="109"/>
      <c r="J502" s="109"/>
      <c r="K502" s="109"/>
      <c r="L502" s="109"/>
      <c r="M502" s="109"/>
      <c r="N502" s="109"/>
      <c r="O502" s="109"/>
      <c r="P502" s="109"/>
      <c r="Q502" s="109"/>
      <c r="R502" s="109"/>
      <c r="S502" s="109"/>
      <c r="T502" s="109"/>
      <c r="U502" s="109"/>
      <c r="V502" s="109"/>
      <c r="W502" s="109"/>
      <c r="X502" s="109"/>
      <c r="Y502" s="109"/>
      <c r="Z502" s="109"/>
    </row>
    <row r="503" ht="12.0" customHeight="1">
      <c r="A503" s="110" t="s">
        <v>1126</v>
      </c>
      <c r="B503" s="111" t="s">
        <v>1127</v>
      </c>
      <c r="C503" s="110" t="s">
        <v>133</v>
      </c>
      <c r="D503" s="112">
        <v>64.5705200000001</v>
      </c>
      <c r="E503" s="114" t="s">
        <v>955</v>
      </c>
      <c r="F503" s="113">
        <v>45.41250000000007</v>
      </c>
      <c r="G503" s="109"/>
      <c r="H503" s="109"/>
      <c r="I503" s="109"/>
      <c r="J503" s="109"/>
      <c r="K503" s="109"/>
      <c r="L503" s="109"/>
      <c r="M503" s="109"/>
      <c r="N503" s="109"/>
      <c r="O503" s="109"/>
      <c r="P503" s="109"/>
      <c r="Q503" s="109"/>
      <c r="R503" s="109"/>
      <c r="S503" s="109"/>
      <c r="T503" s="109"/>
      <c r="U503" s="109"/>
      <c r="V503" s="109"/>
      <c r="W503" s="109"/>
      <c r="X503" s="109"/>
      <c r="Y503" s="109"/>
      <c r="Z503" s="109"/>
    </row>
    <row r="504" ht="12.0" customHeight="1">
      <c r="A504" s="110" t="s">
        <v>1128</v>
      </c>
      <c r="B504" s="111" t="s">
        <v>1129</v>
      </c>
      <c r="C504" s="110" t="s">
        <v>133</v>
      </c>
      <c r="D504" s="112">
        <v>77.50595200000012</v>
      </c>
      <c r="E504" s="114" t="s">
        <v>955</v>
      </c>
      <c r="F504" s="113">
        <v>54.51000000000009</v>
      </c>
      <c r="G504" s="109"/>
      <c r="H504" s="109"/>
      <c r="I504" s="109"/>
      <c r="J504" s="109"/>
      <c r="K504" s="109"/>
      <c r="L504" s="109"/>
      <c r="M504" s="109"/>
      <c r="N504" s="109"/>
      <c r="O504" s="109"/>
      <c r="P504" s="109"/>
      <c r="Q504" s="109"/>
      <c r="R504" s="109"/>
      <c r="S504" s="109"/>
      <c r="T504" s="109"/>
      <c r="U504" s="109"/>
      <c r="V504" s="109"/>
      <c r="W504" s="109"/>
      <c r="X504" s="109"/>
      <c r="Y504" s="109"/>
      <c r="Z504" s="109"/>
    </row>
    <row r="505" ht="12.0" customHeight="1">
      <c r="A505" s="110" t="s">
        <v>1130</v>
      </c>
      <c r="B505" s="111" t="s">
        <v>1131</v>
      </c>
      <c r="C505" s="110" t="s">
        <v>133</v>
      </c>
      <c r="D505" s="112">
        <v>56.807128000000105</v>
      </c>
      <c r="E505" s="114" t="s">
        <v>955</v>
      </c>
      <c r="F505" s="113">
        <v>39.95250000000007</v>
      </c>
      <c r="G505" s="109"/>
      <c r="H505" s="109"/>
      <c r="I505" s="109"/>
      <c r="J505" s="109"/>
      <c r="K505" s="109"/>
      <c r="L505" s="109"/>
      <c r="M505" s="109"/>
      <c r="N505" s="109"/>
      <c r="O505" s="109"/>
      <c r="P505" s="109"/>
      <c r="Q505" s="109"/>
      <c r="R505" s="109"/>
      <c r="S505" s="109"/>
      <c r="T505" s="109"/>
      <c r="U505" s="109"/>
      <c r="V505" s="109"/>
      <c r="W505" s="109"/>
      <c r="X505" s="109"/>
      <c r="Y505" s="109"/>
      <c r="Z505" s="109"/>
    </row>
    <row r="506" ht="12.0" customHeight="1">
      <c r="A506" s="110" t="s">
        <v>1132</v>
      </c>
      <c r="B506" s="111" t="s">
        <v>1133</v>
      </c>
      <c r="C506" s="110" t="s">
        <v>133</v>
      </c>
      <c r="D506" s="112">
        <v>69.7532240000001</v>
      </c>
      <c r="E506" s="114" t="s">
        <v>955</v>
      </c>
      <c r="F506" s="113">
        <v>49.057500000000076</v>
      </c>
      <c r="G506" s="109"/>
      <c r="H506" s="109"/>
      <c r="I506" s="109"/>
      <c r="J506" s="109"/>
      <c r="K506" s="109"/>
      <c r="L506" s="109"/>
      <c r="M506" s="109"/>
      <c r="N506" s="109"/>
      <c r="O506" s="109"/>
      <c r="P506" s="109"/>
      <c r="Q506" s="109"/>
      <c r="R506" s="109"/>
      <c r="S506" s="109"/>
      <c r="T506" s="109"/>
      <c r="U506" s="109"/>
      <c r="V506" s="109"/>
      <c r="W506" s="109"/>
      <c r="X506" s="109"/>
      <c r="Y506" s="109"/>
      <c r="Z506" s="109"/>
    </row>
    <row r="507" ht="12.0" customHeight="1">
      <c r="A507" s="110" t="s">
        <v>1134</v>
      </c>
      <c r="B507" s="111" t="s">
        <v>1135</v>
      </c>
      <c r="C507" s="110" t="s">
        <v>46</v>
      </c>
      <c r="D507" s="112">
        <v>85.54660800000013</v>
      </c>
      <c r="E507" s="114" t="s">
        <v>955</v>
      </c>
      <c r="F507" s="113">
        <v>60.16500000000009</v>
      </c>
      <c r="G507" s="109"/>
      <c r="H507" s="109"/>
      <c r="I507" s="109"/>
      <c r="J507" s="109"/>
      <c r="K507" s="109"/>
      <c r="L507" s="109"/>
      <c r="M507" s="109"/>
      <c r="N507" s="109"/>
      <c r="O507" s="109"/>
      <c r="P507" s="109"/>
      <c r="Q507" s="109"/>
      <c r="R507" s="109"/>
      <c r="S507" s="109"/>
      <c r="T507" s="109"/>
      <c r="U507" s="109"/>
      <c r="V507" s="109"/>
      <c r="W507" s="109"/>
      <c r="X507" s="109"/>
      <c r="Y507" s="109"/>
      <c r="Z507" s="109"/>
    </row>
    <row r="508" ht="12.0" customHeight="1">
      <c r="A508" s="110" t="s">
        <v>1136</v>
      </c>
      <c r="B508" s="111" t="s">
        <v>1137</v>
      </c>
      <c r="C508" s="110" t="s">
        <v>46</v>
      </c>
      <c r="D508" s="112">
        <v>72.42988800000012</v>
      </c>
      <c r="E508" s="114" t="s">
        <v>955</v>
      </c>
      <c r="F508" s="113">
        <v>50.94000000000008</v>
      </c>
      <c r="G508" s="109"/>
      <c r="H508" s="109"/>
      <c r="I508" s="109"/>
      <c r="J508" s="109"/>
      <c r="K508" s="109"/>
      <c r="L508" s="109"/>
      <c r="M508" s="109"/>
      <c r="N508" s="109"/>
      <c r="O508" s="109"/>
      <c r="P508" s="109"/>
      <c r="Q508" s="109"/>
      <c r="R508" s="109"/>
      <c r="S508" s="109"/>
      <c r="T508" s="109"/>
      <c r="U508" s="109"/>
      <c r="V508" s="109"/>
      <c r="W508" s="109"/>
      <c r="X508" s="109"/>
      <c r="Y508" s="109"/>
      <c r="Z508" s="109"/>
    </row>
    <row r="509" ht="12.0" customHeight="1">
      <c r="A509" s="110" t="s">
        <v>1138</v>
      </c>
      <c r="B509" s="111" t="s">
        <v>1139</v>
      </c>
      <c r="C509" s="110" t="s">
        <v>113</v>
      </c>
      <c r="D509" s="112">
        <v>38.198448000000056</v>
      </c>
      <c r="E509" s="114" t="s">
        <v>955</v>
      </c>
      <c r="F509" s="113">
        <v>26.865000000000038</v>
      </c>
      <c r="G509" s="109"/>
      <c r="H509" s="109"/>
      <c r="I509" s="109"/>
      <c r="J509" s="109"/>
      <c r="K509" s="109"/>
      <c r="L509" s="109"/>
      <c r="M509" s="109"/>
      <c r="N509" s="109"/>
      <c r="O509" s="109"/>
      <c r="P509" s="109"/>
      <c r="Q509" s="109"/>
      <c r="R509" s="109"/>
      <c r="S509" s="109"/>
      <c r="T509" s="109"/>
      <c r="U509" s="109"/>
      <c r="V509" s="109"/>
      <c r="W509" s="109"/>
      <c r="X509" s="109"/>
      <c r="Y509" s="109"/>
      <c r="Z509" s="109"/>
    </row>
    <row r="510" ht="12.0" customHeight="1">
      <c r="A510" s="110" t="s">
        <v>1140</v>
      </c>
      <c r="B510" s="111" t="s">
        <v>1141</v>
      </c>
      <c r="C510" s="110" t="s">
        <v>113</v>
      </c>
      <c r="D510" s="112">
        <v>44.650168000000065</v>
      </c>
      <c r="E510" s="114" t="s">
        <v>955</v>
      </c>
      <c r="F510" s="113">
        <v>31.402500000000046</v>
      </c>
      <c r="G510" s="109"/>
      <c r="H510" s="109"/>
      <c r="I510" s="109"/>
      <c r="J510" s="109"/>
      <c r="K510" s="109"/>
      <c r="L510" s="109"/>
      <c r="M510" s="109"/>
      <c r="N510" s="109"/>
      <c r="O510" s="109"/>
      <c r="P510" s="109"/>
      <c r="Q510" s="109"/>
      <c r="R510" s="109"/>
      <c r="S510" s="109"/>
      <c r="T510" s="109"/>
      <c r="U510" s="109"/>
      <c r="V510" s="109"/>
      <c r="W510" s="109"/>
      <c r="X510" s="109"/>
      <c r="Y510" s="109"/>
      <c r="Z510" s="109"/>
    </row>
    <row r="511" ht="12.0" customHeight="1">
      <c r="A511" s="110" t="s">
        <v>1142</v>
      </c>
      <c r="B511" s="111" t="s">
        <v>1143</v>
      </c>
      <c r="C511" s="110" t="s">
        <v>46</v>
      </c>
      <c r="D511" s="112">
        <v>255.4774480000004</v>
      </c>
      <c r="E511" s="114" t="s">
        <v>955</v>
      </c>
      <c r="F511" s="113">
        <v>179.6775000000003</v>
      </c>
      <c r="G511" s="109"/>
      <c r="H511" s="109"/>
      <c r="I511" s="109"/>
      <c r="J511" s="109"/>
      <c r="K511" s="109"/>
      <c r="L511" s="109"/>
      <c r="M511" s="109"/>
      <c r="N511" s="109"/>
      <c r="O511" s="109"/>
      <c r="P511" s="109"/>
      <c r="Q511" s="109"/>
      <c r="R511" s="109"/>
      <c r="S511" s="109"/>
      <c r="T511" s="109"/>
      <c r="U511" s="109"/>
      <c r="V511" s="109"/>
      <c r="W511" s="109"/>
      <c r="X511" s="109"/>
      <c r="Y511" s="109"/>
      <c r="Z511" s="109"/>
    </row>
    <row r="512" ht="12.0" customHeight="1">
      <c r="A512" s="110" t="s">
        <v>1144</v>
      </c>
      <c r="B512" s="111" t="s">
        <v>1145</v>
      </c>
      <c r="C512" s="110" t="s">
        <v>133</v>
      </c>
      <c r="D512" s="112">
        <v>105.59492800000018</v>
      </c>
      <c r="E512" s="114" t="s">
        <v>955</v>
      </c>
      <c r="F512" s="113">
        <v>74.26500000000013</v>
      </c>
      <c r="G512" s="109"/>
      <c r="H512" s="109"/>
      <c r="I512" s="109"/>
      <c r="J512" s="109"/>
      <c r="K512" s="109"/>
      <c r="L512" s="109"/>
      <c r="M512" s="109"/>
      <c r="N512" s="109"/>
      <c r="O512" s="109"/>
      <c r="P512" s="109"/>
      <c r="Q512" s="109"/>
      <c r="R512" s="109"/>
      <c r="S512" s="109"/>
      <c r="T512" s="109"/>
      <c r="U512" s="109"/>
      <c r="V512" s="109"/>
      <c r="W512" s="109"/>
      <c r="X512" s="109"/>
      <c r="Y512" s="109"/>
      <c r="Z512" s="109"/>
    </row>
    <row r="513" ht="12.0" customHeight="1">
      <c r="A513" s="110" t="s">
        <v>1146</v>
      </c>
      <c r="B513" s="111" t="s">
        <v>1147</v>
      </c>
      <c r="C513" s="110" t="s">
        <v>133</v>
      </c>
      <c r="D513" s="112">
        <v>128.39456000000018</v>
      </c>
      <c r="E513" s="114" t="s">
        <v>955</v>
      </c>
      <c r="F513" s="113">
        <v>90.30000000000013</v>
      </c>
      <c r="G513" s="109"/>
      <c r="H513" s="109"/>
      <c r="I513" s="109"/>
      <c r="J513" s="109"/>
      <c r="K513" s="109"/>
      <c r="L513" s="109"/>
      <c r="M513" s="109"/>
      <c r="N513" s="109"/>
      <c r="O513" s="109"/>
      <c r="P513" s="109"/>
      <c r="Q513" s="109"/>
      <c r="R513" s="109"/>
      <c r="S513" s="109"/>
      <c r="T513" s="109"/>
      <c r="U513" s="109"/>
      <c r="V513" s="109"/>
      <c r="W513" s="109"/>
      <c r="X513" s="109"/>
      <c r="Y513" s="109"/>
      <c r="Z513" s="109"/>
    </row>
    <row r="514" ht="12.0" customHeight="1">
      <c r="A514" s="110" t="s">
        <v>1148</v>
      </c>
      <c r="B514" s="111" t="s">
        <v>1149</v>
      </c>
      <c r="C514" s="110" t="s">
        <v>113</v>
      </c>
      <c r="D514" s="112">
        <v>50.707320000000074</v>
      </c>
      <c r="E514" s="114" t="s">
        <v>955</v>
      </c>
      <c r="F514" s="113">
        <v>35.66250000000005</v>
      </c>
      <c r="G514" s="109"/>
      <c r="H514" s="109"/>
      <c r="I514" s="109"/>
      <c r="J514" s="109"/>
      <c r="K514" s="109"/>
      <c r="L514" s="109"/>
      <c r="M514" s="109"/>
      <c r="N514" s="109"/>
      <c r="O514" s="109"/>
      <c r="P514" s="109"/>
      <c r="Q514" s="109"/>
      <c r="R514" s="109"/>
      <c r="S514" s="109"/>
      <c r="T514" s="109"/>
      <c r="U514" s="109"/>
      <c r="V514" s="109"/>
      <c r="W514" s="109"/>
      <c r="X514" s="109"/>
      <c r="Y514" s="109"/>
      <c r="Z514" s="109"/>
    </row>
    <row r="515" ht="12.0" customHeight="1">
      <c r="A515" s="110" t="s">
        <v>1150</v>
      </c>
      <c r="B515" s="111" t="s">
        <v>1151</v>
      </c>
      <c r="C515" s="110" t="s">
        <v>113</v>
      </c>
      <c r="D515" s="112">
        <v>166.65699200000023</v>
      </c>
      <c r="E515" s="114" t="s">
        <v>955</v>
      </c>
      <c r="F515" s="113">
        <v>117.21000000000018</v>
      </c>
      <c r="G515" s="109"/>
      <c r="H515" s="109"/>
      <c r="I515" s="109"/>
      <c r="J515" s="109"/>
      <c r="K515" s="109"/>
      <c r="L515" s="109"/>
      <c r="M515" s="109"/>
      <c r="N515" s="109"/>
      <c r="O515" s="109"/>
      <c r="P515" s="109"/>
      <c r="Q515" s="109"/>
      <c r="R515" s="109"/>
      <c r="S515" s="109"/>
      <c r="T515" s="109"/>
      <c r="U515" s="109"/>
      <c r="V515" s="109"/>
      <c r="W515" s="109"/>
      <c r="X515" s="109"/>
      <c r="Y515" s="109"/>
      <c r="Z515" s="109"/>
    </row>
    <row r="516" ht="12.0" customHeight="1">
      <c r="A516" s="110" t="s">
        <v>1152</v>
      </c>
      <c r="B516" s="111" t="s">
        <v>1153</v>
      </c>
      <c r="C516" s="110" t="s">
        <v>46</v>
      </c>
      <c r="D516" s="112">
        <v>26.11613600000004</v>
      </c>
      <c r="E516" s="114" t="s">
        <v>955</v>
      </c>
      <c r="F516" s="113">
        <v>18.367500000000028</v>
      </c>
      <c r="G516" s="109"/>
      <c r="H516" s="109"/>
      <c r="I516" s="109"/>
      <c r="J516" s="109"/>
      <c r="K516" s="109"/>
      <c r="L516" s="109"/>
      <c r="M516" s="109"/>
      <c r="N516" s="109"/>
      <c r="O516" s="109"/>
      <c r="P516" s="109"/>
      <c r="Q516" s="109"/>
      <c r="R516" s="109"/>
      <c r="S516" s="109"/>
      <c r="T516" s="109"/>
      <c r="U516" s="109"/>
      <c r="V516" s="109"/>
      <c r="W516" s="109"/>
      <c r="X516" s="109"/>
      <c r="Y516" s="109"/>
      <c r="Z516" s="109"/>
    </row>
    <row r="517" ht="12.0" customHeight="1">
      <c r="A517" s="110" t="s">
        <v>1154</v>
      </c>
      <c r="B517" s="111" t="s">
        <v>1155</v>
      </c>
      <c r="C517" s="110" t="s">
        <v>113</v>
      </c>
      <c r="D517" s="112">
        <v>22.511704000000037</v>
      </c>
      <c r="E517" s="114" t="s">
        <v>955</v>
      </c>
      <c r="F517" s="113">
        <v>15.832500000000026</v>
      </c>
      <c r="G517" s="109"/>
      <c r="H517" s="109"/>
      <c r="I517" s="109"/>
      <c r="J517" s="109"/>
      <c r="K517" s="109"/>
      <c r="L517" s="109"/>
      <c r="M517" s="109"/>
      <c r="N517" s="109"/>
      <c r="O517" s="109"/>
      <c r="P517" s="109"/>
      <c r="Q517" s="109"/>
      <c r="R517" s="109"/>
      <c r="S517" s="109"/>
      <c r="T517" s="109"/>
      <c r="U517" s="109"/>
      <c r="V517" s="109"/>
      <c r="W517" s="109"/>
      <c r="X517" s="109"/>
      <c r="Y517" s="109"/>
      <c r="Z517" s="109"/>
    </row>
    <row r="518" ht="12.0" customHeight="1">
      <c r="A518" s="110" t="s">
        <v>1156</v>
      </c>
      <c r="B518" s="111" t="s">
        <v>1157</v>
      </c>
      <c r="C518" s="110" t="s">
        <v>85</v>
      </c>
      <c r="D518" s="112">
        <v>33.954176000000054</v>
      </c>
      <c r="E518" s="114" t="s">
        <v>955</v>
      </c>
      <c r="F518" s="113">
        <v>23.880000000000038</v>
      </c>
      <c r="G518" s="109"/>
      <c r="H518" s="109"/>
      <c r="I518" s="109"/>
      <c r="J518" s="109"/>
      <c r="K518" s="109"/>
      <c r="L518" s="109"/>
      <c r="M518" s="109"/>
      <c r="N518" s="109"/>
      <c r="O518" s="109"/>
      <c r="P518" s="109"/>
      <c r="Q518" s="109"/>
      <c r="R518" s="109"/>
      <c r="S518" s="109"/>
      <c r="T518" s="109"/>
      <c r="U518" s="109"/>
      <c r="V518" s="109"/>
      <c r="W518" s="109"/>
      <c r="X518" s="109"/>
      <c r="Y518" s="109"/>
      <c r="Z518" s="109"/>
    </row>
    <row r="519" ht="12.0" customHeight="1">
      <c r="A519" s="110" t="s">
        <v>1158</v>
      </c>
      <c r="B519" s="111" t="s">
        <v>1159</v>
      </c>
      <c r="C519" s="110" t="s">
        <v>46</v>
      </c>
      <c r="D519" s="112">
        <v>20.68816000000003</v>
      </c>
      <c r="E519" s="114" t="s">
        <v>955</v>
      </c>
      <c r="F519" s="113">
        <v>14.55000000000002</v>
      </c>
      <c r="G519" s="109"/>
      <c r="H519" s="109"/>
      <c r="I519" s="109"/>
      <c r="J519" s="109"/>
      <c r="K519" s="109"/>
      <c r="L519" s="109"/>
      <c r="M519" s="109"/>
      <c r="N519" s="109"/>
      <c r="O519" s="109"/>
      <c r="P519" s="109"/>
      <c r="Q519" s="109"/>
      <c r="R519" s="109"/>
      <c r="S519" s="109"/>
      <c r="T519" s="109"/>
      <c r="U519" s="109"/>
      <c r="V519" s="109"/>
      <c r="W519" s="109"/>
      <c r="X519" s="109"/>
      <c r="Y519" s="109"/>
      <c r="Z519" s="109"/>
    </row>
    <row r="520" ht="12.0" customHeight="1">
      <c r="A520" s="110" t="s">
        <v>1160</v>
      </c>
      <c r="B520" s="111" t="s">
        <v>1161</v>
      </c>
      <c r="C520" s="110" t="s">
        <v>85</v>
      </c>
      <c r="D520" s="112">
        <v>55.57010400000009</v>
      </c>
      <c r="E520" s="114" t="s">
        <v>955</v>
      </c>
      <c r="F520" s="113">
        <v>39.08250000000007</v>
      </c>
      <c r="G520" s="109"/>
      <c r="H520" s="109"/>
      <c r="I520" s="109"/>
      <c r="J520" s="109"/>
      <c r="K520" s="109"/>
      <c r="L520" s="109"/>
      <c r="M520" s="109"/>
      <c r="N520" s="109"/>
      <c r="O520" s="109"/>
      <c r="P520" s="109"/>
      <c r="Q520" s="109"/>
      <c r="R520" s="109"/>
      <c r="S520" s="109"/>
      <c r="T520" s="109"/>
      <c r="U520" s="109"/>
      <c r="V520" s="109"/>
      <c r="W520" s="109"/>
      <c r="X520" s="109"/>
      <c r="Y520" s="109"/>
      <c r="Z520" s="109"/>
    </row>
    <row r="521" ht="12.0" customHeight="1">
      <c r="A521" s="110" t="s">
        <v>1162</v>
      </c>
      <c r="B521" s="111" t="s">
        <v>1163</v>
      </c>
      <c r="C521" s="110" t="s">
        <v>133</v>
      </c>
      <c r="D521" s="112">
        <v>13.127384000000024</v>
      </c>
      <c r="E521" s="114" t="s">
        <v>955</v>
      </c>
      <c r="F521" s="113">
        <v>9.232500000000016</v>
      </c>
      <c r="G521" s="109"/>
      <c r="H521" s="109"/>
      <c r="I521" s="109"/>
      <c r="J521" s="109"/>
      <c r="K521" s="109"/>
      <c r="L521" s="109"/>
      <c r="M521" s="109"/>
      <c r="N521" s="109"/>
      <c r="O521" s="109"/>
      <c r="P521" s="109"/>
      <c r="Q521" s="109"/>
      <c r="R521" s="109"/>
      <c r="S521" s="109"/>
      <c r="T521" s="109"/>
      <c r="U521" s="109"/>
      <c r="V521" s="109"/>
      <c r="W521" s="109"/>
      <c r="X521" s="109"/>
      <c r="Y521" s="109"/>
      <c r="Z521" s="109"/>
    </row>
    <row r="522" ht="12.0" customHeight="1">
      <c r="A522" s="110" t="s">
        <v>1164</v>
      </c>
      <c r="B522" s="111" t="s">
        <v>1165</v>
      </c>
      <c r="C522" s="110" t="s">
        <v>46</v>
      </c>
      <c r="D522" s="112">
        <v>44.298256000000066</v>
      </c>
      <c r="E522" s="114" t="s">
        <v>955</v>
      </c>
      <c r="F522" s="113">
        <v>31.155000000000047</v>
      </c>
      <c r="G522" s="109"/>
      <c r="H522" s="109"/>
      <c r="I522" s="109"/>
      <c r="J522" s="109"/>
      <c r="K522" s="109"/>
      <c r="L522" s="109"/>
      <c r="M522" s="109"/>
      <c r="N522" s="109"/>
      <c r="O522" s="109"/>
      <c r="P522" s="109"/>
      <c r="Q522" s="109"/>
      <c r="R522" s="109"/>
      <c r="S522" s="109"/>
      <c r="T522" s="109"/>
      <c r="U522" s="109"/>
      <c r="V522" s="109"/>
      <c r="W522" s="109"/>
      <c r="X522" s="109"/>
      <c r="Y522" s="109"/>
      <c r="Z522" s="109"/>
    </row>
    <row r="523" ht="12.0" customHeight="1">
      <c r="A523" s="110" t="s">
        <v>1166</v>
      </c>
      <c r="B523" s="111" t="s">
        <v>1167</v>
      </c>
      <c r="C523" s="110" t="s">
        <v>133</v>
      </c>
      <c r="D523" s="112">
        <v>2.9539280000000048</v>
      </c>
      <c r="E523" s="114" t="s">
        <v>955</v>
      </c>
      <c r="F523" s="113">
        <v>2.0775000000000032</v>
      </c>
      <c r="G523" s="109"/>
      <c r="H523" s="109"/>
      <c r="I523" s="109"/>
      <c r="J523" s="109"/>
      <c r="K523" s="109"/>
      <c r="L523" s="109"/>
      <c r="M523" s="109"/>
      <c r="N523" s="109"/>
      <c r="O523" s="109"/>
      <c r="P523" s="109"/>
      <c r="Q523" s="109"/>
      <c r="R523" s="109"/>
      <c r="S523" s="109"/>
      <c r="T523" s="109"/>
      <c r="U523" s="109"/>
      <c r="V523" s="109"/>
      <c r="W523" s="109"/>
      <c r="X523" s="109"/>
      <c r="Y523" s="109"/>
      <c r="Z523" s="109"/>
    </row>
    <row r="524" ht="12.0" customHeight="1">
      <c r="A524" s="110" t="s">
        <v>1168</v>
      </c>
      <c r="B524" s="111" t="s">
        <v>1169</v>
      </c>
      <c r="C524" s="110" t="s">
        <v>46</v>
      </c>
      <c r="D524" s="112">
        <v>24.03665600000004</v>
      </c>
      <c r="E524" s="114" t="s">
        <v>955</v>
      </c>
      <c r="F524" s="113">
        <v>16.90500000000003</v>
      </c>
      <c r="G524" s="109"/>
      <c r="H524" s="109"/>
      <c r="I524" s="109"/>
      <c r="J524" s="109"/>
      <c r="K524" s="109"/>
      <c r="L524" s="109"/>
      <c r="M524" s="109"/>
      <c r="N524" s="109"/>
      <c r="O524" s="109"/>
      <c r="P524" s="109"/>
      <c r="Q524" s="109"/>
      <c r="R524" s="109"/>
      <c r="S524" s="109"/>
      <c r="T524" s="109"/>
      <c r="U524" s="109"/>
      <c r="V524" s="109"/>
      <c r="W524" s="109"/>
      <c r="X524" s="109"/>
      <c r="Y524" s="109"/>
      <c r="Z524" s="109"/>
    </row>
    <row r="525" ht="12.0" customHeight="1">
      <c r="A525" s="110" t="s">
        <v>1170</v>
      </c>
      <c r="B525" s="111" t="s">
        <v>1171</v>
      </c>
      <c r="C525" s="110" t="s">
        <v>46</v>
      </c>
      <c r="D525" s="112">
        <v>28.334248000000045</v>
      </c>
      <c r="E525" s="114" t="s">
        <v>955</v>
      </c>
      <c r="F525" s="113">
        <v>19.92750000000003</v>
      </c>
      <c r="G525" s="109"/>
      <c r="H525" s="109"/>
      <c r="I525" s="109"/>
      <c r="J525" s="109"/>
      <c r="K525" s="109"/>
      <c r="L525" s="109"/>
      <c r="M525" s="109"/>
      <c r="N525" s="109"/>
      <c r="O525" s="109"/>
      <c r="P525" s="109"/>
      <c r="Q525" s="109"/>
      <c r="R525" s="109"/>
      <c r="S525" s="109"/>
      <c r="T525" s="109"/>
      <c r="U525" s="109"/>
      <c r="V525" s="109"/>
      <c r="W525" s="109"/>
      <c r="X525" s="109"/>
      <c r="Y525" s="109"/>
      <c r="Z525" s="109"/>
    </row>
    <row r="526" ht="12.0" customHeight="1">
      <c r="A526" s="110" t="s">
        <v>1172</v>
      </c>
      <c r="B526" s="111" t="s">
        <v>1173</v>
      </c>
      <c r="C526" s="110" t="s">
        <v>85</v>
      </c>
      <c r="D526" s="112">
        <v>63.781384000000095</v>
      </c>
      <c r="E526" s="114" t="s">
        <v>955</v>
      </c>
      <c r="F526" s="113">
        <v>44.857500000000066</v>
      </c>
      <c r="G526" s="109"/>
      <c r="H526" s="109"/>
      <c r="I526" s="109"/>
      <c r="J526" s="109"/>
      <c r="K526" s="109"/>
      <c r="L526" s="109"/>
      <c r="M526" s="109"/>
      <c r="N526" s="109"/>
      <c r="O526" s="109"/>
      <c r="P526" s="109"/>
      <c r="Q526" s="109"/>
      <c r="R526" s="109"/>
      <c r="S526" s="109"/>
      <c r="T526" s="109"/>
      <c r="U526" s="109"/>
      <c r="V526" s="109"/>
      <c r="W526" s="109"/>
      <c r="X526" s="109"/>
      <c r="Y526" s="109"/>
      <c r="Z526" s="109"/>
    </row>
    <row r="527" ht="12.0" customHeight="1">
      <c r="A527" s="110" t="s">
        <v>1174</v>
      </c>
      <c r="B527" s="111" t="s">
        <v>1175</v>
      </c>
      <c r="C527" s="110" t="s">
        <v>46</v>
      </c>
      <c r="D527" s="112">
        <v>25.241688000000043</v>
      </c>
      <c r="E527" s="114" t="s">
        <v>955</v>
      </c>
      <c r="F527" s="113">
        <v>17.75250000000003</v>
      </c>
      <c r="G527" s="109"/>
      <c r="H527" s="109"/>
      <c r="I527" s="109"/>
      <c r="J527" s="109"/>
      <c r="K527" s="109"/>
      <c r="L527" s="109"/>
      <c r="M527" s="109"/>
      <c r="N527" s="109"/>
      <c r="O527" s="109"/>
      <c r="P527" s="109"/>
      <c r="Q527" s="109"/>
      <c r="R527" s="109"/>
      <c r="S527" s="109"/>
      <c r="T527" s="109"/>
      <c r="U527" s="109"/>
      <c r="V527" s="109"/>
      <c r="W527" s="109"/>
      <c r="X527" s="109"/>
      <c r="Y527" s="109"/>
      <c r="Z527" s="109"/>
    </row>
    <row r="528" ht="12.0" customHeight="1">
      <c r="A528" s="110" t="s">
        <v>1176</v>
      </c>
      <c r="B528" s="111" t="s">
        <v>1177</v>
      </c>
      <c r="C528" s="110" t="s">
        <v>46</v>
      </c>
      <c r="D528" s="112">
        <v>104.37923200000014</v>
      </c>
      <c r="E528" s="114" t="s">
        <v>955</v>
      </c>
      <c r="F528" s="113">
        <v>73.41000000000011</v>
      </c>
      <c r="G528" s="109"/>
      <c r="H528" s="109"/>
      <c r="I528" s="109"/>
      <c r="J528" s="109"/>
      <c r="K528" s="109"/>
      <c r="L528" s="109"/>
      <c r="M528" s="109"/>
      <c r="N528" s="109"/>
      <c r="O528" s="109"/>
      <c r="P528" s="109"/>
      <c r="Q528" s="109"/>
      <c r="R528" s="109"/>
      <c r="S528" s="109"/>
      <c r="T528" s="109"/>
      <c r="U528" s="109"/>
      <c r="V528" s="109"/>
      <c r="W528" s="109"/>
      <c r="X528" s="109"/>
      <c r="Y528" s="109"/>
      <c r="Z528" s="109"/>
    </row>
    <row r="529" ht="12.0" customHeight="1">
      <c r="A529" s="110" t="s">
        <v>1178</v>
      </c>
      <c r="B529" s="111" t="s">
        <v>1179</v>
      </c>
      <c r="C529" s="110" t="s">
        <v>46</v>
      </c>
      <c r="D529" s="112">
        <v>151.91934400000025</v>
      </c>
      <c r="E529" s="114" t="s">
        <v>955</v>
      </c>
      <c r="F529" s="113">
        <v>106.84500000000017</v>
      </c>
      <c r="G529" s="109"/>
      <c r="H529" s="109"/>
      <c r="I529" s="109"/>
      <c r="J529" s="109"/>
      <c r="K529" s="109"/>
      <c r="L529" s="109"/>
      <c r="M529" s="109"/>
      <c r="N529" s="109"/>
      <c r="O529" s="109"/>
      <c r="P529" s="109"/>
      <c r="Q529" s="109"/>
      <c r="R529" s="109"/>
      <c r="S529" s="109"/>
      <c r="T529" s="109"/>
      <c r="U529" s="109"/>
      <c r="V529" s="109"/>
      <c r="W529" s="109"/>
      <c r="X529" s="109"/>
      <c r="Y529" s="109"/>
      <c r="Z529" s="109"/>
    </row>
    <row r="530" ht="12.0" customHeight="1">
      <c r="A530" s="110" t="s">
        <v>1180</v>
      </c>
      <c r="B530" s="111" t="s">
        <v>1181</v>
      </c>
      <c r="C530" s="110" t="s">
        <v>113</v>
      </c>
      <c r="D530" s="112">
        <v>11.549112000000019</v>
      </c>
      <c r="E530" s="114" t="s">
        <v>955</v>
      </c>
      <c r="F530" s="113">
        <v>8.122500000000013</v>
      </c>
      <c r="G530" s="109"/>
      <c r="H530" s="109"/>
      <c r="I530" s="109"/>
      <c r="J530" s="109"/>
      <c r="K530" s="109"/>
      <c r="L530" s="109"/>
      <c r="M530" s="109"/>
      <c r="N530" s="109"/>
      <c r="O530" s="109"/>
      <c r="P530" s="109"/>
      <c r="Q530" s="109"/>
      <c r="R530" s="109"/>
      <c r="S530" s="109"/>
      <c r="T530" s="109"/>
      <c r="U530" s="109"/>
      <c r="V530" s="109"/>
      <c r="W530" s="109"/>
      <c r="X530" s="109"/>
      <c r="Y530" s="109"/>
      <c r="Z530" s="109"/>
    </row>
    <row r="531" ht="12.0" customHeight="1">
      <c r="A531" s="110" t="s">
        <v>1182</v>
      </c>
      <c r="B531" s="111" t="s">
        <v>1183</v>
      </c>
      <c r="C531" s="110" t="s">
        <v>133</v>
      </c>
      <c r="D531" s="112">
        <v>34.98858400000005</v>
      </c>
      <c r="E531" s="114" t="s">
        <v>955</v>
      </c>
      <c r="F531" s="113">
        <v>24.607500000000037</v>
      </c>
      <c r="G531" s="109"/>
      <c r="H531" s="109"/>
      <c r="I531" s="109"/>
      <c r="J531" s="109"/>
      <c r="K531" s="109"/>
      <c r="L531" s="109"/>
      <c r="M531" s="109"/>
      <c r="N531" s="109"/>
      <c r="O531" s="109"/>
      <c r="P531" s="109"/>
      <c r="Q531" s="109"/>
      <c r="R531" s="109"/>
      <c r="S531" s="109"/>
      <c r="T531" s="109"/>
      <c r="U531" s="109"/>
      <c r="V531" s="109"/>
      <c r="W531" s="109"/>
      <c r="X531" s="109"/>
      <c r="Y531" s="109"/>
      <c r="Z531" s="109"/>
    </row>
    <row r="532" ht="12.0" customHeight="1">
      <c r="A532" s="110" t="s">
        <v>1184</v>
      </c>
      <c r="B532" s="111" t="s">
        <v>1185</v>
      </c>
      <c r="C532" s="110" t="s">
        <v>133</v>
      </c>
      <c r="D532" s="112">
        <v>15.825376000000023</v>
      </c>
      <c r="E532" s="114" t="s">
        <v>955</v>
      </c>
      <c r="F532" s="113">
        <v>11.130000000000017</v>
      </c>
      <c r="G532" s="109"/>
      <c r="H532" s="109"/>
      <c r="I532" s="109"/>
      <c r="J532" s="109"/>
      <c r="K532" s="109"/>
      <c r="L532" s="109"/>
      <c r="M532" s="109"/>
      <c r="N532" s="109"/>
      <c r="O532" s="109"/>
      <c r="P532" s="109"/>
      <c r="Q532" s="109"/>
      <c r="R532" s="109"/>
      <c r="S532" s="109"/>
      <c r="T532" s="109"/>
      <c r="U532" s="109"/>
      <c r="V532" s="109"/>
      <c r="W532" s="109"/>
      <c r="X532" s="109"/>
      <c r="Y532" s="109"/>
      <c r="Z532" s="109"/>
    </row>
    <row r="533" ht="12.0" customHeight="1">
      <c r="A533" s="110" t="s">
        <v>1186</v>
      </c>
      <c r="B533" s="111" t="s">
        <v>1187</v>
      </c>
      <c r="C533" s="110" t="s">
        <v>133</v>
      </c>
      <c r="D533" s="112">
        <v>7.379488000000011</v>
      </c>
      <c r="E533" s="114" t="s">
        <v>955</v>
      </c>
      <c r="F533" s="113">
        <v>5.190000000000008</v>
      </c>
      <c r="G533" s="109"/>
      <c r="H533" s="109"/>
      <c r="I533" s="109"/>
      <c r="J533" s="109"/>
      <c r="K533" s="109"/>
      <c r="L533" s="109"/>
      <c r="M533" s="109"/>
      <c r="N533" s="109"/>
      <c r="O533" s="109"/>
      <c r="P533" s="109"/>
      <c r="Q533" s="109"/>
      <c r="R533" s="109"/>
      <c r="S533" s="109"/>
      <c r="T533" s="109"/>
      <c r="U533" s="109"/>
      <c r="V533" s="109"/>
      <c r="W533" s="109"/>
      <c r="X533" s="109"/>
      <c r="Y533" s="109"/>
      <c r="Z533" s="109"/>
    </row>
    <row r="534" ht="12.0" customHeight="1">
      <c r="A534" s="110" t="s">
        <v>1188</v>
      </c>
      <c r="B534" s="111" t="s">
        <v>1189</v>
      </c>
      <c r="C534" s="110" t="s">
        <v>133</v>
      </c>
      <c r="D534" s="112">
        <v>38.64633600000006</v>
      </c>
      <c r="E534" s="114" t="s">
        <v>955</v>
      </c>
      <c r="F534" s="113">
        <v>27.180000000000042</v>
      </c>
      <c r="G534" s="109"/>
      <c r="H534" s="109"/>
      <c r="I534" s="109"/>
      <c r="J534" s="109"/>
      <c r="K534" s="109"/>
      <c r="L534" s="109"/>
      <c r="M534" s="109"/>
      <c r="N534" s="109"/>
      <c r="O534" s="109"/>
      <c r="P534" s="109"/>
      <c r="Q534" s="109"/>
      <c r="R534" s="109"/>
      <c r="S534" s="109"/>
      <c r="T534" s="109"/>
      <c r="U534" s="109"/>
      <c r="V534" s="109"/>
      <c r="W534" s="109"/>
      <c r="X534" s="109"/>
      <c r="Y534" s="109"/>
      <c r="Z534" s="109"/>
    </row>
    <row r="535" ht="12.0" customHeight="1">
      <c r="A535" s="110" t="s">
        <v>1190</v>
      </c>
      <c r="B535" s="111" t="s">
        <v>1191</v>
      </c>
      <c r="C535" s="110" t="s">
        <v>133</v>
      </c>
      <c r="D535" s="112">
        <v>36.57752000000006</v>
      </c>
      <c r="E535" s="114" t="s">
        <v>955</v>
      </c>
      <c r="F535" s="113">
        <v>25.72500000000004</v>
      </c>
      <c r="G535" s="109"/>
      <c r="H535" s="109"/>
      <c r="I535" s="109"/>
      <c r="J535" s="109"/>
      <c r="K535" s="109"/>
      <c r="L535" s="109"/>
      <c r="M535" s="109"/>
      <c r="N535" s="109"/>
      <c r="O535" s="109"/>
      <c r="P535" s="109"/>
      <c r="Q535" s="109"/>
      <c r="R535" s="109"/>
      <c r="S535" s="109"/>
      <c r="T535" s="109"/>
      <c r="U535" s="109"/>
      <c r="V535" s="109"/>
      <c r="W535" s="109"/>
      <c r="X535" s="109"/>
      <c r="Y535" s="109"/>
      <c r="Z535" s="109"/>
    </row>
    <row r="536" ht="12.0" customHeight="1">
      <c r="A536" s="110" t="s">
        <v>1192</v>
      </c>
      <c r="B536" s="111" t="s">
        <v>1193</v>
      </c>
      <c r="C536" s="110" t="s">
        <v>133</v>
      </c>
      <c r="D536" s="112">
        <v>28.195616000000044</v>
      </c>
      <c r="E536" s="114" t="s">
        <v>955</v>
      </c>
      <c r="F536" s="113">
        <v>19.83000000000003</v>
      </c>
      <c r="G536" s="109"/>
      <c r="H536" s="109"/>
      <c r="I536" s="109"/>
      <c r="J536" s="109"/>
      <c r="K536" s="109"/>
      <c r="L536" s="109"/>
      <c r="M536" s="109"/>
      <c r="N536" s="109"/>
      <c r="O536" s="109"/>
      <c r="P536" s="109"/>
      <c r="Q536" s="109"/>
      <c r="R536" s="109"/>
      <c r="S536" s="109"/>
      <c r="T536" s="109"/>
      <c r="U536" s="109"/>
      <c r="V536" s="109"/>
      <c r="W536" s="109"/>
      <c r="X536" s="109"/>
      <c r="Y536" s="109"/>
      <c r="Z536" s="109"/>
    </row>
    <row r="537" ht="12.0" customHeight="1">
      <c r="A537" s="110" t="s">
        <v>1194</v>
      </c>
      <c r="B537" s="111" t="s">
        <v>1195</v>
      </c>
      <c r="C537" s="110" t="s">
        <v>133</v>
      </c>
      <c r="D537" s="112">
        <v>29.83787200000005</v>
      </c>
      <c r="E537" s="114" t="s">
        <v>955</v>
      </c>
      <c r="F537" s="113">
        <v>20.985000000000035</v>
      </c>
      <c r="G537" s="109"/>
      <c r="H537" s="109"/>
      <c r="I537" s="109"/>
      <c r="J537" s="109"/>
      <c r="K537" s="109"/>
      <c r="L537" s="109"/>
      <c r="M537" s="109"/>
      <c r="N537" s="109"/>
      <c r="O537" s="109"/>
      <c r="P537" s="109"/>
      <c r="Q537" s="109"/>
      <c r="R537" s="109"/>
      <c r="S537" s="109"/>
      <c r="T537" s="109"/>
      <c r="U537" s="109"/>
      <c r="V537" s="109"/>
      <c r="W537" s="109"/>
      <c r="X537" s="109"/>
      <c r="Y537" s="109"/>
      <c r="Z537" s="109"/>
    </row>
    <row r="538" ht="12.0" customHeight="1">
      <c r="A538" s="110" t="s">
        <v>1196</v>
      </c>
      <c r="B538" s="111" t="s">
        <v>1197</v>
      </c>
      <c r="C538" s="110" t="s">
        <v>113</v>
      </c>
      <c r="D538" s="112">
        <v>4.638840000000007</v>
      </c>
      <c r="E538" s="114" t="s">
        <v>955</v>
      </c>
      <c r="F538" s="113">
        <v>3.262500000000005</v>
      </c>
      <c r="G538" s="109"/>
      <c r="H538" s="109"/>
      <c r="I538" s="109"/>
      <c r="J538" s="109"/>
      <c r="K538" s="109"/>
      <c r="L538" s="109"/>
      <c r="M538" s="109"/>
      <c r="N538" s="109"/>
      <c r="O538" s="109"/>
      <c r="P538" s="109"/>
      <c r="Q538" s="109"/>
      <c r="R538" s="109"/>
      <c r="S538" s="109"/>
      <c r="T538" s="109"/>
      <c r="U538" s="109"/>
      <c r="V538" s="109"/>
      <c r="W538" s="109"/>
      <c r="X538" s="109"/>
      <c r="Y538" s="109"/>
      <c r="Z538" s="109"/>
    </row>
    <row r="539" ht="12.0" customHeight="1">
      <c r="A539" s="110" t="s">
        <v>1198</v>
      </c>
      <c r="B539" s="111" t="s">
        <v>1199</v>
      </c>
      <c r="C539" s="110" t="s">
        <v>85</v>
      </c>
      <c r="D539" s="112">
        <v>95.26151200000014</v>
      </c>
      <c r="E539" s="114" t="s">
        <v>955</v>
      </c>
      <c r="F539" s="113">
        <v>66.99750000000009</v>
      </c>
      <c r="G539" s="109"/>
      <c r="H539" s="109"/>
      <c r="I539" s="109"/>
      <c r="J539" s="109"/>
      <c r="K539" s="109"/>
      <c r="L539" s="109"/>
      <c r="M539" s="109"/>
      <c r="N539" s="109"/>
      <c r="O539" s="109"/>
      <c r="P539" s="109"/>
      <c r="Q539" s="109"/>
      <c r="R539" s="109"/>
      <c r="S539" s="109"/>
      <c r="T539" s="109"/>
      <c r="U539" s="109"/>
      <c r="V539" s="109"/>
      <c r="W539" s="109"/>
      <c r="X539" s="109"/>
      <c r="Y539" s="109"/>
      <c r="Z539" s="109"/>
    </row>
    <row r="540" ht="12.0" customHeight="1">
      <c r="A540" s="110" t="s">
        <v>1200</v>
      </c>
      <c r="B540" s="111" t="s">
        <v>1201</v>
      </c>
      <c r="C540" s="110" t="s">
        <v>85</v>
      </c>
      <c r="D540" s="112">
        <v>89.41764000000013</v>
      </c>
      <c r="E540" s="114" t="s">
        <v>955</v>
      </c>
      <c r="F540" s="113">
        <v>62.88750000000009</v>
      </c>
      <c r="G540" s="109"/>
      <c r="H540" s="109"/>
      <c r="I540" s="109"/>
      <c r="J540" s="109"/>
      <c r="K540" s="109"/>
      <c r="L540" s="109"/>
      <c r="M540" s="109"/>
      <c r="N540" s="109"/>
      <c r="O540" s="109"/>
      <c r="P540" s="109"/>
      <c r="Q540" s="109"/>
      <c r="R540" s="109"/>
      <c r="S540" s="109"/>
      <c r="T540" s="109"/>
      <c r="U540" s="109"/>
      <c r="V540" s="109"/>
      <c r="W540" s="109"/>
      <c r="X540" s="109"/>
      <c r="Y540" s="109"/>
      <c r="Z540" s="109"/>
    </row>
    <row r="541" ht="12.0" customHeight="1">
      <c r="A541" s="110" t="s">
        <v>1202</v>
      </c>
      <c r="B541" s="111" t="s">
        <v>1203</v>
      </c>
      <c r="C541" s="110" t="s">
        <v>113</v>
      </c>
      <c r="D541" s="112">
        <v>38.65700000000006</v>
      </c>
      <c r="E541" s="114" t="s">
        <v>955</v>
      </c>
      <c r="F541" s="113">
        <v>27.187500000000043</v>
      </c>
      <c r="G541" s="109"/>
      <c r="H541" s="109"/>
      <c r="I541" s="109"/>
      <c r="J541" s="109"/>
      <c r="K541" s="109"/>
      <c r="L541" s="109"/>
      <c r="M541" s="109"/>
      <c r="N541" s="109"/>
      <c r="O541" s="109"/>
      <c r="P541" s="109"/>
      <c r="Q541" s="109"/>
      <c r="R541" s="109"/>
      <c r="S541" s="109"/>
      <c r="T541" s="109"/>
      <c r="U541" s="109"/>
      <c r="V541" s="109"/>
      <c r="W541" s="109"/>
      <c r="X541" s="109"/>
      <c r="Y541" s="109"/>
      <c r="Z541" s="109"/>
    </row>
    <row r="542" ht="12.0" customHeight="1">
      <c r="A542" s="110" t="s">
        <v>1204</v>
      </c>
      <c r="B542" s="111" t="s">
        <v>1205</v>
      </c>
      <c r="C542" s="110" t="s">
        <v>113</v>
      </c>
      <c r="D542" s="112">
        <v>76.03432000000014</v>
      </c>
      <c r="E542" s="114" t="s">
        <v>955</v>
      </c>
      <c r="F542" s="113">
        <v>53.475000000000094</v>
      </c>
      <c r="G542" s="109"/>
      <c r="H542" s="109"/>
      <c r="I542" s="109"/>
      <c r="J542" s="109"/>
      <c r="K542" s="109"/>
      <c r="L542" s="109"/>
      <c r="M542" s="109"/>
      <c r="N542" s="109"/>
      <c r="O542" s="109"/>
      <c r="P542" s="109"/>
      <c r="Q542" s="109"/>
      <c r="R542" s="109"/>
      <c r="S542" s="109"/>
      <c r="T542" s="109"/>
      <c r="U542" s="109"/>
      <c r="V542" s="109"/>
      <c r="W542" s="109"/>
      <c r="X542" s="109"/>
      <c r="Y542" s="109"/>
      <c r="Z542" s="109"/>
    </row>
    <row r="543" ht="12.0" customHeight="1">
      <c r="A543" s="110" t="s">
        <v>1206</v>
      </c>
      <c r="B543" s="111" t="s">
        <v>1207</v>
      </c>
      <c r="C543" s="110" t="s">
        <v>113</v>
      </c>
      <c r="D543" s="112">
        <v>71.96067200000012</v>
      </c>
      <c r="E543" s="114" t="s">
        <v>955</v>
      </c>
      <c r="F543" s="113">
        <v>50.61000000000008</v>
      </c>
      <c r="G543" s="109"/>
      <c r="H543" s="109"/>
      <c r="I543" s="109"/>
      <c r="J543" s="109"/>
      <c r="K543" s="109"/>
      <c r="L543" s="109"/>
      <c r="M543" s="109"/>
      <c r="N543" s="109"/>
      <c r="O543" s="109"/>
      <c r="P543" s="109"/>
      <c r="Q543" s="109"/>
      <c r="R543" s="109"/>
      <c r="S543" s="109"/>
      <c r="T543" s="109"/>
      <c r="U543" s="109"/>
      <c r="V543" s="109"/>
      <c r="W543" s="109"/>
      <c r="X543" s="109"/>
      <c r="Y543" s="109"/>
      <c r="Z543" s="109"/>
    </row>
    <row r="544" ht="12.0" customHeight="1">
      <c r="A544" s="110" t="s">
        <v>1208</v>
      </c>
      <c r="B544" s="111" t="s">
        <v>1209</v>
      </c>
      <c r="C544" s="110" t="s">
        <v>113</v>
      </c>
      <c r="D544" s="112">
        <v>18.64067200000003</v>
      </c>
      <c r="E544" s="114" t="s">
        <v>955</v>
      </c>
      <c r="F544" s="113">
        <v>13.11000000000002</v>
      </c>
      <c r="G544" s="109"/>
      <c r="H544" s="109"/>
      <c r="I544" s="109"/>
      <c r="J544" s="109"/>
      <c r="K544" s="109"/>
      <c r="L544" s="109"/>
      <c r="M544" s="109"/>
      <c r="N544" s="109"/>
      <c r="O544" s="109"/>
      <c r="P544" s="109"/>
      <c r="Q544" s="109"/>
      <c r="R544" s="109"/>
      <c r="S544" s="109"/>
      <c r="T544" s="109"/>
      <c r="U544" s="109"/>
      <c r="V544" s="109"/>
      <c r="W544" s="109"/>
      <c r="X544" s="109"/>
      <c r="Y544" s="109"/>
      <c r="Z544" s="109"/>
    </row>
    <row r="545" ht="12.0" customHeight="1">
      <c r="A545" s="110" t="s">
        <v>1210</v>
      </c>
      <c r="B545" s="111" t="s">
        <v>1211</v>
      </c>
      <c r="C545" s="110" t="s">
        <v>113</v>
      </c>
      <c r="D545" s="112">
        <v>11.261184000000018</v>
      </c>
      <c r="E545" s="114" t="s">
        <v>955</v>
      </c>
      <c r="F545" s="113">
        <v>7.920000000000012</v>
      </c>
      <c r="G545" s="109"/>
      <c r="H545" s="109"/>
      <c r="I545" s="109"/>
      <c r="J545" s="109"/>
      <c r="K545" s="109"/>
      <c r="L545" s="109"/>
      <c r="M545" s="109"/>
      <c r="N545" s="109"/>
      <c r="O545" s="109"/>
      <c r="P545" s="109"/>
      <c r="Q545" s="109"/>
      <c r="R545" s="109"/>
      <c r="S545" s="109"/>
      <c r="T545" s="109"/>
      <c r="U545" s="109"/>
      <c r="V545" s="109"/>
      <c r="W545" s="109"/>
      <c r="X545" s="109"/>
      <c r="Y545" s="109"/>
      <c r="Z545" s="109"/>
    </row>
    <row r="546" ht="12.0" customHeight="1">
      <c r="A546" s="110" t="s">
        <v>1212</v>
      </c>
      <c r="B546" s="111" t="s">
        <v>1213</v>
      </c>
      <c r="C546" s="110" t="s">
        <v>113</v>
      </c>
      <c r="D546" s="112">
        <v>93.39531200000013</v>
      </c>
      <c r="E546" s="114" t="s">
        <v>955</v>
      </c>
      <c r="F546" s="113">
        <v>65.68500000000009</v>
      </c>
      <c r="G546" s="109"/>
      <c r="H546" s="109"/>
      <c r="I546" s="109"/>
      <c r="J546" s="109"/>
      <c r="K546" s="109"/>
      <c r="L546" s="109"/>
      <c r="M546" s="109"/>
      <c r="N546" s="109"/>
      <c r="O546" s="109"/>
      <c r="P546" s="109"/>
      <c r="Q546" s="109"/>
      <c r="R546" s="109"/>
      <c r="S546" s="109"/>
      <c r="T546" s="109"/>
      <c r="U546" s="109"/>
      <c r="V546" s="109"/>
      <c r="W546" s="109"/>
      <c r="X546" s="109"/>
      <c r="Y546" s="109"/>
      <c r="Z546" s="109"/>
    </row>
    <row r="547" ht="12.0" customHeight="1">
      <c r="A547" s="110" t="s">
        <v>1214</v>
      </c>
      <c r="B547" s="111" t="s">
        <v>1215</v>
      </c>
      <c r="C547" s="110" t="s">
        <v>113</v>
      </c>
      <c r="D547" s="112">
        <v>95.49612000000015</v>
      </c>
      <c r="E547" s="114" t="s">
        <v>955</v>
      </c>
      <c r="F547" s="113">
        <v>67.16250000000011</v>
      </c>
      <c r="G547" s="109"/>
      <c r="H547" s="109"/>
      <c r="I547" s="109"/>
      <c r="J547" s="109"/>
      <c r="K547" s="109"/>
      <c r="L547" s="109"/>
      <c r="M547" s="109"/>
      <c r="N547" s="109"/>
      <c r="O547" s="109"/>
      <c r="P547" s="109"/>
      <c r="Q547" s="109"/>
      <c r="R547" s="109"/>
      <c r="S547" s="109"/>
      <c r="T547" s="109"/>
      <c r="U547" s="109"/>
      <c r="V547" s="109"/>
      <c r="W547" s="109"/>
      <c r="X547" s="109"/>
      <c r="Y547" s="109"/>
      <c r="Z547" s="109"/>
    </row>
    <row r="548" ht="12.0" customHeight="1">
      <c r="A548" s="110" t="s">
        <v>1216</v>
      </c>
      <c r="B548" s="111" t="s">
        <v>1217</v>
      </c>
      <c r="C548" s="110" t="s">
        <v>113</v>
      </c>
      <c r="D548" s="112">
        <v>113.50761600000017</v>
      </c>
      <c r="E548" s="114" t="s">
        <v>955</v>
      </c>
      <c r="F548" s="113">
        <v>79.83000000000011</v>
      </c>
      <c r="G548" s="109"/>
      <c r="H548" s="109"/>
      <c r="I548" s="109"/>
      <c r="J548" s="109"/>
      <c r="K548" s="109"/>
      <c r="L548" s="109"/>
      <c r="M548" s="109"/>
      <c r="N548" s="109"/>
      <c r="O548" s="109"/>
      <c r="P548" s="109"/>
      <c r="Q548" s="109"/>
      <c r="R548" s="109"/>
      <c r="S548" s="109"/>
      <c r="T548" s="109"/>
      <c r="U548" s="109"/>
      <c r="V548" s="109"/>
      <c r="W548" s="109"/>
      <c r="X548" s="109"/>
      <c r="Y548" s="109"/>
      <c r="Z548" s="109"/>
    </row>
    <row r="549" ht="12.0" customHeight="1">
      <c r="A549" s="110" t="s">
        <v>1218</v>
      </c>
      <c r="B549" s="111" t="s">
        <v>1219</v>
      </c>
      <c r="C549" s="110" t="s">
        <v>113</v>
      </c>
      <c r="D549" s="112">
        <v>171.4238000000003</v>
      </c>
      <c r="E549" s="114" t="s">
        <v>955</v>
      </c>
      <c r="F549" s="113">
        <v>120.56250000000021</v>
      </c>
      <c r="G549" s="109"/>
      <c r="H549" s="109"/>
      <c r="I549" s="109"/>
      <c r="J549" s="109"/>
      <c r="K549" s="109"/>
      <c r="L549" s="109"/>
      <c r="M549" s="109"/>
      <c r="N549" s="109"/>
      <c r="O549" s="109"/>
      <c r="P549" s="109"/>
      <c r="Q549" s="109"/>
      <c r="R549" s="109"/>
      <c r="S549" s="109"/>
      <c r="T549" s="109"/>
      <c r="U549" s="109"/>
      <c r="V549" s="109"/>
      <c r="W549" s="109"/>
      <c r="X549" s="109"/>
      <c r="Y549" s="109"/>
      <c r="Z549" s="109"/>
    </row>
    <row r="550" ht="12.0" customHeight="1">
      <c r="A550" s="110" t="s">
        <v>1220</v>
      </c>
      <c r="B550" s="111" t="s">
        <v>1221</v>
      </c>
      <c r="C550" s="110" t="s">
        <v>46</v>
      </c>
      <c r="D550" s="112">
        <v>23.22619200000004</v>
      </c>
      <c r="E550" s="114" t="s">
        <v>955</v>
      </c>
      <c r="F550" s="113">
        <v>16.33500000000003</v>
      </c>
      <c r="G550" s="109"/>
      <c r="H550" s="109"/>
      <c r="I550" s="109"/>
      <c r="J550" s="109"/>
      <c r="K550" s="109"/>
      <c r="L550" s="109"/>
      <c r="M550" s="109"/>
      <c r="N550" s="109"/>
      <c r="O550" s="109"/>
      <c r="P550" s="109"/>
      <c r="Q550" s="109"/>
      <c r="R550" s="109"/>
      <c r="S550" s="109"/>
      <c r="T550" s="109"/>
      <c r="U550" s="109"/>
      <c r="V550" s="109"/>
      <c r="W550" s="109"/>
      <c r="X550" s="109"/>
      <c r="Y550" s="109"/>
      <c r="Z550" s="109"/>
    </row>
    <row r="551" ht="12.0" customHeight="1">
      <c r="A551" s="110" t="s">
        <v>1222</v>
      </c>
      <c r="B551" s="111" t="s">
        <v>1223</v>
      </c>
      <c r="C551" s="110" t="s">
        <v>85</v>
      </c>
      <c r="D551" s="112">
        <v>17.06240000000003</v>
      </c>
      <c r="E551" s="114" t="s">
        <v>955</v>
      </c>
      <c r="F551" s="113">
        <v>12.000000000000021</v>
      </c>
      <c r="G551" s="109"/>
      <c r="H551" s="109"/>
      <c r="I551" s="109"/>
      <c r="J551" s="109"/>
      <c r="K551" s="109"/>
      <c r="L551" s="109"/>
      <c r="M551" s="109"/>
      <c r="N551" s="109"/>
      <c r="O551" s="109"/>
      <c r="P551" s="109"/>
      <c r="Q551" s="109"/>
      <c r="R551" s="109"/>
      <c r="S551" s="109"/>
      <c r="T551" s="109"/>
      <c r="U551" s="109"/>
      <c r="V551" s="109"/>
      <c r="W551" s="109"/>
      <c r="X551" s="109"/>
      <c r="Y551" s="109"/>
      <c r="Z551" s="109"/>
    </row>
    <row r="552" ht="12.0" customHeight="1">
      <c r="A552" s="110" t="s">
        <v>1224</v>
      </c>
      <c r="B552" s="111" t="s">
        <v>1225</v>
      </c>
      <c r="C552" s="110" t="s">
        <v>133</v>
      </c>
      <c r="D552" s="112">
        <v>168.03264800000022</v>
      </c>
      <c r="E552" s="114" t="s">
        <v>955</v>
      </c>
      <c r="F552" s="113">
        <v>118.17750000000017</v>
      </c>
      <c r="G552" s="109"/>
      <c r="H552" s="109"/>
      <c r="I552" s="109"/>
      <c r="J552" s="109"/>
      <c r="K552" s="109"/>
      <c r="L552" s="109"/>
      <c r="M552" s="109"/>
      <c r="N552" s="109"/>
      <c r="O552" s="109"/>
      <c r="P552" s="109"/>
      <c r="Q552" s="109"/>
      <c r="R552" s="109"/>
      <c r="S552" s="109"/>
      <c r="T552" s="109"/>
      <c r="U552" s="109"/>
      <c r="V552" s="109"/>
      <c r="W552" s="109"/>
      <c r="X552" s="109"/>
      <c r="Y552" s="109"/>
      <c r="Z552" s="109"/>
    </row>
    <row r="553" ht="12.0" customHeight="1">
      <c r="A553" s="110" t="s">
        <v>1226</v>
      </c>
      <c r="B553" s="111" t="s">
        <v>1227</v>
      </c>
      <c r="C553" s="110" t="s">
        <v>133</v>
      </c>
      <c r="D553" s="112">
        <v>182.7916240000003</v>
      </c>
      <c r="E553" s="114" t="s">
        <v>955</v>
      </c>
      <c r="F553" s="113">
        <v>128.5575000000002</v>
      </c>
      <c r="G553" s="109"/>
      <c r="H553" s="109"/>
      <c r="I553" s="109"/>
      <c r="J553" s="109"/>
      <c r="K553" s="109"/>
      <c r="L553" s="109"/>
      <c r="M553" s="109"/>
      <c r="N553" s="109"/>
      <c r="O553" s="109"/>
      <c r="P553" s="109"/>
      <c r="Q553" s="109"/>
      <c r="R553" s="109"/>
      <c r="S553" s="109"/>
      <c r="T553" s="109"/>
      <c r="U553" s="109"/>
      <c r="V553" s="109"/>
      <c r="W553" s="109"/>
      <c r="X553" s="109"/>
      <c r="Y553" s="109"/>
      <c r="Z553" s="109"/>
    </row>
    <row r="554" ht="12.0" customHeight="1">
      <c r="A554" s="110" t="s">
        <v>1228</v>
      </c>
      <c r="B554" s="111" t="s">
        <v>1229</v>
      </c>
      <c r="C554" s="110" t="s">
        <v>133</v>
      </c>
      <c r="D554" s="112">
        <v>193.87152000000032</v>
      </c>
      <c r="E554" s="114" t="s">
        <v>955</v>
      </c>
      <c r="F554" s="113">
        <v>136.35000000000022</v>
      </c>
      <c r="G554" s="109"/>
      <c r="H554" s="109"/>
      <c r="I554" s="109"/>
      <c r="J554" s="109"/>
      <c r="K554" s="109"/>
      <c r="L554" s="109"/>
      <c r="M554" s="109"/>
      <c r="N554" s="109"/>
      <c r="O554" s="109"/>
      <c r="P554" s="109"/>
      <c r="Q554" s="109"/>
      <c r="R554" s="109"/>
      <c r="S554" s="109"/>
      <c r="T554" s="109"/>
      <c r="U554" s="109"/>
      <c r="V554" s="109"/>
      <c r="W554" s="109"/>
      <c r="X554" s="109"/>
      <c r="Y554" s="109"/>
      <c r="Z554" s="109"/>
    </row>
    <row r="555" ht="12.0" customHeight="1">
      <c r="A555" s="110" t="s">
        <v>1230</v>
      </c>
      <c r="B555" s="111" t="s">
        <v>1231</v>
      </c>
      <c r="C555" s="110" t="s">
        <v>46</v>
      </c>
      <c r="D555" s="112">
        <v>556.276896000001</v>
      </c>
      <c r="E555" s="114" t="s">
        <v>955</v>
      </c>
      <c r="F555" s="113">
        <v>391.2300000000007</v>
      </c>
      <c r="G555" s="109"/>
      <c r="H555" s="109"/>
      <c r="I555" s="109"/>
      <c r="J555" s="109"/>
      <c r="K555" s="109"/>
      <c r="L555" s="109"/>
      <c r="M555" s="109"/>
      <c r="N555" s="109"/>
      <c r="O555" s="109"/>
      <c r="P555" s="109"/>
      <c r="Q555" s="109"/>
      <c r="R555" s="109"/>
      <c r="S555" s="109"/>
      <c r="T555" s="109"/>
      <c r="U555" s="109"/>
      <c r="V555" s="109"/>
      <c r="W555" s="109"/>
      <c r="X555" s="109"/>
      <c r="Y555" s="109"/>
      <c r="Z555" s="109"/>
    </row>
    <row r="556" ht="12.0" customHeight="1">
      <c r="A556" s="110" t="s">
        <v>1232</v>
      </c>
      <c r="B556" s="111" t="s">
        <v>1233</v>
      </c>
      <c r="C556" s="110" t="s">
        <v>46</v>
      </c>
      <c r="D556" s="112">
        <v>626.4140240000011</v>
      </c>
      <c r="E556" s="114" t="s">
        <v>955</v>
      </c>
      <c r="F556" s="113">
        <v>440.55750000000074</v>
      </c>
      <c r="G556" s="109"/>
      <c r="H556" s="109"/>
      <c r="I556" s="109"/>
      <c r="J556" s="109"/>
      <c r="K556" s="109"/>
      <c r="L556" s="109"/>
      <c r="M556" s="109"/>
      <c r="N556" s="109"/>
      <c r="O556" s="109"/>
      <c r="P556" s="109"/>
      <c r="Q556" s="109"/>
      <c r="R556" s="109"/>
      <c r="S556" s="109"/>
      <c r="T556" s="109"/>
      <c r="U556" s="109"/>
      <c r="V556" s="109"/>
      <c r="W556" s="109"/>
      <c r="X556" s="109"/>
      <c r="Y556" s="109"/>
      <c r="Z556" s="109"/>
    </row>
    <row r="557" ht="12.0" customHeight="1">
      <c r="A557" s="110" t="s">
        <v>1234</v>
      </c>
      <c r="B557" s="111" t="s">
        <v>1235</v>
      </c>
      <c r="C557" s="110" t="s">
        <v>46</v>
      </c>
      <c r="D557" s="118">
        <v>259.8615521688164</v>
      </c>
      <c r="E557" s="114" t="s">
        <v>1236</v>
      </c>
      <c r="F557" s="113">
        <v>182.76084407971894</v>
      </c>
      <c r="G557" s="109"/>
      <c r="H557" s="109"/>
      <c r="I557" s="109"/>
      <c r="J557" s="109"/>
      <c r="K557" s="109"/>
      <c r="L557" s="109"/>
      <c r="M557" s="109"/>
      <c r="N557" s="109"/>
      <c r="O557" s="109"/>
      <c r="P557" s="109"/>
      <c r="Q557" s="109"/>
      <c r="R557" s="109"/>
      <c r="S557" s="109"/>
      <c r="T557" s="109"/>
      <c r="U557" s="109"/>
      <c r="V557" s="109"/>
      <c r="W557" s="109"/>
      <c r="X557" s="109"/>
      <c r="Y557" s="109"/>
      <c r="Z557" s="109"/>
    </row>
    <row r="558" ht="12.0" customHeight="1">
      <c r="A558" s="110" t="s">
        <v>1237</v>
      </c>
      <c r="B558" s="111" t="s">
        <v>1238</v>
      </c>
      <c r="C558" s="110" t="s">
        <v>46</v>
      </c>
      <c r="D558" s="113">
        <v>477.4796623681133</v>
      </c>
      <c r="E558" s="114" t="s">
        <v>1236</v>
      </c>
      <c r="F558" s="113">
        <v>335.81184056272036</v>
      </c>
      <c r="G558" s="109"/>
      <c r="H558" s="109"/>
      <c r="I558" s="109"/>
      <c r="J558" s="109"/>
      <c r="K558" s="109"/>
      <c r="L558" s="109"/>
      <c r="M558" s="109"/>
      <c r="N558" s="109"/>
      <c r="O558" s="109"/>
      <c r="P558" s="109"/>
      <c r="Q558" s="109"/>
      <c r="R558" s="109"/>
      <c r="S558" s="109"/>
      <c r="T558" s="109"/>
      <c r="U558" s="109"/>
      <c r="V558" s="109"/>
      <c r="W558" s="109"/>
      <c r="X558" s="109"/>
      <c r="Y558" s="109"/>
      <c r="Z558" s="109"/>
    </row>
    <row r="559" ht="12.0" customHeight="1">
      <c r="A559" s="110" t="s">
        <v>1239</v>
      </c>
      <c r="B559" s="111" t="s">
        <v>1240</v>
      </c>
      <c r="C559" s="110" t="s">
        <v>46</v>
      </c>
      <c r="D559" s="113">
        <v>207.04162250879287</v>
      </c>
      <c r="E559" s="114" t="s">
        <v>1236</v>
      </c>
      <c r="F559" s="113">
        <v>145.6125439624856</v>
      </c>
      <c r="G559" s="109"/>
      <c r="H559" s="109"/>
      <c r="I559" s="109"/>
      <c r="J559" s="109"/>
      <c r="K559" s="109"/>
      <c r="L559" s="109"/>
      <c r="M559" s="109"/>
      <c r="N559" s="109"/>
      <c r="O559" s="109"/>
      <c r="P559" s="109"/>
      <c r="Q559" s="109"/>
      <c r="R559" s="109"/>
      <c r="S559" s="109"/>
      <c r="T559" s="109"/>
      <c r="U559" s="109"/>
      <c r="V559" s="109"/>
      <c r="W559" s="109"/>
      <c r="X559" s="109"/>
      <c r="Y559" s="109"/>
      <c r="Z559" s="109"/>
    </row>
    <row r="560" ht="12.0" customHeight="1">
      <c r="A560" s="110" t="s">
        <v>1241</v>
      </c>
      <c r="B560" s="111" t="s">
        <v>1242</v>
      </c>
      <c r="C560" s="110" t="s">
        <v>46</v>
      </c>
      <c r="D560" s="113">
        <v>350.71183118405673</v>
      </c>
      <c r="E560" s="114" t="s">
        <v>1236</v>
      </c>
      <c r="F560" s="113">
        <v>246.65592028136024</v>
      </c>
      <c r="G560" s="109"/>
      <c r="H560" s="109"/>
      <c r="I560" s="109"/>
      <c r="J560" s="109"/>
      <c r="K560" s="109"/>
      <c r="L560" s="109"/>
      <c r="M560" s="109"/>
      <c r="N560" s="109"/>
      <c r="O560" s="109"/>
      <c r="P560" s="109"/>
      <c r="Q560" s="109"/>
      <c r="R560" s="109"/>
      <c r="S560" s="109"/>
      <c r="T560" s="109"/>
      <c r="U560" s="109"/>
      <c r="V560" s="109"/>
      <c r="W560" s="109"/>
      <c r="X560" s="109"/>
      <c r="Y560" s="109"/>
      <c r="Z560" s="109"/>
    </row>
    <row r="561" ht="12.0" customHeight="1">
      <c r="A561" s="110" t="s">
        <v>1243</v>
      </c>
      <c r="B561" s="111" t="s">
        <v>1244</v>
      </c>
      <c r="C561" s="110" t="s">
        <v>46</v>
      </c>
      <c r="D561" s="113">
        <v>743.6671043376332</v>
      </c>
      <c r="E561" s="114" t="s">
        <v>1236</v>
      </c>
      <c r="F561" s="113">
        <v>523.0216881594382</v>
      </c>
      <c r="G561" s="109"/>
      <c r="H561" s="109"/>
      <c r="I561" s="109"/>
      <c r="J561" s="109"/>
      <c r="K561" s="109"/>
      <c r="L561" s="109"/>
      <c r="M561" s="109"/>
      <c r="N561" s="109"/>
      <c r="O561" s="109"/>
      <c r="P561" s="109"/>
      <c r="Q561" s="109"/>
      <c r="R561" s="109"/>
      <c r="S561" s="109"/>
      <c r="T561" s="109"/>
      <c r="U561" s="109"/>
      <c r="V561" s="109"/>
      <c r="W561" s="109"/>
      <c r="X561" s="109"/>
      <c r="Y561" s="109"/>
      <c r="Z561" s="109"/>
    </row>
    <row r="562" ht="12.0" customHeight="1">
      <c r="A562" s="110" t="s">
        <v>1245</v>
      </c>
      <c r="B562" s="111" t="s">
        <v>1246</v>
      </c>
      <c r="C562" s="110" t="s">
        <v>46</v>
      </c>
      <c r="D562" s="113">
        <v>379.22834232121977</v>
      </c>
      <c r="E562" s="114" t="s">
        <v>1236</v>
      </c>
      <c r="F562" s="113">
        <v>266.71160609613173</v>
      </c>
      <c r="G562" s="109"/>
      <c r="H562" s="109"/>
      <c r="I562" s="109"/>
      <c r="J562" s="109"/>
      <c r="K562" s="109"/>
      <c r="L562" s="109"/>
      <c r="M562" s="109"/>
      <c r="N562" s="109"/>
      <c r="O562" s="109"/>
      <c r="P562" s="109"/>
      <c r="Q562" s="109"/>
      <c r="R562" s="109"/>
      <c r="S562" s="109"/>
      <c r="T562" s="109"/>
      <c r="U562" s="109"/>
      <c r="V562" s="109"/>
      <c r="W562" s="109"/>
      <c r="X562" s="109"/>
      <c r="Y562" s="109"/>
      <c r="Z562" s="109"/>
    </row>
    <row r="563" ht="12.0" customHeight="1">
      <c r="A563" s="110" t="s">
        <v>1247</v>
      </c>
      <c r="B563" s="111" t="s">
        <v>1248</v>
      </c>
      <c r="C563" s="110" t="s">
        <v>46</v>
      </c>
      <c r="D563" s="113">
        <v>568.3174396248544</v>
      </c>
      <c r="E563" s="114" t="s">
        <v>1236</v>
      </c>
      <c r="F563" s="113">
        <v>399.69812426729254</v>
      </c>
      <c r="G563" s="109"/>
      <c r="H563" s="109"/>
      <c r="I563" s="109"/>
      <c r="J563" s="109"/>
      <c r="K563" s="109"/>
      <c r="L563" s="109"/>
      <c r="M563" s="109"/>
      <c r="N563" s="109"/>
      <c r="O563" s="109"/>
      <c r="P563" s="109"/>
      <c r="Q563" s="109"/>
      <c r="R563" s="109"/>
      <c r="S563" s="109"/>
      <c r="T563" s="109"/>
      <c r="U563" s="109"/>
      <c r="V563" s="109"/>
      <c r="W563" s="109"/>
      <c r="X563" s="109"/>
      <c r="Y563" s="109"/>
      <c r="Z563" s="109"/>
    </row>
    <row r="564" ht="12.0" customHeight="1">
      <c r="A564" s="110" t="s">
        <v>1249</v>
      </c>
      <c r="B564" s="111" t="s">
        <v>1250</v>
      </c>
      <c r="C564" s="110" t="s">
        <v>46</v>
      </c>
      <c r="D564" s="113">
        <v>1242.2747385697558</v>
      </c>
      <c r="E564" s="114" t="s">
        <v>1236</v>
      </c>
      <c r="F564" s="113">
        <v>873.6928487690518</v>
      </c>
      <c r="G564" s="109"/>
      <c r="H564" s="109"/>
      <c r="I564" s="109"/>
      <c r="J564" s="109"/>
      <c r="K564" s="109"/>
      <c r="L564" s="109"/>
      <c r="M564" s="109"/>
      <c r="N564" s="109"/>
      <c r="O564" s="109"/>
      <c r="P564" s="109"/>
      <c r="Q564" s="109"/>
      <c r="R564" s="109"/>
      <c r="S564" s="109"/>
      <c r="T564" s="109"/>
      <c r="U564" s="109"/>
      <c r="V564" s="109"/>
      <c r="W564" s="109"/>
      <c r="X564" s="109"/>
      <c r="Y564" s="109"/>
      <c r="Z564" s="109"/>
    </row>
    <row r="565" ht="12.0" customHeight="1">
      <c r="A565" s="110" t="s">
        <v>1251</v>
      </c>
      <c r="B565" s="111" t="s">
        <v>1252</v>
      </c>
      <c r="C565" s="110" t="s">
        <v>46</v>
      </c>
      <c r="D565" s="113">
        <v>716.9508464243855</v>
      </c>
      <c r="E565" s="114" t="s">
        <v>1236</v>
      </c>
      <c r="F565" s="113">
        <v>504.23212192262673</v>
      </c>
      <c r="G565" s="109"/>
      <c r="H565" s="109"/>
      <c r="I565" s="109"/>
      <c r="J565" s="109"/>
      <c r="K565" s="109"/>
      <c r="L565" s="109"/>
      <c r="M565" s="109"/>
      <c r="N565" s="109"/>
      <c r="O565" s="109"/>
      <c r="P565" s="109"/>
      <c r="Q565" s="109"/>
      <c r="R565" s="109"/>
      <c r="S565" s="109"/>
      <c r="T565" s="109"/>
      <c r="U565" s="109"/>
      <c r="V565" s="109"/>
      <c r="W565" s="109"/>
      <c r="X565" s="109"/>
      <c r="Y565" s="109"/>
      <c r="Z565" s="109"/>
    </row>
    <row r="566" ht="12.0" customHeight="1">
      <c r="A566" s="110" t="s">
        <v>1253</v>
      </c>
      <c r="B566" s="111" t="s">
        <v>1254</v>
      </c>
      <c r="C566" s="110" t="s">
        <v>46</v>
      </c>
      <c r="D566" s="113">
        <v>785.923048065652</v>
      </c>
      <c r="E566" s="114" t="s">
        <v>1236</v>
      </c>
      <c r="F566" s="113">
        <v>552.7403282532248</v>
      </c>
      <c r="G566" s="109"/>
      <c r="H566" s="109"/>
      <c r="I566" s="109"/>
      <c r="J566" s="109"/>
      <c r="K566" s="109"/>
      <c r="L566" s="109"/>
      <c r="M566" s="109"/>
      <c r="N566" s="109"/>
      <c r="O566" s="109"/>
      <c r="P566" s="109"/>
      <c r="Q566" s="109"/>
      <c r="R566" s="109"/>
      <c r="S566" s="109"/>
      <c r="T566" s="109"/>
      <c r="U566" s="109"/>
      <c r="V566" s="109"/>
      <c r="W566" s="109"/>
      <c r="X566" s="109"/>
      <c r="Y566" s="109"/>
      <c r="Z566" s="109"/>
    </row>
    <row r="567" ht="12.0" customHeight="1">
      <c r="A567" s="110" t="s">
        <v>1255</v>
      </c>
      <c r="B567" s="111" t="s">
        <v>1256</v>
      </c>
      <c r="C567" s="110" t="s">
        <v>46</v>
      </c>
      <c r="D567" s="113">
        <v>1719.754400937869</v>
      </c>
      <c r="E567" s="114" t="s">
        <v>1236</v>
      </c>
      <c r="F567" s="113">
        <v>1209.5046893317722</v>
      </c>
      <c r="G567" s="109"/>
      <c r="H567" s="109"/>
      <c r="I567" s="109"/>
      <c r="J567" s="109"/>
      <c r="K567" s="109"/>
      <c r="L567" s="109"/>
      <c r="M567" s="109"/>
      <c r="N567" s="109"/>
      <c r="O567" s="109"/>
      <c r="P567" s="109"/>
      <c r="Q567" s="109"/>
      <c r="R567" s="109"/>
      <c r="S567" s="109"/>
      <c r="T567" s="109"/>
      <c r="U567" s="109"/>
      <c r="V567" s="109"/>
      <c r="W567" s="109"/>
      <c r="X567" s="109"/>
      <c r="Y567" s="109"/>
      <c r="Z567" s="109"/>
    </row>
    <row r="568" ht="12.0" customHeight="1">
      <c r="A568" s="110" t="s">
        <v>1257</v>
      </c>
      <c r="B568" s="111" t="s">
        <v>1258</v>
      </c>
      <c r="C568" s="110" t="s">
        <v>46</v>
      </c>
      <c r="D568" s="113">
        <v>186.46372801875762</v>
      </c>
      <c r="E568" s="114" t="s">
        <v>1236</v>
      </c>
      <c r="F568" s="113">
        <v>131.1400937866356</v>
      </c>
      <c r="G568" s="109"/>
      <c r="H568" s="109"/>
      <c r="I568" s="109"/>
      <c r="J568" s="109"/>
      <c r="K568" s="109"/>
      <c r="L568" s="109"/>
      <c r="M568" s="109"/>
      <c r="N568" s="109"/>
      <c r="O568" s="109"/>
      <c r="P568" s="109"/>
      <c r="Q568" s="109"/>
      <c r="R568" s="109"/>
      <c r="S568" s="109"/>
      <c r="T568" s="109"/>
      <c r="U568" s="109"/>
      <c r="V568" s="109"/>
      <c r="W568" s="109"/>
      <c r="X568" s="109"/>
      <c r="Y568" s="109"/>
      <c r="Z568" s="109"/>
    </row>
    <row r="569" ht="12.0" customHeight="1">
      <c r="A569" s="110" t="s">
        <v>1259</v>
      </c>
      <c r="B569" s="111" t="s">
        <v>1260</v>
      </c>
      <c r="C569" s="110" t="s">
        <v>46</v>
      </c>
      <c r="D569" s="113">
        <v>273.9635357561552</v>
      </c>
      <c r="E569" s="114" t="s">
        <v>1236</v>
      </c>
      <c r="F569" s="113">
        <v>192.67878077374007</v>
      </c>
      <c r="G569" s="109"/>
      <c r="H569" s="109"/>
      <c r="I569" s="109"/>
      <c r="J569" s="109"/>
      <c r="K569" s="109"/>
      <c r="L569" s="109"/>
      <c r="M569" s="109"/>
      <c r="N569" s="109"/>
      <c r="O569" s="109"/>
      <c r="P569" s="109"/>
      <c r="Q569" s="109"/>
      <c r="R569" s="109"/>
      <c r="S569" s="109"/>
      <c r="T569" s="109"/>
      <c r="U569" s="109"/>
      <c r="V569" s="109"/>
      <c r="W569" s="109"/>
      <c r="X569" s="109"/>
      <c r="Y569" s="109"/>
      <c r="Z569" s="109"/>
    </row>
    <row r="570" ht="12.0" customHeight="1">
      <c r="A570" s="110" t="s">
        <v>1261</v>
      </c>
      <c r="B570" s="111" t="s">
        <v>1262</v>
      </c>
      <c r="C570" s="110" t="s">
        <v>46</v>
      </c>
      <c r="D570" s="113">
        <v>372.6274138335293</v>
      </c>
      <c r="E570" s="114" t="s">
        <v>1236</v>
      </c>
      <c r="F570" s="113">
        <v>262.0691676436112</v>
      </c>
      <c r="G570" s="109"/>
      <c r="H570" s="109"/>
      <c r="I570" s="109"/>
      <c r="J570" s="109"/>
      <c r="K570" s="109"/>
      <c r="L570" s="109"/>
      <c r="M570" s="109"/>
      <c r="N570" s="109"/>
      <c r="O570" s="109"/>
      <c r="P570" s="109"/>
      <c r="Q570" s="109"/>
      <c r="R570" s="109"/>
      <c r="S570" s="109"/>
      <c r="T570" s="109"/>
      <c r="U570" s="109"/>
      <c r="V570" s="109"/>
      <c r="W570" s="109"/>
      <c r="X570" s="109"/>
      <c r="Y570" s="109"/>
      <c r="Z570" s="109"/>
    </row>
    <row r="571" ht="12.0" customHeight="1">
      <c r="A571" s="110" t="s">
        <v>1263</v>
      </c>
      <c r="B571" s="111" t="s">
        <v>1264</v>
      </c>
      <c r="C571" s="110" t="s">
        <v>46</v>
      </c>
      <c r="D571" s="113">
        <v>79.236145369285</v>
      </c>
      <c r="E571" s="114" t="s">
        <v>1236</v>
      </c>
      <c r="F571" s="113">
        <v>55.726846424384604</v>
      </c>
      <c r="G571" s="109"/>
      <c r="H571" s="109"/>
      <c r="I571" s="109"/>
      <c r="J571" s="109"/>
      <c r="K571" s="109"/>
      <c r="L571" s="109"/>
      <c r="M571" s="109"/>
      <c r="N571" s="109"/>
      <c r="O571" s="109"/>
      <c r="P571" s="109"/>
      <c r="Q571" s="109"/>
      <c r="R571" s="109"/>
      <c r="S571" s="109"/>
      <c r="T571" s="109"/>
      <c r="U571" s="109"/>
      <c r="V571" s="109"/>
      <c r="W571" s="109"/>
      <c r="X571" s="109"/>
      <c r="Y571" s="109"/>
      <c r="Z571" s="109"/>
    </row>
    <row r="572" ht="12.0" customHeight="1">
      <c r="A572" s="110" t="s">
        <v>1265</v>
      </c>
      <c r="B572" s="111" t="s">
        <v>1266</v>
      </c>
      <c r="C572" s="110" t="s">
        <v>113</v>
      </c>
      <c r="D572" s="113">
        <v>6.2508792497069265</v>
      </c>
      <c r="E572" s="114" t="s">
        <v>1236</v>
      </c>
      <c r="F572" s="113">
        <v>4.396248534583829</v>
      </c>
      <c r="G572" s="109"/>
      <c r="H572" s="109"/>
      <c r="I572" s="109"/>
      <c r="J572" s="109"/>
      <c r="K572" s="109"/>
      <c r="L572" s="109"/>
      <c r="M572" s="109"/>
      <c r="N572" s="109"/>
      <c r="O572" s="109"/>
      <c r="P572" s="109"/>
      <c r="Q572" s="109"/>
      <c r="R572" s="109"/>
      <c r="S572" s="109"/>
      <c r="T572" s="109"/>
      <c r="U572" s="109"/>
      <c r="V572" s="109"/>
      <c r="W572" s="109"/>
      <c r="X572" s="109"/>
      <c r="Y572" s="109"/>
      <c r="Z572" s="109"/>
    </row>
    <row r="573" ht="12.0" customHeight="1">
      <c r="A573" s="110" t="s">
        <v>1267</v>
      </c>
      <c r="B573" s="111" t="s">
        <v>1268</v>
      </c>
      <c r="C573" s="110" t="s">
        <v>46</v>
      </c>
      <c r="D573" s="113">
        <v>158.7598311840565</v>
      </c>
      <c r="E573" s="114" t="s">
        <v>1236</v>
      </c>
      <c r="F573" s="113">
        <v>111.65592028136007</v>
      </c>
      <c r="G573" s="109"/>
      <c r="H573" s="109"/>
      <c r="I573" s="109"/>
      <c r="J573" s="109"/>
      <c r="K573" s="109"/>
      <c r="L573" s="109"/>
      <c r="M573" s="109"/>
      <c r="N573" s="109"/>
      <c r="O573" s="109"/>
      <c r="P573" s="109"/>
      <c r="Q573" s="109"/>
      <c r="R573" s="109"/>
      <c r="S573" s="109"/>
      <c r="T573" s="109"/>
      <c r="U573" s="109"/>
      <c r="V573" s="109"/>
      <c r="W573" s="109"/>
      <c r="X573" s="109"/>
      <c r="Y573" s="109"/>
      <c r="Z573" s="109"/>
    </row>
    <row r="574" ht="12.0" customHeight="1">
      <c r="A574" s="110" t="s">
        <v>1269</v>
      </c>
      <c r="B574" s="111" t="s">
        <v>1270</v>
      </c>
      <c r="C574" s="110" t="s">
        <v>46</v>
      </c>
      <c r="D574" s="113">
        <v>182.52567409144228</v>
      </c>
      <c r="E574" s="114" t="s">
        <v>1236</v>
      </c>
      <c r="F574" s="113">
        <v>128.3704572098478</v>
      </c>
      <c r="G574" s="109"/>
      <c r="H574" s="109"/>
      <c r="I574" s="109"/>
      <c r="J574" s="109"/>
      <c r="K574" s="109"/>
      <c r="L574" s="109"/>
      <c r="M574" s="109"/>
      <c r="N574" s="109"/>
      <c r="O574" s="109"/>
      <c r="P574" s="109"/>
      <c r="Q574" s="109"/>
      <c r="R574" s="109"/>
      <c r="S574" s="109"/>
      <c r="T574" s="109"/>
      <c r="U574" s="109"/>
      <c r="V574" s="109"/>
      <c r="W574" s="109"/>
      <c r="X574" s="109"/>
      <c r="Y574" s="109"/>
      <c r="Z574" s="109"/>
    </row>
    <row r="575" ht="12.0" customHeight="1">
      <c r="A575" s="110" t="s">
        <v>1271</v>
      </c>
      <c r="B575" s="111" t="s">
        <v>1272</v>
      </c>
      <c r="C575" s="110" t="s">
        <v>46</v>
      </c>
      <c r="D575" s="113">
        <v>215.2427760844083</v>
      </c>
      <c r="E575" s="114" t="s">
        <v>1236</v>
      </c>
      <c r="F575" s="113">
        <v>151.38042203985955</v>
      </c>
      <c r="G575" s="109"/>
      <c r="H575" s="109"/>
      <c r="I575" s="109"/>
      <c r="J575" s="109"/>
      <c r="K575" s="109"/>
      <c r="L575" s="109"/>
      <c r="M575" s="109"/>
      <c r="N575" s="109"/>
      <c r="O575" s="109"/>
      <c r="P575" s="109"/>
      <c r="Q575" s="109"/>
      <c r="R575" s="109"/>
      <c r="S575" s="109"/>
      <c r="T575" s="109"/>
      <c r="U575" s="109"/>
      <c r="V575" s="109"/>
      <c r="W575" s="109"/>
      <c r="X575" s="109"/>
      <c r="Y575" s="109"/>
      <c r="Z575" s="109"/>
    </row>
    <row r="576" ht="12.0" customHeight="1">
      <c r="A576" s="110" t="s">
        <v>1273</v>
      </c>
      <c r="B576" s="111" t="s">
        <v>1274</v>
      </c>
      <c r="C576" s="110" t="s">
        <v>46</v>
      </c>
      <c r="D576" s="113">
        <v>247.95987807737438</v>
      </c>
      <c r="E576" s="114" t="s">
        <v>1236</v>
      </c>
      <c r="F576" s="113">
        <v>174.39038686987135</v>
      </c>
      <c r="G576" s="109"/>
      <c r="H576" s="109"/>
      <c r="I576" s="109"/>
      <c r="J576" s="109"/>
      <c r="K576" s="109"/>
      <c r="L576" s="109"/>
      <c r="M576" s="109"/>
      <c r="N576" s="109"/>
      <c r="O576" s="109"/>
      <c r="P576" s="109"/>
      <c r="Q576" s="109"/>
      <c r="R576" s="109"/>
      <c r="S576" s="109"/>
      <c r="T576" s="109"/>
      <c r="U576" s="109"/>
      <c r="V576" s="109"/>
      <c r="W576" s="109"/>
      <c r="X576" s="109"/>
      <c r="Y576" s="109"/>
      <c r="Z576" s="109"/>
    </row>
    <row r="577" ht="12.0" customHeight="1">
      <c r="A577" s="110" t="s">
        <v>1275</v>
      </c>
      <c r="B577" s="111" t="s">
        <v>1276</v>
      </c>
      <c r="C577" s="110" t="s">
        <v>1277</v>
      </c>
      <c r="D577" s="113">
        <v>0.025</v>
      </c>
      <c r="E577" s="114" t="s">
        <v>1236</v>
      </c>
      <c r="F577" s="113">
        <v>0.018750000000000003</v>
      </c>
      <c r="G577" s="109"/>
      <c r="H577" s="109"/>
      <c r="I577" s="109"/>
      <c r="J577" s="109"/>
      <c r="K577" s="109"/>
      <c r="L577" s="109"/>
      <c r="M577" s="109"/>
      <c r="N577" s="109"/>
      <c r="O577" s="109"/>
      <c r="P577" s="109"/>
      <c r="Q577" s="109"/>
      <c r="R577" s="109"/>
      <c r="S577" s="109"/>
      <c r="T577" s="109"/>
      <c r="U577" s="109"/>
      <c r="V577" s="109"/>
      <c r="W577" s="109"/>
      <c r="X577" s="109"/>
      <c r="Y577" s="109"/>
      <c r="Z577" s="109"/>
    </row>
    <row r="578" ht="12.0" customHeight="1">
      <c r="A578" s="110" t="s">
        <v>1278</v>
      </c>
      <c r="B578" s="111" t="s">
        <v>1279</v>
      </c>
      <c r="C578" s="110" t="s">
        <v>469</v>
      </c>
      <c r="D578" s="113">
        <v>75.01055099648312</v>
      </c>
      <c r="E578" s="114" t="s">
        <v>1236</v>
      </c>
      <c r="F578" s="113">
        <v>52.75498241500594</v>
      </c>
      <c r="G578" s="109"/>
      <c r="H578" s="109"/>
      <c r="I578" s="109"/>
      <c r="J578" s="109"/>
      <c r="K578" s="109"/>
      <c r="L578" s="109"/>
      <c r="M578" s="109"/>
      <c r="N578" s="109"/>
      <c r="O578" s="109"/>
      <c r="P578" s="109"/>
      <c r="Q578" s="109"/>
      <c r="R578" s="109"/>
      <c r="S578" s="109"/>
      <c r="T578" s="109"/>
      <c r="U578" s="109"/>
      <c r="V578" s="109"/>
      <c r="W578" s="109"/>
      <c r="X578" s="109"/>
      <c r="Y578" s="109"/>
      <c r="Z578" s="109"/>
    </row>
    <row r="579" ht="12.0" customHeight="1">
      <c r="A579" s="110" t="s">
        <v>1280</v>
      </c>
      <c r="B579" s="111" t="s">
        <v>1281</v>
      </c>
      <c r="C579" s="110" t="s">
        <v>469</v>
      </c>
      <c r="D579" s="113">
        <v>93.7631887456039</v>
      </c>
      <c r="E579" s="114" t="s">
        <v>1236</v>
      </c>
      <c r="F579" s="113">
        <v>65.94372801875744</v>
      </c>
      <c r="G579" s="109"/>
      <c r="H579" s="109"/>
      <c r="I579" s="109"/>
      <c r="J579" s="109"/>
      <c r="K579" s="109"/>
      <c r="L579" s="109"/>
      <c r="M579" s="109"/>
      <c r="N579" s="109"/>
      <c r="O579" s="109"/>
      <c r="P579" s="109"/>
      <c r="Q579" s="109"/>
      <c r="R579" s="109"/>
      <c r="S579" s="109"/>
      <c r="T579" s="109"/>
      <c r="U579" s="109"/>
      <c r="V579" s="109"/>
      <c r="W579" s="109"/>
      <c r="X579" s="109"/>
      <c r="Y579" s="109"/>
      <c r="Z579" s="109"/>
    </row>
    <row r="580" ht="12.0" customHeight="1">
      <c r="A580" s="110" t="s">
        <v>1282</v>
      </c>
      <c r="B580" s="111" t="s">
        <v>1283</v>
      </c>
      <c r="C580" s="110" t="s">
        <v>46</v>
      </c>
      <c r="D580" s="113">
        <v>54.6826916764362</v>
      </c>
      <c r="E580" s="114" t="s">
        <v>1236</v>
      </c>
      <c r="F580" s="113">
        <v>38.45838218053934</v>
      </c>
      <c r="G580" s="109"/>
      <c r="H580" s="109"/>
      <c r="I580" s="109"/>
      <c r="J580" s="109"/>
      <c r="K580" s="109"/>
      <c r="L580" s="109"/>
      <c r="M580" s="109"/>
      <c r="N580" s="109"/>
      <c r="O580" s="109"/>
      <c r="P580" s="109"/>
      <c r="Q580" s="109"/>
      <c r="R580" s="109"/>
      <c r="S580" s="109"/>
      <c r="T580" s="109"/>
      <c r="U580" s="109"/>
      <c r="V580" s="109"/>
      <c r="W580" s="109"/>
      <c r="X580" s="109"/>
      <c r="Y580" s="109"/>
      <c r="Z580" s="109"/>
    </row>
    <row r="581" ht="12.0" customHeight="1">
      <c r="A581" s="110" t="s">
        <v>1284</v>
      </c>
      <c r="B581" s="111" t="s">
        <v>1285</v>
      </c>
      <c r="C581" s="110" t="s">
        <v>46</v>
      </c>
      <c r="D581" s="113">
        <v>64.05901055099659</v>
      </c>
      <c r="E581" s="114" t="s">
        <v>1236</v>
      </c>
      <c r="F581" s="113">
        <v>45.05275498241508</v>
      </c>
      <c r="G581" s="109"/>
      <c r="H581" s="109"/>
      <c r="I581" s="109"/>
      <c r="J581" s="109"/>
      <c r="K581" s="109"/>
      <c r="L581" s="109"/>
      <c r="M581" s="109"/>
      <c r="N581" s="109"/>
      <c r="O581" s="109"/>
      <c r="P581" s="109"/>
      <c r="Q581" s="109"/>
      <c r="R581" s="109"/>
      <c r="S581" s="109"/>
      <c r="T581" s="109"/>
      <c r="U581" s="109"/>
      <c r="V581" s="109"/>
      <c r="W581" s="109"/>
      <c r="X581" s="109"/>
      <c r="Y581" s="109"/>
      <c r="Z581" s="109"/>
    </row>
    <row r="582" ht="12.0" customHeight="1">
      <c r="A582" s="110" t="s">
        <v>1286</v>
      </c>
      <c r="B582" s="111" t="s">
        <v>1287</v>
      </c>
      <c r="C582" s="110" t="s">
        <v>46</v>
      </c>
      <c r="D582" s="113">
        <v>73.39782415005874</v>
      </c>
      <c r="E582" s="114" t="s">
        <v>1236</v>
      </c>
      <c r="F582" s="113">
        <v>51.62075029308332</v>
      </c>
      <c r="G582" s="109"/>
      <c r="H582" s="109"/>
      <c r="I582" s="109"/>
      <c r="J582" s="109"/>
      <c r="K582" s="109"/>
      <c r="L582" s="109"/>
      <c r="M582" s="109"/>
      <c r="N582" s="109"/>
      <c r="O582" s="109"/>
      <c r="P582" s="109"/>
      <c r="Q582" s="109"/>
      <c r="R582" s="109"/>
      <c r="S582" s="109"/>
      <c r="T582" s="109"/>
      <c r="U582" s="109"/>
      <c r="V582" s="109"/>
      <c r="W582" s="109"/>
      <c r="X582" s="109"/>
      <c r="Y582" s="109"/>
      <c r="Z582" s="109"/>
    </row>
    <row r="583" ht="12.0" customHeight="1">
      <c r="A583" s="110" t="s">
        <v>1288</v>
      </c>
      <c r="B583" s="111" t="s">
        <v>1289</v>
      </c>
      <c r="C583" s="110" t="s">
        <v>46</v>
      </c>
      <c r="D583" s="113">
        <v>100.01406799531082</v>
      </c>
      <c r="E583" s="114" t="s">
        <v>1236</v>
      </c>
      <c r="F583" s="113">
        <v>70.33997655334126</v>
      </c>
      <c r="G583" s="109"/>
      <c r="H583" s="109"/>
      <c r="I583" s="109"/>
      <c r="J583" s="109"/>
      <c r="K583" s="109"/>
      <c r="L583" s="109"/>
      <c r="M583" s="109"/>
      <c r="N583" s="109"/>
      <c r="O583" s="109"/>
      <c r="P583" s="109"/>
      <c r="Q583" s="109"/>
      <c r="R583" s="109"/>
      <c r="S583" s="109"/>
      <c r="T583" s="109"/>
      <c r="U583" s="109"/>
      <c r="V583" s="109"/>
      <c r="W583" s="109"/>
      <c r="X583" s="109"/>
      <c r="Y583" s="109"/>
      <c r="Z583" s="109"/>
    </row>
    <row r="584" ht="12.0" customHeight="1">
      <c r="A584" s="115" t="s">
        <v>1290</v>
      </c>
      <c r="B584" s="116" t="s">
        <v>1291</v>
      </c>
      <c r="C584" s="115" t="s">
        <v>46</v>
      </c>
      <c r="D584" s="117">
        <v>22.149128000000033</v>
      </c>
      <c r="E584" s="114" t="s">
        <v>955</v>
      </c>
      <c r="F584" s="113">
        <v>15.577500000000024</v>
      </c>
      <c r="G584" s="109"/>
      <c r="H584" s="109"/>
      <c r="I584" s="109"/>
      <c r="J584" s="109"/>
      <c r="K584" s="109"/>
      <c r="L584" s="109"/>
      <c r="M584" s="109"/>
      <c r="N584" s="109"/>
      <c r="O584" s="109"/>
      <c r="P584" s="109"/>
      <c r="Q584" s="109"/>
      <c r="R584" s="109"/>
      <c r="S584" s="109"/>
      <c r="T584" s="109"/>
      <c r="U584" s="109"/>
      <c r="V584" s="109"/>
      <c r="W584" s="109"/>
      <c r="X584" s="109"/>
      <c r="Y584" s="109"/>
      <c r="Z584" s="109"/>
    </row>
    <row r="585" ht="12.0" customHeight="1">
      <c r="A585" s="110" t="s">
        <v>1292</v>
      </c>
      <c r="B585" s="111" t="s">
        <v>1293</v>
      </c>
      <c r="C585" s="110" t="s">
        <v>113</v>
      </c>
      <c r="D585" s="112">
        <v>12.62617600000002</v>
      </c>
      <c r="E585" s="114" t="s">
        <v>523</v>
      </c>
      <c r="F585" s="113">
        <v>8.880000000000015</v>
      </c>
      <c r="G585" s="109"/>
      <c r="H585" s="109"/>
      <c r="I585" s="109"/>
      <c r="J585" s="109"/>
      <c r="K585" s="109"/>
      <c r="L585" s="109"/>
      <c r="M585" s="109"/>
      <c r="N585" s="109"/>
      <c r="O585" s="109"/>
      <c r="P585" s="109"/>
      <c r="Q585" s="109"/>
      <c r="R585" s="109"/>
      <c r="S585" s="109"/>
      <c r="T585" s="109"/>
      <c r="U585" s="109"/>
      <c r="V585" s="109"/>
      <c r="W585" s="109"/>
      <c r="X585" s="109"/>
      <c r="Y585" s="109"/>
      <c r="Z585" s="109"/>
    </row>
    <row r="586" ht="12.0" customHeight="1">
      <c r="A586" s="110" t="s">
        <v>1294</v>
      </c>
      <c r="B586" s="111" t="s">
        <v>1295</v>
      </c>
      <c r="C586" s="110" t="s">
        <v>113</v>
      </c>
      <c r="D586" s="112">
        <v>22.41572800000004</v>
      </c>
      <c r="E586" s="114" t="s">
        <v>523</v>
      </c>
      <c r="F586" s="113">
        <v>15.765000000000029</v>
      </c>
      <c r="G586" s="109"/>
      <c r="H586" s="109"/>
      <c r="I586" s="109"/>
      <c r="J586" s="109"/>
      <c r="K586" s="109"/>
      <c r="L586" s="109"/>
      <c r="M586" s="109"/>
      <c r="N586" s="109"/>
      <c r="O586" s="109"/>
      <c r="P586" s="109"/>
      <c r="Q586" s="109"/>
      <c r="R586" s="109"/>
      <c r="S586" s="109"/>
      <c r="T586" s="109"/>
      <c r="U586" s="109"/>
      <c r="V586" s="109"/>
      <c r="W586" s="109"/>
      <c r="X586" s="109"/>
      <c r="Y586" s="109"/>
      <c r="Z586" s="109"/>
    </row>
    <row r="587" ht="12.0" customHeight="1">
      <c r="A587" s="110" t="s">
        <v>1296</v>
      </c>
      <c r="B587" s="111" t="s">
        <v>1297</v>
      </c>
      <c r="C587" s="110" t="s">
        <v>85</v>
      </c>
      <c r="D587" s="112">
        <v>36.16162400000006</v>
      </c>
      <c r="E587" s="114" t="s">
        <v>523</v>
      </c>
      <c r="F587" s="113">
        <v>25.43250000000004</v>
      </c>
      <c r="G587" s="109"/>
      <c r="H587" s="109"/>
      <c r="I587" s="109"/>
      <c r="J587" s="109"/>
      <c r="K587" s="109"/>
      <c r="L587" s="109"/>
      <c r="M587" s="109"/>
      <c r="N587" s="109"/>
      <c r="O587" s="109"/>
      <c r="P587" s="109"/>
      <c r="Q587" s="109"/>
      <c r="R587" s="109"/>
      <c r="S587" s="109"/>
      <c r="T587" s="109"/>
      <c r="U587" s="109"/>
      <c r="V587" s="109"/>
      <c r="W587" s="109"/>
      <c r="X587" s="109"/>
      <c r="Y587" s="109"/>
      <c r="Z587" s="109"/>
    </row>
    <row r="588" ht="12.0" customHeight="1">
      <c r="A588" s="110" t="s">
        <v>1298</v>
      </c>
      <c r="B588" s="111" t="s">
        <v>1299</v>
      </c>
      <c r="C588" s="110" t="s">
        <v>133</v>
      </c>
      <c r="D588" s="112">
        <v>18.022160000000028</v>
      </c>
      <c r="E588" s="114" t="s">
        <v>523</v>
      </c>
      <c r="F588" s="113">
        <v>12.67500000000002</v>
      </c>
      <c r="G588" s="109"/>
      <c r="H588" s="109"/>
      <c r="I588" s="109"/>
      <c r="J588" s="109"/>
      <c r="K588" s="109"/>
      <c r="L588" s="109"/>
      <c r="M588" s="109"/>
      <c r="N588" s="109"/>
      <c r="O588" s="109"/>
      <c r="P588" s="109"/>
      <c r="Q588" s="109"/>
      <c r="R588" s="109"/>
      <c r="S588" s="109"/>
      <c r="T588" s="109"/>
      <c r="U588" s="109"/>
      <c r="V588" s="109"/>
      <c r="W588" s="109"/>
      <c r="X588" s="109"/>
      <c r="Y588" s="109"/>
      <c r="Z588" s="109"/>
    </row>
    <row r="589" ht="12.0" customHeight="1">
      <c r="A589" s="110" t="s">
        <v>1300</v>
      </c>
      <c r="B589" s="111" t="s">
        <v>1301</v>
      </c>
      <c r="C589" s="110" t="s">
        <v>133</v>
      </c>
      <c r="D589" s="112">
        <v>145.39297600000026</v>
      </c>
      <c r="E589" s="114" t="s">
        <v>523</v>
      </c>
      <c r="F589" s="113">
        <v>102.25500000000017</v>
      </c>
      <c r="G589" s="109"/>
      <c r="H589" s="109"/>
      <c r="I589" s="109"/>
      <c r="J589" s="109"/>
      <c r="K589" s="109"/>
      <c r="L589" s="109"/>
      <c r="M589" s="109"/>
      <c r="N589" s="109"/>
      <c r="O589" s="109"/>
      <c r="P589" s="109"/>
      <c r="Q589" s="109"/>
      <c r="R589" s="109"/>
      <c r="S589" s="109"/>
      <c r="T589" s="109"/>
      <c r="U589" s="109"/>
      <c r="V589" s="109"/>
      <c r="W589" s="109"/>
      <c r="X589" s="109"/>
      <c r="Y589" s="109"/>
      <c r="Z589" s="109"/>
    </row>
    <row r="590" ht="12.0" customHeight="1">
      <c r="A590" s="110" t="s">
        <v>1302</v>
      </c>
      <c r="B590" s="111" t="s">
        <v>1303</v>
      </c>
      <c r="C590" s="110" t="s">
        <v>133</v>
      </c>
      <c r="D590" s="112">
        <v>87.65808000000015</v>
      </c>
      <c r="E590" s="114" t="s">
        <v>523</v>
      </c>
      <c r="F590" s="113">
        <v>61.650000000000105</v>
      </c>
      <c r="G590" s="109"/>
      <c r="H590" s="109"/>
      <c r="I590" s="109"/>
      <c r="J590" s="109"/>
      <c r="K590" s="109"/>
      <c r="L590" s="109"/>
      <c r="M590" s="109"/>
      <c r="N590" s="109"/>
      <c r="O590" s="109"/>
      <c r="P590" s="109"/>
      <c r="Q590" s="109"/>
      <c r="R590" s="109"/>
      <c r="S590" s="109"/>
      <c r="T590" s="109"/>
      <c r="U590" s="109"/>
      <c r="V590" s="109"/>
      <c r="W590" s="109"/>
      <c r="X590" s="109"/>
      <c r="Y590" s="109"/>
      <c r="Z590" s="109"/>
    </row>
    <row r="591" ht="12.0" customHeight="1">
      <c r="A591" s="110" t="s">
        <v>1304</v>
      </c>
      <c r="B591" s="111" t="s">
        <v>1305</v>
      </c>
      <c r="C591" s="110" t="s">
        <v>133</v>
      </c>
      <c r="D591" s="112">
        <v>92.15828800000014</v>
      </c>
      <c r="E591" s="114" t="s">
        <v>523</v>
      </c>
      <c r="F591" s="113">
        <v>64.8150000000001</v>
      </c>
      <c r="G591" s="109"/>
      <c r="H591" s="109"/>
      <c r="I591" s="109"/>
      <c r="J591" s="109"/>
      <c r="K591" s="109"/>
      <c r="L591" s="109"/>
      <c r="M591" s="109"/>
      <c r="N591" s="109"/>
      <c r="O591" s="109"/>
      <c r="P591" s="109"/>
      <c r="Q591" s="109"/>
      <c r="R591" s="109"/>
      <c r="S591" s="109"/>
      <c r="T591" s="109"/>
      <c r="U591" s="109"/>
      <c r="V591" s="109"/>
      <c r="W591" s="109"/>
      <c r="X591" s="109"/>
      <c r="Y591" s="109"/>
      <c r="Z591" s="109"/>
    </row>
    <row r="592" ht="12.0" customHeight="1">
      <c r="A592" s="110" t="s">
        <v>1306</v>
      </c>
      <c r="B592" s="111" t="s">
        <v>1307</v>
      </c>
      <c r="C592" s="110" t="s">
        <v>133</v>
      </c>
      <c r="D592" s="112">
        <v>71.33149600000013</v>
      </c>
      <c r="E592" s="114" t="s">
        <v>523</v>
      </c>
      <c r="F592" s="113">
        <v>50.16750000000009</v>
      </c>
      <c r="G592" s="109"/>
      <c r="H592" s="109"/>
      <c r="I592" s="109"/>
      <c r="J592" s="109"/>
      <c r="K592" s="109"/>
      <c r="L592" s="109"/>
      <c r="M592" s="109"/>
      <c r="N592" s="109"/>
      <c r="O592" s="109"/>
      <c r="P592" s="109"/>
      <c r="Q592" s="109"/>
      <c r="R592" s="109"/>
      <c r="S592" s="109"/>
      <c r="T592" s="109"/>
      <c r="U592" s="109"/>
      <c r="V592" s="109"/>
      <c r="W592" s="109"/>
      <c r="X592" s="109"/>
      <c r="Y592" s="109"/>
      <c r="Z592" s="109"/>
    </row>
    <row r="593" ht="12.0" customHeight="1">
      <c r="A593" s="110" t="s">
        <v>1308</v>
      </c>
      <c r="B593" s="111" t="s">
        <v>1309</v>
      </c>
      <c r="C593" s="110" t="s">
        <v>133</v>
      </c>
      <c r="D593" s="112">
        <v>75.82104000000011</v>
      </c>
      <c r="E593" s="114" t="s">
        <v>523</v>
      </c>
      <c r="F593" s="113">
        <v>53.32500000000008</v>
      </c>
      <c r="G593" s="109"/>
      <c r="H593" s="109"/>
      <c r="I593" s="109"/>
      <c r="J593" s="109"/>
      <c r="K593" s="109"/>
      <c r="L593" s="109"/>
      <c r="M593" s="109"/>
      <c r="N593" s="109"/>
      <c r="O593" s="109"/>
      <c r="P593" s="109"/>
      <c r="Q593" s="109"/>
      <c r="R593" s="109"/>
      <c r="S593" s="109"/>
      <c r="T593" s="109"/>
      <c r="U593" s="109"/>
      <c r="V593" s="109"/>
      <c r="W593" s="109"/>
      <c r="X593" s="109"/>
      <c r="Y593" s="109"/>
      <c r="Z593" s="109"/>
    </row>
    <row r="594" ht="12.0" customHeight="1">
      <c r="A594" s="110" t="s">
        <v>1310</v>
      </c>
      <c r="B594" s="111" t="s">
        <v>1311</v>
      </c>
      <c r="C594" s="110" t="s">
        <v>133</v>
      </c>
      <c r="D594" s="112">
        <v>11.66641600000002</v>
      </c>
      <c r="E594" s="114" t="s">
        <v>523</v>
      </c>
      <c r="F594" s="113">
        <v>8.205000000000014</v>
      </c>
      <c r="G594" s="109"/>
      <c r="H594" s="109"/>
      <c r="I594" s="109"/>
      <c r="J594" s="109"/>
      <c r="K594" s="109"/>
      <c r="L594" s="109"/>
      <c r="M594" s="109"/>
      <c r="N594" s="109"/>
      <c r="O594" s="109"/>
      <c r="P594" s="109"/>
      <c r="Q594" s="109"/>
      <c r="R594" s="109"/>
      <c r="S594" s="109"/>
      <c r="T594" s="109"/>
      <c r="U594" s="109"/>
      <c r="V594" s="109"/>
      <c r="W594" s="109"/>
      <c r="X594" s="109"/>
      <c r="Y594" s="109"/>
      <c r="Z594" s="109"/>
    </row>
    <row r="595" ht="12.0" customHeight="1">
      <c r="A595" s="110" t="s">
        <v>1312</v>
      </c>
      <c r="B595" s="111" t="s">
        <v>1313</v>
      </c>
      <c r="C595" s="110" t="s">
        <v>188</v>
      </c>
      <c r="D595" s="112">
        <v>36.87611200000005</v>
      </c>
      <c r="E595" s="114" t="s">
        <v>523</v>
      </c>
      <c r="F595" s="113">
        <v>25.935000000000038</v>
      </c>
      <c r="G595" s="109"/>
      <c r="H595" s="109"/>
      <c r="I595" s="109"/>
      <c r="J595" s="109"/>
      <c r="K595" s="109"/>
      <c r="L595" s="109"/>
      <c r="M595" s="109"/>
      <c r="N595" s="109"/>
      <c r="O595" s="109"/>
      <c r="P595" s="109"/>
      <c r="Q595" s="109"/>
      <c r="R595" s="109"/>
      <c r="S595" s="109"/>
      <c r="T595" s="109"/>
      <c r="U595" s="109"/>
      <c r="V595" s="109"/>
      <c r="W595" s="109"/>
      <c r="X595" s="109"/>
      <c r="Y595" s="109"/>
      <c r="Z595" s="109"/>
    </row>
    <row r="596" ht="12.0" customHeight="1">
      <c r="A596" s="110" t="s">
        <v>1314</v>
      </c>
      <c r="B596" s="111" t="s">
        <v>1315</v>
      </c>
      <c r="C596" s="110" t="s">
        <v>85</v>
      </c>
      <c r="D596" s="112">
        <v>7.4861280000000106</v>
      </c>
      <c r="E596" s="114" t="s">
        <v>523</v>
      </c>
      <c r="F596" s="113">
        <v>5.265000000000008</v>
      </c>
      <c r="G596" s="109"/>
      <c r="H596" s="109"/>
      <c r="I596" s="109"/>
      <c r="J596" s="109"/>
      <c r="K596" s="109"/>
      <c r="L596" s="109"/>
      <c r="M596" s="109"/>
      <c r="N596" s="109"/>
      <c r="O596" s="109"/>
      <c r="P596" s="109"/>
      <c r="Q596" s="109"/>
      <c r="R596" s="109"/>
      <c r="S596" s="109"/>
      <c r="T596" s="109"/>
      <c r="U596" s="109"/>
      <c r="V596" s="109"/>
      <c r="W596" s="109"/>
      <c r="X596" s="109"/>
      <c r="Y596" s="109"/>
      <c r="Z596" s="109"/>
    </row>
    <row r="597" ht="12.0" customHeight="1">
      <c r="A597" s="110" t="s">
        <v>1316</v>
      </c>
      <c r="B597" s="111" t="s">
        <v>1317</v>
      </c>
      <c r="C597" s="110" t="s">
        <v>85</v>
      </c>
      <c r="D597" s="112">
        <v>10.141464000000019</v>
      </c>
      <c r="E597" s="114" t="s">
        <v>523</v>
      </c>
      <c r="F597" s="113">
        <v>7.132500000000013</v>
      </c>
      <c r="G597" s="109"/>
      <c r="H597" s="109"/>
      <c r="I597" s="109"/>
      <c r="J597" s="109"/>
      <c r="K597" s="109"/>
      <c r="L597" s="109"/>
      <c r="M597" s="109"/>
      <c r="N597" s="109"/>
      <c r="O597" s="109"/>
      <c r="P597" s="109"/>
      <c r="Q597" s="109"/>
      <c r="R597" s="109"/>
      <c r="S597" s="109"/>
      <c r="T597" s="109"/>
      <c r="U597" s="109"/>
      <c r="V597" s="109"/>
      <c r="W597" s="109"/>
      <c r="X597" s="109"/>
      <c r="Y597" s="109"/>
      <c r="Z597" s="109"/>
    </row>
    <row r="598" ht="12.0" customHeight="1">
      <c r="A598" s="110" t="s">
        <v>1318</v>
      </c>
      <c r="B598" s="111" t="s">
        <v>1319</v>
      </c>
      <c r="C598" s="110" t="s">
        <v>133</v>
      </c>
      <c r="D598" s="112">
        <v>78.58301600000011</v>
      </c>
      <c r="E598" s="114" t="s">
        <v>523</v>
      </c>
      <c r="F598" s="113">
        <v>55.267500000000084</v>
      </c>
      <c r="G598" s="109"/>
      <c r="H598" s="109"/>
      <c r="I598" s="109"/>
      <c r="J598" s="109"/>
      <c r="K598" s="109"/>
      <c r="L598" s="109"/>
      <c r="M598" s="109"/>
      <c r="N598" s="109"/>
      <c r="O598" s="109"/>
      <c r="P598" s="109"/>
      <c r="Q598" s="109"/>
      <c r="R598" s="109"/>
      <c r="S598" s="109"/>
      <c r="T598" s="109"/>
      <c r="U598" s="109"/>
      <c r="V598" s="109"/>
      <c r="W598" s="109"/>
      <c r="X598" s="109"/>
      <c r="Y598" s="109"/>
      <c r="Z598" s="109"/>
    </row>
    <row r="599" ht="12.0" customHeight="1">
      <c r="A599" s="110" t="s">
        <v>1320</v>
      </c>
      <c r="B599" s="111" t="s">
        <v>1321</v>
      </c>
      <c r="C599" s="110" t="s">
        <v>133</v>
      </c>
      <c r="D599" s="112">
        <v>89.67357600000014</v>
      </c>
      <c r="E599" s="114" t="s">
        <v>523</v>
      </c>
      <c r="F599" s="113">
        <v>63.067500000000095</v>
      </c>
      <c r="G599" s="109"/>
      <c r="H599" s="109"/>
      <c r="I599" s="109"/>
      <c r="J599" s="109"/>
      <c r="K599" s="109"/>
      <c r="L599" s="109"/>
      <c r="M599" s="109"/>
      <c r="N599" s="109"/>
      <c r="O599" s="109"/>
      <c r="P599" s="109"/>
      <c r="Q599" s="109"/>
      <c r="R599" s="109"/>
      <c r="S599" s="109"/>
      <c r="T599" s="109"/>
      <c r="U599" s="109"/>
      <c r="V599" s="109"/>
      <c r="W599" s="109"/>
      <c r="X599" s="109"/>
      <c r="Y599" s="109"/>
      <c r="Z599" s="109"/>
    </row>
    <row r="600" ht="12.0" customHeight="1">
      <c r="A600" s="110" t="s">
        <v>1322</v>
      </c>
      <c r="B600" s="111" t="s">
        <v>1323</v>
      </c>
      <c r="C600" s="110" t="s">
        <v>133</v>
      </c>
      <c r="D600" s="112">
        <v>4.713488000000008</v>
      </c>
      <c r="E600" s="114" t="s">
        <v>523</v>
      </c>
      <c r="F600" s="113">
        <v>3.3150000000000053</v>
      </c>
      <c r="G600" s="109"/>
      <c r="H600" s="109"/>
      <c r="I600" s="109"/>
      <c r="J600" s="109"/>
      <c r="K600" s="109"/>
      <c r="L600" s="109"/>
      <c r="M600" s="109"/>
      <c r="N600" s="109"/>
      <c r="O600" s="109"/>
      <c r="P600" s="109"/>
      <c r="Q600" s="109"/>
      <c r="R600" s="109"/>
      <c r="S600" s="109"/>
      <c r="T600" s="109"/>
      <c r="U600" s="109"/>
      <c r="V600" s="109"/>
      <c r="W600" s="109"/>
      <c r="X600" s="109"/>
      <c r="Y600" s="109"/>
      <c r="Z600" s="109"/>
    </row>
    <row r="601" ht="12.0" customHeight="1">
      <c r="A601" s="110" t="s">
        <v>1324</v>
      </c>
      <c r="B601" s="111" t="s">
        <v>1325</v>
      </c>
      <c r="C601" s="110" t="s">
        <v>133</v>
      </c>
      <c r="D601" s="112">
        <v>8.008664000000012</v>
      </c>
      <c r="E601" s="114" t="s">
        <v>523</v>
      </c>
      <c r="F601" s="113">
        <v>5.632500000000007</v>
      </c>
      <c r="G601" s="109"/>
      <c r="H601" s="109"/>
      <c r="I601" s="109"/>
      <c r="J601" s="109"/>
      <c r="K601" s="109"/>
      <c r="L601" s="109"/>
      <c r="M601" s="109"/>
      <c r="N601" s="109"/>
      <c r="O601" s="109"/>
      <c r="P601" s="109"/>
      <c r="Q601" s="109"/>
      <c r="R601" s="109"/>
      <c r="S601" s="109"/>
      <c r="T601" s="109"/>
      <c r="U601" s="109"/>
      <c r="V601" s="109"/>
      <c r="W601" s="109"/>
      <c r="X601" s="109"/>
      <c r="Y601" s="109"/>
      <c r="Z601" s="109"/>
    </row>
    <row r="602" ht="12.0" customHeight="1">
      <c r="A602" s="110" t="s">
        <v>1326</v>
      </c>
      <c r="B602" s="111" t="s">
        <v>1327</v>
      </c>
      <c r="C602" s="110" t="s">
        <v>133</v>
      </c>
      <c r="D602" s="112">
        <v>53.62925600000009</v>
      </c>
      <c r="E602" s="114" t="s">
        <v>523</v>
      </c>
      <c r="F602" s="113">
        <v>37.717500000000065</v>
      </c>
      <c r="G602" s="109"/>
      <c r="H602" s="109"/>
      <c r="I602" s="109"/>
      <c r="J602" s="109"/>
      <c r="K602" s="109"/>
      <c r="L602" s="109"/>
      <c r="M602" s="109"/>
      <c r="N602" s="109"/>
      <c r="O602" s="109"/>
      <c r="P602" s="109"/>
      <c r="Q602" s="109"/>
      <c r="R602" s="109"/>
      <c r="S602" s="109"/>
      <c r="T602" s="109"/>
      <c r="U602" s="109"/>
      <c r="V602" s="109"/>
      <c r="W602" s="109"/>
      <c r="X602" s="109"/>
      <c r="Y602" s="109"/>
      <c r="Z602" s="109"/>
    </row>
    <row r="603" ht="12.0" customHeight="1">
      <c r="A603" s="110" t="s">
        <v>1328</v>
      </c>
      <c r="B603" s="111" t="s">
        <v>1329</v>
      </c>
      <c r="C603" s="110" t="s">
        <v>133</v>
      </c>
      <c r="D603" s="112">
        <v>60.8914400000001</v>
      </c>
      <c r="E603" s="114" t="s">
        <v>523</v>
      </c>
      <c r="F603" s="113">
        <v>42.825000000000074</v>
      </c>
      <c r="G603" s="109"/>
      <c r="H603" s="109"/>
      <c r="I603" s="109"/>
      <c r="J603" s="109"/>
      <c r="K603" s="109"/>
      <c r="L603" s="109"/>
      <c r="M603" s="109"/>
      <c r="N603" s="109"/>
      <c r="O603" s="109"/>
      <c r="P603" s="109"/>
      <c r="Q603" s="109"/>
      <c r="R603" s="109"/>
      <c r="S603" s="109"/>
      <c r="T603" s="109"/>
      <c r="U603" s="109"/>
      <c r="V603" s="109"/>
      <c r="W603" s="109"/>
      <c r="X603" s="109"/>
      <c r="Y603" s="109"/>
      <c r="Z603" s="109"/>
    </row>
    <row r="604" ht="12.0" customHeight="1">
      <c r="A604" s="110" t="s">
        <v>1330</v>
      </c>
      <c r="B604" s="111" t="s">
        <v>1331</v>
      </c>
      <c r="C604" s="110" t="s">
        <v>133</v>
      </c>
      <c r="D604" s="112">
        <v>101.84120000000019</v>
      </c>
      <c r="E604" s="114" t="s">
        <v>523</v>
      </c>
      <c r="F604" s="113">
        <v>71.62500000000013</v>
      </c>
      <c r="G604" s="109"/>
      <c r="H604" s="109"/>
      <c r="I604" s="109"/>
      <c r="J604" s="109"/>
      <c r="K604" s="109"/>
      <c r="L604" s="109"/>
      <c r="M604" s="109"/>
      <c r="N604" s="109"/>
      <c r="O604" s="109"/>
      <c r="P604" s="109"/>
      <c r="Q604" s="109"/>
      <c r="R604" s="109"/>
      <c r="S604" s="109"/>
      <c r="T604" s="109"/>
      <c r="U604" s="109"/>
      <c r="V604" s="109"/>
      <c r="W604" s="109"/>
      <c r="X604" s="109"/>
      <c r="Y604" s="109"/>
      <c r="Z604" s="109"/>
    </row>
    <row r="605" ht="12.0" customHeight="1">
      <c r="A605" s="110" t="s">
        <v>1332</v>
      </c>
      <c r="B605" s="111" t="s">
        <v>1333</v>
      </c>
      <c r="C605" s="110" t="s">
        <v>46</v>
      </c>
      <c r="D605" s="112">
        <v>107.71706400000018</v>
      </c>
      <c r="E605" s="114" t="s">
        <v>523</v>
      </c>
      <c r="F605" s="113">
        <v>75.75750000000012</v>
      </c>
      <c r="G605" s="109"/>
      <c r="H605" s="109"/>
      <c r="I605" s="109"/>
      <c r="J605" s="109"/>
      <c r="K605" s="109"/>
      <c r="L605" s="109"/>
      <c r="M605" s="109"/>
      <c r="N605" s="109"/>
      <c r="O605" s="109"/>
      <c r="P605" s="109"/>
      <c r="Q605" s="109"/>
      <c r="R605" s="109"/>
      <c r="S605" s="109"/>
      <c r="T605" s="109"/>
      <c r="U605" s="109"/>
      <c r="V605" s="109"/>
      <c r="W605" s="109"/>
      <c r="X605" s="109"/>
      <c r="Y605" s="109"/>
      <c r="Z605" s="109"/>
    </row>
    <row r="606" ht="12.0" customHeight="1">
      <c r="A606" s="110" t="s">
        <v>1334</v>
      </c>
      <c r="B606" s="111" t="s">
        <v>1335</v>
      </c>
      <c r="C606" s="110" t="s">
        <v>46</v>
      </c>
      <c r="D606" s="112">
        <v>48.22260800000007</v>
      </c>
      <c r="E606" s="114" t="s">
        <v>523</v>
      </c>
      <c r="F606" s="113">
        <v>33.91500000000005</v>
      </c>
      <c r="G606" s="109"/>
      <c r="H606" s="109"/>
      <c r="I606" s="109"/>
      <c r="J606" s="109"/>
      <c r="K606" s="109"/>
      <c r="L606" s="109"/>
      <c r="M606" s="109"/>
      <c r="N606" s="109"/>
      <c r="O606" s="109"/>
      <c r="P606" s="109"/>
      <c r="Q606" s="109"/>
      <c r="R606" s="109"/>
      <c r="S606" s="109"/>
      <c r="T606" s="109"/>
      <c r="U606" s="109"/>
      <c r="V606" s="109"/>
      <c r="W606" s="109"/>
      <c r="X606" s="109"/>
      <c r="Y606" s="109"/>
      <c r="Z606" s="109"/>
    </row>
    <row r="607" ht="12.0" customHeight="1">
      <c r="A607" s="110" t="s">
        <v>1336</v>
      </c>
      <c r="B607" s="111" t="s">
        <v>1337</v>
      </c>
      <c r="C607" s="110" t="s">
        <v>133</v>
      </c>
      <c r="D607" s="112">
        <v>100.63616800000017</v>
      </c>
      <c r="E607" s="114" t="s">
        <v>523</v>
      </c>
      <c r="F607" s="113">
        <v>70.77750000000012</v>
      </c>
      <c r="G607" s="109"/>
      <c r="H607" s="109"/>
      <c r="I607" s="109"/>
      <c r="J607" s="109"/>
      <c r="K607" s="109"/>
      <c r="L607" s="109"/>
      <c r="M607" s="109"/>
      <c r="N607" s="109"/>
      <c r="O607" s="109"/>
      <c r="P607" s="109"/>
      <c r="Q607" s="109"/>
      <c r="R607" s="109"/>
      <c r="S607" s="109"/>
      <c r="T607" s="109"/>
      <c r="U607" s="109"/>
      <c r="V607" s="109"/>
      <c r="W607" s="109"/>
      <c r="X607" s="109"/>
      <c r="Y607" s="109"/>
      <c r="Z607" s="109"/>
    </row>
    <row r="608" ht="12.0" customHeight="1">
      <c r="A608" s="110" t="s">
        <v>1338</v>
      </c>
      <c r="B608" s="111" t="s">
        <v>1339</v>
      </c>
      <c r="C608" s="110" t="s">
        <v>113</v>
      </c>
      <c r="D608" s="112">
        <v>9.928184000000016</v>
      </c>
      <c r="E608" s="114" t="s">
        <v>523</v>
      </c>
      <c r="F608" s="113">
        <v>6.982500000000011</v>
      </c>
      <c r="G608" s="109"/>
      <c r="H608" s="109"/>
      <c r="I608" s="109"/>
      <c r="J608" s="109"/>
      <c r="K608" s="109"/>
      <c r="L608" s="109"/>
      <c r="M608" s="109"/>
      <c r="N608" s="109"/>
      <c r="O608" s="109"/>
      <c r="P608" s="109"/>
      <c r="Q608" s="109"/>
      <c r="R608" s="109"/>
      <c r="S608" s="109"/>
      <c r="T608" s="109"/>
      <c r="U608" s="109"/>
      <c r="V608" s="109"/>
      <c r="W608" s="109"/>
      <c r="X608" s="109"/>
      <c r="Y608" s="109"/>
      <c r="Z608" s="109"/>
    </row>
    <row r="609" ht="12.0" customHeight="1">
      <c r="A609" s="110" t="s">
        <v>1340</v>
      </c>
      <c r="B609" s="111" t="s">
        <v>1341</v>
      </c>
      <c r="C609" s="110" t="s">
        <v>113</v>
      </c>
      <c r="D609" s="112">
        <v>12.402232000000021</v>
      </c>
      <c r="E609" s="114" t="s">
        <v>523</v>
      </c>
      <c r="F609" s="113">
        <v>8.722500000000014</v>
      </c>
      <c r="G609" s="109"/>
      <c r="H609" s="109"/>
      <c r="I609" s="109"/>
      <c r="J609" s="109"/>
      <c r="K609" s="109"/>
      <c r="L609" s="109"/>
      <c r="M609" s="109"/>
      <c r="N609" s="109"/>
      <c r="O609" s="109"/>
      <c r="P609" s="109"/>
      <c r="Q609" s="109"/>
      <c r="R609" s="109"/>
      <c r="S609" s="109"/>
      <c r="T609" s="109"/>
      <c r="U609" s="109"/>
      <c r="V609" s="109"/>
      <c r="W609" s="109"/>
      <c r="X609" s="109"/>
      <c r="Y609" s="109"/>
      <c r="Z609" s="109"/>
    </row>
    <row r="610" ht="12.0" customHeight="1">
      <c r="A610" s="110" t="s">
        <v>1342</v>
      </c>
      <c r="B610" s="111" t="s">
        <v>1343</v>
      </c>
      <c r="C610" s="110" t="s">
        <v>113</v>
      </c>
      <c r="D610" s="112">
        <v>12.37024000000002</v>
      </c>
      <c r="E610" s="114" t="s">
        <v>523</v>
      </c>
      <c r="F610" s="113">
        <v>8.700000000000014</v>
      </c>
      <c r="G610" s="109"/>
      <c r="H610" s="109"/>
      <c r="I610" s="109"/>
      <c r="J610" s="109"/>
      <c r="K610" s="109"/>
      <c r="L610" s="109"/>
      <c r="M610" s="109"/>
      <c r="N610" s="109"/>
      <c r="O610" s="109"/>
      <c r="P610" s="109"/>
      <c r="Q610" s="109"/>
      <c r="R610" s="109"/>
      <c r="S610" s="109"/>
      <c r="T610" s="109"/>
      <c r="U610" s="109"/>
      <c r="V610" s="109"/>
      <c r="W610" s="109"/>
      <c r="X610" s="109"/>
      <c r="Y610" s="109"/>
      <c r="Z610" s="109"/>
    </row>
    <row r="611" ht="12.0" customHeight="1">
      <c r="A611" s="110" t="s">
        <v>1344</v>
      </c>
      <c r="B611" s="111" t="s">
        <v>1345</v>
      </c>
      <c r="C611" s="110" t="s">
        <v>113</v>
      </c>
      <c r="D611" s="112">
        <v>17.041072000000028</v>
      </c>
      <c r="E611" s="114" t="s">
        <v>523</v>
      </c>
      <c r="F611" s="113">
        <v>11.98500000000002</v>
      </c>
      <c r="G611" s="109"/>
      <c r="H611" s="109"/>
      <c r="I611" s="109"/>
      <c r="J611" s="109"/>
      <c r="K611" s="109"/>
      <c r="L611" s="109"/>
      <c r="M611" s="109"/>
      <c r="N611" s="109"/>
      <c r="O611" s="109"/>
      <c r="P611" s="109"/>
      <c r="Q611" s="109"/>
      <c r="R611" s="109"/>
      <c r="S611" s="109"/>
      <c r="T611" s="109"/>
      <c r="U611" s="109"/>
      <c r="V611" s="109"/>
      <c r="W611" s="109"/>
      <c r="X611" s="109"/>
      <c r="Y611" s="109"/>
      <c r="Z611" s="109"/>
    </row>
    <row r="612" ht="12.0" customHeight="1">
      <c r="A612" s="110" t="s">
        <v>1346</v>
      </c>
      <c r="B612" s="111" t="s">
        <v>1347</v>
      </c>
      <c r="C612" s="110" t="s">
        <v>85</v>
      </c>
      <c r="D612" s="112">
        <v>7.422144000000014</v>
      </c>
      <c r="E612" s="114" t="s">
        <v>523</v>
      </c>
      <c r="F612" s="113">
        <v>5.2200000000000095</v>
      </c>
      <c r="G612" s="109"/>
      <c r="H612" s="109"/>
      <c r="I612" s="109"/>
      <c r="J612" s="109"/>
      <c r="K612" s="109"/>
      <c r="L612" s="109"/>
      <c r="M612" s="109"/>
      <c r="N612" s="109"/>
      <c r="O612" s="109"/>
      <c r="P612" s="109"/>
      <c r="Q612" s="109"/>
      <c r="R612" s="109"/>
      <c r="S612" s="109"/>
      <c r="T612" s="109"/>
      <c r="U612" s="109"/>
      <c r="V612" s="109"/>
      <c r="W612" s="109"/>
      <c r="X612" s="109"/>
      <c r="Y612" s="109"/>
      <c r="Z612" s="109"/>
    </row>
    <row r="613" ht="12.0" customHeight="1">
      <c r="A613" s="110" t="s">
        <v>1348</v>
      </c>
      <c r="B613" s="111" t="s">
        <v>1349</v>
      </c>
      <c r="C613" s="110" t="s">
        <v>46</v>
      </c>
      <c r="D613" s="112">
        <v>11.154544000000016</v>
      </c>
      <c r="E613" s="114" t="s">
        <v>523</v>
      </c>
      <c r="F613" s="113">
        <v>7.845000000000011</v>
      </c>
      <c r="G613" s="109"/>
      <c r="H613" s="109"/>
      <c r="I613" s="109"/>
      <c r="J613" s="109"/>
      <c r="K613" s="109"/>
      <c r="L613" s="109"/>
      <c r="M613" s="109"/>
      <c r="N613" s="109"/>
      <c r="O613" s="109"/>
      <c r="P613" s="109"/>
      <c r="Q613" s="109"/>
      <c r="R613" s="109"/>
      <c r="S613" s="109"/>
      <c r="T613" s="109"/>
      <c r="U613" s="109"/>
      <c r="V613" s="109"/>
      <c r="W613" s="109"/>
      <c r="X613" s="109"/>
      <c r="Y613" s="109"/>
      <c r="Z613" s="109"/>
    </row>
    <row r="614" ht="12.0" customHeight="1">
      <c r="A614" s="110" t="s">
        <v>1350</v>
      </c>
      <c r="B614" s="111" t="s">
        <v>1351</v>
      </c>
      <c r="C614" s="110" t="s">
        <v>113</v>
      </c>
      <c r="D614" s="112">
        <v>38.42239200000006</v>
      </c>
      <c r="E614" s="114" t="s">
        <v>523</v>
      </c>
      <c r="F614" s="113">
        <v>27.022500000000043</v>
      </c>
      <c r="G614" s="109"/>
      <c r="H614" s="109"/>
      <c r="I614" s="109"/>
      <c r="J614" s="109"/>
      <c r="K614" s="109"/>
      <c r="L614" s="109"/>
      <c r="M614" s="109"/>
      <c r="N614" s="109"/>
      <c r="O614" s="109"/>
      <c r="P614" s="109"/>
      <c r="Q614" s="109"/>
      <c r="R614" s="109"/>
      <c r="S614" s="109"/>
      <c r="T614" s="109"/>
      <c r="U614" s="109"/>
      <c r="V614" s="109"/>
      <c r="W614" s="109"/>
      <c r="X614" s="109"/>
      <c r="Y614" s="109"/>
      <c r="Z614" s="109"/>
    </row>
    <row r="615" ht="12.0" customHeight="1">
      <c r="A615" s="110" t="s">
        <v>1352</v>
      </c>
      <c r="B615" s="111" t="s">
        <v>1353</v>
      </c>
      <c r="C615" s="110" t="s">
        <v>113</v>
      </c>
      <c r="D615" s="112">
        <v>36.193616000000056</v>
      </c>
      <c r="E615" s="114" t="s">
        <v>523</v>
      </c>
      <c r="F615" s="113">
        <v>25.45500000000004</v>
      </c>
      <c r="G615" s="109"/>
      <c r="H615" s="109"/>
      <c r="I615" s="109"/>
      <c r="J615" s="109"/>
      <c r="K615" s="109"/>
      <c r="L615" s="109"/>
      <c r="M615" s="109"/>
      <c r="N615" s="109"/>
      <c r="O615" s="109"/>
      <c r="P615" s="109"/>
      <c r="Q615" s="109"/>
      <c r="R615" s="109"/>
      <c r="S615" s="109"/>
      <c r="T615" s="109"/>
      <c r="U615" s="109"/>
      <c r="V615" s="109"/>
      <c r="W615" s="109"/>
      <c r="X615" s="109"/>
      <c r="Y615" s="109"/>
      <c r="Z615" s="109"/>
    </row>
    <row r="616" ht="12.0" customHeight="1">
      <c r="A616" s="110" t="s">
        <v>1354</v>
      </c>
      <c r="B616" s="111" t="s">
        <v>1355</v>
      </c>
      <c r="C616" s="110" t="s">
        <v>113</v>
      </c>
      <c r="D616" s="112">
        <v>27.374488000000046</v>
      </c>
      <c r="E616" s="114" t="s">
        <v>523</v>
      </c>
      <c r="F616" s="113">
        <v>19.252500000000033</v>
      </c>
      <c r="G616" s="109"/>
      <c r="H616" s="109"/>
      <c r="I616" s="109"/>
      <c r="J616" s="109"/>
      <c r="K616" s="109"/>
      <c r="L616" s="109"/>
      <c r="M616" s="109"/>
      <c r="N616" s="109"/>
      <c r="O616" s="109"/>
      <c r="P616" s="109"/>
      <c r="Q616" s="109"/>
      <c r="R616" s="109"/>
      <c r="S616" s="109"/>
      <c r="T616" s="109"/>
      <c r="U616" s="109"/>
      <c r="V616" s="109"/>
      <c r="W616" s="109"/>
      <c r="X616" s="109"/>
      <c r="Y616" s="109"/>
      <c r="Z616" s="109"/>
    </row>
    <row r="617" ht="12.0" customHeight="1">
      <c r="A617" s="110" t="s">
        <v>1356</v>
      </c>
      <c r="B617" s="111" t="s">
        <v>1357</v>
      </c>
      <c r="C617" s="110" t="s">
        <v>113</v>
      </c>
      <c r="D617" s="112">
        <v>37.80388000000006</v>
      </c>
      <c r="E617" s="114" t="s">
        <v>523</v>
      </c>
      <c r="F617" s="113">
        <v>26.587500000000045</v>
      </c>
      <c r="G617" s="109"/>
      <c r="H617" s="109"/>
      <c r="I617" s="109"/>
      <c r="J617" s="109"/>
      <c r="K617" s="109"/>
      <c r="L617" s="109"/>
      <c r="M617" s="109"/>
      <c r="N617" s="109"/>
      <c r="O617" s="109"/>
      <c r="P617" s="109"/>
      <c r="Q617" s="109"/>
      <c r="R617" s="109"/>
      <c r="S617" s="109"/>
      <c r="T617" s="109"/>
      <c r="U617" s="109"/>
      <c r="V617" s="109"/>
      <c r="W617" s="109"/>
      <c r="X617" s="109"/>
      <c r="Y617" s="109"/>
      <c r="Z617" s="109"/>
    </row>
    <row r="618" ht="12.0" customHeight="1">
      <c r="A618" s="110" t="s">
        <v>1358</v>
      </c>
      <c r="B618" s="111" t="s">
        <v>1359</v>
      </c>
      <c r="C618" s="110" t="s">
        <v>113</v>
      </c>
      <c r="D618" s="112">
        <v>36.854784000000066</v>
      </c>
      <c r="E618" s="114" t="s">
        <v>523</v>
      </c>
      <c r="F618" s="113">
        <v>25.920000000000044</v>
      </c>
      <c r="G618" s="109"/>
      <c r="H618" s="109"/>
      <c r="I618" s="109"/>
      <c r="J618" s="109"/>
      <c r="K618" s="109"/>
      <c r="L618" s="109"/>
      <c r="M618" s="109"/>
      <c r="N618" s="109"/>
      <c r="O618" s="109"/>
      <c r="P618" s="109"/>
      <c r="Q618" s="109"/>
      <c r="R618" s="109"/>
      <c r="S618" s="109"/>
      <c r="T618" s="109"/>
      <c r="U618" s="109"/>
      <c r="V618" s="109"/>
      <c r="W618" s="109"/>
      <c r="X618" s="109"/>
      <c r="Y618" s="109"/>
      <c r="Z618" s="109"/>
    </row>
    <row r="619" ht="12.0" customHeight="1">
      <c r="A619" s="110" t="s">
        <v>1360</v>
      </c>
      <c r="B619" s="111" t="s">
        <v>1361</v>
      </c>
      <c r="C619" s="110" t="s">
        <v>113</v>
      </c>
      <c r="D619" s="112">
        <v>51.901688000000085</v>
      </c>
      <c r="E619" s="114" t="s">
        <v>523</v>
      </c>
      <c r="F619" s="113">
        <v>36.50250000000006</v>
      </c>
      <c r="G619" s="109"/>
      <c r="H619" s="109"/>
      <c r="I619" s="109"/>
      <c r="J619" s="109"/>
      <c r="K619" s="109"/>
      <c r="L619" s="109"/>
      <c r="M619" s="109"/>
      <c r="N619" s="109"/>
      <c r="O619" s="109"/>
      <c r="P619" s="109"/>
      <c r="Q619" s="109"/>
      <c r="R619" s="109"/>
      <c r="S619" s="109"/>
      <c r="T619" s="109"/>
      <c r="U619" s="109"/>
      <c r="V619" s="109"/>
      <c r="W619" s="109"/>
      <c r="X619" s="109"/>
      <c r="Y619" s="109"/>
      <c r="Z619" s="109"/>
    </row>
    <row r="620" ht="12.0" customHeight="1">
      <c r="A620" s="110" t="s">
        <v>1362</v>
      </c>
      <c r="B620" s="111" t="s">
        <v>1363</v>
      </c>
      <c r="C620" s="110" t="s">
        <v>113</v>
      </c>
      <c r="D620" s="112">
        <v>32.27992800000005</v>
      </c>
      <c r="E620" s="114" t="s">
        <v>523</v>
      </c>
      <c r="F620" s="113">
        <v>22.702500000000036</v>
      </c>
      <c r="G620" s="109"/>
      <c r="H620" s="109"/>
      <c r="I620" s="109"/>
      <c r="J620" s="109"/>
      <c r="K620" s="109"/>
      <c r="L620" s="109"/>
      <c r="M620" s="109"/>
      <c r="N620" s="109"/>
      <c r="O620" s="109"/>
      <c r="P620" s="109"/>
      <c r="Q620" s="109"/>
      <c r="R620" s="109"/>
      <c r="S620" s="109"/>
      <c r="T620" s="109"/>
      <c r="U620" s="109"/>
      <c r="V620" s="109"/>
      <c r="W620" s="109"/>
      <c r="X620" s="109"/>
      <c r="Y620" s="109"/>
      <c r="Z620" s="109"/>
    </row>
    <row r="621" ht="12.0" customHeight="1">
      <c r="A621" s="110" t="s">
        <v>1364</v>
      </c>
      <c r="B621" s="111" t="s">
        <v>1365</v>
      </c>
      <c r="C621" s="110" t="s">
        <v>113</v>
      </c>
      <c r="D621" s="112">
        <v>28.77147200000005</v>
      </c>
      <c r="E621" s="114" t="s">
        <v>523</v>
      </c>
      <c r="F621" s="113">
        <v>20.235000000000035</v>
      </c>
      <c r="G621" s="109"/>
      <c r="H621" s="109"/>
      <c r="I621" s="109"/>
      <c r="J621" s="109"/>
      <c r="K621" s="109"/>
      <c r="L621" s="109"/>
      <c r="M621" s="109"/>
      <c r="N621" s="109"/>
      <c r="O621" s="109"/>
      <c r="P621" s="109"/>
      <c r="Q621" s="109"/>
      <c r="R621" s="109"/>
      <c r="S621" s="109"/>
      <c r="T621" s="109"/>
      <c r="U621" s="109"/>
      <c r="V621" s="109"/>
      <c r="W621" s="109"/>
      <c r="X621" s="109"/>
      <c r="Y621" s="109"/>
      <c r="Z621" s="109"/>
    </row>
    <row r="622" ht="12.0" customHeight="1">
      <c r="A622" s="110" t="s">
        <v>1366</v>
      </c>
      <c r="B622" s="111" t="s">
        <v>1367</v>
      </c>
      <c r="C622" s="110" t="s">
        <v>85</v>
      </c>
      <c r="D622" s="112">
        <v>49.05440000000007</v>
      </c>
      <c r="E622" s="114" t="s">
        <v>523</v>
      </c>
      <c r="F622" s="113">
        <v>34.50000000000006</v>
      </c>
      <c r="G622" s="109"/>
      <c r="H622" s="109"/>
      <c r="I622" s="109"/>
      <c r="J622" s="109"/>
      <c r="K622" s="109"/>
      <c r="L622" s="109"/>
      <c r="M622" s="109"/>
      <c r="N622" s="109"/>
      <c r="O622" s="109"/>
      <c r="P622" s="109"/>
      <c r="Q622" s="109"/>
      <c r="R622" s="109"/>
      <c r="S622" s="109"/>
      <c r="T622" s="109"/>
      <c r="U622" s="109"/>
      <c r="V622" s="109"/>
      <c r="W622" s="109"/>
      <c r="X622" s="109"/>
      <c r="Y622" s="109"/>
      <c r="Z622" s="109"/>
    </row>
    <row r="623" ht="12.0" customHeight="1">
      <c r="A623" s="110" t="s">
        <v>1368</v>
      </c>
      <c r="B623" s="111" t="s">
        <v>1369</v>
      </c>
      <c r="C623" s="110" t="s">
        <v>85</v>
      </c>
      <c r="D623" s="112">
        <v>48.94776000000007</v>
      </c>
      <c r="E623" s="114" t="s">
        <v>523</v>
      </c>
      <c r="F623" s="113">
        <v>34.425000000000054</v>
      </c>
      <c r="G623" s="109"/>
      <c r="H623" s="109"/>
      <c r="I623" s="109"/>
      <c r="J623" s="109"/>
      <c r="K623" s="109"/>
      <c r="L623" s="109"/>
      <c r="M623" s="109"/>
      <c r="N623" s="109"/>
      <c r="O623" s="109"/>
      <c r="P623" s="109"/>
      <c r="Q623" s="109"/>
      <c r="R623" s="109"/>
      <c r="S623" s="109"/>
      <c r="T623" s="109"/>
      <c r="U623" s="109"/>
      <c r="V623" s="109"/>
      <c r="W623" s="109"/>
      <c r="X623" s="109"/>
      <c r="Y623" s="109"/>
      <c r="Z623" s="109"/>
    </row>
    <row r="624" ht="12.0" customHeight="1">
      <c r="A624" s="110" t="s">
        <v>1370</v>
      </c>
      <c r="B624" s="111" t="s">
        <v>1371</v>
      </c>
      <c r="C624" s="110" t="s">
        <v>113</v>
      </c>
      <c r="D624" s="112">
        <v>26.36140800000004</v>
      </c>
      <c r="E624" s="114" t="s">
        <v>523</v>
      </c>
      <c r="F624" s="113">
        <v>18.540000000000028</v>
      </c>
      <c r="G624" s="109"/>
      <c r="H624" s="109"/>
      <c r="I624" s="109"/>
      <c r="J624" s="109"/>
      <c r="K624" s="109"/>
      <c r="L624" s="109"/>
      <c r="M624" s="109"/>
      <c r="N624" s="109"/>
      <c r="O624" s="109"/>
      <c r="P624" s="109"/>
      <c r="Q624" s="109"/>
      <c r="R624" s="109"/>
      <c r="S624" s="109"/>
      <c r="T624" s="109"/>
      <c r="U624" s="109"/>
      <c r="V624" s="109"/>
      <c r="W624" s="109"/>
      <c r="X624" s="109"/>
      <c r="Y624" s="109"/>
      <c r="Z624" s="109"/>
    </row>
    <row r="625" ht="12.0" customHeight="1">
      <c r="A625" s="110" t="s">
        <v>1372</v>
      </c>
      <c r="B625" s="111" t="s">
        <v>1373</v>
      </c>
      <c r="C625" s="110" t="s">
        <v>113</v>
      </c>
      <c r="D625" s="112">
        <v>10.877280000000017</v>
      </c>
      <c r="E625" s="114" t="s">
        <v>523</v>
      </c>
      <c r="F625" s="113">
        <v>7.650000000000011</v>
      </c>
      <c r="G625" s="109"/>
      <c r="H625" s="109"/>
      <c r="I625" s="109"/>
      <c r="J625" s="109"/>
      <c r="K625" s="109"/>
      <c r="L625" s="109"/>
      <c r="M625" s="109"/>
      <c r="N625" s="109"/>
      <c r="O625" s="109"/>
      <c r="P625" s="109"/>
      <c r="Q625" s="109"/>
      <c r="R625" s="109"/>
      <c r="S625" s="109"/>
      <c r="T625" s="109"/>
      <c r="U625" s="109"/>
      <c r="V625" s="109"/>
      <c r="W625" s="109"/>
      <c r="X625" s="109"/>
      <c r="Y625" s="109"/>
      <c r="Z625" s="109"/>
    </row>
    <row r="626" ht="12.0" customHeight="1">
      <c r="A626" s="110" t="s">
        <v>1374</v>
      </c>
      <c r="B626" s="111" t="s">
        <v>1375</v>
      </c>
      <c r="C626" s="110" t="s">
        <v>85</v>
      </c>
      <c r="D626" s="112">
        <v>9.139048000000015</v>
      </c>
      <c r="E626" s="114" t="s">
        <v>523</v>
      </c>
      <c r="F626" s="113">
        <v>6.427500000000011</v>
      </c>
      <c r="G626" s="109"/>
      <c r="H626" s="109"/>
      <c r="I626" s="109"/>
      <c r="J626" s="109"/>
      <c r="K626" s="109"/>
      <c r="L626" s="109"/>
      <c r="M626" s="109"/>
      <c r="N626" s="109"/>
      <c r="O626" s="109"/>
      <c r="P626" s="109"/>
      <c r="Q626" s="109"/>
      <c r="R626" s="109"/>
      <c r="S626" s="109"/>
      <c r="T626" s="109"/>
      <c r="U626" s="109"/>
      <c r="V626" s="109"/>
      <c r="W626" s="109"/>
      <c r="X626" s="109"/>
      <c r="Y626" s="109"/>
      <c r="Z626" s="109"/>
    </row>
    <row r="627" ht="12.0" customHeight="1">
      <c r="A627" s="110" t="s">
        <v>1376</v>
      </c>
      <c r="B627" s="111" t="s">
        <v>1377</v>
      </c>
      <c r="C627" s="110" t="s">
        <v>85</v>
      </c>
      <c r="D627" s="112">
        <v>41.12038400000007</v>
      </c>
      <c r="E627" s="114" t="s">
        <v>523</v>
      </c>
      <c r="F627" s="113">
        <v>28.92000000000005</v>
      </c>
      <c r="G627" s="109"/>
      <c r="H627" s="109"/>
      <c r="I627" s="109"/>
      <c r="J627" s="109"/>
      <c r="K627" s="109"/>
      <c r="L627" s="109"/>
      <c r="M627" s="109"/>
      <c r="N627" s="109"/>
      <c r="O627" s="109"/>
      <c r="P627" s="109"/>
      <c r="Q627" s="109"/>
      <c r="R627" s="109"/>
      <c r="S627" s="109"/>
      <c r="T627" s="109"/>
      <c r="U627" s="109"/>
      <c r="V627" s="109"/>
      <c r="W627" s="109"/>
      <c r="X627" s="109"/>
      <c r="Y627" s="109"/>
      <c r="Z627" s="109"/>
    </row>
    <row r="628" ht="12.0" customHeight="1">
      <c r="A628" s="110" t="s">
        <v>1378</v>
      </c>
      <c r="B628" s="111" t="s">
        <v>1379</v>
      </c>
      <c r="C628" s="110" t="s">
        <v>85</v>
      </c>
      <c r="D628" s="112">
        <v>8.371240000000013</v>
      </c>
      <c r="E628" s="114" t="s">
        <v>523</v>
      </c>
      <c r="F628" s="113">
        <v>5.887500000000008</v>
      </c>
      <c r="G628" s="109"/>
      <c r="H628" s="109"/>
      <c r="I628" s="109"/>
      <c r="J628" s="109"/>
      <c r="K628" s="109"/>
      <c r="L628" s="109"/>
      <c r="M628" s="109"/>
      <c r="N628" s="109"/>
      <c r="O628" s="109"/>
      <c r="P628" s="109"/>
      <c r="Q628" s="109"/>
      <c r="R628" s="109"/>
      <c r="S628" s="109"/>
      <c r="T628" s="109"/>
      <c r="U628" s="109"/>
      <c r="V628" s="109"/>
      <c r="W628" s="109"/>
      <c r="X628" s="109"/>
      <c r="Y628" s="109"/>
      <c r="Z628" s="109"/>
    </row>
    <row r="629" ht="12.0" customHeight="1">
      <c r="A629" s="110" t="s">
        <v>1380</v>
      </c>
      <c r="B629" s="111" t="s">
        <v>1381</v>
      </c>
      <c r="C629" s="110" t="s">
        <v>85</v>
      </c>
      <c r="D629" s="112">
        <v>14.886944000000023</v>
      </c>
      <c r="E629" s="114" t="s">
        <v>523</v>
      </c>
      <c r="F629" s="113">
        <v>10.470000000000017</v>
      </c>
      <c r="G629" s="109"/>
      <c r="H629" s="109"/>
      <c r="I629" s="109"/>
      <c r="J629" s="109"/>
      <c r="K629" s="109"/>
      <c r="L629" s="109"/>
      <c r="M629" s="109"/>
      <c r="N629" s="109"/>
      <c r="O629" s="109"/>
      <c r="P629" s="109"/>
      <c r="Q629" s="109"/>
      <c r="R629" s="109"/>
      <c r="S629" s="109"/>
      <c r="T629" s="109"/>
      <c r="U629" s="109"/>
      <c r="V629" s="109"/>
      <c r="W629" s="109"/>
      <c r="X629" s="109"/>
      <c r="Y629" s="109"/>
      <c r="Z629" s="109"/>
    </row>
    <row r="630" ht="12.0" customHeight="1">
      <c r="A630" s="110" t="s">
        <v>1382</v>
      </c>
      <c r="B630" s="111" t="s">
        <v>1383</v>
      </c>
      <c r="C630" s="110" t="s">
        <v>133</v>
      </c>
      <c r="D630" s="112">
        <v>31.89602400000005</v>
      </c>
      <c r="E630" s="114" t="s">
        <v>523</v>
      </c>
      <c r="F630" s="113">
        <v>22.432500000000033</v>
      </c>
      <c r="G630" s="109"/>
      <c r="H630" s="109"/>
      <c r="I630" s="109"/>
      <c r="J630" s="109"/>
      <c r="K630" s="109"/>
      <c r="L630" s="109"/>
      <c r="M630" s="109"/>
      <c r="N630" s="109"/>
      <c r="O630" s="109"/>
      <c r="P630" s="109"/>
      <c r="Q630" s="109"/>
      <c r="R630" s="109"/>
      <c r="S630" s="109"/>
      <c r="T630" s="109"/>
      <c r="U630" s="109"/>
      <c r="V630" s="109"/>
      <c r="W630" s="109"/>
      <c r="X630" s="109"/>
      <c r="Y630" s="109"/>
      <c r="Z630" s="109"/>
    </row>
    <row r="631" ht="12.0" customHeight="1">
      <c r="A631" s="110" t="s">
        <v>1384</v>
      </c>
      <c r="B631" s="111" t="s">
        <v>1385</v>
      </c>
      <c r="C631" s="110" t="s">
        <v>133</v>
      </c>
      <c r="D631" s="112">
        <v>21.541280000000032</v>
      </c>
      <c r="E631" s="114" t="s">
        <v>523</v>
      </c>
      <c r="F631" s="113">
        <v>15.150000000000023</v>
      </c>
      <c r="G631" s="109"/>
      <c r="H631" s="109"/>
      <c r="I631" s="109"/>
      <c r="J631" s="109"/>
      <c r="K631" s="109"/>
      <c r="L631" s="109"/>
      <c r="M631" s="109"/>
      <c r="N631" s="109"/>
      <c r="O631" s="109"/>
      <c r="P631" s="109"/>
      <c r="Q631" s="109"/>
      <c r="R631" s="109"/>
      <c r="S631" s="109"/>
      <c r="T631" s="109"/>
      <c r="U631" s="109"/>
      <c r="V631" s="109"/>
      <c r="W631" s="109"/>
      <c r="X631" s="109"/>
      <c r="Y631" s="109"/>
      <c r="Z631" s="109"/>
    </row>
    <row r="632" ht="12.0" customHeight="1">
      <c r="A632" s="110" t="s">
        <v>1386</v>
      </c>
      <c r="B632" s="111" t="s">
        <v>1387</v>
      </c>
      <c r="C632" s="110" t="s">
        <v>133</v>
      </c>
      <c r="D632" s="112">
        <v>21.541280000000032</v>
      </c>
      <c r="E632" s="114" t="s">
        <v>523</v>
      </c>
      <c r="F632" s="113">
        <v>15.150000000000023</v>
      </c>
      <c r="G632" s="109"/>
      <c r="H632" s="109"/>
      <c r="I632" s="109"/>
      <c r="J632" s="109"/>
      <c r="K632" s="109"/>
      <c r="L632" s="109"/>
      <c r="M632" s="109"/>
      <c r="N632" s="109"/>
      <c r="O632" s="109"/>
      <c r="P632" s="109"/>
      <c r="Q632" s="109"/>
      <c r="R632" s="109"/>
      <c r="S632" s="109"/>
      <c r="T632" s="109"/>
      <c r="U632" s="109"/>
      <c r="V632" s="109"/>
      <c r="W632" s="109"/>
      <c r="X632" s="109"/>
      <c r="Y632" s="109"/>
      <c r="Z632" s="109"/>
    </row>
    <row r="633" ht="12.0" customHeight="1">
      <c r="A633" s="110" t="s">
        <v>1388</v>
      </c>
      <c r="B633" s="111" t="s">
        <v>1389</v>
      </c>
      <c r="C633" s="110" t="s">
        <v>133</v>
      </c>
      <c r="D633" s="112">
        <v>28.899440000000048</v>
      </c>
      <c r="E633" s="114" t="s">
        <v>523</v>
      </c>
      <c r="F633" s="113">
        <v>20.32500000000003</v>
      </c>
      <c r="G633" s="109"/>
      <c r="H633" s="109"/>
      <c r="I633" s="109"/>
      <c r="J633" s="109"/>
      <c r="K633" s="109"/>
      <c r="L633" s="109"/>
      <c r="M633" s="109"/>
      <c r="N633" s="109"/>
      <c r="O633" s="109"/>
      <c r="P633" s="109"/>
      <c r="Q633" s="109"/>
      <c r="R633" s="109"/>
      <c r="S633" s="109"/>
      <c r="T633" s="109"/>
      <c r="U633" s="109"/>
      <c r="V633" s="109"/>
      <c r="W633" s="109"/>
      <c r="X633" s="109"/>
      <c r="Y633" s="109"/>
      <c r="Z633" s="109"/>
    </row>
    <row r="634" ht="12.0" customHeight="1">
      <c r="A634" s="110" t="s">
        <v>1390</v>
      </c>
      <c r="B634" s="111" t="s">
        <v>1391</v>
      </c>
      <c r="C634" s="110" t="s">
        <v>133</v>
      </c>
      <c r="D634" s="112">
        <v>35.34049600000005</v>
      </c>
      <c r="E634" s="114" t="s">
        <v>523</v>
      </c>
      <c r="F634" s="113">
        <v>24.85500000000004</v>
      </c>
      <c r="G634" s="109"/>
      <c r="H634" s="109"/>
      <c r="I634" s="109"/>
      <c r="J634" s="109"/>
      <c r="K634" s="109"/>
      <c r="L634" s="109"/>
      <c r="M634" s="109"/>
      <c r="N634" s="109"/>
      <c r="O634" s="109"/>
      <c r="P634" s="109"/>
      <c r="Q634" s="109"/>
      <c r="R634" s="109"/>
      <c r="S634" s="109"/>
      <c r="T634" s="109"/>
      <c r="U634" s="109"/>
      <c r="V634" s="109"/>
      <c r="W634" s="109"/>
      <c r="X634" s="109"/>
      <c r="Y634" s="109"/>
      <c r="Z634" s="109"/>
    </row>
    <row r="635" ht="12.0" customHeight="1">
      <c r="A635" s="110" t="s">
        <v>1392</v>
      </c>
      <c r="B635" s="111" t="s">
        <v>1393</v>
      </c>
      <c r="C635" s="110" t="s">
        <v>133</v>
      </c>
      <c r="D635" s="112">
        <v>10.376072000000015</v>
      </c>
      <c r="E635" s="114" t="s">
        <v>523</v>
      </c>
      <c r="F635" s="113">
        <v>7.297500000000011</v>
      </c>
      <c r="G635" s="109"/>
      <c r="H635" s="109"/>
      <c r="I635" s="109"/>
      <c r="J635" s="109"/>
      <c r="K635" s="109"/>
      <c r="L635" s="109"/>
      <c r="M635" s="109"/>
      <c r="N635" s="109"/>
      <c r="O635" s="109"/>
      <c r="P635" s="109"/>
      <c r="Q635" s="109"/>
      <c r="R635" s="109"/>
      <c r="S635" s="109"/>
      <c r="T635" s="109"/>
      <c r="U635" s="109"/>
      <c r="V635" s="109"/>
      <c r="W635" s="109"/>
      <c r="X635" s="109"/>
      <c r="Y635" s="109"/>
      <c r="Z635" s="109"/>
    </row>
    <row r="636" ht="12.0" customHeight="1">
      <c r="A636" s="110" t="s">
        <v>1394</v>
      </c>
      <c r="B636" s="111" t="s">
        <v>1395</v>
      </c>
      <c r="C636" s="110" t="s">
        <v>46</v>
      </c>
      <c r="D636" s="112">
        <v>60.5395280000001</v>
      </c>
      <c r="E636" s="114" t="s">
        <v>523</v>
      </c>
      <c r="F636" s="113">
        <v>42.577500000000065</v>
      </c>
      <c r="G636" s="109"/>
      <c r="H636" s="109"/>
      <c r="I636" s="109"/>
      <c r="J636" s="109"/>
      <c r="K636" s="109"/>
      <c r="L636" s="109"/>
      <c r="M636" s="109"/>
      <c r="N636" s="109"/>
      <c r="O636" s="109"/>
      <c r="P636" s="109"/>
      <c r="Q636" s="109"/>
      <c r="R636" s="109"/>
      <c r="S636" s="109"/>
      <c r="T636" s="109"/>
      <c r="U636" s="109"/>
      <c r="V636" s="109"/>
      <c r="W636" s="109"/>
      <c r="X636" s="109"/>
      <c r="Y636" s="109"/>
      <c r="Z636" s="109"/>
    </row>
    <row r="637" ht="12.0" customHeight="1">
      <c r="A637" s="110" t="s">
        <v>1396</v>
      </c>
      <c r="B637" s="111" t="s">
        <v>1397</v>
      </c>
      <c r="C637" s="110" t="s">
        <v>133</v>
      </c>
      <c r="D637" s="112">
        <v>58.246768000000095</v>
      </c>
      <c r="E637" s="114" t="s">
        <v>523</v>
      </c>
      <c r="F637" s="113">
        <v>40.96500000000007</v>
      </c>
      <c r="G637" s="109"/>
      <c r="H637" s="109"/>
      <c r="I637" s="109"/>
      <c r="J637" s="109"/>
      <c r="K637" s="109"/>
      <c r="L637" s="109"/>
      <c r="M637" s="109"/>
      <c r="N637" s="109"/>
      <c r="O637" s="109"/>
      <c r="P637" s="109"/>
      <c r="Q637" s="109"/>
      <c r="R637" s="109"/>
      <c r="S637" s="109"/>
      <c r="T637" s="109"/>
      <c r="U637" s="109"/>
      <c r="V637" s="109"/>
      <c r="W637" s="109"/>
      <c r="X637" s="109"/>
      <c r="Y637" s="109"/>
      <c r="Z637" s="109"/>
    </row>
    <row r="638" ht="12.0" customHeight="1">
      <c r="A638" s="110" t="s">
        <v>1398</v>
      </c>
      <c r="B638" s="111" t="s">
        <v>1399</v>
      </c>
      <c r="C638" s="110" t="s">
        <v>133</v>
      </c>
      <c r="D638" s="112">
        <v>19.44047200000003</v>
      </c>
      <c r="E638" s="114" t="s">
        <v>523</v>
      </c>
      <c r="F638" s="113">
        <v>13.67250000000002</v>
      </c>
      <c r="G638" s="109"/>
      <c r="H638" s="109"/>
      <c r="I638" s="109"/>
      <c r="J638" s="109"/>
      <c r="K638" s="109"/>
      <c r="L638" s="109"/>
      <c r="M638" s="109"/>
      <c r="N638" s="109"/>
      <c r="O638" s="109"/>
      <c r="P638" s="109"/>
      <c r="Q638" s="109"/>
      <c r="R638" s="109"/>
      <c r="S638" s="109"/>
      <c r="T638" s="109"/>
      <c r="U638" s="109"/>
      <c r="V638" s="109"/>
      <c r="W638" s="109"/>
      <c r="X638" s="109"/>
      <c r="Y638" s="109"/>
      <c r="Z638" s="109"/>
    </row>
    <row r="639" ht="12.0" customHeight="1">
      <c r="A639" s="110" t="s">
        <v>1400</v>
      </c>
      <c r="B639" s="111" t="s">
        <v>1401</v>
      </c>
      <c r="C639" s="110" t="s">
        <v>113</v>
      </c>
      <c r="D639" s="112">
        <v>4.713488000000008</v>
      </c>
      <c r="E639" s="114" t="s">
        <v>523</v>
      </c>
      <c r="F639" s="113">
        <v>3.3150000000000053</v>
      </c>
      <c r="G639" s="109"/>
      <c r="H639" s="109"/>
      <c r="I639" s="109"/>
      <c r="J639" s="109"/>
      <c r="K639" s="109"/>
      <c r="L639" s="109"/>
      <c r="M639" s="109"/>
      <c r="N639" s="109"/>
      <c r="O639" s="109"/>
      <c r="P639" s="109"/>
      <c r="Q639" s="109"/>
      <c r="R639" s="109"/>
      <c r="S639" s="109"/>
      <c r="T639" s="109"/>
      <c r="U639" s="109"/>
      <c r="V639" s="109"/>
      <c r="W639" s="109"/>
      <c r="X639" s="109"/>
      <c r="Y639" s="109"/>
      <c r="Z639" s="109"/>
    </row>
    <row r="640" ht="12.0" customHeight="1">
      <c r="A640" s="110" t="s">
        <v>1402</v>
      </c>
      <c r="B640" s="111" t="s">
        <v>1403</v>
      </c>
      <c r="C640" s="110" t="s">
        <v>46</v>
      </c>
      <c r="D640" s="112">
        <v>5.438640000000008</v>
      </c>
      <c r="E640" s="114" t="s">
        <v>523</v>
      </c>
      <c r="F640" s="113">
        <v>3.8250000000000055</v>
      </c>
      <c r="G640" s="109"/>
      <c r="H640" s="109"/>
      <c r="I640" s="109"/>
      <c r="J640" s="109"/>
      <c r="K640" s="109"/>
      <c r="L640" s="109"/>
      <c r="M640" s="109"/>
      <c r="N640" s="109"/>
      <c r="O640" s="109"/>
      <c r="P640" s="109"/>
      <c r="Q640" s="109"/>
      <c r="R640" s="109"/>
      <c r="S640" s="109"/>
      <c r="T640" s="109"/>
      <c r="U640" s="109"/>
      <c r="V640" s="109"/>
      <c r="W640" s="109"/>
      <c r="X640" s="109"/>
      <c r="Y640" s="109"/>
      <c r="Z640" s="109"/>
    </row>
    <row r="641" ht="12.0" customHeight="1">
      <c r="A641" s="110" t="s">
        <v>1404</v>
      </c>
      <c r="B641" s="111" t="s">
        <v>1405</v>
      </c>
      <c r="C641" s="110" t="s">
        <v>133</v>
      </c>
      <c r="D641" s="112">
        <v>9.650920000000015</v>
      </c>
      <c r="E641" s="114" t="s">
        <v>523</v>
      </c>
      <c r="F641" s="113">
        <v>6.787500000000011</v>
      </c>
      <c r="G641" s="109"/>
      <c r="H641" s="109"/>
      <c r="I641" s="109"/>
      <c r="J641" s="109"/>
      <c r="K641" s="109"/>
      <c r="L641" s="109"/>
      <c r="M641" s="109"/>
      <c r="N641" s="109"/>
      <c r="O641" s="109"/>
      <c r="P641" s="109"/>
      <c r="Q641" s="109"/>
      <c r="R641" s="109"/>
      <c r="S641" s="109"/>
      <c r="T641" s="109"/>
      <c r="U641" s="109"/>
      <c r="V641" s="109"/>
      <c r="W641" s="109"/>
      <c r="X641" s="109"/>
      <c r="Y641" s="109"/>
      <c r="Z641" s="109"/>
    </row>
    <row r="642" ht="12.0" customHeight="1">
      <c r="A642" s="110" t="s">
        <v>1406</v>
      </c>
      <c r="B642" s="111" t="s">
        <v>1407</v>
      </c>
      <c r="C642" s="110" t="s">
        <v>133</v>
      </c>
      <c r="D642" s="112">
        <v>42.45338400000008</v>
      </c>
      <c r="E642" s="114" t="s">
        <v>523</v>
      </c>
      <c r="F642" s="113">
        <v>29.857500000000055</v>
      </c>
      <c r="G642" s="109"/>
      <c r="H642" s="109"/>
      <c r="I642" s="109"/>
      <c r="J642" s="109"/>
      <c r="K642" s="109"/>
      <c r="L642" s="109"/>
      <c r="M642" s="109"/>
      <c r="N642" s="109"/>
      <c r="O642" s="109"/>
      <c r="P642" s="109"/>
      <c r="Q642" s="109"/>
      <c r="R642" s="109"/>
      <c r="S642" s="109"/>
      <c r="T642" s="109"/>
      <c r="U642" s="109"/>
      <c r="V642" s="109"/>
      <c r="W642" s="109"/>
      <c r="X642" s="109"/>
      <c r="Y642" s="109"/>
      <c r="Z642" s="109"/>
    </row>
    <row r="643" ht="12.0" customHeight="1">
      <c r="A643" s="110" t="s">
        <v>1408</v>
      </c>
      <c r="B643" s="111" t="s">
        <v>1409</v>
      </c>
      <c r="C643" s="110" t="s">
        <v>46</v>
      </c>
      <c r="D643" s="112">
        <v>1226.8932000000023</v>
      </c>
      <c r="E643" s="114" t="s">
        <v>523</v>
      </c>
      <c r="F643" s="113">
        <v>862.8750000000016</v>
      </c>
      <c r="G643" s="109"/>
      <c r="H643" s="109"/>
      <c r="I643" s="109"/>
      <c r="J643" s="109"/>
      <c r="K643" s="109"/>
      <c r="L643" s="109"/>
      <c r="M643" s="109"/>
      <c r="N643" s="109"/>
      <c r="O643" s="109"/>
      <c r="P643" s="109"/>
      <c r="Q643" s="109"/>
      <c r="R643" s="109"/>
      <c r="S643" s="109"/>
      <c r="T643" s="109"/>
      <c r="U643" s="109"/>
      <c r="V643" s="109"/>
      <c r="W643" s="109"/>
      <c r="X643" s="109"/>
      <c r="Y643" s="109"/>
      <c r="Z643" s="109"/>
    </row>
    <row r="644" ht="12.0" customHeight="1">
      <c r="A644" s="110" t="s">
        <v>1410</v>
      </c>
      <c r="B644" s="111" t="s">
        <v>1411</v>
      </c>
      <c r="C644" s="110" t="s">
        <v>133</v>
      </c>
      <c r="D644" s="112">
        <v>55.55944000000009</v>
      </c>
      <c r="E644" s="114" t="s">
        <v>523</v>
      </c>
      <c r="F644" s="113">
        <v>39.07500000000006</v>
      </c>
      <c r="G644" s="109"/>
      <c r="H644" s="109"/>
      <c r="I644" s="109"/>
      <c r="J644" s="109"/>
      <c r="K644" s="109"/>
      <c r="L644" s="109"/>
      <c r="M644" s="109"/>
      <c r="N644" s="109"/>
      <c r="O644" s="109"/>
      <c r="P644" s="109"/>
      <c r="Q644" s="109"/>
      <c r="R644" s="109"/>
      <c r="S644" s="109"/>
      <c r="T644" s="109"/>
      <c r="U644" s="109"/>
      <c r="V644" s="109"/>
      <c r="W644" s="109"/>
      <c r="X644" s="109"/>
      <c r="Y644" s="109"/>
      <c r="Z644" s="109"/>
    </row>
    <row r="645" ht="12.0" customHeight="1">
      <c r="A645" s="110" t="s">
        <v>1412</v>
      </c>
      <c r="B645" s="111" t="s">
        <v>1413</v>
      </c>
      <c r="C645" s="110" t="s">
        <v>46</v>
      </c>
      <c r="D645" s="112">
        <v>1384.549776000002</v>
      </c>
      <c r="E645" s="114" t="s">
        <v>523</v>
      </c>
      <c r="F645" s="113">
        <v>973.7550000000015</v>
      </c>
      <c r="G645" s="109"/>
      <c r="H645" s="109"/>
      <c r="I645" s="109"/>
      <c r="J645" s="109"/>
      <c r="K645" s="109"/>
      <c r="L645" s="109"/>
      <c r="M645" s="109"/>
      <c r="N645" s="109"/>
      <c r="O645" s="109"/>
      <c r="P645" s="109"/>
      <c r="Q645" s="109"/>
      <c r="R645" s="109"/>
      <c r="S645" s="109"/>
      <c r="T645" s="109"/>
      <c r="U645" s="109"/>
      <c r="V645" s="109"/>
      <c r="W645" s="109"/>
      <c r="X645" s="109"/>
      <c r="Y645" s="109"/>
      <c r="Z645" s="109"/>
    </row>
    <row r="646" ht="12.0" customHeight="1">
      <c r="A646" s="110" t="s">
        <v>1414</v>
      </c>
      <c r="B646" s="111" t="s">
        <v>1415</v>
      </c>
      <c r="C646" s="110" t="s">
        <v>46</v>
      </c>
      <c r="D646" s="112">
        <v>55.98600000000008</v>
      </c>
      <c r="E646" s="114" t="s">
        <v>523</v>
      </c>
      <c r="F646" s="113">
        <v>39.37500000000006</v>
      </c>
      <c r="G646" s="109"/>
      <c r="H646" s="109"/>
      <c r="I646" s="109"/>
      <c r="J646" s="109"/>
      <c r="K646" s="109"/>
      <c r="L646" s="109"/>
      <c r="M646" s="109"/>
      <c r="N646" s="109"/>
      <c r="O646" s="109"/>
      <c r="P646" s="109"/>
      <c r="Q646" s="109"/>
      <c r="R646" s="109"/>
      <c r="S646" s="109"/>
      <c r="T646" s="109"/>
      <c r="U646" s="109"/>
      <c r="V646" s="109"/>
      <c r="W646" s="109"/>
      <c r="X646" s="109"/>
      <c r="Y646" s="109"/>
      <c r="Z646" s="109"/>
    </row>
    <row r="647" ht="12.0" customHeight="1">
      <c r="A647" s="110" t="s">
        <v>1416</v>
      </c>
      <c r="B647" s="111" t="s">
        <v>1417</v>
      </c>
      <c r="C647" s="110" t="s">
        <v>46</v>
      </c>
      <c r="D647" s="112">
        <v>980.3841760000016</v>
      </c>
      <c r="E647" s="114" t="s">
        <v>523</v>
      </c>
      <c r="F647" s="113">
        <v>689.5050000000011</v>
      </c>
      <c r="G647" s="109"/>
      <c r="H647" s="109"/>
      <c r="I647" s="109"/>
      <c r="J647" s="109"/>
      <c r="K647" s="109"/>
      <c r="L647" s="109"/>
      <c r="M647" s="109"/>
      <c r="N647" s="109"/>
      <c r="O647" s="109"/>
      <c r="P647" s="109"/>
      <c r="Q647" s="109"/>
      <c r="R647" s="109"/>
      <c r="S647" s="109"/>
      <c r="T647" s="109"/>
      <c r="U647" s="109"/>
      <c r="V647" s="109"/>
      <c r="W647" s="109"/>
      <c r="X647" s="109"/>
      <c r="Y647" s="109"/>
      <c r="Z647" s="109"/>
    </row>
    <row r="648" ht="12.0" customHeight="1">
      <c r="A648" s="110" t="s">
        <v>1418</v>
      </c>
      <c r="B648" s="111" t="s">
        <v>1419</v>
      </c>
      <c r="C648" s="110" t="s">
        <v>46</v>
      </c>
      <c r="D648" s="112">
        <v>255.87201600000037</v>
      </c>
      <c r="E648" s="114" t="s">
        <v>523</v>
      </c>
      <c r="F648" s="113">
        <v>179.95500000000027</v>
      </c>
      <c r="G648" s="109"/>
      <c r="H648" s="109"/>
      <c r="I648" s="109"/>
      <c r="J648" s="109"/>
      <c r="K648" s="109"/>
      <c r="L648" s="109"/>
      <c r="M648" s="109"/>
      <c r="N648" s="109"/>
      <c r="O648" s="109"/>
      <c r="P648" s="109"/>
      <c r="Q648" s="109"/>
      <c r="R648" s="109"/>
      <c r="S648" s="109"/>
      <c r="T648" s="109"/>
      <c r="U648" s="109"/>
      <c r="V648" s="109"/>
      <c r="W648" s="109"/>
      <c r="X648" s="109"/>
      <c r="Y648" s="109"/>
      <c r="Z648" s="109"/>
    </row>
    <row r="649" ht="12.0" customHeight="1">
      <c r="A649" s="110" t="s">
        <v>1420</v>
      </c>
      <c r="B649" s="111" t="s">
        <v>1421</v>
      </c>
      <c r="C649" s="110" t="s">
        <v>46</v>
      </c>
      <c r="D649" s="112">
        <v>55.98600000000008</v>
      </c>
      <c r="E649" s="114" t="s">
        <v>523</v>
      </c>
      <c r="F649" s="113">
        <v>39.37500000000006</v>
      </c>
      <c r="G649" s="109"/>
      <c r="H649" s="109"/>
      <c r="I649" s="109"/>
      <c r="J649" s="109"/>
      <c r="K649" s="109"/>
      <c r="L649" s="109"/>
      <c r="M649" s="109"/>
      <c r="N649" s="109"/>
      <c r="O649" s="109"/>
      <c r="P649" s="109"/>
      <c r="Q649" s="109"/>
      <c r="R649" s="109"/>
      <c r="S649" s="109"/>
      <c r="T649" s="109"/>
      <c r="U649" s="109"/>
      <c r="V649" s="109"/>
      <c r="W649" s="109"/>
      <c r="X649" s="109"/>
      <c r="Y649" s="109"/>
      <c r="Z649" s="109"/>
    </row>
    <row r="650" ht="12.0" customHeight="1">
      <c r="A650" s="110" t="s">
        <v>1422</v>
      </c>
      <c r="B650" s="111" t="s">
        <v>1423</v>
      </c>
      <c r="C650" s="110" t="s">
        <v>46</v>
      </c>
      <c r="D650" s="112">
        <v>1372.2861760000021</v>
      </c>
      <c r="E650" s="114" t="s">
        <v>523</v>
      </c>
      <c r="F650" s="113">
        <v>965.1300000000015</v>
      </c>
      <c r="G650" s="109"/>
      <c r="H650" s="109"/>
      <c r="I650" s="109"/>
      <c r="J650" s="109"/>
      <c r="K650" s="109"/>
      <c r="L650" s="109"/>
      <c r="M650" s="109"/>
      <c r="N650" s="109"/>
      <c r="O650" s="109"/>
      <c r="P650" s="109"/>
      <c r="Q650" s="109"/>
      <c r="R650" s="109"/>
      <c r="S650" s="109"/>
      <c r="T650" s="109"/>
      <c r="U650" s="109"/>
      <c r="V650" s="109"/>
      <c r="W650" s="109"/>
      <c r="X650" s="109"/>
      <c r="Y650" s="109"/>
      <c r="Z650" s="109"/>
    </row>
    <row r="651" ht="12.0" customHeight="1">
      <c r="A651" s="110" t="s">
        <v>1424</v>
      </c>
      <c r="B651" s="111" t="s">
        <v>1425</v>
      </c>
      <c r="C651" s="110" t="s">
        <v>46</v>
      </c>
      <c r="D651" s="112">
        <v>55.98600000000008</v>
      </c>
      <c r="E651" s="114" t="s">
        <v>523</v>
      </c>
      <c r="F651" s="113">
        <v>39.37500000000006</v>
      </c>
      <c r="G651" s="109"/>
      <c r="H651" s="109"/>
      <c r="I651" s="109"/>
      <c r="J651" s="109"/>
      <c r="K651" s="109"/>
      <c r="L651" s="109"/>
      <c r="M651" s="109"/>
      <c r="N651" s="109"/>
      <c r="O651" s="109"/>
      <c r="P651" s="109"/>
      <c r="Q651" s="109"/>
      <c r="R651" s="109"/>
      <c r="S651" s="109"/>
      <c r="T651" s="109"/>
      <c r="U651" s="109"/>
      <c r="V651" s="109"/>
      <c r="W651" s="109"/>
      <c r="X651" s="109"/>
      <c r="Y651" s="109"/>
      <c r="Z651" s="109"/>
    </row>
    <row r="652" ht="12.0" customHeight="1">
      <c r="A652" s="110" t="s">
        <v>1426</v>
      </c>
      <c r="B652" s="111" t="s">
        <v>1427</v>
      </c>
      <c r="C652" s="110" t="s">
        <v>46</v>
      </c>
      <c r="D652" s="112">
        <v>258.9645760000004</v>
      </c>
      <c r="E652" s="114" t="s">
        <v>523</v>
      </c>
      <c r="F652" s="113">
        <v>182.13000000000028</v>
      </c>
      <c r="G652" s="109"/>
      <c r="H652" s="109"/>
      <c r="I652" s="109"/>
      <c r="J652" s="109"/>
      <c r="K652" s="109"/>
      <c r="L652" s="109"/>
      <c r="M652" s="109"/>
      <c r="N652" s="109"/>
      <c r="O652" s="109"/>
      <c r="P652" s="109"/>
      <c r="Q652" s="109"/>
      <c r="R652" s="109"/>
      <c r="S652" s="109"/>
      <c r="T652" s="109"/>
      <c r="U652" s="109"/>
      <c r="V652" s="109"/>
      <c r="W652" s="109"/>
      <c r="X652" s="109"/>
      <c r="Y652" s="109"/>
      <c r="Z652" s="109"/>
    </row>
    <row r="653" ht="12.0" customHeight="1">
      <c r="A653" s="110" t="s">
        <v>1428</v>
      </c>
      <c r="B653" s="111" t="s">
        <v>1429</v>
      </c>
      <c r="C653" s="110" t="s">
        <v>46</v>
      </c>
      <c r="D653" s="112">
        <v>55.98600000000008</v>
      </c>
      <c r="E653" s="114" t="s">
        <v>523</v>
      </c>
      <c r="F653" s="113">
        <v>39.37500000000006</v>
      </c>
      <c r="G653" s="109"/>
      <c r="H653" s="109"/>
      <c r="I653" s="109"/>
      <c r="J653" s="109"/>
      <c r="K653" s="109"/>
      <c r="L653" s="109"/>
      <c r="M653" s="109"/>
      <c r="N653" s="109"/>
      <c r="O653" s="109"/>
      <c r="P653" s="109"/>
      <c r="Q653" s="109"/>
      <c r="R653" s="109"/>
      <c r="S653" s="109"/>
      <c r="T653" s="109"/>
      <c r="U653" s="109"/>
      <c r="V653" s="109"/>
      <c r="W653" s="109"/>
      <c r="X653" s="109"/>
      <c r="Y653" s="109"/>
      <c r="Z653" s="109"/>
    </row>
    <row r="654" ht="12.0" customHeight="1">
      <c r="A654" s="110" t="s">
        <v>1430</v>
      </c>
      <c r="B654" s="111" t="s">
        <v>1431</v>
      </c>
      <c r="C654" s="110" t="s">
        <v>85</v>
      </c>
      <c r="D654" s="112">
        <v>23.588768000000037</v>
      </c>
      <c r="E654" s="114" t="s">
        <v>523</v>
      </c>
      <c r="F654" s="113">
        <v>16.59000000000003</v>
      </c>
      <c r="G654" s="109"/>
      <c r="H654" s="109"/>
      <c r="I654" s="109"/>
      <c r="J654" s="109"/>
      <c r="K654" s="109"/>
      <c r="L654" s="109"/>
      <c r="M654" s="109"/>
      <c r="N654" s="109"/>
      <c r="O654" s="109"/>
      <c r="P654" s="109"/>
      <c r="Q654" s="109"/>
      <c r="R654" s="109"/>
      <c r="S654" s="109"/>
      <c r="T654" s="109"/>
      <c r="U654" s="109"/>
      <c r="V654" s="109"/>
      <c r="W654" s="109"/>
      <c r="X654" s="109"/>
      <c r="Y654" s="109"/>
      <c r="Z654" s="109"/>
    </row>
    <row r="655" ht="12.0" customHeight="1">
      <c r="A655" s="110" t="s">
        <v>1432</v>
      </c>
      <c r="B655" s="111" t="s">
        <v>1433</v>
      </c>
      <c r="C655" s="110" t="s">
        <v>46</v>
      </c>
      <c r="D655" s="112">
        <v>162.21010400000026</v>
      </c>
      <c r="E655" s="114" t="s">
        <v>523</v>
      </c>
      <c r="F655" s="113">
        <v>114.08250000000018</v>
      </c>
      <c r="G655" s="109"/>
      <c r="H655" s="109"/>
      <c r="I655" s="109"/>
      <c r="J655" s="109"/>
      <c r="K655" s="109"/>
      <c r="L655" s="109"/>
      <c r="M655" s="109"/>
      <c r="N655" s="109"/>
      <c r="O655" s="109"/>
      <c r="P655" s="109"/>
      <c r="Q655" s="109"/>
      <c r="R655" s="109"/>
      <c r="S655" s="109"/>
      <c r="T655" s="109"/>
      <c r="U655" s="109"/>
      <c r="V655" s="109"/>
      <c r="W655" s="109"/>
      <c r="X655" s="109"/>
      <c r="Y655" s="109"/>
      <c r="Z655" s="109"/>
    </row>
    <row r="656" ht="12.0" customHeight="1">
      <c r="A656" s="110" t="s">
        <v>1434</v>
      </c>
      <c r="B656" s="111" t="s">
        <v>1435</v>
      </c>
      <c r="C656" s="110" t="s">
        <v>133</v>
      </c>
      <c r="D656" s="112">
        <v>108.13296000000017</v>
      </c>
      <c r="E656" s="114" t="s">
        <v>523</v>
      </c>
      <c r="F656" s="113">
        <v>76.05000000000013</v>
      </c>
      <c r="G656" s="109"/>
      <c r="H656" s="109"/>
      <c r="I656" s="109"/>
      <c r="J656" s="109"/>
      <c r="K656" s="109"/>
      <c r="L656" s="109"/>
      <c r="M656" s="109"/>
      <c r="N656" s="109"/>
      <c r="O656" s="109"/>
      <c r="P656" s="109"/>
      <c r="Q656" s="109"/>
      <c r="R656" s="109"/>
      <c r="S656" s="109"/>
      <c r="T656" s="109"/>
      <c r="U656" s="109"/>
      <c r="V656" s="109"/>
      <c r="W656" s="109"/>
      <c r="X656" s="109"/>
      <c r="Y656" s="109"/>
      <c r="Z656" s="109"/>
    </row>
    <row r="657" ht="12.0" customHeight="1">
      <c r="A657" s="110" t="s">
        <v>1436</v>
      </c>
      <c r="B657" s="111" t="s">
        <v>1437</v>
      </c>
      <c r="C657" s="110" t="s">
        <v>46</v>
      </c>
      <c r="D657" s="112">
        <v>73.91218400000012</v>
      </c>
      <c r="E657" s="114" t="s">
        <v>523</v>
      </c>
      <c r="F657" s="113">
        <v>51.98250000000009</v>
      </c>
      <c r="G657" s="109"/>
      <c r="H657" s="109"/>
      <c r="I657" s="109"/>
      <c r="J657" s="109"/>
      <c r="K657" s="109"/>
      <c r="L657" s="109"/>
      <c r="M657" s="109"/>
      <c r="N657" s="109"/>
      <c r="O657" s="109"/>
      <c r="P657" s="109"/>
      <c r="Q657" s="109"/>
      <c r="R657" s="109"/>
      <c r="S657" s="109"/>
      <c r="T657" s="109"/>
      <c r="U657" s="109"/>
      <c r="V657" s="109"/>
      <c r="W657" s="109"/>
      <c r="X657" s="109"/>
      <c r="Y657" s="109"/>
      <c r="Z657" s="109"/>
    </row>
    <row r="658" ht="12.0" customHeight="1">
      <c r="A658" s="110" t="s">
        <v>1438</v>
      </c>
      <c r="B658" s="111" t="s">
        <v>1439</v>
      </c>
      <c r="C658" s="110" t="s">
        <v>133</v>
      </c>
      <c r="D658" s="112">
        <v>40.139296000000066</v>
      </c>
      <c r="E658" s="114" t="s">
        <v>523</v>
      </c>
      <c r="F658" s="113">
        <v>28.230000000000047</v>
      </c>
      <c r="G658" s="109"/>
      <c r="H658" s="109"/>
      <c r="I658" s="109"/>
      <c r="J658" s="109"/>
      <c r="K658" s="109"/>
      <c r="L658" s="109"/>
      <c r="M658" s="109"/>
      <c r="N658" s="109"/>
      <c r="O658" s="109"/>
      <c r="P658" s="109"/>
      <c r="Q658" s="109"/>
      <c r="R658" s="109"/>
      <c r="S658" s="109"/>
      <c r="T658" s="109"/>
      <c r="U658" s="109"/>
      <c r="V658" s="109"/>
      <c r="W658" s="109"/>
      <c r="X658" s="109"/>
      <c r="Y658" s="109"/>
      <c r="Z658" s="109"/>
    </row>
    <row r="659" ht="12.0" customHeight="1">
      <c r="A659" s="110" t="s">
        <v>1440</v>
      </c>
      <c r="B659" s="111" t="s">
        <v>1441</v>
      </c>
      <c r="C659" s="110" t="s">
        <v>133</v>
      </c>
      <c r="D659" s="112">
        <v>9.640256000000015</v>
      </c>
      <c r="E659" s="114" t="s">
        <v>523</v>
      </c>
      <c r="F659" s="113">
        <v>6.78000000000001</v>
      </c>
      <c r="G659" s="109"/>
      <c r="H659" s="109"/>
      <c r="I659" s="109"/>
      <c r="J659" s="109"/>
      <c r="K659" s="109"/>
      <c r="L659" s="109"/>
      <c r="M659" s="109"/>
      <c r="N659" s="109"/>
      <c r="O659" s="109"/>
      <c r="P659" s="109"/>
      <c r="Q659" s="109"/>
      <c r="R659" s="109"/>
      <c r="S659" s="109"/>
      <c r="T659" s="109"/>
      <c r="U659" s="109"/>
      <c r="V659" s="109"/>
      <c r="W659" s="109"/>
      <c r="X659" s="109"/>
      <c r="Y659" s="109"/>
      <c r="Z659" s="109"/>
    </row>
    <row r="660" ht="12.0" customHeight="1">
      <c r="A660" s="110" t="s">
        <v>1442</v>
      </c>
      <c r="B660" s="111" t="s">
        <v>1443</v>
      </c>
      <c r="C660" s="110" t="s">
        <v>46</v>
      </c>
      <c r="D660" s="112">
        <v>69.76388800000011</v>
      </c>
      <c r="E660" s="114" t="s">
        <v>523</v>
      </c>
      <c r="F660" s="113">
        <v>49.065000000000076</v>
      </c>
      <c r="G660" s="109"/>
      <c r="H660" s="109"/>
      <c r="I660" s="109"/>
      <c r="J660" s="109"/>
      <c r="K660" s="109"/>
      <c r="L660" s="109"/>
      <c r="M660" s="109"/>
      <c r="N660" s="109"/>
      <c r="O660" s="109"/>
      <c r="P660" s="109"/>
      <c r="Q660" s="109"/>
      <c r="R660" s="109"/>
      <c r="S660" s="109"/>
      <c r="T660" s="109"/>
      <c r="U660" s="109"/>
      <c r="V660" s="109"/>
      <c r="W660" s="109"/>
      <c r="X660" s="109"/>
      <c r="Y660" s="109"/>
      <c r="Z660" s="109"/>
    </row>
    <row r="661" ht="12.0" customHeight="1">
      <c r="A661" s="110" t="s">
        <v>1444</v>
      </c>
      <c r="B661" s="111" t="s">
        <v>1445</v>
      </c>
      <c r="C661" s="110" t="s">
        <v>133</v>
      </c>
      <c r="D661" s="112">
        <v>37.867864000000054</v>
      </c>
      <c r="E661" s="114" t="s">
        <v>523</v>
      </c>
      <c r="F661" s="113">
        <v>26.632500000000036</v>
      </c>
      <c r="G661" s="109"/>
      <c r="H661" s="109"/>
      <c r="I661" s="109"/>
      <c r="J661" s="109"/>
      <c r="K661" s="109"/>
      <c r="L661" s="109"/>
      <c r="M661" s="109"/>
      <c r="N661" s="109"/>
      <c r="O661" s="109"/>
      <c r="P661" s="109"/>
      <c r="Q661" s="109"/>
      <c r="R661" s="109"/>
      <c r="S661" s="109"/>
      <c r="T661" s="109"/>
      <c r="U661" s="109"/>
      <c r="V661" s="109"/>
      <c r="W661" s="109"/>
      <c r="X661" s="109"/>
      <c r="Y661" s="109"/>
      <c r="Z661" s="109"/>
    </row>
    <row r="662" ht="12.0" customHeight="1">
      <c r="A662" s="110" t="s">
        <v>1446</v>
      </c>
      <c r="B662" s="111" t="s">
        <v>1447</v>
      </c>
      <c r="C662" s="110" t="s">
        <v>46</v>
      </c>
      <c r="D662" s="112">
        <v>87.21019200000015</v>
      </c>
      <c r="E662" s="114" t="s">
        <v>523</v>
      </c>
      <c r="F662" s="113">
        <v>61.33500000000011</v>
      </c>
      <c r="G662" s="109"/>
      <c r="H662" s="109"/>
      <c r="I662" s="109"/>
      <c r="J662" s="109"/>
      <c r="K662" s="109"/>
      <c r="L662" s="109"/>
      <c r="M662" s="109"/>
      <c r="N662" s="109"/>
      <c r="O662" s="109"/>
      <c r="P662" s="109"/>
      <c r="Q662" s="109"/>
      <c r="R662" s="109"/>
      <c r="S662" s="109"/>
      <c r="T662" s="109"/>
      <c r="U662" s="109"/>
      <c r="V662" s="109"/>
      <c r="W662" s="109"/>
      <c r="X662" s="109"/>
      <c r="Y662" s="109"/>
      <c r="Z662" s="109"/>
    </row>
    <row r="663" ht="12.0" customHeight="1">
      <c r="A663" s="110" t="s">
        <v>1448</v>
      </c>
      <c r="B663" s="111" t="s">
        <v>1449</v>
      </c>
      <c r="C663" s="110" t="s">
        <v>133</v>
      </c>
      <c r="D663" s="112">
        <v>50.34474400000008</v>
      </c>
      <c r="E663" s="114" t="s">
        <v>523</v>
      </c>
      <c r="F663" s="113">
        <v>35.407500000000056</v>
      </c>
      <c r="G663" s="109"/>
      <c r="H663" s="109"/>
      <c r="I663" s="109"/>
      <c r="J663" s="109"/>
      <c r="K663" s="109"/>
      <c r="L663" s="109"/>
      <c r="M663" s="109"/>
      <c r="N663" s="109"/>
      <c r="O663" s="109"/>
      <c r="P663" s="109"/>
      <c r="Q663" s="109"/>
      <c r="R663" s="109"/>
      <c r="S663" s="109"/>
      <c r="T663" s="109"/>
      <c r="U663" s="109"/>
      <c r="V663" s="109"/>
      <c r="W663" s="109"/>
      <c r="X663" s="109"/>
      <c r="Y663" s="109"/>
      <c r="Z663" s="109"/>
    </row>
    <row r="664" ht="12.0" customHeight="1">
      <c r="A664" s="110" t="s">
        <v>1450</v>
      </c>
      <c r="B664" s="111" t="s">
        <v>1451</v>
      </c>
      <c r="C664" s="110" t="s">
        <v>46</v>
      </c>
      <c r="D664" s="112">
        <v>86.77296800000016</v>
      </c>
      <c r="E664" s="114" t="s">
        <v>523</v>
      </c>
      <c r="F664" s="113">
        <v>61.02750000000011</v>
      </c>
      <c r="G664" s="109"/>
      <c r="H664" s="109"/>
      <c r="I664" s="109"/>
      <c r="J664" s="109"/>
      <c r="K664" s="109"/>
      <c r="L664" s="109"/>
      <c r="M664" s="109"/>
      <c r="N664" s="109"/>
      <c r="O664" s="109"/>
      <c r="P664" s="109"/>
      <c r="Q664" s="109"/>
      <c r="R664" s="109"/>
      <c r="S664" s="109"/>
      <c r="T664" s="109"/>
      <c r="U664" s="109"/>
      <c r="V664" s="109"/>
      <c r="W664" s="109"/>
      <c r="X664" s="109"/>
      <c r="Y664" s="109"/>
      <c r="Z664" s="109"/>
    </row>
    <row r="665" ht="12.0" customHeight="1">
      <c r="A665" s="110" t="s">
        <v>1452</v>
      </c>
      <c r="B665" s="111" t="s">
        <v>1453</v>
      </c>
      <c r="C665" s="110" t="s">
        <v>133</v>
      </c>
      <c r="D665" s="112">
        <v>47.924016000000066</v>
      </c>
      <c r="E665" s="114" t="s">
        <v>523</v>
      </c>
      <c r="F665" s="113">
        <v>33.70500000000005</v>
      </c>
      <c r="G665" s="109"/>
      <c r="H665" s="109"/>
      <c r="I665" s="109"/>
      <c r="J665" s="109"/>
      <c r="K665" s="109"/>
      <c r="L665" s="109"/>
      <c r="M665" s="109"/>
      <c r="N665" s="109"/>
      <c r="O665" s="109"/>
      <c r="P665" s="109"/>
      <c r="Q665" s="109"/>
      <c r="R665" s="109"/>
      <c r="S665" s="109"/>
      <c r="T665" s="109"/>
      <c r="U665" s="109"/>
      <c r="V665" s="109"/>
      <c r="W665" s="109"/>
      <c r="X665" s="109"/>
      <c r="Y665" s="109"/>
      <c r="Z665" s="109"/>
    </row>
    <row r="666" ht="12.0" customHeight="1">
      <c r="A666" s="110" t="s">
        <v>1454</v>
      </c>
      <c r="B666" s="111" t="s">
        <v>1455</v>
      </c>
      <c r="C666" s="110" t="s">
        <v>133</v>
      </c>
      <c r="D666" s="112">
        <v>10.877280000000017</v>
      </c>
      <c r="E666" s="114" t="s">
        <v>523</v>
      </c>
      <c r="F666" s="113">
        <v>7.650000000000011</v>
      </c>
      <c r="G666" s="109"/>
      <c r="H666" s="109"/>
      <c r="I666" s="109"/>
      <c r="J666" s="109"/>
      <c r="K666" s="109"/>
      <c r="L666" s="109"/>
      <c r="M666" s="109"/>
      <c r="N666" s="109"/>
      <c r="O666" s="109"/>
      <c r="P666" s="109"/>
      <c r="Q666" s="109"/>
      <c r="R666" s="109"/>
      <c r="S666" s="109"/>
      <c r="T666" s="109"/>
      <c r="U666" s="109"/>
      <c r="V666" s="109"/>
      <c r="W666" s="109"/>
      <c r="X666" s="109"/>
      <c r="Y666" s="109"/>
      <c r="Z666" s="109"/>
    </row>
    <row r="667" ht="12.0" customHeight="1">
      <c r="A667" s="110" t="s">
        <v>1456</v>
      </c>
      <c r="B667" s="111" t="s">
        <v>1457</v>
      </c>
      <c r="C667" s="110" t="s">
        <v>133</v>
      </c>
      <c r="D667" s="112">
        <v>294.0384720000005</v>
      </c>
      <c r="E667" s="114" t="s">
        <v>523</v>
      </c>
      <c r="F667" s="113">
        <v>206.79750000000035</v>
      </c>
      <c r="G667" s="109"/>
      <c r="H667" s="109"/>
      <c r="I667" s="109"/>
      <c r="J667" s="109"/>
      <c r="K667" s="109"/>
      <c r="L667" s="109"/>
      <c r="M667" s="109"/>
      <c r="N667" s="109"/>
      <c r="O667" s="109"/>
      <c r="P667" s="109"/>
      <c r="Q667" s="109"/>
      <c r="R667" s="109"/>
      <c r="S667" s="109"/>
      <c r="T667" s="109"/>
      <c r="U667" s="109"/>
      <c r="V667" s="109"/>
      <c r="W667" s="109"/>
      <c r="X667" s="109"/>
      <c r="Y667" s="109"/>
      <c r="Z667" s="109"/>
    </row>
    <row r="668" ht="12.0" customHeight="1">
      <c r="A668" s="110" t="s">
        <v>1458</v>
      </c>
      <c r="B668" s="111" t="s">
        <v>1459</v>
      </c>
      <c r="C668" s="110" t="s">
        <v>133</v>
      </c>
      <c r="D668" s="112">
        <v>337.4836080000005</v>
      </c>
      <c r="E668" s="114" t="s">
        <v>523</v>
      </c>
      <c r="F668" s="113">
        <v>237.35250000000036</v>
      </c>
      <c r="G668" s="109"/>
      <c r="H668" s="109"/>
      <c r="I668" s="109"/>
      <c r="J668" s="109"/>
      <c r="K668" s="109"/>
      <c r="L668" s="109"/>
      <c r="M668" s="109"/>
      <c r="N668" s="109"/>
      <c r="O668" s="109"/>
      <c r="P668" s="109"/>
      <c r="Q668" s="109"/>
      <c r="R668" s="109"/>
      <c r="S668" s="109"/>
      <c r="T668" s="109"/>
      <c r="U668" s="109"/>
      <c r="V668" s="109"/>
      <c r="W668" s="109"/>
      <c r="X668" s="109"/>
      <c r="Y668" s="109"/>
      <c r="Z668" s="109"/>
    </row>
    <row r="669" ht="12.0" customHeight="1">
      <c r="A669" s="110" t="s">
        <v>1460</v>
      </c>
      <c r="B669" s="111" t="s">
        <v>1461</v>
      </c>
      <c r="C669" s="110" t="s">
        <v>133</v>
      </c>
      <c r="D669" s="112">
        <v>418.05012800000065</v>
      </c>
      <c r="E669" s="114" t="s">
        <v>523</v>
      </c>
      <c r="F669" s="113">
        <v>294.01500000000044</v>
      </c>
      <c r="G669" s="109"/>
      <c r="H669" s="109"/>
      <c r="I669" s="109"/>
      <c r="J669" s="109"/>
      <c r="K669" s="109"/>
      <c r="L669" s="109"/>
      <c r="M669" s="109"/>
      <c r="N669" s="109"/>
      <c r="O669" s="109"/>
      <c r="P669" s="109"/>
      <c r="Q669" s="109"/>
      <c r="R669" s="109"/>
      <c r="S669" s="109"/>
      <c r="T669" s="109"/>
      <c r="U669" s="109"/>
      <c r="V669" s="109"/>
      <c r="W669" s="109"/>
      <c r="X669" s="109"/>
      <c r="Y669" s="109"/>
      <c r="Z669" s="109"/>
    </row>
    <row r="670" ht="12.0" customHeight="1">
      <c r="A670" s="110" t="s">
        <v>1462</v>
      </c>
      <c r="B670" s="111" t="s">
        <v>1463</v>
      </c>
      <c r="C670" s="110" t="s">
        <v>133</v>
      </c>
      <c r="D670" s="112">
        <v>454.57432800000066</v>
      </c>
      <c r="E670" s="114" t="s">
        <v>523</v>
      </c>
      <c r="F670" s="113">
        <v>319.70250000000044</v>
      </c>
      <c r="G670" s="109"/>
      <c r="H670" s="109"/>
      <c r="I670" s="109"/>
      <c r="J670" s="109"/>
      <c r="K670" s="109"/>
      <c r="L670" s="109"/>
      <c r="M670" s="109"/>
      <c r="N670" s="109"/>
      <c r="O670" s="109"/>
      <c r="P670" s="109"/>
      <c r="Q670" s="109"/>
      <c r="R670" s="109"/>
      <c r="S670" s="109"/>
      <c r="T670" s="109"/>
      <c r="U670" s="109"/>
      <c r="V670" s="109"/>
      <c r="W670" s="109"/>
      <c r="X670" s="109"/>
      <c r="Y670" s="109"/>
      <c r="Z670" s="109"/>
    </row>
    <row r="671" ht="12.0" customHeight="1">
      <c r="A671" s="110" t="s">
        <v>1464</v>
      </c>
      <c r="B671" s="111" t="s">
        <v>1465</v>
      </c>
      <c r="C671" s="110" t="s">
        <v>133</v>
      </c>
      <c r="D671" s="112">
        <v>327.44878400000056</v>
      </c>
      <c r="E671" s="114" t="s">
        <v>523</v>
      </c>
      <c r="F671" s="113">
        <v>230.29500000000039</v>
      </c>
      <c r="G671" s="109"/>
      <c r="H671" s="109"/>
      <c r="I671" s="109"/>
      <c r="J671" s="109"/>
      <c r="K671" s="109"/>
      <c r="L671" s="109"/>
      <c r="M671" s="109"/>
      <c r="N671" s="109"/>
      <c r="O671" s="109"/>
      <c r="P671" s="109"/>
      <c r="Q671" s="109"/>
      <c r="R671" s="109"/>
      <c r="S671" s="109"/>
      <c r="T671" s="109"/>
      <c r="U671" s="109"/>
      <c r="V671" s="109"/>
      <c r="W671" s="109"/>
      <c r="X671" s="109"/>
      <c r="Y671" s="109"/>
      <c r="Z671" s="109"/>
    </row>
    <row r="672" ht="12.0" customHeight="1">
      <c r="A672" s="110" t="s">
        <v>1466</v>
      </c>
      <c r="B672" s="111" t="s">
        <v>1467</v>
      </c>
      <c r="C672" s="110" t="s">
        <v>133</v>
      </c>
      <c r="D672" s="112">
        <v>405.7758640000006</v>
      </c>
      <c r="E672" s="114" t="s">
        <v>523</v>
      </c>
      <c r="F672" s="113">
        <v>285.3825000000004</v>
      </c>
      <c r="G672" s="109"/>
      <c r="H672" s="109"/>
      <c r="I672" s="109"/>
      <c r="J672" s="109"/>
      <c r="K672" s="109"/>
      <c r="L672" s="109"/>
      <c r="M672" s="109"/>
      <c r="N672" s="109"/>
      <c r="O672" s="109"/>
      <c r="P672" s="109"/>
      <c r="Q672" s="109"/>
      <c r="R672" s="109"/>
      <c r="S672" s="109"/>
      <c r="T672" s="109"/>
      <c r="U672" s="109"/>
      <c r="V672" s="109"/>
      <c r="W672" s="109"/>
      <c r="X672" s="109"/>
      <c r="Y672" s="109"/>
      <c r="Z672" s="109"/>
    </row>
    <row r="673" ht="12.0" customHeight="1">
      <c r="A673" s="110" t="s">
        <v>1468</v>
      </c>
      <c r="B673" s="111" t="s">
        <v>1469</v>
      </c>
      <c r="C673" s="110" t="s">
        <v>133</v>
      </c>
      <c r="D673" s="112">
        <v>523.4317760000008</v>
      </c>
      <c r="E673" s="114" t="s">
        <v>523</v>
      </c>
      <c r="F673" s="113">
        <v>368.13000000000056</v>
      </c>
      <c r="G673" s="109"/>
      <c r="H673" s="109"/>
      <c r="I673" s="109"/>
      <c r="J673" s="109"/>
      <c r="K673" s="109"/>
      <c r="L673" s="109"/>
      <c r="M673" s="109"/>
      <c r="N673" s="109"/>
      <c r="O673" s="109"/>
      <c r="P673" s="109"/>
      <c r="Q673" s="109"/>
      <c r="R673" s="109"/>
      <c r="S673" s="109"/>
      <c r="T673" s="109"/>
      <c r="U673" s="109"/>
      <c r="V673" s="109"/>
      <c r="W673" s="109"/>
      <c r="X673" s="109"/>
      <c r="Y673" s="109"/>
      <c r="Z673" s="109"/>
    </row>
    <row r="674" ht="12.0" customHeight="1">
      <c r="A674" s="110" t="s">
        <v>1470</v>
      </c>
      <c r="B674" s="111" t="s">
        <v>1471</v>
      </c>
      <c r="C674" s="110" t="s">
        <v>133</v>
      </c>
      <c r="D674" s="112">
        <v>601.2469840000009</v>
      </c>
      <c r="E674" s="114" t="s">
        <v>523</v>
      </c>
      <c r="F674" s="113">
        <v>422.85750000000064</v>
      </c>
      <c r="G674" s="109"/>
      <c r="H674" s="109"/>
      <c r="I674" s="109"/>
      <c r="J674" s="109"/>
      <c r="K674" s="109"/>
      <c r="L674" s="109"/>
      <c r="M674" s="109"/>
      <c r="N674" s="109"/>
      <c r="O674" s="109"/>
      <c r="P674" s="109"/>
      <c r="Q674" s="109"/>
      <c r="R674" s="109"/>
      <c r="S674" s="109"/>
      <c r="T674" s="109"/>
      <c r="U674" s="109"/>
      <c r="V674" s="109"/>
      <c r="W674" s="109"/>
      <c r="X674" s="109"/>
      <c r="Y674" s="109"/>
      <c r="Z674" s="109"/>
    </row>
    <row r="675" ht="12.0" customHeight="1">
      <c r="A675" s="110" t="s">
        <v>1472</v>
      </c>
      <c r="B675" s="111" t="s">
        <v>1473</v>
      </c>
      <c r="C675" s="110" t="s">
        <v>133</v>
      </c>
      <c r="D675" s="112">
        <v>505.8788320000008</v>
      </c>
      <c r="E675" s="114" t="s">
        <v>523</v>
      </c>
      <c r="F675" s="113">
        <v>355.78500000000054</v>
      </c>
      <c r="G675" s="109"/>
      <c r="H675" s="109"/>
      <c r="I675" s="109"/>
      <c r="J675" s="109"/>
      <c r="K675" s="109"/>
      <c r="L675" s="109"/>
      <c r="M675" s="109"/>
      <c r="N675" s="109"/>
      <c r="O675" s="109"/>
      <c r="P675" s="109"/>
      <c r="Q675" s="109"/>
      <c r="R675" s="109"/>
      <c r="S675" s="109"/>
      <c r="T675" s="109"/>
      <c r="U675" s="109"/>
      <c r="V675" s="109"/>
      <c r="W675" s="109"/>
      <c r="X675" s="109"/>
      <c r="Y675" s="109"/>
      <c r="Z675" s="109"/>
    </row>
    <row r="676" ht="12.0" customHeight="1">
      <c r="A676" s="110" t="s">
        <v>1474</v>
      </c>
      <c r="B676" s="111" t="s">
        <v>1475</v>
      </c>
      <c r="C676" s="110" t="s">
        <v>133</v>
      </c>
      <c r="D676" s="112">
        <v>410.13744000000065</v>
      </c>
      <c r="E676" s="114" t="s">
        <v>523</v>
      </c>
      <c r="F676" s="113">
        <v>288.45000000000044</v>
      </c>
      <c r="G676" s="109"/>
      <c r="H676" s="109"/>
      <c r="I676" s="109"/>
      <c r="J676" s="109"/>
      <c r="K676" s="109"/>
      <c r="L676" s="109"/>
      <c r="M676" s="109"/>
      <c r="N676" s="109"/>
      <c r="O676" s="109"/>
      <c r="P676" s="109"/>
      <c r="Q676" s="109"/>
      <c r="R676" s="109"/>
      <c r="S676" s="109"/>
      <c r="T676" s="109"/>
      <c r="U676" s="109"/>
      <c r="V676" s="109"/>
      <c r="W676" s="109"/>
      <c r="X676" s="109"/>
      <c r="Y676" s="109"/>
      <c r="Z676" s="109"/>
    </row>
    <row r="677" ht="12.0" customHeight="1">
      <c r="A677" s="110" t="s">
        <v>1476</v>
      </c>
      <c r="B677" s="111" t="s">
        <v>1477</v>
      </c>
      <c r="C677" s="110" t="s">
        <v>133</v>
      </c>
      <c r="D677" s="112">
        <v>395.3678000000007</v>
      </c>
      <c r="E677" s="114" t="s">
        <v>523</v>
      </c>
      <c r="F677" s="113">
        <v>278.0625000000005</v>
      </c>
      <c r="G677" s="109"/>
      <c r="H677" s="109"/>
      <c r="I677" s="109"/>
      <c r="J677" s="109"/>
      <c r="K677" s="109"/>
      <c r="L677" s="109"/>
      <c r="M677" s="109"/>
      <c r="N677" s="109"/>
      <c r="O677" s="109"/>
      <c r="P677" s="109"/>
      <c r="Q677" s="109"/>
      <c r="R677" s="109"/>
      <c r="S677" s="109"/>
      <c r="T677" s="109"/>
      <c r="U677" s="109"/>
      <c r="V677" s="109"/>
      <c r="W677" s="109"/>
      <c r="X677" s="109"/>
      <c r="Y677" s="109"/>
      <c r="Z677" s="109"/>
    </row>
    <row r="678" ht="12.0" customHeight="1">
      <c r="A678" s="110" t="s">
        <v>1478</v>
      </c>
      <c r="B678" s="111" t="s">
        <v>1479</v>
      </c>
      <c r="C678" s="110" t="s">
        <v>133</v>
      </c>
      <c r="D678" s="112">
        <v>473.22566400000073</v>
      </c>
      <c r="E678" s="114" t="s">
        <v>523</v>
      </c>
      <c r="F678" s="113">
        <v>332.8200000000005</v>
      </c>
      <c r="G678" s="109"/>
      <c r="H678" s="109"/>
      <c r="I678" s="109"/>
      <c r="J678" s="109"/>
      <c r="K678" s="109"/>
      <c r="L678" s="109"/>
      <c r="M678" s="109"/>
      <c r="N678" s="109"/>
      <c r="O678" s="109"/>
      <c r="P678" s="109"/>
      <c r="Q678" s="109"/>
      <c r="R678" s="109"/>
      <c r="S678" s="109"/>
      <c r="T678" s="109"/>
      <c r="U678" s="109"/>
      <c r="V678" s="109"/>
      <c r="W678" s="109"/>
      <c r="X678" s="109"/>
      <c r="Y678" s="109"/>
      <c r="Z678" s="109"/>
    </row>
    <row r="679" ht="12.0" customHeight="1">
      <c r="A679" s="110" t="s">
        <v>1480</v>
      </c>
      <c r="B679" s="111" t="s">
        <v>1481</v>
      </c>
      <c r="C679" s="110" t="s">
        <v>133</v>
      </c>
      <c r="D679" s="112">
        <v>639.424104000001</v>
      </c>
      <c r="E679" s="114" t="s">
        <v>523</v>
      </c>
      <c r="F679" s="113">
        <v>449.70750000000066</v>
      </c>
      <c r="G679" s="109"/>
      <c r="H679" s="109"/>
      <c r="I679" s="109"/>
      <c r="J679" s="109"/>
      <c r="K679" s="109"/>
      <c r="L679" s="109"/>
      <c r="M679" s="109"/>
      <c r="N679" s="109"/>
      <c r="O679" s="109"/>
      <c r="P679" s="109"/>
      <c r="Q679" s="109"/>
      <c r="R679" s="109"/>
      <c r="S679" s="109"/>
      <c r="T679" s="109"/>
      <c r="U679" s="109"/>
      <c r="V679" s="109"/>
      <c r="W679" s="109"/>
      <c r="X679" s="109"/>
      <c r="Y679" s="109"/>
      <c r="Z679" s="109"/>
    </row>
    <row r="680" ht="12.0" customHeight="1">
      <c r="A680" s="110" t="s">
        <v>1482</v>
      </c>
      <c r="B680" s="111" t="s">
        <v>1483</v>
      </c>
      <c r="C680" s="110" t="s">
        <v>133</v>
      </c>
      <c r="D680" s="112">
        <v>691.6883680000011</v>
      </c>
      <c r="E680" s="114" t="s">
        <v>523</v>
      </c>
      <c r="F680" s="113">
        <v>486.46500000000077</v>
      </c>
      <c r="G680" s="109"/>
      <c r="H680" s="109"/>
      <c r="I680" s="109"/>
      <c r="J680" s="109"/>
      <c r="K680" s="109"/>
      <c r="L680" s="109"/>
      <c r="M680" s="109"/>
      <c r="N680" s="109"/>
      <c r="O680" s="109"/>
      <c r="P680" s="109"/>
      <c r="Q680" s="109"/>
      <c r="R680" s="109"/>
      <c r="S680" s="109"/>
      <c r="T680" s="109"/>
      <c r="U680" s="109"/>
      <c r="V680" s="109"/>
      <c r="W680" s="109"/>
      <c r="X680" s="109"/>
      <c r="Y680" s="109"/>
      <c r="Z680" s="109"/>
    </row>
    <row r="681" ht="12.0" customHeight="1">
      <c r="A681" s="110" t="s">
        <v>1484</v>
      </c>
      <c r="B681" s="111" t="s">
        <v>1485</v>
      </c>
      <c r="C681" s="110" t="s">
        <v>133</v>
      </c>
      <c r="D681" s="112">
        <v>431.1028640000007</v>
      </c>
      <c r="E681" s="114" t="s">
        <v>523</v>
      </c>
      <c r="F681" s="113">
        <v>303.1950000000005</v>
      </c>
      <c r="G681" s="109"/>
      <c r="H681" s="109"/>
      <c r="I681" s="109"/>
      <c r="J681" s="109"/>
      <c r="K681" s="109"/>
      <c r="L681" s="109"/>
      <c r="M681" s="109"/>
      <c r="N681" s="109"/>
      <c r="O681" s="109"/>
      <c r="P681" s="109"/>
      <c r="Q681" s="109"/>
      <c r="R681" s="109"/>
      <c r="S681" s="109"/>
      <c r="T681" s="109"/>
      <c r="U681" s="109"/>
      <c r="V681" s="109"/>
      <c r="W681" s="109"/>
      <c r="X681" s="109"/>
      <c r="Y681" s="109"/>
      <c r="Z681" s="109"/>
    </row>
    <row r="682" ht="12.0" customHeight="1">
      <c r="A682" s="110" t="s">
        <v>1486</v>
      </c>
      <c r="B682" s="111" t="s">
        <v>1487</v>
      </c>
      <c r="C682" s="110" t="s">
        <v>133</v>
      </c>
      <c r="D682" s="112">
        <v>562.4513520000008</v>
      </c>
      <c r="E682" s="114" t="s">
        <v>523</v>
      </c>
      <c r="F682" s="113">
        <v>395.57250000000056</v>
      </c>
      <c r="G682" s="109"/>
      <c r="H682" s="109"/>
      <c r="I682" s="109"/>
      <c r="J682" s="109"/>
      <c r="K682" s="109"/>
      <c r="L682" s="109"/>
      <c r="M682" s="109"/>
      <c r="N682" s="109"/>
      <c r="O682" s="109"/>
      <c r="P682" s="109"/>
      <c r="Q682" s="109"/>
      <c r="R682" s="109"/>
      <c r="S682" s="109"/>
      <c r="T682" s="109"/>
      <c r="U682" s="109"/>
      <c r="V682" s="109"/>
      <c r="W682" s="109"/>
      <c r="X682" s="109"/>
      <c r="Y682" s="109"/>
      <c r="Z682" s="109"/>
    </row>
    <row r="683" ht="12.0" customHeight="1">
      <c r="A683" s="110" t="s">
        <v>1488</v>
      </c>
      <c r="B683" s="111" t="s">
        <v>1489</v>
      </c>
      <c r="C683" s="110" t="s">
        <v>133</v>
      </c>
      <c r="D683" s="112">
        <v>821.2879600000012</v>
      </c>
      <c r="E683" s="114" t="s">
        <v>523</v>
      </c>
      <c r="F683" s="113">
        <v>577.6125000000009</v>
      </c>
      <c r="G683" s="109"/>
      <c r="H683" s="109"/>
      <c r="I683" s="109"/>
      <c r="J683" s="109"/>
      <c r="K683" s="109"/>
      <c r="L683" s="109"/>
      <c r="M683" s="109"/>
      <c r="N683" s="109"/>
      <c r="O683" s="109"/>
      <c r="P683" s="109"/>
      <c r="Q683" s="109"/>
      <c r="R683" s="109"/>
      <c r="S683" s="109"/>
      <c r="T683" s="109"/>
      <c r="U683" s="109"/>
      <c r="V683" s="109"/>
      <c r="W683" s="109"/>
      <c r="X683" s="109"/>
      <c r="Y683" s="109"/>
      <c r="Z683" s="109"/>
    </row>
    <row r="684" ht="12.0" customHeight="1">
      <c r="A684" s="110" t="s">
        <v>1490</v>
      </c>
      <c r="B684" s="111" t="s">
        <v>1491</v>
      </c>
      <c r="C684" s="110" t="s">
        <v>133</v>
      </c>
      <c r="D684" s="112">
        <v>948.5628000000017</v>
      </c>
      <c r="E684" s="114" t="s">
        <v>523</v>
      </c>
      <c r="F684" s="113">
        <v>667.1250000000011</v>
      </c>
      <c r="G684" s="109"/>
      <c r="H684" s="109"/>
      <c r="I684" s="109"/>
      <c r="J684" s="109"/>
      <c r="K684" s="109"/>
      <c r="L684" s="109"/>
      <c r="M684" s="109"/>
      <c r="N684" s="109"/>
      <c r="O684" s="109"/>
      <c r="P684" s="109"/>
      <c r="Q684" s="109"/>
      <c r="R684" s="109"/>
      <c r="S684" s="109"/>
      <c r="T684" s="109"/>
      <c r="U684" s="109"/>
      <c r="V684" s="109"/>
      <c r="W684" s="109"/>
      <c r="X684" s="109"/>
      <c r="Y684" s="109"/>
      <c r="Z684" s="109"/>
    </row>
    <row r="685" ht="12.0" customHeight="1">
      <c r="A685" s="110" t="s">
        <v>1492</v>
      </c>
      <c r="B685" s="111" t="s">
        <v>1493</v>
      </c>
      <c r="C685" s="110" t="s">
        <v>133</v>
      </c>
      <c r="D685" s="112">
        <v>784.5504800000012</v>
      </c>
      <c r="E685" s="114" t="s">
        <v>523</v>
      </c>
      <c r="F685" s="113">
        <v>551.7750000000009</v>
      </c>
      <c r="G685" s="109"/>
      <c r="H685" s="109"/>
      <c r="I685" s="109"/>
      <c r="J685" s="109"/>
      <c r="K685" s="109"/>
      <c r="L685" s="109"/>
      <c r="M685" s="109"/>
      <c r="N685" s="109"/>
      <c r="O685" s="109"/>
      <c r="P685" s="109"/>
      <c r="Q685" s="109"/>
      <c r="R685" s="109"/>
      <c r="S685" s="109"/>
      <c r="T685" s="109"/>
      <c r="U685" s="109"/>
      <c r="V685" s="109"/>
      <c r="W685" s="109"/>
      <c r="X685" s="109"/>
      <c r="Y685" s="109"/>
      <c r="Z685" s="109"/>
    </row>
    <row r="686" ht="12.0" customHeight="1">
      <c r="A686" s="110" t="s">
        <v>1494</v>
      </c>
      <c r="B686" s="111" t="s">
        <v>1495</v>
      </c>
      <c r="C686" s="110" t="s">
        <v>133</v>
      </c>
      <c r="D686" s="112">
        <v>591.649384000001</v>
      </c>
      <c r="E686" s="114" t="s">
        <v>523</v>
      </c>
      <c r="F686" s="113">
        <v>416.10750000000064</v>
      </c>
      <c r="G686" s="109"/>
      <c r="H686" s="109"/>
      <c r="I686" s="109"/>
      <c r="J686" s="109"/>
      <c r="K686" s="109"/>
      <c r="L686" s="109"/>
      <c r="M686" s="109"/>
      <c r="N686" s="109"/>
      <c r="O686" s="109"/>
      <c r="P686" s="109"/>
      <c r="Q686" s="109"/>
      <c r="R686" s="109"/>
      <c r="S686" s="109"/>
      <c r="T686" s="109"/>
      <c r="U686" s="109"/>
      <c r="V686" s="109"/>
      <c r="W686" s="109"/>
      <c r="X686" s="109"/>
      <c r="Y686" s="109"/>
      <c r="Z686" s="109"/>
    </row>
    <row r="687" ht="12.0" customHeight="1">
      <c r="A687" s="110" t="s">
        <v>1496</v>
      </c>
      <c r="B687" s="111" t="s">
        <v>1497</v>
      </c>
      <c r="C687" s="110" t="s">
        <v>133</v>
      </c>
      <c r="D687" s="112">
        <v>342.2077600000006</v>
      </c>
      <c r="E687" s="114" t="s">
        <v>523</v>
      </c>
      <c r="F687" s="113">
        <v>240.6750000000004</v>
      </c>
      <c r="G687" s="109"/>
      <c r="H687" s="109"/>
      <c r="I687" s="109"/>
      <c r="J687" s="109"/>
      <c r="K687" s="109"/>
      <c r="L687" s="109"/>
      <c r="M687" s="109"/>
      <c r="N687" s="109"/>
      <c r="O687" s="109"/>
      <c r="P687" s="109"/>
      <c r="Q687" s="109"/>
      <c r="R687" s="109"/>
      <c r="S687" s="109"/>
      <c r="T687" s="109"/>
      <c r="U687" s="109"/>
      <c r="V687" s="109"/>
      <c r="W687" s="109"/>
      <c r="X687" s="109"/>
      <c r="Y687" s="109"/>
      <c r="Z687" s="109"/>
    </row>
    <row r="688" ht="12.0" customHeight="1">
      <c r="A688" s="110" t="s">
        <v>1498</v>
      </c>
      <c r="B688" s="111" t="s">
        <v>1499</v>
      </c>
      <c r="C688" s="110" t="s">
        <v>133</v>
      </c>
      <c r="D688" s="112">
        <v>447.18417600000066</v>
      </c>
      <c r="E688" s="114" t="s">
        <v>523</v>
      </c>
      <c r="F688" s="113">
        <v>314.50500000000045</v>
      </c>
      <c r="G688" s="109"/>
      <c r="H688" s="109"/>
      <c r="I688" s="109"/>
      <c r="J688" s="109"/>
      <c r="K688" s="109"/>
      <c r="L688" s="109"/>
      <c r="M688" s="109"/>
      <c r="N688" s="109"/>
      <c r="O688" s="109"/>
      <c r="P688" s="109"/>
      <c r="Q688" s="109"/>
      <c r="R688" s="109"/>
      <c r="S688" s="109"/>
      <c r="T688" s="109"/>
      <c r="U688" s="109"/>
      <c r="V688" s="109"/>
      <c r="W688" s="109"/>
      <c r="X688" s="109"/>
      <c r="Y688" s="109"/>
      <c r="Z688" s="109"/>
    </row>
    <row r="689" ht="12.0" customHeight="1">
      <c r="A689" s="110" t="s">
        <v>1500</v>
      </c>
      <c r="B689" s="111" t="s">
        <v>1501</v>
      </c>
      <c r="C689" s="110" t="s">
        <v>133</v>
      </c>
      <c r="D689" s="112">
        <v>272.31590400000044</v>
      </c>
      <c r="E689" s="114" t="s">
        <v>523</v>
      </c>
      <c r="F689" s="113">
        <v>191.52000000000032</v>
      </c>
      <c r="G689" s="109"/>
      <c r="H689" s="109"/>
      <c r="I689" s="109"/>
      <c r="J689" s="109"/>
      <c r="K689" s="109"/>
      <c r="L689" s="109"/>
      <c r="M689" s="109"/>
      <c r="N689" s="109"/>
      <c r="O689" s="109"/>
      <c r="P689" s="109"/>
      <c r="Q689" s="109"/>
      <c r="R689" s="109"/>
      <c r="S689" s="109"/>
      <c r="T689" s="109"/>
      <c r="U689" s="109"/>
      <c r="V689" s="109"/>
      <c r="W689" s="109"/>
      <c r="X689" s="109"/>
      <c r="Y689" s="109"/>
      <c r="Z689" s="109"/>
    </row>
    <row r="690" ht="12.0" customHeight="1">
      <c r="A690" s="110" t="s">
        <v>1502</v>
      </c>
      <c r="B690" s="111" t="s">
        <v>1503</v>
      </c>
      <c r="C690" s="110" t="s">
        <v>133</v>
      </c>
      <c r="D690" s="112">
        <v>267.91167200000046</v>
      </c>
      <c r="E690" s="114" t="s">
        <v>523</v>
      </c>
      <c r="F690" s="113">
        <v>188.4225000000003</v>
      </c>
      <c r="G690" s="109"/>
      <c r="H690" s="109"/>
      <c r="I690" s="109"/>
      <c r="J690" s="109"/>
      <c r="K690" s="109"/>
      <c r="L690" s="109"/>
      <c r="M690" s="109"/>
      <c r="N690" s="109"/>
      <c r="O690" s="109"/>
      <c r="P690" s="109"/>
      <c r="Q690" s="109"/>
      <c r="R690" s="109"/>
      <c r="S690" s="109"/>
      <c r="T690" s="109"/>
      <c r="U690" s="109"/>
      <c r="V690" s="109"/>
      <c r="W690" s="109"/>
      <c r="X690" s="109"/>
      <c r="Y690" s="109"/>
      <c r="Z690" s="109"/>
    </row>
    <row r="691" ht="12.0" customHeight="1">
      <c r="A691" s="110" t="s">
        <v>1504</v>
      </c>
      <c r="B691" s="111" t="s">
        <v>1505</v>
      </c>
      <c r="C691" s="110" t="s">
        <v>133</v>
      </c>
      <c r="D691" s="112">
        <v>377.96415200000064</v>
      </c>
      <c r="E691" s="114" t="s">
        <v>523</v>
      </c>
      <c r="F691" s="113">
        <v>265.82250000000045</v>
      </c>
      <c r="G691" s="109"/>
      <c r="H691" s="109"/>
      <c r="I691" s="109"/>
      <c r="J691" s="109"/>
      <c r="K691" s="109"/>
      <c r="L691" s="109"/>
      <c r="M691" s="109"/>
      <c r="N691" s="109"/>
      <c r="O691" s="109"/>
      <c r="P691" s="109"/>
      <c r="Q691" s="109"/>
      <c r="R691" s="109"/>
      <c r="S691" s="109"/>
      <c r="T691" s="109"/>
      <c r="U691" s="109"/>
      <c r="V691" s="109"/>
      <c r="W691" s="109"/>
      <c r="X691" s="109"/>
      <c r="Y691" s="109"/>
      <c r="Z691" s="109"/>
    </row>
    <row r="692" ht="12.0" customHeight="1">
      <c r="A692" s="110" t="s">
        <v>1506</v>
      </c>
      <c r="B692" s="111" t="s">
        <v>1507</v>
      </c>
      <c r="C692" s="110" t="s">
        <v>133</v>
      </c>
      <c r="D692" s="112">
        <v>475.8703360000008</v>
      </c>
      <c r="E692" s="114" t="s">
        <v>523</v>
      </c>
      <c r="F692" s="113">
        <v>334.6800000000006</v>
      </c>
      <c r="G692" s="109"/>
      <c r="H692" s="109"/>
      <c r="I692" s="109"/>
      <c r="J692" s="109"/>
      <c r="K692" s="109"/>
      <c r="L692" s="109"/>
      <c r="M692" s="109"/>
      <c r="N692" s="109"/>
      <c r="O692" s="109"/>
      <c r="P692" s="109"/>
      <c r="Q692" s="109"/>
      <c r="R692" s="109"/>
      <c r="S692" s="109"/>
      <c r="T692" s="109"/>
      <c r="U692" s="109"/>
      <c r="V692" s="109"/>
      <c r="W692" s="109"/>
      <c r="X692" s="109"/>
      <c r="Y692" s="109"/>
      <c r="Z692" s="109"/>
    </row>
    <row r="693" ht="12.0" customHeight="1">
      <c r="A693" s="110" t="s">
        <v>1508</v>
      </c>
      <c r="B693" s="111" t="s">
        <v>1509</v>
      </c>
      <c r="C693" s="110" t="s">
        <v>133</v>
      </c>
      <c r="D693" s="112">
        <v>518.9209040000009</v>
      </c>
      <c r="E693" s="114" t="s">
        <v>523</v>
      </c>
      <c r="F693" s="113">
        <v>364.9575000000006</v>
      </c>
      <c r="G693" s="109"/>
      <c r="H693" s="109"/>
      <c r="I693" s="109"/>
      <c r="J693" s="109"/>
      <c r="K693" s="109"/>
      <c r="L693" s="109"/>
      <c r="M693" s="109"/>
      <c r="N693" s="109"/>
      <c r="O693" s="109"/>
      <c r="P693" s="109"/>
      <c r="Q693" s="109"/>
      <c r="R693" s="109"/>
      <c r="S693" s="109"/>
      <c r="T693" s="109"/>
      <c r="U693" s="109"/>
      <c r="V693" s="109"/>
      <c r="W693" s="109"/>
      <c r="X693" s="109"/>
      <c r="Y693" s="109"/>
      <c r="Z693" s="109"/>
    </row>
    <row r="694" ht="12.0" customHeight="1">
      <c r="A694" s="110" t="s">
        <v>1510</v>
      </c>
      <c r="B694" s="111" t="s">
        <v>1511</v>
      </c>
      <c r="C694" s="110" t="s">
        <v>133</v>
      </c>
      <c r="D694" s="112">
        <v>206.6363280000003</v>
      </c>
      <c r="E694" s="114" t="s">
        <v>523</v>
      </c>
      <c r="F694" s="113">
        <v>145.3275000000002</v>
      </c>
      <c r="G694" s="109"/>
      <c r="H694" s="109"/>
      <c r="I694" s="109"/>
      <c r="J694" s="109"/>
      <c r="K694" s="109"/>
      <c r="L694" s="109"/>
      <c r="M694" s="109"/>
      <c r="N694" s="109"/>
      <c r="O694" s="109"/>
      <c r="P694" s="109"/>
      <c r="Q694" s="109"/>
      <c r="R694" s="109"/>
      <c r="S694" s="109"/>
      <c r="T694" s="109"/>
      <c r="U694" s="109"/>
      <c r="V694" s="109"/>
      <c r="W694" s="109"/>
      <c r="X694" s="109"/>
      <c r="Y694" s="109"/>
      <c r="Z694" s="109"/>
    </row>
    <row r="695" ht="12.0" customHeight="1">
      <c r="A695" s="110" t="s">
        <v>1512</v>
      </c>
      <c r="B695" s="111" t="s">
        <v>1513</v>
      </c>
      <c r="C695" s="110" t="s">
        <v>133</v>
      </c>
      <c r="D695" s="112">
        <v>317.94716000000045</v>
      </c>
      <c r="E695" s="114" t="s">
        <v>523</v>
      </c>
      <c r="F695" s="113">
        <v>223.61250000000032</v>
      </c>
      <c r="G695" s="109"/>
      <c r="H695" s="109"/>
      <c r="I695" s="109"/>
      <c r="J695" s="109"/>
      <c r="K695" s="109"/>
      <c r="L695" s="109"/>
      <c r="M695" s="109"/>
      <c r="N695" s="109"/>
      <c r="O695" s="109"/>
      <c r="P695" s="109"/>
      <c r="Q695" s="109"/>
      <c r="R695" s="109"/>
      <c r="S695" s="109"/>
      <c r="T695" s="109"/>
      <c r="U695" s="109"/>
      <c r="V695" s="109"/>
      <c r="W695" s="109"/>
      <c r="X695" s="109"/>
      <c r="Y695" s="109"/>
      <c r="Z695" s="109"/>
    </row>
    <row r="696" ht="12.0" customHeight="1">
      <c r="A696" s="110" t="s">
        <v>1514</v>
      </c>
      <c r="B696" s="111" t="s">
        <v>1515</v>
      </c>
      <c r="C696" s="110" t="s">
        <v>133</v>
      </c>
      <c r="D696" s="112">
        <v>478.1097760000007</v>
      </c>
      <c r="E696" s="114" t="s">
        <v>523</v>
      </c>
      <c r="F696" s="113">
        <v>336.2550000000005</v>
      </c>
      <c r="G696" s="109"/>
      <c r="H696" s="109"/>
      <c r="I696" s="109"/>
      <c r="J696" s="109"/>
      <c r="K696" s="109"/>
      <c r="L696" s="109"/>
      <c r="M696" s="109"/>
      <c r="N696" s="109"/>
      <c r="O696" s="109"/>
      <c r="P696" s="109"/>
      <c r="Q696" s="109"/>
      <c r="R696" s="109"/>
      <c r="S696" s="109"/>
      <c r="T696" s="109"/>
      <c r="U696" s="109"/>
      <c r="V696" s="109"/>
      <c r="W696" s="109"/>
      <c r="X696" s="109"/>
      <c r="Y696" s="109"/>
      <c r="Z696" s="109"/>
    </row>
    <row r="697" ht="12.0" customHeight="1">
      <c r="A697" s="110" t="s">
        <v>1516</v>
      </c>
      <c r="B697" s="111" t="s">
        <v>1517</v>
      </c>
      <c r="C697" s="110" t="s">
        <v>133</v>
      </c>
      <c r="D697" s="112">
        <v>490.58665600000086</v>
      </c>
      <c r="E697" s="114" t="s">
        <v>523</v>
      </c>
      <c r="F697" s="113">
        <v>345.0300000000006</v>
      </c>
      <c r="G697" s="109"/>
      <c r="H697" s="109"/>
      <c r="I697" s="109"/>
      <c r="J697" s="109"/>
      <c r="K697" s="109"/>
      <c r="L697" s="109"/>
      <c r="M697" s="109"/>
      <c r="N697" s="109"/>
      <c r="O697" s="109"/>
      <c r="P697" s="109"/>
      <c r="Q697" s="109"/>
      <c r="R697" s="109"/>
      <c r="S697" s="109"/>
      <c r="T697" s="109"/>
      <c r="U697" s="109"/>
      <c r="V697" s="109"/>
      <c r="W697" s="109"/>
      <c r="X697" s="109"/>
      <c r="Y697" s="109"/>
      <c r="Z697" s="109"/>
    </row>
    <row r="698" ht="12.0" customHeight="1">
      <c r="A698" s="110" t="s">
        <v>1518</v>
      </c>
      <c r="B698" s="111" t="s">
        <v>1519</v>
      </c>
      <c r="C698" s="110" t="s">
        <v>133</v>
      </c>
      <c r="D698" s="112">
        <v>-22.095808000000034</v>
      </c>
      <c r="E698" s="114" t="s">
        <v>523</v>
      </c>
      <c r="F698" s="113">
        <v>-15.540000000000024</v>
      </c>
      <c r="G698" s="109"/>
      <c r="H698" s="109"/>
      <c r="I698" s="109"/>
      <c r="J698" s="109"/>
      <c r="K698" s="109"/>
      <c r="L698" s="109"/>
      <c r="M698" s="109"/>
      <c r="N698" s="109"/>
      <c r="O698" s="109"/>
      <c r="P698" s="109"/>
      <c r="Q698" s="109"/>
      <c r="R698" s="109"/>
      <c r="S698" s="109"/>
      <c r="T698" s="109"/>
      <c r="U698" s="109"/>
      <c r="V698" s="109"/>
      <c r="W698" s="109"/>
      <c r="X698" s="109"/>
      <c r="Y698" s="109"/>
      <c r="Z698" s="109"/>
    </row>
    <row r="699" ht="12.0" customHeight="1">
      <c r="A699" s="110" t="s">
        <v>1520</v>
      </c>
      <c r="B699" s="111" t="s">
        <v>1521</v>
      </c>
      <c r="C699" s="110" t="s">
        <v>133</v>
      </c>
      <c r="D699" s="112">
        <v>22.095808000000034</v>
      </c>
      <c r="E699" s="114" t="s">
        <v>523</v>
      </c>
      <c r="F699" s="113">
        <v>15.540000000000024</v>
      </c>
      <c r="G699" s="109"/>
      <c r="H699" s="109"/>
      <c r="I699" s="109"/>
      <c r="J699" s="109"/>
      <c r="K699" s="109"/>
      <c r="L699" s="109"/>
      <c r="M699" s="109"/>
      <c r="N699" s="109"/>
      <c r="O699" s="109"/>
      <c r="P699" s="109"/>
      <c r="Q699" s="109"/>
      <c r="R699" s="109"/>
      <c r="S699" s="109"/>
      <c r="T699" s="109"/>
      <c r="U699" s="109"/>
      <c r="V699" s="109"/>
      <c r="W699" s="109"/>
      <c r="X699" s="109"/>
      <c r="Y699" s="109"/>
      <c r="Z699" s="109"/>
    </row>
    <row r="700" ht="12.0" customHeight="1">
      <c r="A700" s="110" t="s">
        <v>1522</v>
      </c>
      <c r="B700" s="111" t="s">
        <v>1523</v>
      </c>
      <c r="C700" s="110" t="s">
        <v>85</v>
      </c>
      <c r="D700" s="112">
        <v>14.385736000000025</v>
      </c>
      <c r="E700" s="114" t="s">
        <v>523</v>
      </c>
      <c r="F700" s="113">
        <v>10.117500000000017</v>
      </c>
      <c r="G700" s="109"/>
      <c r="H700" s="109"/>
      <c r="I700" s="109"/>
      <c r="J700" s="109"/>
      <c r="K700" s="109"/>
      <c r="L700" s="109"/>
      <c r="M700" s="109"/>
      <c r="N700" s="109"/>
      <c r="O700" s="109"/>
      <c r="P700" s="109"/>
      <c r="Q700" s="109"/>
      <c r="R700" s="109"/>
      <c r="S700" s="109"/>
      <c r="T700" s="109"/>
      <c r="U700" s="109"/>
      <c r="V700" s="109"/>
      <c r="W700" s="109"/>
      <c r="X700" s="109"/>
      <c r="Y700" s="109"/>
      <c r="Z700" s="109"/>
    </row>
    <row r="701" ht="12.0" customHeight="1">
      <c r="A701" s="110" t="s">
        <v>1524</v>
      </c>
      <c r="B701" s="111" t="s">
        <v>1525</v>
      </c>
      <c r="C701" s="110" t="s">
        <v>85</v>
      </c>
      <c r="D701" s="112">
        <v>124.8754400000002</v>
      </c>
      <c r="E701" s="114" t="s">
        <v>523</v>
      </c>
      <c r="F701" s="113">
        <v>87.82500000000013</v>
      </c>
      <c r="G701" s="109"/>
      <c r="H701" s="109"/>
      <c r="I701" s="109"/>
      <c r="J701" s="109"/>
      <c r="K701" s="109"/>
      <c r="L701" s="109"/>
      <c r="M701" s="109"/>
      <c r="N701" s="109"/>
      <c r="O701" s="109"/>
      <c r="P701" s="109"/>
      <c r="Q701" s="109"/>
      <c r="R701" s="109"/>
      <c r="S701" s="109"/>
      <c r="T701" s="109"/>
      <c r="U701" s="109"/>
      <c r="V701" s="109"/>
      <c r="W701" s="109"/>
      <c r="X701" s="109"/>
      <c r="Y701" s="109"/>
      <c r="Z701" s="109"/>
    </row>
    <row r="702" ht="12.0" customHeight="1">
      <c r="A702" s="110" t="s">
        <v>1526</v>
      </c>
      <c r="B702" s="111" t="s">
        <v>1527</v>
      </c>
      <c r="C702" s="110" t="s">
        <v>85</v>
      </c>
      <c r="D702" s="112">
        <v>108.62350400000017</v>
      </c>
      <c r="E702" s="114" t="s">
        <v>523</v>
      </c>
      <c r="F702" s="113">
        <v>76.39500000000012</v>
      </c>
      <c r="G702" s="109"/>
      <c r="H702" s="109"/>
      <c r="I702" s="109"/>
      <c r="J702" s="109"/>
      <c r="K702" s="109"/>
      <c r="L702" s="109"/>
      <c r="M702" s="109"/>
      <c r="N702" s="109"/>
      <c r="O702" s="109"/>
      <c r="P702" s="109"/>
      <c r="Q702" s="109"/>
      <c r="R702" s="109"/>
      <c r="S702" s="109"/>
      <c r="T702" s="109"/>
      <c r="U702" s="109"/>
      <c r="V702" s="109"/>
      <c r="W702" s="109"/>
      <c r="X702" s="109"/>
      <c r="Y702" s="109"/>
      <c r="Z702" s="109"/>
    </row>
    <row r="703" ht="12.0" customHeight="1">
      <c r="A703" s="110" t="s">
        <v>1528</v>
      </c>
      <c r="B703" s="111" t="s">
        <v>1529</v>
      </c>
      <c r="C703" s="110" t="s">
        <v>85</v>
      </c>
      <c r="D703" s="112">
        <v>190.4483760000003</v>
      </c>
      <c r="E703" s="114" t="s">
        <v>523</v>
      </c>
      <c r="F703" s="113">
        <v>133.94250000000022</v>
      </c>
      <c r="G703" s="109"/>
      <c r="H703" s="109"/>
      <c r="I703" s="109"/>
      <c r="J703" s="109"/>
      <c r="K703" s="109"/>
      <c r="L703" s="109"/>
      <c r="M703" s="109"/>
      <c r="N703" s="109"/>
      <c r="O703" s="109"/>
      <c r="P703" s="109"/>
      <c r="Q703" s="109"/>
      <c r="R703" s="109"/>
      <c r="S703" s="109"/>
      <c r="T703" s="109"/>
      <c r="U703" s="109"/>
      <c r="V703" s="109"/>
      <c r="W703" s="109"/>
      <c r="X703" s="109"/>
      <c r="Y703" s="109"/>
      <c r="Z703" s="109"/>
    </row>
    <row r="704" ht="12.0" customHeight="1">
      <c r="A704" s="110" t="s">
        <v>1530</v>
      </c>
      <c r="B704" s="111" t="s">
        <v>1531</v>
      </c>
      <c r="C704" s="110" t="s">
        <v>85</v>
      </c>
      <c r="D704" s="112">
        <v>234.01081600000037</v>
      </c>
      <c r="E704" s="114" t="s">
        <v>523</v>
      </c>
      <c r="F704" s="113">
        <v>164.58000000000027</v>
      </c>
      <c r="G704" s="109"/>
      <c r="H704" s="109"/>
      <c r="I704" s="109"/>
      <c r="J704" s="109"/>
      <c r="K704" s="109"/>
      <c r="L704" s="109"/>
      <c r="M704" s="109"/>
      <c r="N704" s="109"/>
      <c r="O704" s="109"/>
      <c r="P704" s="109"/>
      <c r="Q704" s="109"/>
      <c r="R704" s="109"/>
      <c r="S704" s="109"/>
      <c r="T704" s="109"/>
      <c r="U704" s="109"/>
      <c r="V704" s="109"/>
      <c r="W704" s="109"/>
      <c r="X704" s="109"/>
      <c r="Y704" s="109"/>
      <c r="Z704" s="109"/>
    </row>
    <row r="705" ht="12.0" customHeight="1">
      <c r="A705" s="110" t="s">
        <v>1532</v>
      </c>
      <c r="B705" s="111" t="s">
        <v>1533</v>
      </c>
      <c r="C705" s="110" t="s">
        <v>113</v>
      </c>
      <c r="D705" s="112">
        <v>10.120136000000015</v>
      </c>
      <c r="E705" s="114" t="s">
        <v>523</v>
      </c>
      <c r="F705" s="113">
        <v>7.11750000000001</v>
      </c>
      <c r="G705" s="109"/>
      <c r="H705" s="109"/>
      <c r="I705" s="109"/>
      <c r="J705" s="109"/>
      <c r="K705" s="109"/>
      <c r="L705" s="109"/>
      <c r="M705" s="109"/>
      <c r="N705" s="109"/>
      <c r="O705" s="109"/>
      <c r="P705" s="109"/>
      <c r="Q705" s="109"/>
      <c r="R705" s="109"/>
      <c r="S705" s="109"/>
      <c r="T705" s="109"/>
      <c r="U705" s="109"/>
      <c r="V705" s="109"/>
      <c r="W705" s="109"/>
      <c r="X705" s="109"/>
      <c r="Y705" s="109"/>
      <c r="Z705" s="109"/>
    </row>
    <row r="706" ht="12.0" customHeight="1">
      <c r="A706" s="110" t="s">
        <v>1534</v>
      </c>
      <c r="B706" s="111" t="s">
        <v>1535</v>
      </c>
      <c r="C706" s="110" t="s">
        <v>46</v>
      </c>
      <c r="D706" s="112">
        <v>25.44430400000004</v>
      </c>
      <c r="E706" s="114" t="s">
        <v>523</v>
      </c>
      <c r="F706" s="113">
        <v>17.895000000000028</v>
      </c>
      <c r="G706" s="109"/>
      <c r="H706" s="109"/>
      <c r="I706" s="109"/>
      <c r="J706" s="109"/>
      <c r="K706" s="109"/>
      <c r="L706" s="109"/>
      <c r="M706" s="109"/>
      <c r="N706" s="109"/>
      <c r="O706" s="109"/>
      <c r="P706" s="109"/>
      <c r="Q706" s="109"/>
      <c r="R706" s="109"/>
      <c r="S706" s="109"/>
      <c r="T706" s="109"/>
      <c r="U706" s="109"/>
      <c r="V706" s="109"/>
      <c r="W706" s="109"/>
      <c r="X706" s="109"/>
      <c r="Y706" s="109"/>
      <c r="Z706" s="109"/>
    </row>
    <row r="707" ht="12.0" customHeight="1">
      <c r="A707" s="110" t="s">
        <v>1536</v>
      </c>
      <c r="B707" s="111" t="s">
        <v>1537</v>
      </c>
      <c r="C707" s="110" t="s">
        <v>85</v>
      </c>
      <c r="D707" s="112">
        <v>35.52178400000005</v>
      </c>
      <c r="E707" s="114" t="s">
        <v>523</v>
      </c>
      <c r="F707" s="113">
        <v>24.982500000000037</v>
      </c>
      <c r="G707" s="109"/>
      <c r="H707" s="109"/>
      <c r="I707" s="109"/>
      <c r="J707" s="109"/>
      <c r="K707" s="109"/>
      <c r="L707" s="109"/>
      <c r="M707" s="109"/>
      <c r="N707" s="109"/>
      <c r="O707" s="109"/>
      <c r="P707" s="109"/>
      <c r="Q707" s="109"/>
      <c r="R707" s="109"/>
      <c r="S707" s="109"/>
      <c r="T707" s="109"/>
      <c r="U707" s="109"/>
      <c r="V707" s="109"/>
      <c r="W707" s="109"/>
      <c r="X707" s="109"/>
      <c r="Y707" s="109"/>
      <c r="Z707" s="109"/>
    </row>
    <row r="708" ht="12.0" customHeight="1">
      <c r="A708" s="110" t="s">
        <v>1538</v>
      </c>
      <c r="B708" s="111" t="s">
        <v>1539</v>
      </c>
      <c r="C708" s="110" t="s">
        <v>85</v>
      </c>
      <c r="D708" s="112">
        <v>64.6025120000001</v>
      </c>
      <c r="E708" s="114" t="s">
        <v>523</v>
      </c>
      <c r="F708" s="113">
        <v>45.435000000000066</v>
      </c>
      <c r="G708" s="109"/>
      <c r="H708" s="109"/>
      <c r="I708" s="109"/>
      <c r="J708" s="109"/>
      <c r="K708" s="109"/>
      <c r="L708" s="109"/>
      <c r="M708" s="109"/>
      <c r="N708" s="109"/>
      <c r="O708" s="109"/>
      <c r="P708" s="109"/>
      <c r="Q708" s="109"/>
      <c r="R708" s="109"/>
      <c r="S708" s="109"/>
      <c r="T708" s="109"/>
      <c r="U708" s="109"/>
      <c r="V708" s="109"/>
      <c r="W708" s="109"/>
      <c r="X708" s="109"/>
      <c r="Y708" s="109"/>
      <c r="Z708" s="109"/>
    </row>
    <row r="709" ht="12.0" customHeight="1">
      <c r="A709" s="110" t="s">
        <v>1540</v>
      </c>
      <c r="B709" s="111" t="s">
        <v>1541</v>
      </c>
      <c r="C709" s="110" t="s">
        <v>46</v>
      </c>
      <c r="D709" s="112">
        <v>112.47320800000018</v>
      </c>
      <c r="E709" s="114" t="s">
        <v>523</v>
      </c>
      <c r="F709" s="113">
        <v>79.10250000000013</v>
      </c>
      <c r="G709" s="109"/>
      <c r="H709" s="109"/>
      <c r="I709" s="109"/>
      <c r="J709" s="109"/>
      <c r="K709" s="109"/>
      <c r="L709" s="109"/>
      <c r="M709" s="109"/>
      <c r="N709" s="109"/>
      <c r="O709" s="109"/>
      <c r="P709" s="109"/>
      <c r="Q709" s="109"/>
      <c r="R709" s="109"/>
      <c r="S709" s="109"/>
      <c r="T709" s="109"/>
      <c r="U709" s="109"/>
      <c r="V709" s="109"/>
      <c r="W709" s="109"/>
      <c r="X709" s="109"/>
      <c r="Y709" s="109"/>
      <c r="Z709" s="109"/>
    </row>
    <row r="710" ht="12.0" customHeight="1">
      <c r="A710" s="110" t="s">
        <v>1542</v>
      </c>
      <c r="B710" s="111" t="s">
        <v>1543</v>
      </c>
      <c r="C710" s="110" t="s">
        <v>113</v>
      </c>
      <c r="D710" s="112">
        <v>50.73931200000009</v>
      </c>
      <c r="E710" s="114" t="s">
        <v>523</v>
      </c>
      <c r="F710" s="113">
        <v>35.68500000000006</v>
      </c>
      <c r="G710" s="109"/>
      <c r="H710" s="109"/>
      <c r="I710" s="109"/>
      <c r="J710" s="109"/>
      <c r="K710" s="109"/>
      <c r="L710" s="109"/>
      <c r="M710" s="109"/>
      <c r="N710" s="109"/>
      <c r="O710" s="109"/>
      <c r="P710" s="109"/>
      <c r="Q710" s="109"/>
      <c r="R710" s="109"/>
      <c r="S710" s="109"/>
      <c r="T710" s="109"/>
      <c r="U710" s="109"/>
      <c r="V710" s="109"/>
      <c r="W710" s="109"/>
      <c r="X710" s="109"/>
      <c r="Y710" s="109"/>
      <c r="Z710" s="109"/>
    </row>
    <row r="711" ht="12.0" customHeight="1">
      <c r="A711" s="110" t="s">
        <v>1544</v>
      </c>
      <c r="B711" s="111" t="s">
        <v>1545</v>
      </c>
      <c r="C711" s="110" t="s">
        <v>46</v>
      </c>
      <c r="D711" s="112">
        <v>42.08014400000006</v>
      </c>
      <c r="E711" s="114" t="s">
        <v>523</v>
      </c>
      <c r="F711" s="113">
        <v>29.59500000000004</v>
      </c>
      <c r="G711" s="109"/>
      <c r="H711" s="109"/>
      <c r="I711" s="109"/>
      <c r="J711" s="109"/>
      <c r="K711" s="109"/>
      <c r="L711" s="109"/>
      <c r="M711" s="109"/>
      <c r="N711" s="109"/>
      <c r="O711" s="109"/>
      <c r="P711" s="109"/>
      <c r="Q711" s="109"/>
      <c r="R711" s="109"/>
      <c r="S711" s="109"/>
      <c r="T711" s="109"/>
      <c r="U711" s="109"/>
      <c r="V711" s="109"/>
      <c r="W711" s="109"/>
      <c r="X711" s="109"/>
      <c r="Y711" s="109"/>
      <c r="Z711" s="109"/>
    </row>
    <row r="712" ht="12.0" customHeight="1">
      <c r="A712" s="110" t="s">
        <v>1546</v>
      </c>
      <c r="B712" s="111" t="s">
        <v>1547</v>
      </c>
      <c r="C712" s="110" t="s">
        <v>113</v>
      </c>
      <c r="D712" s="112">
        <v>58.57735200000009</v>
      </c>
      <c r="E712" s="114" t="s">
        <v>523</v>
      </c>
      <c r="F712" s="113">
        <v>41.19750000000006</v>
      </c>
      <c r="G712" s="109"/>
      <c r="H712" s="109"/>
      <c r="I712" s="109"/>
      <c r="J712" s="109"/>
      <c r="K712" s="109"/>
      <c r="L712" s="109"/>
      <c r="M712" s="109"/>
      <c r="N712" s="109"/>
      <c r="O712" s="109"/>
      <c r="P712" s="109"/>
      <c r="Q712" s="109"/>
      <c r="R712" s="109"/>
      <c r="S712" s="109"/>
      <c r="T712" s="109"/>
      <c r="U712" s="109"/>
      <c r="V712" s="109"/>
      <c r="W712" s="109"/>
      <c r="X712" s="109"/>
      <c r="Y712" s="109"/>
      <c r="Z712" s="109"/>
    </row>
    <row r="713" ht="12.0" customHeight="1">
      <c r="A713" s="110" t="s">
        <v>1548</v>
      </c>
      <c r="B713" s="111" t="s">
        <v>1549</v>
      </c>
      <c r="C713" s="110" t="s">
        <v>113</v>
      </c>
      <c r="D713" s="112">
        <v>7.891360000000014</v>
      </c>
      <c r="E713" s="114" t="s">
        <v>523</v>
      </c>
      <c r="F713" s="113">
        <v>5.55000000000001</v>
      </c>
      <c r="G713" s="109"/>
      <c r="H713" s="109"/>
      <c r="I713" s="109"/>
      <c r="J713" s="109"/>
      <c r="K713" s="109"/>
      <c r="L713" s="109"/>
      <c r="M713" s="109"/>
      <c r="N713" s="109"/>
      <c r="O713" s="109"/>
      <c r="P713" s="109"/>
      <c r="Q713" s="109"/>
      <c r="R713" s="109"/>
      <c r="S713" s="109"/>
      <c r="T713" s="109"/>
      <c r="U713" s="109"/>
      <c r="V713" s="109"/>
      <c r="W713" s="109"/>
      <c r="X713" s="109"/>
      <c r="Y713" s="109"/>
      <c r="Z713" s="109"/>
    </row>
    <row r="714" ht="12.0" customHeight="1">
      <c r="A714" s="110" t="s">
        <v>1550</v>
      </c>
      <c r="B714" s="111" t="s">
        <v>1551</v>
      </c>
      <c r="C714" s="110" t="s">
        <v>113</v>
      </c>
      <c r="D714" s="112">
        <v>6.249104000000011</v>
      </c>
      <c r="E714" s="114" t="s">
        <v>523</v>
      </c>
      <c r="F714" s="113">
        <v>4.395000000000008</v>
      </c>
      <c r="G714" s="109"/>
      <c r="H714" s="109"/>
      <c r="I714" s="109"/>
      <c r="J714" s="109"/>
      <c r="K714" s="109"/>
      <c r="L714" s="109"/>
      <c r="M714" s="109"/>
      <c r="N714" s="109"/>
      <c r="O714" s="109"/>
      <c r="P714" s="109"/>
      <c r="Q714" s="109"/>
      <c r="R714" s="109"/>
      <c r="S714" s="109"/>
      <c r="T714" s="109"/>
      <c r="U714" s="109"/>
      <c r="V714" s="109"/>
      <c r="W714" s="109"/>
      <c r="X714" s="109"/>
      <c r="Y714" s="109"/>
      <c r="Z714" s="109"/>
    </row>
    <row r="715" ht="12.0" customHeight="1">
      <c r="A715" s="110" t="s">
        <v>1552</v>
      </c>
      <c r="B715" s="111" t="s">
        <v>1553</v>
      </c>
      <c r="C715" s="110" t="s">
        <v>113</v>
      </c>
      <c r="D715" s="112">
        <v>17.222360000000023</v>
      </c>
      <c r="E715" s="114" t="s">
        <v>523</v>
      </c>
      <c r="F715" s="113">
        <v>12.112500000000018</v>
      </c>
      <c r="G715" s="109"/>
      <c r="H715" s="109"/>
      <c r="I715" s="109"/>
      <c r="J715" s="109"/>
      <c r="K715" s="109"/>
      <c r="L715" s="109"/>
      <c r="M715" s="109"/>
      <c r="N715" s="109"/>
      <c r="O715" s="109"/>
      <c r="P715" s="109"/>
      <c r="Q715" s="109"/>
      <c r="R715" s="109"/>
      <c r="S715" s="109"/>
      <c r="T715" s="109"/>
      <c r="U715" s="109"/>
      <c r="V715" s="109"/>
      <c r="W715" s="109"/>
      <c r="X715" s="109"/>
      <c r="Y715" s="109"/>
      <c r="Z715" s="109"/>
    </row>
    <row r="716" ht="12.0" customHeight="1">
      <c r="A716" s="110" t="s">
        <v>1554</v>
      </c>
      <c r="B716" s="111" t="s">
        <v>1555</v>
      </c>
      <c r="C716" s="110" t="s">
        <v>113</v>
      </c>
      <c r="D716" s="112">
        <v>53.00008000000008</v>
      </c>
      <c r="E716" s="114" t="s">
        <v>523</v>
      </c>
      <c r="F716" s="113">
        <v>37.275000000000055</v>
      </c>
      <c r="G716" s="109"/>
      <c r="H716" s="109"/>
      <c r="I716" s="109"/>
      <c r="J716" s="109"/>
      <c r="K716" s="109"/>
      <c r="L716" s="109"/>
      <c r="M716" s="109"/>
      <c r="N716" s="109"/>
      <c r="O716" s="109"/>
      <c r="P716" s="109"/>
      <c r="Q716" s="109"/>
      <c r="R716" s="109"/>
      <c r="S716" s="109"/>
      <c r="T716" s="109"/>
      <c r="U716" s="109"/>
      <c r="V716" s="109"/>
      <c r="W716" s="109"/>
      <c r="X716" s="109"/>
      <c r="Y716" s="109"/>
      <c r="Z716" s="109"/>
    </row>
    <row r="717" ht="12.0" customHeight="1">
      <c r="A717" s="110" t="s">
        <v>1556</v>
      </c>
      <c r="B717" s="111" t="s">
        <v>1557</v>
      </c>
      <c r="C717" s="110" t="s">
        <v>113</v>
      </c>
      <c r="D717" s="112">
        <v>8.019328000000012</v>
      </c>
      <c r="E717" s="114" t="s">
        <v>523</v>
      </c>
      <c r="F717" s="113">
        <v>5.6400000000000095</v>
      </c>
      <c r="G717" s="109"/>
      <c r="H717" s="109"/>
      <c r="I717" s="109"/>
      <c r="J717" s="109"/>
      <c r="K717" s="109"/>
      <c r="L717" s="109"/>
      <c r="M717" s="109"/>
      <c r="N717" s="109"/>
      <c r="O717" s="109"/>
      <c r="P717" s="109"/>
      <c r="Q717" s="109"/>
      <c r="R717" s="109"/>
      <c r="S717" s="109"/>
      <c r="T717" s="109"/>
      <c r="U717" s="109"/>
      <c r="V717" s="109"/>
      <c r="W717" s="109"/>
      <c r="X717" s="109"/>
      <c r="Y717" s="109"/>
      <c r="Z717" s="109"/>
    </row>
    <row r="718" ht="12.0" customHeight="1">
      <c r="A718" s="110" t="s">
        <v>1558</v>
      </c>
      <c r="B718" s="111" t="s">
        <v>1559</v>
      </c>
      <c r="C718" s="110" t="s">
        <v>113</v>
      </c>
      <c r="D718" s="112">
        <v>58.993248000000094</v>
      </c>
      <c r="E718" s="114" t="s">
        <v>523</v>
      </c>
      <c r="F718" s="113">
        <v>41.490000000000066</v>
      </c>
      <c r="G718" s="109"/>
      <c r="H718" s="109"/>
      <c r="I718" s="109"/>
      <c r="J718" s="109"/>
      <c r="K718" s="109"/>
      <c r="L718" s="109"/>
      <c r="M718" s="109"/>
      <c r="N718" s="109"/>
      <c r="O718" s="109"/>
      <c r="P718" s="109"/>
      <c r="Q718" s="109"/>
      <c r="R718" s="109"/>
      <c r="S718" s="109"/>
      <c r="T718" s="109"/>
      <c r="U718" s="109"/>
      <c r="V718" s="109"/>
      <c r="W718" s="109"/>
      <c r="X718" s="109"/>
      <c r="Y718" s="109"/>
      <c r="Z718" s="109"/>
    </row>
    <row r="719" ht="12.0" customHeight="1">
      <c r="A719" s="110" t="s">
        <v>1560</v>
      </c>
      <c r="B719" s="111" t="s">
        <v>1561</v>
      </c>
      <c r="C719" s="110" t="s">
        <v>85</v>
      </c>
      <c r="D719" s="112">
        <v>41.962840000000064</v>
      </c>
      <c r="E719" s="114" t="s">
        <v>523</v>
      </c>
      <c r="F719" s="113">
        <v>29.512500000000045</v>
      </c>
      <c r="G719" s="109"/>
      <c r="H719" s="109"/>
      <c r="I719" s="109"/>
      <c r="J719" s="109"/>
      <c r="K719" s="109"/>
      <c r="L719" s="109"/>
      <c r="M719" s="109"/>
      <c r="N719" s="109"/>
      <c r="O719" s="109"/>
      <c r="P719" s="109"/>
      <c r="Q719" s="109"/>
      <c r="R719" s="109"/>
      <c r="S719" s="109"/>
      <c r="T719" s="109"/>
      <c r="U719" s="109"/>
      <c r="V719" s="109"/>
      <c r="W719" s="109"/>
      <c r="X719" s="109"/>
      <c r="Y719" s="109"/>
      <c r="Z719" s="109"/>
    </row>
    <row r="720" ht="12.0" customHeight="1">
      <c r="A720" s="110" t="s">
        <v>1562</v>
      </c>
      <c r="B720" s="111" t="s">
        <v>1563</v>
      </c>
      <c r="C720" s="110" t="s">
        <v>85</v>
      </c>
      <c r="D720" s="112">
        <v>51.272512000000084</v>
      </c>
      <c r="E720" s="114" t="s">
        <v>523</v>
      </c>
      <c r="F720" s="113">
        <v>36.06000000000006</v>
      </c>
      <c r="G720" s="109"/>
      <c r="H720" s="109"/>
      <c r="I720" s="109"/>
      <c r="J720" s="109"/>
      <c r="K720" s="109"/>
      <c r="L720" s="109"/>
      <c r="M720" s="109"/>
      <c r="N720" s="109"/>
      <c r="O720" s="109"/>
      <c r="P720" s="109"/>
      <c r="Q720" s="109"/>
      <c r="R720" s="109"/>
      <c r="S720" s="109"/>
      <c r="T720" s="109"/>
      <c r="U720" s="109"/>
      <c r="V720" s="109"/>
      <c r="W720" s="109"/>
      <c r="X720" s="109"/>
      <c r="Y720" s="109"/>
      <c r="Z720" s="109"/>
    </row>
    <row r="721" ht="12.0" customHeight="1">
      <c r="A721" s="110" t="s">
        <v>1564</v>
      </c>
      <c r="B721" s="111" t="s">
        <v>1565</v>
      </c>
      <c r="C721" s="110" t="s">
        <v>113</v>
      </c>
      <c r="D721" s="112">
        <v>44.27692800000007</v>
      </c>
      <c r="E721" s="114" t="s">
        <v>523</v>
      </c>
      <c r="F721" s="113">
        <v>31.14000000000005</v>
      </c>
      <c r="G721" s="109"/>
      <c r="H721" s="109"/>
      <c r="I721" s="109"/>
      <c r="J721" s="109"/>
      <c r="K721" s="109"/>
      <c r="L721" s="109"/>
      <c r="M721" s="109"/>
      <c r="N721" s="109"/>
      <c r="O721" s="109"/>
      <c r="P721" s="109"/>
      <c r="Q721" s="109"/>
      <c r="R721" s="109"/>
      <c r="S721" s="109"/>
      <c r="T721" s="109"/>
      <c r="U721" s="109"/>
      <c r="V721" s="109"/>
      <c r="W721" s="109"/>
      <c r="X721" s="109"/>
      <c r="Y721" s="109"/>
      <c r="Z721" s="109"/>
    </row>
    <row r="722" ht="12.0" customHeight="1">
      <c r="A722" s="110" t="s">
        <v>1566</v>
      </c>
      <c r="B722" s="111" t="s">
        <v>1567</v>
      </c>
      <c r="C722" s="110" t="s">
        <v>85</v>
      </c>
      <c r="D722" s="112">
        <v>31.09622400000005</v>
      </c>
      <c r="E722" s="114" t="s">
        <v>523</v>
      </c>
      <c r="F722" s="113">
        <v>21.870000000000033</v>
      </c>
      <c r="G722" s="109"/>
      <c r="H722" s="109"/>
      <c r="I722" s="109"/>
      <c r="J722" s="109"/>
      <c r="K722" s="109"/>
      <c r="L722" s="109"/>
      <c r="M722" s="109"/>
      <c r="N722" s="109"/>
      <c r="O722" s="109"/>
      <c r="P722" s="109"/>
      <c r="Q722" s="109"/>
      <c r="R722" s="109"/>
      <c r="S722" s="109"/>
      <c r="T722" s="109"/>
      <c r="U722" s="109"/>
      <c r="V722" s="109"/>
      <c r="W722" s="109"/>
      <c r="X722" s="109"/>
      <c r="Y722" s="109"/>
      <c r="Z722" s="109"/>
    </row>
    <row r="723" ht="12.0" customHeight="1">
      <c r="A723" s="110" t="s">
        <v>1568</v>
      </c>
      <c r="B723" s="111" t="s">
        <v>1569</v>
      </c>
      <c r="C723" s="110" t="s">
        <v>85</v>
      </c>
      <c r="D723" s="112">
        <v>40.36324000000006</v>
      </c>
      <c r="E723" s="114" t="s">
        <v>523</v>
      </c>
      <c r="F723" s="113">
        <v>28.387500000000045</v>
      </c>
      <c r="G723" s="109"/>
      <c r="H723" s="109"/>
      <c r="I723" s="109"/>
      <c r="J723" s="109"/>
      <c r="K723" s="109"/>
      <c r="L723" s="109"/>
      <c r="M723" s="109"/>
      <c r="N723" s="109"/>
      <c r="O723" s="109"/>
      <c r="P723" s="109"/>
      <c r="Q723" s="109"/>
      <c r="R723" s="109"/>
      <c r="S723" s="109"/>
      <c r="T723" s="109"/>
      <c r="U723" s="109"/>
      <c r="V723" s="109"/>
      <c r="W723" s="109"/>
      <c r="X723" s="109"/>
      <c r="Y723" s="109"/>
      <c r="Z723" s="109"/>
    </row>
    <row r="724" ht="12.0" customHeight="1">
      <c r="A724" s="110" t="s">
        <v>1570</v>
      </c>
      <c r="B724" s="111" t="s">
        <v>1571</v>
      </c>
      <c r="C724" s="110" t="s">
        <v>85</v>
      </c>
      <c r="D724" s="112">
        <v>33.410312000000054</v>
      </c>
      <c r="E724" s="114" t="s">
        <v>523</v>
      </c>
      <c r="F724" s="113">
        <v>23.497500000000038</v>
      </c>
      <c r="G724" s="109"/>
      <c r="H724" s="109"/>
      <c r="I724" s="109"/>
      <c r="J724" s="109"/>
      <c r="K724" s="109"/>
      <c r="L724" s="109"/>
      <c r="M724" s="109"/>
      <c r="N724" s="109"/>
      <c r="O724" s="109"/>
      <c r="P724" s="109"/>
      <c r="Q724" s="109"/>
      <c r="R724" s="109"/>
      <c r="S724" s="109"/>
      <c r="T724" s="109"/>
      <c r="U724" s="109"/>
      <c r="V724" s="109"/>
      <c r="W724" s="109"/>
      <c r="X724" s="109"/>
      <c r="Y724" s="109"/>
      <c r="Z724" s="109"/>
    </row>
    <row r="725" ht="12.0" customHeight="1">
      <c r="A725" s="110" t="s">
        <v>1572</v>
      </c>
      <c r="B725" s="111" t="s">
        <v>1573</v>
      </c>
      <c r="C725" s="110" t="s">
        <v>85</v>
      </c>
      <c r="D725" s="112">
        <v>37.27068000000006</v>
      </c>
      <c r="E725" s="114" t="s">
        <v>523</v>
      </c>
      <c r="F725" s="113">
        <v>26.212500000000045</v>
      </c>
      <c r="G725" s="109"/>
      <c r="H725" s="109"/>
      <c r="I725" s="109"/>
      <c r="J725" s="109"/>
      <c r="K725" s="109"/>
      <c r="L725" s="109"/>
      <c r="M725" s="109"/>
      <c r="N725" s="109"/>
      <c r="O725" s="109"/>
      <c r="P725" s="109"/>
      <c r="Q725" s="109"/>
      <c r="R725" s="109"/>
      <c r="S725" s="109"/>
      <c r="T725" s="109"/>
      <c r="U725" s="109"/>
      <c r="V725" s="109"/>
      <c r="W725" s="109"/>
      <c r="X725" s="109"/>
      <c r="Y725" s="109"/>
      <c r="Z725" s="109"/>
    </row>
    <row r="726" ht="12.0" customHeight="1">
      <c r="A726" s="110" t="s">
        <v>1574</v>
      </c>
      <c r="B726" s="111" t="s">
        <v>1575</v>
      </c>
      <c r="C726" s="110" t="s">
        <v>85</v>
      </c>
      <c r="D726" s="112">
        <v>31.864032000000048</v>
      </c>
      <c r="E726" s="114" t="s">
        <v>523</v>
      </c>
      <c r="F726" s="113">
        <v>22.410000000000032</v>
      </c>
      <c r="G726" s="109"/>
      <c r="H726" s="109"/>
      <c r="I726" s="109"/>
      <c r="J726" s="109"/>
      <c r="K726" s="109"/>
      <c r="L726" s="109"/>
      <c r="M726" s="109"/>
      <c r="N726" s="109"/>
      <c r="O726" s="109"/>
      <c r="P726" s="109"/>
      <c r="Q726" s="109"/>
      <c r="R726" s="109"/>
      <c r="S726" s="109"/>
      <c r="T726" s="109"/>
      <c r="U726" s="109"/>
      <c r="V726" s="109"/>
      <c r="W726" s="109"/>
      <c r="X726" s="109"/>
      <c r="Y726" s="109"/>
      <c r="Z726" s="109"/>
    </row>
    <row r="727" ht="12.0" customHeight="1">
      <c r="A727" s="110" t="s">
        <v>1576</v>
      </c>
      <c r="B727" s="111" t="s">
        <v>1577</v>
      </c>
      <c r="C727" s="110" t="s">
        <v>85</v>
      </c>
      <c r="D727" s="112">
        <v>38.81696000000006</v>
      </c>
      <c r="E727" s="114" t="s">
        <v>523</v>
      </c>
      <c r="F727" s="113">
        <v>27.30000000000004</v>
      </c>
      <c r="G727" s="109"/>
      <c r="H727" s="109"/>
      <c r="I727" s="109"/>
      <c r="J727" s="109"/>
      <c r="K727" s="109"/>
      <c r="L727" s="109"/>
      <c r="M727" s="109"/>
      <c r="N727" s="109"/>
      <c r="O727" s="109"/>
      <c r="P727" s="109"/>
      <c r="Q727" s="109"/>
      <c r="R727" s="109"/>
      <c r="S727" s="109"/>
      <c r="T727" s="109"/>
      <c r="U727" s="109"/>
      <c r="V727" s="109"/>
      <c r="W727" s="109"/>
      <c r="X727" s="109"/>
      <c r="Y727" s="109"/>
      <c r="Z727" s="109"/>
    </row>
    <row r="728" ht="12.0" customHeight="1">
      <c r="A728" s="110" t="s">
        <v>1578</v>
      </c>
      <c r="B728" s="111" t="s">
        <v>1579</v>
      </c>
      <c r="C728" s="110" t="s">
        <v>85</v>
      </c>
      <c r="D728" s="112">
        <v>40.36324000000006</v>
      </c>
      <c r="E728" s="114" t="s">
        <v>523</v>
      </c>
      <c r="F728" s="113">
        <v>28.387500000000045</v>
      </c>
      <c r="G728" s="109"/>
      <c r="H728" s="109"/>
      <c r="I728" s="109"/>
      <c r="J728" s="109"/>
      <c r="K728" s="109"/>
      <c r="L728" s="109"/>
      <c r="M728" s="109"/>
      <c r="N728" s="109"/>
      <c r="O728" s="109"/>
      <c r="P728" s="109"/>
      <c r="Q728" s="109"/>
      <c r="R728" s="109"/>
      <c r="S728" s="109"/>
      <c r="T728" s="109"/>
      <c r="U728" s="109"/>
      <c r="V728" s="109"/>
      <c r="W728" s="109"/>
      <c r="X728" s="109"/>
      <c r="Y728" s="109"/>
      <c r="Z728" s="109"/>
    </row>
    <row r="729" ht="12.0" customHeight="1">
      <c r="A729" s="110" t="s">
        <v>1580</v>
      </c>
      <c r="B729" s="111" t="s">
        <v>1581</v>
      </c>
      <c r="C729" s="110" t="s">
        <v>113</v>
      </c>
      <c r="D729" s="112">
        <v>30.808296000000055</v>
      </c>
      <c r="E729" s="114" t="s">
        <v>523</v>
      </c>
      <c r="F729" s="113">
        <v>21.66750000000004</v>
      </c>
      <c r="G729" s="109"/>
      <c r="H729" s="109"/>
      <c r="I729" s="109"/>
      <c r="J729" s="109"/>
      <c r="K729" s="109"/>
      <c r="L729" s="109"/>
      <c r="M729" s="109"/>
      <c r="N729" s="109"/>
      <c r="O729" s="109"/>
      <c r="P729" s="109"/>
      <c r="Q729" s="109"/>
      <c r="R729" s="109"/>
      <c r="S729" s="109"/>
      <c r="T729" s="109"/>
      <c r="U729" s="109"/>
      <c r="V729" s="109"/>
      <c r="W729" s="109"/>
      <c r="X729" s="109"/>
      <c r="Y729" s="109"/>
      <c r="Z729" s="109"/>
    </row>
    <row r="730" ht="12.0" customHeight="1">
      <c r="A730" s="110" t="s">
        <v>1582</v>
      </c>
      <c r="B730" s="111" t="s">
        <v>1583</v>
      </c>
      <c r="C730" s="110" t="s">
        <v>85</v>
      </c>
      <c r="D730" s="112">
        <v>7.1555440000000115</v>
      </c>
      <c r="E730" s="114" t="s">
        <v>523</v>
      </c>
      <c r="F730" s="113">
        <v>5.032500000000008</v>
      </c>
      <c r="G730" s="109"/>
      <c r="H730" s="109"/>
      <c r="I730" s="109"/>
      <c r="J730" s="109"/>
      <c r="K730" s="109"/>
      <c r="L730" s="109"/>
      <c r="M730" s="109"/>
      <c r="N730" s="109"/>
      <c r="O730" s="109"/>
      <c r="P730" s="109"/>
      <c r="Q730" s="109"/>
      <c r="R730" s="109"/>
      <c r="S730" s="109"/>
      <c r="T730" s="109"/>
      <c r="U730" s="109"/>
      <c r="V730" s="109"/>
      <c r="W730" s="109"/>
      <c r="X730" s="109"/>
      <c r="Y730" s="109"/>
      <c r="Z730" s="109"/>
    </row>
    <row r="731" ht="12.0" customHeight="1">
      <c r="A731" s="110" t="s">
        <v>1584</v>
      </c>
      <c r="B731" s="111" t="s">
        <v>1585</v>
      </c>
      <c r="C731" s="110" t="s">
        <v>46</v>
      </c>
      <c r="D731" s="112">
        <v>18.35274400000003</v>
      </c>
      <c r="E731" s="114" t="s">
        <v>523</v>
      </c>
      <c r="F731" s="113">
        <v>12.907500000000022</v>
      </c>
      <c r="G731" s="109"/>
      <c r="H731" s="109"/>
      <c r="I731" s="109"/>
      <c r="J731" s="109"/>
      <c r="K731" s="109"/>
      <c r="L731" s="109"/>
      <c r="M731" s="109"/>
      <c r="N731" s="109"/>
      <c r="O731" s="109"/>
      <c r="P731" s="109"/>
      <c r="Q731" s="109"/>
      <c r="R731" s="109"/>
      <c r="S731" s="109"/>
      <c r="T731" s="109"/>
      <c r="U731" s="109"/>
      <c r="V731" s="109"/>
      <c r="W731" s="109"/>
      <c r="X731" s="109"/>
      <c r="Y731" s="109"/>
      <c r="Z731" s="109"/>
    </row>
    <row r="732" ht="12.0" customHeight="1">
      <c r="A732" s="110" t="s">
        <v>1586</v>
      </c>
      <c r="B732" s="111" t="s">
        <v>1587</v>
      </c>
      <c r="C732" s="110" t="s">
        <v>85</v>
      </c>
      <c r="D732" s="112">
        <v>41.184368000000056</v>
      </c>
      <c r="E732" s="114" t="s">
        <v>523</v>
      </c>
      <c r="F732" s="113">
        <v>28.96500000000004</v>
      </c>
      <c r="G732" s="109"/>
      <c r="H732" s="109"/>
      <c r="I732" s="109"/>
      <c r="J732" s="109"/>
      <c r="K732" s="109"/>
      <c r="L732" s="109"/>
      <c r="M732" s="109"/>
      <c r="N732" s="109"/>
      <c r="O732" s="109"/>
      <c r="P732" s="109"/>
      <c r="Q732" s="109"/>
      <c r="R732" s="109"/>
      <c r="S732" s="109"/>
      <c r="T732" s="109"/>
      <c r="U732" s="109"/>
      <c r="V732" s="109"/>
      <c r="W732" s="109"/>
      <c r="X732" s="109"/>
      <c r="Y732" s="109"/>
      <c r="Z732" s="109"/>
    </row>
    <row r="733" ht="12.0" customHeight="1">
      <c r="A733" s="110" t="s">
        <v>1588</v>
      </c>
      <c r="B733" s="111" t="s">
        <v>1589</v>
      </c>
      <c r="C733" s="110" t="s">
        <v>85</v>
      </c>
      <c r="D733" s="112">
        <v>8.541864000000013</v>
      </c>
      <c r="E733" s="114" t="s">
        <v>523</v>
      </c>
      <c r="F733" s="113">
        <v>6.007500000000009</v>
      </c>
      <c r="G733" s="109"/>
      <c r="H733" s="109"/>
      <c r="I733" s="109"/>
      <c r="J733" s="109"/>
      <c r="K733" s="109"/>
      <c r="L733" s="109"/>
      <c r="M733" s="109"/>
      <c r="N733" s="109"/>
      <c r="O733" s="109"/>
      <c r="P733" s="109"/>
      <c r="Q733" s="109"/>
      <c r="R733" s="109"/>
      <c r="S733" s="109"/>
      <c r="T733" s="109"/>
      <c r="U733" s="109"/>
      <c r="V733" s="109"/>
      <c r="W733" s="109"/>
      <c r="X733" s="109"/>
      <c r="Y733" s="109"/>
      <c r="Z733" s="109"/>
    </row>
    <row r="734" ht="12.0" customHeight="1">
      <c r="A734" s="110" t="s">
        <v>1590</v>
      </c>
      <c r="B734" s="111" t="s">
        <v>1591</v>
      </c>
      <c r="C734" s="110" t="s">
        <v>85</v>
      </c>
      <c r="D734" s="112">
        <v>41.184368000000056</v>
      </c>
      <c r="E734" s="114" t="s">
        <v>523</v>
      </c>
      <c r="F734" s="113">
        <v>28.96500000000004</v>
      </c>
      <c r="G734" s="109"/>
      <c r="H734" s="109"/>
      <c r="I734" s="109"/>
      <c r="J734" s="109"/>
      <c r="K734" s="109"/>
      <c r="L734" s="109"/>
      <c r="M734" s="109"/>
      <c r="N734" s="109"/>
      <c r="O734" s="109"/>
      <c r="P734" s="109"/>
      <c r="Q734" s="109"/>
      <c r="R734" s="109"/>
      <c r="S734" s="109"/>
      <c r="T734" s="109"/>
      <c r="U734" s="109"/>
      <c r="V734" s="109"/>
      <c r="W734" s="109"/>
      <c r="X734" s="109"/>
      <c r="Y734" s="109"/>
      <c r="Z734" s="109"/>
    </row>
    <row r="735" ht="12.0" customHeight="1">
      <c r="A735" s="110" t="s">
        <v>1592</v>
      </c>
      <c r="B735" s="111" t="s">
        <v>1593</v>
      </c>
      <c r="C735" s="110" t="s">
        <v>85</v>
      </c>
      <c r="D735" s="112">
        <v>50.366072000000074</v>
      </c>
      <c r="E735" s="114" t="s">
        <v>523</v>
      </c>
      <c r="F735" s="113">
        <v>35.42250000000005</v>
      </c>
      <c r="G735" s="109"/>
      <c r="H735" s="109"/>
      <c r="I735" s="109"/>
      <c r="J735" s="109"/>
      <c r="K735" s="109"/>
      <c r="L735" s="109"/>
      <c r="M735" s="109"/>
      <c r="N735" s="109"/>
      <c r="O735" s="109"/>
      <c r="P735" s="109"/>
      <c r="Q735" s="109"/>
      <c r="R735" s="109"/>
      <c r="S735" s="109"/>
      <c r="T735" s="109"/>
      <c r="U735" s="109"/>
      <c r="V735" s="109"/>
      <c r="W735" s="109"/>
      <c r="X735" s="109"/>
      <c r="Y735" s="109"/>
      <c r="Z735" s="109"/>
    </row>
    <row r="736" ht="12.0" customHeight="1">
      <c r="A736" s="110" t="s">
        <v>1594</v>
      </c>
      <c r="B736" s="111" t="s">
        <v>1595</v>
      </c>
      <c r="C736" s="110" t="s">
        <v>85</v>
      </c>
      <c r="D736" s="112">
        <v>92.19028000000014</v>
      </c>
      <c r="E736" s="114" t="s">
        <v>523</v>
      </c>
      <c r="F736" s="113">
        <v>64.83750000000009</v>
      </c>
      <c r="G736" s="109"/>
      <c r="H736" s="109"/>
      <c r="I736" s="109"/>
      <c r="J736" s="109"/>
      <c r="K736" s="109"/>
      <c r="L736" s="109"/>
      <c r="M736" s="109"/>
      <c r="N736" s="109"/>
      <c r="O736" s="109"/>
      <c r="P736" s="109"/>
      <c r="Q736" s="109"/>
      <c r="R736" s="109"/>
      <c r="S736" s="109"/>
      <c r="T736" s="109"/>
      <c r="U736" s="109"/>
      <c r="V736" s="109"/>
      <c r="W736" s="109"/>
      <c r="X736" s="109"/>
      <c r="Y736" s="109"/>
      <c r="Z736" s="109"/>
    </row>
    <row r="737" ht="12.0" customHeight="1">
      <c r="A737" s="110" t="s">
        <v>1596</v>
      </c>
      <c r="B737" s="111" t="s">
        <v>1597</v>
      </c>
      <c r="C737" s="110" t="s">
        <v>46</v>
      </c>
      <c r="D737" s="112">
        <v>11.90102400000002</v>
      </c>
      <c r="E737" s="114" t="s">
        <v>523</v>
      </c>
      <c r="F737" s="113">
        <v>8.370000000000013</v>
      </c>
      <c r="G737" s="109"/>
      <c r="H737" s="109"/>
      <c r="I737" s="109"/>
      <c r="J737" s="109"/>
      <c r="K737" s="109"/>
      <c r="L737" s="109"/>
      <c r="M737" s="109"/>
      <c r="N737" s="109"/>
      <c r="O737" s="109"/>
      <c r="P737" s="109"/>
      <c r="Q737" s="109"/>
      <c r="R737" s="109"/>
      <c r="S737" s="109"/>
      <c r="T737" s="109"/>
      <c r="U737" s="109"/>
      <c r="V737" s="109"/>
      <c r="W737" s="109"/>
      <c r="X737" s="109"/>
      <c r="Y737" s="109"/>
      <c r="Z737" s="109"/>
    </row>
    <row r="738" ht="12.0" customHeight="1">
      <c r="A738" s="110" t="s">
        <v>1598</v>
      </c>
      <c r="B738" s="111" t="s">
        <v>1599</v>
      </c>
      <c r="C738" s="110" t="s">
        <v>85</v>
      </c>
      <c r="D738" s="112">
        <v>17.169040000000027</v>
      </c>
      <c r="E738" s="114" t="s">
        <v>523</v>
      </c>
      <c r="F738" s="113">
        <v>12.07500000000002</v>
      </c>
      <c r="G738" s="109"/>
      <c r="H738" s="109"/>
      <c r="I738" s="109"/>
      <c r="J738" s="109"/>
      <c r="K738" s="109"/>
      <c r="L738" s="109"/>
      <c r="M738" s="109"/>
      <c r="N738" s="109"/>
      <c r="O738" s="109"/>
      <c r="P738" s="109"/>
      <c r="Q738" s="109"/>
      <c r="R738" s="109"/>
      <c r="S738" s="109"/>
      <c r="T738" s="109"/>
      <c r="U738" s="109"/>
      <c r="V738" s="109"/>
      <c r="W738" s="109"/>
      <c r="X738" s="109"/>
      <c r="Y738" s="109"/>
      <c r="Z738" s="109"/>
    </row>
    <row r="739" ht="12.0" customHeight="1">
      <c r="A739" s="110" t="s">
        <v>1600</v>
      </c>
      <c r="B739" s="111" t="s">
        <v>1601</v>
      </c>
      <c r="C739" s="110" t="s">
        <v>85</v>
      </c>
      <c r="D739" s="112">
        <v>22.266432000000037</v>
      </c>
      <c r="E739" s="114" t="s">
        <v>523</v>
      </c>
      <c r="F739" s="113">
        <v>15.660000000000025</v>
      </c>
      <c r="G739" s="109"/>
      <c r="H739" s="109"/>
      <c r="I739" s="109"/>
      <c r="J739" s="109"/>
      <c r="K739" s="109"/>
      <c r="L739" s="109"/>
      <c r="M739" s="109"/>
      <c r="N739" s="109"/>
      <c r="O739" s="109"/>
      <c r="P739" s="109"/>
      <c r="Q739" s="109"/>
      <c r="R739" s="109"/>
      <c r="S739" s="109"/>
      <c r="T739" s="109"/>
      <c r="U739" s="109"/>
      <c r="V739" s="109"/>
      <c r="W739" s="109"/>
      <c r="X739" s="109"/>
      <c r="Y739" s="109"/>
      <c r="Z739" s="109"/>
    </row>
    <row r="740" ht="12.0" customHeight="1">
      <c r="A740" s="110" t="s">
        <v>1602</v>
      </c>
      <c r="B740" s="111" t="s">
        <v>1603</v>
      </c>
      <c r="C740" s="110" t="s">
        <v>85</v>
      </c>
      <c r="D740" s="112">
        <v>10.919936000000018</v>
      </c>
      <c r="E740" s="114" t="s">
        <v>523</v>
      </c>
      <c r="F740" s="113">
        <v>7.680000000000012</v>
      </c>
      <c r="G740" s="109"/>
      <c r="H740" s="109"/>
      <c r="I740" s="109"/>
      <c r="J740" s="109"/>
      <c r="K740" s="109"/>
      <c r="L740" s="109"/>
      <c r="M740" s="109"/>
      <c r="N740" s="109"/>
      <c r="O740" s="109"/>
      <c r="P740" s="109"/>
      <c r="Q740" s="109"/>
      <c r="R740" s="109"/>
      <c r="S740" s="109"/>
      <c r="T740" s="109"/>
      <c r="U740" s="109"/>
      <c r="V740" s="109"/>
      <c r="W740" s="109"/>
      <c r="X740" s="109"/>
      <c r="Y740" s="109"/>
      <c r="Z740" s="109"/>
    </row>
    <row r="741" ht="12.0" customHeight="1">
      <c r="A741" s="110" t="s">
        <v>1604</v>
      </c>
      <c r="B741" s="111" t="s">
        <v>1605</v>
      </c>
      <c r="C741" s="110" t="s">
        <v>46</v>
      </c>
      <c r="D741" s="112">
        <v>23.39681600000004</v>
      </c>
      <c r="E741" s="114" t="s">
        <v>523</v>
      </c>
      <c r="F741" s="113">
        <v>16.455000000000027</v>
      </c>
      <c r="G741" s="109"/>
      <c r="H741" s="109"/>
      <c r="I741" s="109"/>
      <c r="J741" s="109"/>
      <c r="K741" s="109"/>
      <c r="L741" s="109"/>
      <c r="M741" s="109"/>
      <c r="N741" s="109"/>
      <c r="O741" s="109"/>
      <c r="P741" s="109"/>
      <c r="Q741" s="109"/>
      <c r="R741" s="109"/>
      <c r="S741" s="109"/>
      <c r="T741" s="109"/>
      <c r="U741" s="109"/>
      <c r="V741" s="109"/>
      <c r="W741" s="109"/>
      <c r="X741" s="109"/>
      <c r="Y741" s="109"/>
      <c r="Z741" s="109"/>
    </row>
    <row r="742" ht="12.0" customHeight="1">
      <c r="A742" s="110" t="s">
        <v>1606</v>
      </c>
      <c r="B742" s="111" t="s">
        <v>1607</v>
      </c>
      <c r="C742" s="110" t="s">
        <v>46</v>
      </c>
      <c r="D742" s="112">
        <v>7.646088000000011</v>
      </c>
      <c r="E742" s="114" t="s">
        <v>523</v>
      </c>
      <c r="F742" s="113">
        <v>5.377500000000008</v>
      </c>
      <c r="G742" s="109"/>
      <c r="H742" s="109"/>
      <c r="I742" s="109"/>
      <c r="J742" s="109"/>
      <c r="K742" s="109"/>
      <c r="L742" s="109"/>
      <c r="M742" s="109"/>
      <c r="N742" s="109"/>
      <c r="O742" s="109"/>
      <c r="P742" s="109"/>
      <c r="Q742" s="109"/>
      <c r="R742" s="109"/>
      <c r="S742" s="109"/>
      <c r="T742" s="109"/>
      <c r="U742" s="109"/>
      <c r="V742" s="109"/>
      <c r="W742" s="109"/>
      <c r="X742" s="109"/>
      <c r="Y742" s="109"/>
      <c r="Z742" s="109"/>
    </row>
    <row r="743" ht="12.0" customHeight="1">
      <c r="A743" s="110" t="s">
        <v>1608</v>
      </c>
      <c r="B743" s="111" t="s">
        <v>1609</v>
      </c>
      <c r="C743" s="110" t="s">
        <v>46</v>
      </c>
      <c r="D743" s="112">
        <v>7.1555440000000115</v>
      </c>
      <c r="E743" s="114" t="s">
        <v>523</v>
      </c>
      <c r="F743" s="113">
        <v>5.032500000000008</v>
      </c>
      <c r="G743" s="109"/>
      <c r="H743" s="109"/>
      <c r="I743" s="109"/>
      <c r="J743" s="109"/>
      <c r="K743" s="109"/>
      <c r="L743" s="109"/>
      <c r="M743" s="109"/>
      <c r="N743" s="109"/>
      <c r="O743" s="109"/>
      <c r="P743" s="109"/>
      <c r="Q743" s="109"/>
      <c r="R743" s="109"/>
      <c r="S743" s="109"/>
      <c r="T743" s="109"/>
      <c r="U743" s="109"/>
      <c r="V743" s="109"/>
      <c r="W743" s="109"/>
      <c r="X743" s="109"/>
      <c r="Y743" s="109"/>
      <c r="Z743" s="109"/>
    </row>
    <row r="744" ht="12.0" customHeight="1">
      <c r="A744" s="110" t="s">
        <v>1610</v>
      </c>
      <c r="B744" s="111" t="s">
        <v>1611</v>
      </c>
      <c r="C744" s="110" t="s">
        <v>46</v>
      </c>
      <c r="D744" s="112">
        <v>11.90102400000002</v>
      </c>
      <c r="E744" s="114" t="s">
        <v>523</v>
      </c>
      <c r="F744" s="113">
        <v>8.370000000000013</v>
      </c>
      <c r="G744" s="109"/>
      <c r="H744" s="109"/>
      <c r="I744" s="109"/>
      <c r="J744" s="109"/>
      <c r="K744" s="109"/>
      <c r="L744" s="109"/>
      <c r="M744" s="109"/>
      <c r="N744" s="109"/>
      <c r="O744" s="109"/>
      <c r="P744" s="109"/>
      <c r="Q744" s="109"/>
      <c r="R744" s="109"/>
      <c r="S744" s="109"/>
      <c r="T744" s="109"/>
      <c r="U744" s="109"/>
      <c r="V744" s="109"/>
      <c r="W744" s="109"/>
      <c r="X744" s="109"/>
      <c r="Y744" s="109"/>
      <c r="Z744" s="109"/>
    </row>
    <row r="745" ht="12.0" customHeight="1">
      <c r="A745" s="110" t="s">
        <v>1612</v>
      </c>
      <c r="B745" s="111" t="s">
        <v>1613</v>
      </c>
      <c r="C745" s="110" t="s">
        <v>85</v>
      </c>
      <c r="D745" s="112">
        <v>19.984336000000027</v>
      </c>
      <c r="E745" s="114" t="s">
        <v>523</v>
      </c>
      <c r="F745" s="113">
        <v>14.055000000000021</v>
      </c>
      <c r="G745" s="109"/>
      <c r="H745" s="109"/>
      <c r="I745" s="109"/>
      <c r="J745" s="109"/>
      <c r="K745" s="109"/>
      <c r="L745" s="109"/>
      <c r="M745" s="109"/>
      <c r="N745" s="109"/>
      <c r="O745" s="109"/>
      <c r="P745" s="109"/>
      <c r="Q745" s="109"/>
      <c r="R745" s="109"/>
      <c r="S745" s="109"/>
      <c r="T745" s="109"/>
      <c r="U745" s="109"/>
      <c r="V745" s="109"/>
      <c r="W745" s="109"/>
      <c r="X745" s="109"/>
      <c r="Y745" s="109"/>
      <c r="Z745" s="109"/>
    </row>
    <row r="746" ht="12.0" customHeight="1">
      <c r="A746" s="110" t="s">
        <v>1614</v>
      </c>
      <c r="B746" s="111" t="s">
        <v>1615</v>
      </c>
      <c r="C746" s="110" t="s">
        <v>85</v>
      </c>
      <c r="D746" s="112">
        <v>108.82612000000016</v>
      </c>
      <c r="E746" s="114" t="s">
        <v>523</v>
      </c>
      <c r="F746" s="113">
        <v>76.53750000000011</v>
      </c>
      <c r="G746" s="109"/>
      <c r="H746" s="109"/>
      <c r="I746" s="109"/>
      <c r="J746" s="109"/>
      <c r="K746" s="109"/>
      <c r="L746" s="109"/>
      <c r="M746" s="109"/>
      <c r="N746" s="109"/>
      <c r="O746" s="109"/>
      <c r="P746" s="109"/>
      <c r="Q746" s="109"/>
      <c r="R746" s="109"/>
      <c r="S746" s="109"/>
      <c r="T746" s="109"/>
      <c r="U746" s="109"/>
      <c r="V746" s="109"/>
      <c r="W746" s="109"/>
      <c r="X746" s="109"/>
      <c r="Y746" s="109"/>
      <c r="Z746" s="109"/>
    </row>
    <row r="747" ht="12.0" customHeight="1">
      <c r="A747" s="110" t="s">
        <v>1616</v>
      </c>
      <c r="B747" s="111" t="s">
        <v>1617</v>
      </c>
      <c r="C747" s="110" t="s">
        <v>85</v>
      </c>
      <c r="D747" s="112">
        <v>10.951928000000018</v>
      </c>
      <c r="E747" s="114" t="s">
        <v>523</v>
      </c>
      <c r="F747" s="113">
        <v>7.702500000000013</v>
      </c>
      <c r="G747" s="109"/>
      <c r="H747" s="109"/>
      <c r="I747" s="109"/>
      <c r="J747" s="109"/>
      <c r="K747" s="109"/>
      <c r="L747" s="109"/>
      <c r="M747" s="109"/>
      <c r="N747" s="109"/>
      <c r="O747" s="109"/>
      <c r="P747" s="109"/>
      <c r="Q747" s="109"/>
      <c r="R747" s="109"/>
      <c r="S747" s="109"/>
      <c r="T747" s="109"/>
      <c r="U747" s="109"/>
      <c r="V747" s="109"/>
      <c r="W747" s="109"/>
      <c r="X747" s="109"/>
      <c r="Y747" s="109"/>
      <c r="Z747" s="109"/>
    </row>
    <row r="748" ht="12.0" customHeight="1">
      <c r="A748" s="110" t="s">
        <v>1618</v>
      </c>
      <c r="B748" s="111" t="s">
        <v>1619</v>
      </c>
      <c r="C748" s="110" t="s">
        <v>85</v>
      </c>
      <c r="D748" s="112">
        <v>41.184368000000056</v>
      </c>
      <c r="E748" s="114" t="s">
        <v>523</v>
      </c>
      <c r="F748" s="113">
        <v>28.96500000000004</v>
      </c>
      <c r="G748" s="109"/>
      <c r="H748" s="109"/>
      <c r="I748" s="109"/>
      <c r="J748" s="109"/>
      <c r="K748" s="109"/>
      <c r="L748" s="109"/>
      <c r="M748" s="109"/>
      <c r="N748" s="109"/>
      <c r="O748" s="109"/>
      <c r="P748" s="109"/>
      <c r="Q748" s="109"/>
      <c r="R748" s="109"/>
      <c r="S748" s="109"/>
      <c r="T748" s="109"/>
      <c r="U748" s="109"/>
      <c r="V748" s="109"/>
      <c r="W748" s="109"/>
      <c r="X748" s="109"/>
      <c r="Y748" s="109"/>
      <c r="Z748" s="109"/>
    </row>
    <row r="749" ht="12.0" customHeight="1">
      <c r="A749" s="110" t="s">
        <v>1620</v>
      </c>
      <c r="B749" s="111" t="s">
        <v>1621</v>
      </c>
      <c r="C749" s="110" t="s">
        <v>113</v>
      </c>
      <c r="D749" s="112">
        <v>6.537032000000011</v>
      </c>
      <c r="E749" s="114" t="s">
        <v>523</v>
      </c>
      <c r="F749" s="113">
        <v>4.597500000000007</v>
      </c>
      <c r="G749" s="109"/>
      <c r="H749" s="109"/>
      <c r="I749" s="109"/>
      <c r="J749" s="109"/>
      <c r="K749" s="109"/>
      <c r="L749" s="109"/>
      <c r="M749" s="109"/>
      <c r="N749" s="109"/>
      <c r="O749" s="109"/>
      <c r="P749" s="109"/>
      <c r="Q749" s="109"/>
      <c r="R749" s="109"/>
      <c r="S749" s="109"/>
      <c r="T749" s="109"/>
      <c r="U749" s="109"/>
      <c r="V749" s="109"/>
      <c r="W749" s="109"/>
      <c r="X749" s="109"/>
      <c r="Y749" s="109"/>
      <c r="Z749" s="109"/>
    </row>
    <row r="750" ht="12.0" customHeight="1">
      <c r="A750" s="110" t="s">
        <v>1622</v>
      </c>
      <c r="B750" s="111" t="s">
        <v>1623</v>
      </c>
      <c r="C750" s="110" t="s">
        <v>113</v>
      </c>
      <c r="D750" s="112">
        <v>2.655336000000004</v>
      </c>
      <c r="E750" s="114" t="s">
        <v>523</v>
      </c>
      <c r="F750" s="113">
        <v>1.8675000000000028</v>
      </c>
      <c r="G750" s="109"/>
      <c r="H750" s="109"/>
      <c r="I750" s="109"/>
      <c r="J750" s="109"/>
      <c r="K750" s="109"/>
      <c r="L750" s="109"/>
      <c r="M750" s="109"/>
      <c r="N750" s="109"/>
      <c r="O750" s="109"/>
      <c r="P750" s="109"/>
      <c r="Q750" s="109"/>
      <c r="R750" s="109"/>
      <c r="S750" s="109"/>
      <c r="T750" s="109"/>
      <c r="U750" s="109"/>
      <c r="V750" s="109"/>
      <c r="W750" s="109"/>
      <c r="X750" s="109"/>
      <c r="Y750" s="109"/>
      <c r="Z750" s="109"/>
    </row>
    <row r="751" ht="12.0" customHeight="1">
      <c r="A751" s="110" t="s">
        <v>1624</v>
      </c>
      <c r="B751" s="111" t="s">
        <v>1625</v>
      </c>
      <c r="C751" s="110" t="s">
        <v>85</v>
      </c>
      <c r="D751" s="112">
        <v>9.149712000000015</v>
      </c>
      <c r="E751" s="114" t="s">
        <v>523</v>
      </c>
      <c r="F751" s="113">
        <v>6.435000000000011</v>
      </c>
      <c r="G751" s="109"/>
      <c r="H751" s="109"/>
      <c r="I751" s="109"/>
      <c r="J751" s="109"/>
      <c r="K751" s="109"/>
      <c r="L751" s="109"/>
      <c r="M751" s="109"/>
      <c r="N751" s="109"/>
      <c r="O751" s="109"/>
      <c r="P751" s="109"/>
      <c r="Q751" s="109"/>
      <c r="R751" s="109"/>
      <c r="S751" s="109"/>
      <c r="T751" s="109"/>
      <c r="U751" s="109"/>
      <c r="V751" s="109"/>
      <c r="W751" s="109"/>
      <c r="X751" s="109"/>
      <c r="Y751" s="109"/>
      <c r="Z751" s="109"/>
    </row>
    <row r="752" ht="12.0" customHeight="1">
      <c r="A752" s="110" t="s">
        <v>1626</v>
      </c>
      <c r="B752" s="111" t="s">
        <v>1627</v>
      </c>
      <c r="C752" s="110" t="s">
        <v>85</v>
      </c>
      <c r="D752" s="112">
        <v>3.241856000000005</v>
      </c>
      <c r="E752" s="114" t="s">
        <v>523</v>
      </c>
      <c r="F752" s="113">
        <v>2.280000000000004</v>
      </c>
      <c r="G752" s="109"/>
      <c r="H752" s="109"/>
      <c r="I752" s="109"/>
      <c r="J752" s="109"/>
      <c r="K752" s="109"/>
      <c r="L752" s="109"/>
      <c r="M752" s="109"/>
      <c r="N752" s="109"/>
      <c r="O752" s="109"/>
      <c r="P752" s="109"/>
      <c r="Q752" s="109"/>
      <c r="R752" s="109"/>
      <c r="S752" s="109"/>
      <c r="T752" s="109"/>
      <c r="U752" s="109"/>
      <c r="V752" s="109"/>
      <c r="W752" s="109"/>
      <c r="X752" s="109"/>
      <c r="Y752" s="109"/>
      <c r="Z752" s="109"/>
    </row>
    <row r="753" ht="12.0" customHeight="1">
      <c r="A753" s="110" t="s">
        <v>1628</v>
      </c>
      <c r="B753" s="111" t="s">
        <v>1629</v>
      </c>
      <c r="C753" s="110" t="s">
        <v>85</v>
      </c>
      <c r="D753" s="112">
        <v>10.951928000000018</v>
      </c>
      <c r="E753" s="114" t="s">
        <v>523</v>
      </c>
      <c r="F753" s="113">
        <v>7.702500000000013</v>
      </c>
      <c r="G753" s="109"/>
      <c r="H753" s="109"/>
      <c r="I753" s="109"/>
      <c r="J753" s="109"/>
      <c r="K753" s="109"/>
      <c r="L753" s="109"/>
      <c r="M753" s="109"/>
      <c r="N753" s="109"/>
      <c r="O753" s="109"/>
      <c r="P753" s="109"/>
      <c r="Q753" s="109"/>
      <c r="R753" s="109"/>
      <c r="S753" s="109"/>
      <c r="T753" s="109"/>
      <c r="U753" s="109"/>
      <c r="V753" s="109"/>
      <c r="W753" s="109"/>
      <c r="X753" s="109"/>
      <c r="Y753" s="109"/>
      <c r="Z753" s="109"/>
    </row>
    <row r="754" ht="12.0" customHeight="1">
      <c r="A754" s="110" t="s">
        <v>1630</v>
      </c>
      <c r="B754" s="111" t="s">
        <v>1631</v>
      </c>
      <c r="C754" s="110" t="s">
        <v>85</v>
      </c>
      <c r="D754" s="112">
        <v>15.260184000000026</v>
      </c>
      <c r="E754" s="114" t="s">
        <v>523</v>
      </c>
      <c r="F754" s="113">
        <v>10.732500000000018</v>
      </c>
      <c r="G754" s="109"/>
      <c r="H754" s="109"/>
      <c r="I754" s="109"/>
      <c r="J754" s="109"/>
      <c r="K754" s="109"/>
      <c r="L754" s="109"/>
      <c r="M754" s="109"/>
      <c r="N754" s="109"/>
      <c r="O754" s="109"/>
      <c r="P754" s="109"/>
      <c r="Q754" s="109"/>
      <c r="R754" s="109"/>
      <c r="S754" s="109"/>
      <c r="T754" s="109"/>
      <c r="U754" s="109"/>
      <c r="V754" s="109"/>
      <c r="W754" s="109"/>
      <c r="X754" s="109"/>
      <c r="Y754" s="109"/>
      <c r="Z754" s="109"/>
    </row>
    <row r="755" ht="12.0" customHeight="1">
      <c r="A755" s="110" t="s">
        <v>1632</v>
      </c>
      <c r="B755" s="111" t="s">
        <v>1633</v>
      </c>
      <c r="C755" s="110" t="s">
        <v>113</v>
      </c>
      <c r="D755" s="112">
        <v>5.790552000000008</v>
      </c>
      <c r="E755" s="114" t="s">
        <v>523</v>
      </c>
      <c r="F755" s="113">
        <v>4.072500000000006</v>
      </c>
      <c r="G755" s="109"/>
      <c r="H755" s="109"/>
      <c r="I755" s="109"/>
      <c r="J755" s="109"/>
      <c r="K755" s="109"/>
      <c r="L755" s="109"/>
      <c r="M755" s="109"/>
      <c r="N755" s="109"/>
      <c r="O755" s="109"/>
      <c r="P755" s="109"/>
      <c r="Q755" s="109"/>
      <c r="R755" s="109"/>
      <c r="S755" s="109"/>
      <c r="T755" s="109"/>
      <c r="U755" s="109"/>
      <c r="V755" s="109"/>
      <c r="W755" s="109"/>
      <c r="X755" s="109"/>
      <c r="Y755" s="109"/>
      <c r="Z755" s="109"/>
    </row>
    <row r="756" ht="12.0" customHeight="1">
      <c r="A756" s="110" t="s">
        <v>1634</v>
      </c>
      <c r="B756" s="111" t="s">
        <v>1635</v>
      </c>
      <c r="C756" s="110" t="s">
        <v>113</v>
      </c>
      <c r="D756" s="112">
        <v>4.393568000000007</v>
      </c>
      <c r="E756" s="114" t="s">
        <v>523</v>
      </c>
      <c r="F756" s="113">
        <v>3.090000000000005</v>
      </c>
      <c r="G756" s="109"/>
      <c r="H756" s="109"/>
      <c r="I756" s="109"/>
      <c r="J756" s="109"/>
      <c r="K756" s="109"/>
      <c r="L756" s="109"/>
      <c r="M756" s="109"/>
      <c r="N756" s="109"/>
      <c r="O756" s="109"/>
      <c r="P756" s="109"/>
      <c r="Q756" s="109"/>
      <c r="R756" s="109"/>
      <c r="S756" s="109"/>
      <c r="T756" s="109"/>
      <c r="U756" s="109"/>
      <c r="V756" s="109"/>
      <c r="W756" s="109"/>
      <c r="X756" s="109"/>
      <c r="Y756" s="109"/>
      <c r="Z756" s="109"/>
    </row>
    <row r="757" ht="12.0" customHeight="1">
      <c r="A757" s="110" t="s">
        <v>1636</v>
      </c>
      <c r="B757" s="111" t="s">
        <v>1637</v>
      </c>
      <c r="C757" s="110" t="s">
        <v>113</v>
      </c>
      <c r="D757" s="112">
        <v>5.886528000000009</v>
      </c>
      <c r="E757" s="114" t="s">
        <v>523</v>
      </c>
      <c r="F757" s="113">
        <v>4.140000000000006</v>
      </c>
      <c r="G757" s="109"/>
      <c r="H757" s="109"/>
      <c r="I757" s="109"/>
      <c r="J757" s="109"/>
      <c r="K757" s="109"/>
      <c r="L757" s="109"/>
      <c r="M757" s="109"/>
      <c r="N757" s="109"/>
      <c r="O757" s="109"/>
      <c r="P757" s="109"/>
      <c r="Q757" s="109"/>
      <c r="R757" s="109"/>
      <c r="S757" s="109"/>
      <c r="T757" s="109"/>
      <c r="U757" s="109"/>
      <c r="V757" s="109"/>
      <c r="W757" s="109"/>
      <c r="X757" s="109"/>
      <c r="Y757" s="109"/>
      <c r="Z757" s="109"/>
    </row>
    <row r="758" ht="12.0" customHeight="1">
      <c r="A758" s="110" t="s">
        <v>1638</v>
      </c>
      <c r="B758" s="111" t="s">
        <v>1639</v>
      </c>
      <c r="C758" s="110" t="s">
        <v>113</v>
      </c>
      <c r="D758" s="112">
        <v>6.18512000000001</v>
      </c>
      <c r="E758" s="114" t="s">
        <v>523</v>
      </c>
      <c r="F758" s="113">
        <v>4.350000000000007</v>
      </c>
      <c r="G758" s="109"/>
      <c r="H758" s="109"/>
      <c r="I758" s="109"/>
      <c r="J758" s="109"/>
      <c r="K758" s="109"/>
      <c r="L758" s="109"/>
      <c r="M758" s="109"/>
      <c r="N758" s="109"/>
      <c r="O758" s="109"/>
      <c r="P758" s="109"/>
      <c r="Q758" s="109"/>
      <c r="R758" s="109"/>
      <c r="S758" s="109"/>
      <c r="T758" s="109"/>
      <c r="U758" s="109"/>
      <c r="V758" s="109"/>
      <c r="W758" s="109"/>
      <c r="X758" s="109"/>
      <c r="Y758" s="109"/>
      <c r="Z758" s="109"/>
    </row>
    <row r="759" ht="12.0" customHeight="1">
      <c r="A759" s="110" t="s">
        <v>1640</v>
      </c>
      <c r="B759" s="111" t="s">
        <v>1641</v>
      </c>
      <c r="C759" s="110" t="s">
        <v>113</v>
      </c>
      <c r="D759" s="112">
        <v>5.886528000000009</v>
      </c>
      <c r="E759" s="114" t="s">
        <v>523</v>
      </c>
      <c r="F759" s="113">
        <v>4.140000000000006</v>
      </c>
      <c r="G759" s="109"/>
      <c r="H759" s="109"/>
      <c r="I759" s="109"/>
      <c r="J759" s="109"/>
      <c r="K759" s="109"/>
      <c r="L759" s="109"/>
      <c r="M759" s="109"/>
      <c r="N759" s="109"/>
      <c r="O759" s="109"/>
      <c r="P759" s="109"/>
      <c r="Q759" s="109"/>
      <c r="R759" s="109"/>
      <c r="S759" s="109"/>
      <c r="T759" s="109"/>
      <c r="U759" s="109"/>
      <c r="V759" s="109"/>
      <c r="W759" s="109"/>
      <c r="X759" s="109"/>
      <c r="Y759" s="109"/>
      <c r="Z759" s="109"/>
    </row>
    <row r="760" ht="12.0" customHeight="1">
      <c r="A760" s="110" t="s">
        <v>1642</v>
      </c>
      <c r="B760" s="111" t="s">
        <v>1643</v>
      </c>
      <c r="C760" s="110" t="s">
        <v>113</v>
      </c>
      <c r="D760" s="112">
        <v>6.18512000000001</v>
      </c>
      <c r="E760" s="114" t="s">
        <v>523</v>
      </c>
      <c r="F760" s="113">
        <v>4.350000000000007</v>
      </c>
      <c r="G760" s="109"/>
      <c r="H760" s="109"/>
      <c r="I760" s="109"/>
      <c r="J760" s="109"/>
      <c r="K760" s="109"/>
      <c r="L760" s="109"/>
      <c r="M760" s="109"/>
      <c r="N760" s="109"/>
      <c r="O760" s="109"/>
      <c r="P760" s="109"/>
      <c r="Q760" s="109"/>
      <c r="R760" s="109"/>
      <c r="S760" s="109"/>
      <c r="T760" s="109"/>
      <c r="U760" s="109"/>
      <c r="V760" s="109"/>
      <c r="W760" s="109"/>
      <c r="X760" s="109"/>
      <c r="Y760" s="109"/>
      <c r="Z760" s="109"/>
    </row>
    <row r="761" ht="12.0" customHeight="1">
      <c r="A761" s="110" t="s">
        <v>1644</v>
      </c>
      <c r="B761" s="111" t="s">
        <v>1645</v>
      </c>
      <c r="C761" s="110" t="s">
        <v>46</v>
      </c>
      <c r="D761" s="112">
        <v>2.154128000000003</v>
      </c>
      <c r="E761" s="114" t="s">
        <v>523</v>
      </c>
      <c r="F761" s="113">
        <v>1.5150000000000023</v>
      </c>
      <c r="G761" s="109"/>
      <c r="H761" s="109"/>
      <c r="I761" s="109"/>
      <c r="J761" s="109"/>
      <c r="K761" s="109"/>
      <c r="L761" s="109"/>
      <c r="M761" s="109"/>
      <c r="N761" s="109"/>
      <c r="O761" s="109"/>
      <c r="P761" s="109"/>
      <c r="Q761" s="109"/>
      <c r="R761" s="109"/>
      <c r="S761" s="109"/>
      <c r="T761" s="109"/>
      <c r="U761" s="109"/>
      <c r="V761" s="109"/>
      <c r="W761" s="109"/>
      <c r="X761" s="109"/>
      <c r="Y761" s="109"/>
      <c r="Z761" s="109"/>
    </row>
    <row r="762" ht="12.0" customHeight="1">
      <c r="A762" s="110" t="s">
        <v>1646</v>
      </c>
      <c r="B762" s="111" t="s">
        <v>1647</v>
      </c>
      <c r="C762" s="110" t="s">
        <v>113</v>
      </c>
      <c r="D762" s="112">
        <v>4.2336080000000065</v>
      </c>
      <c r="E762" s="114" t="s">
        <v>523</v>
      </c>
      <c r="F762" s="113">
        <v>2.9775000000000045</v>
      </c>
      <c r="G762" s="109"/>
      <c r="H762" s="109"/>
      <c r="I762" s="109"/>
      <c r="J762" s="109"/>
      <c r="K762" s="109"/>
      <c r="L762" s="109"/>
      <c r="M762" s="109"/>
      <c r="N762" s="109"/>
      <c r="O762" s="109"/>
      <c r="P762" s="109"/>
      <c r="Q762" s="109"/>
      <c r="R762" s="109"/>
      <c r="S762" s="109"/>
      <c r="T762" s="109"/>
      <c r="U762" s="109"/>
      <c r="V762" s="109"/>
      <c r="W762" s="109"/>
      <c r="X762" s="109"/>
      <c r="Y762" s="109"/>
      <c r="Z762" s="109"/>
    </row>
    <row r="763" ht="12.0" customHeight="1">
      <c r="A763" s="110" t="s">
        <v>1648</v>
      </c>
      <c r="B763" s="111" t="s">
        <v>1649</v>
      </c>
      <c r="C763" s="110" t="s">
        <v>113</v>
      </c>
      <c r="D763" s="112">
        <v>5.662584000000009</v>
      </c>
      <c r="E763" s="114" t="s">
        <v>523</v>
      </c>
      <c r="F763" s="113">
        <v>3.982500000000006</v>
      </c>
      <c r="G763" s="109"/>
      <c r="H763" s="109"/>
      <c r="I763" s="109"/>
      <c r="J763" s="109"/>
      <c r="K763" s="109"/>
      <c r="L763" s="109"/>
      <c r="M763" s="109"/>
      <c r="N763" s="109"/>
      <c r="O763" s="109"/>
      <c r="P763" s="109"/>
      <c r="Q763" s="109"/>
      <c r="R763" s="109"/>
      <c r="S763" s="109"/>
      <c r="T763" s="109"/>
      <c r="U763" s="109"/>
      <c r="V763" s="109"/>
      <c r="W763" s="109"/>
      <c r="X763" s="109"/>
      <c r="Y763" s="109"/>
      <c r="Z763" s="109"/>
    </row>
    <row r="764" ht="12.0" customHeight="1">
      <c r="A764" s="110" t="s">
        <v>1650</v>
      </c>
      <c r="B764" s="111" t="s">
        <v>1651</v>
      </c>
      <c r="C764" s="110" t="s">
        <v>113</v>
      </c>
      <c r="D764" s="112">
        <v>20.25093600000003</v>
      </c>
      <c r="E764" s="114" t="s">
        <v>523</v>
      </c>
      <c r="F764" s="113">
        <v>14.242500000000023</v>
      </c>
      <c r="G764" s="109"/>
      <c r="H764" s="109"/>
      <c r="I764" s="109"/>
      <c r="J764" s="109"/>
      <c r="K764" s="109"/>
      <c r="L764" s="109"/>
      <c r="M764" s="109"/>
      <c r="N764" s="109"/>
      <c r="O764" s="109"/>
      <c r="P764" s="109"/>
      <c r="Q764" s="109"/>
      <c r="R764" s="109"/>
      <c r="S764" s="109"/>
      <c r="T764" s="109"/>
      <c r="U764" s="109"/>
      <c r="V764" s="109"/>
      <c r="W764" s="109"/>
      <c r="X764" s="109"/>
      <c r="Y764" s="109"/>
      <c r="Z764" s="109"/>
    </row>
    <row r="765" ht="12.0" customHeight="1">
      <c r="A765" s="110" t="s">
        <v>1652</v>
      </c>
      <c r="B765" s="111" t="s">
        <v>1653</v>
      </c>
      <c r="C765" s="110" t="s">
        <v>113</v>
      </c>
      <c r="D765" s="112">
        <v>15.580104000000023</v>
      </c>
      <c r="E765" s="114" t="s">
        <v>523</v>
      </c>
      <c r="F765" s="113">
        <v>10.957500000000017</v>
      </c>
      <c r="G765" s="109"/>
      <c r="H765" s="109"/>
      <c r="I765" s="109"/>
      <c r="J765" s="109"/>
      <c r="K765" s="109"/>
      <c r="L765" s="109"/>
      <c r="M765" s="109"/>
      <c r="N765" s="109"/>
      <c r="O765" s="109"/>
      <c r="P765" s="109"/>
      <c r="Q765" s="109"/>
      <c r="R765" s="109"/>
      <c r="S765" s="109"/>
      <c r="T765" s="109"/>
      <c r="U765" s="109"/>
      <c r="V765" s="109"/>
      <c r="W765" s="109"/>
      <c r="X765" s="109"/>
      <c r="Y765" s="109"/>
      <c r="Z765" s="109"/>
    </row>
    <row r="766" ht="12.0" customHeight="1">
      <c r="A766" s="110" t="s">
        <v>1654</v>
      </c>
      <c r="B766" s="111" t="s">
        <v>1655</v>
      </c>
      <c r="C766" s="110" t="s">
        <v>85</v>
      </c>
      <c r="D766" s="112">
        <v>2.484712000000004</v>
      </c>
      <c r="E766" s="114" t="s">
        <v>523</v>
      </c>
      <c r="F766" s="113">
        <v>1.7475000000000027</v>
      </c>
      <c r="G766" s="109"/>
      <c r="H766" s="109"/>
      <c r="I766" s="109"/>
      <c r="J766" s="109"/>
      <c r="K766" s="109"/>
      <c r="L766" s="109"/>
      <c r="M766" s="109"/>
      <c r="N766" s="109"/>
      <c r="O766" s="109"/>
      <c r="P766" s="109"/>
      <c r="Q766" s="109"/>
      <c r="R766" s="109"/>
      <c r="S766" s="109"/>
      <c r="T766" s="109"/>
      <c r="U766" s="109"/>
      <c r="V766" s="109"/>
      <c r="W766" s="109"/>
      <c r="X766" s="109"/>
      <c r="Y766" s="109"/>
      <c r="Z766" s="109"/>
    </row>
    <row r="767" ht="12.0" customHeight="1">
      <c r="A767" s="110" t="s">
        <v>1656</v>
      </c>
      <c r="B767" s="111" t="s">
        <v>1657</v>
      </c>
      <c r="C767" s="110" t="s">
        <v>46</v>
      </c>
      <c r="D767" s="112">
        <v>15.174872000000025</v>
      </c>
      <c r="E767" s="114" t="s">
        <v>523</v>
      </c>
      <c r="F767" s="113">
        <v>10.672500000000017</v>
      </c>
      <c r="G767" s="109"/>
      <c r="H767" s="109"/>
      <c r="I767" s="109"/>
      <c r="J767" s="109"/>
      <c r="K767" s="109"/>
      <c r="L767" s="109"/>
      <c r="M767" s="109"/>
      <c r="N767" s="109"/>
      <c r="O767" s="109"/>
      <c r="P767" s="109"/>
      <c r="Q767" s="109"/>
      <c r="R767" s="109"/>
      <c r="S767" s="109"/>
      <c r="T767" s="109"/>
      <c r="U767" s="109"/>
      <c r="V767" s="109"/>
      <c r="W767" s="109"/>
      <c r="X767" s="109"/>
      <c r="Y767" s="109"/>
      <c r="Z767" s="109"/>
    </row>
    <row r="768" ht="12.0" customHeight="1">
      <c r="A768" s="110" t="s">
        <v>69</v>
      </c>
      <c r="B768" s="111" t="s">
        <v>1658</v>
      </c>
      <c r="C768" s="110" t="s">
        <v>46</v>
      </c>
      <c r="D768" s="112">
        <v>16.123968000000023</v>
      </c>
      <c r="E768" s="114" t="s">
        <v>523</v>
      </c>
      <c r="F768" s="113">
        <v>11.340000000000018</v>
      </c>
      <c r="G768" s="109"/>
      <c r="H768" s="109"/>
      <c r="I768" s="109"/>
      <c r="J768" s="109"/>
      <c r="K768" s="109"/>
      <c r="L768" s="109"/>
      <c r="M768" s="109"/>
      <c r="N768" s="109"/>
      <c r="O768" s="109"/>
      <c r="P768" s="109"/>
      <c r="Q768" s="109"/>
      <c r="R768" s="109"/>
      <c r="S768" s="109"/>
      <c r="T768" s="109"/>
      <c r="U768" s="109"/>
      <c r="V768" s="109"/>
      <c r="W768" s="109"/>
      <c r="X768" s="109"/>
      <c r="Y768" s="109"/>
      <c r="Z768" s="109"/>
    </row>
    <row r="769" ht="12.0" customHeight="1">
      <c r="A769" s="110" t="s">
        <v>1659</v>
      </c>
      <c r="B769" s="111" t="s">
        <v>1660</v>
      </c>
      <c r="C769" s="110" t="s">
        <v>46</v>
      </c>
      <c r="D769" s="112">
        <v>22.650336000000035</v>
      </c>
      <c r="E769" s="114" t="s">
        <v>523</v>
      </c>
      <c r="F769" s="113">
        <v>15.930000000000025</v>
      </c>
      <c r="G769" s="109"/>
      <c r="H769" s="109"/>
      <c r="I769" s="109"/>
      <c r="J769" s="109"/>
      <c r="K769" s="109"/>
      <c r="L769" s="109"/>
      <c r="M769" s="109"/>
      <c r="N769" s="109"/>
      <c r="O769" s="109"/>
      <c r="P769" s="109"/>
      <c r="Q769" s="109"/>
      <c r="R769" s="109"/>
      <c r="S769" s="109"/>
      <c r="T769" s="109"/>
      <c r="U769" s="109"/>
      <c r="V769" s="109"/>
      <c r="W769" s="109"/>
      <c r="X769" s="109"/>
      <c r="Y769" s="109"/>
      <c r="Z769" s="109"/>
    </row>
    <row r="770" ht="12.0" customHeight="1">
      <c r="A770" s="110" t="s">
        <v>1661</v>
      </c>
      <c r="B770" s="111" t="s">
        <v>1662</v>
      </c>
      <c r="C770" s="110" t="s">
        <v>46</v>
      </c>
      <c r="D770" s="112">
        <v>45.09805600000007</v>
      </c>
      <c r="E770" s="114" t="s">
        <v>523</v>
      </c>
      <c r="F770" s="113">
        <v>31.717500000000047</v>
      </c>
      <c r="G770" s="109"/>
      <c r="H770" s="109"/>
      <c r="I770" s="109"/>
      <c r="J770" s="109"/>
      <c r="K770" s="109"/>
      <c r="L770" s="109"/>
      <c r="M770" s="109"/>
      <c r="N770" s="109"/>
      <c r="O770" s="109"/>
      <c r="P770" s="109"/>
      <c r="Q770" s="109"/>
      <c r="R770" s="109"/>
      <c r="S770" s="109"/>
      <c r="T770" s="109"/>
      <c r="U770" s="109"/>
      <c r="V770" s="109"/>
      <c r="W770" s="109"/>
      <c r="X770" s="109"/>
      <c r="Y770" s="109"/>
      <c r="Z770" s="109"/>
    </row>
    <row r="771" ht="12.0" customHeight="1">
      <c r="A771" s="110" t="s">
        <v>1663</v>
      </c>
      <c r="B771" s="111" t="s">
        <v>1664</v>
      </c>
      <c r="C771" s="110" t="s">
        <v>46</v>
      </c>
      <c r="D771" s="112">
        <v>57.53228000000009</v>
      </c>
      <c r="E771" s="114" t="s">
        <v>523</v>
      </c>
      <c r="F771" s="113">
        <v>40.46250000000006</v>
      </c>
      <c r="G771" s="109"/>
      <c r="H771" s="109"/>
      <c r="I771" s="109"/>
      <c r="J771" s="109"/>
      <c r="K771" s="109"/>
      <c r="L771" s="109"/>
      <c r="M771" s="109"/>
      <c r="N771" s="109"/>
      <c r="O771" s="109"/>
      <c r="P771" s="109"/>
      <c r="Q771" s="109"/>
      <c r="R771" s="109"/>
      <c r="S771" s="109"/>
      <c r="T771" s="109"/>
      <c r="U771" s="109"/>
      <c r="V771" s="109"/>
      <c r="W771" s="109"/>
      <c r="X771" s="109"/>
      <c r="Y771" s="109"/>
      <c r="Z771" s="109"/>
    </row>
    <row r="772" ht="12.0" customHeight="1">
      <c r="A772" s="110" t="s">
        <v>1665</v>
      </c>
      <c r="B772" s="111" t="s">
        <v>1666</v>
      </c>
      <c r="C772" s="110" t="s">
        <v>46</v>
      </c>
      <c r="D772" s="112">
        <v>64.99708000000011</v>
      </c>
      <c r="E772" s="114" t="s">
        <v>523</v>
      </c>
      <c r="F772" s="113">
        <v>45.71250000000008</v>
      </c>
      <c r="G772" s="109"/>
      <c r="H772" s="109"/>
      <c r="I772" s="109"/>
      <c r="J772" s="109"/>
      <c r="K772" s="109"/>
      <c r="L772" s="109"/>
      <c r="M772" s="109"/>
      <c r="N772" s="109"/>
      <c r="O772" s="109"/>
      <c r="P772" s="109"/>
      <c r="Q772" s="109"/>
      <c r="R772" s="109"/>
      <c r="S772" s="109"/>
      <c r="T772" s="109"/>
      <c r="U772" s="109"/>
      <c r="V772" s="109"/>
      <c r="W772" s="109"/>
      <c r="X772" s="109"/>
      <c r="Y772" s="109"/>
      <c r="Z772" s="109"/>
    </row>
    <row r="773" ht="12.0" customHeight="1">
      <c r="A773" s="110" t="s">
        <v>1667</v>
      </c>
      <c r="B773" s="111" t="s">
        <v>1668</v>
      </c>
      <c r="C773" s="110" t="s">
        <v>46</v>
      </c>
      <c r="D773" s="112">
        <v>75.10655200000014</v>
      </c>
      <c r="E773" s="114" t="s">
        <v>523</v>
      </c>
      <c r="F773" s="113">
        <v>52.82250000000009</v>
      </c>
      <c r="G773" s="109"/>
      <c r="H773" s="109"/>
      <c r="I773" s="109"/>
      <c r="J773" s="109"/>
      <c r="K773" s="109"/>
      <c r="L773" s="109"/>
      <c r="M773" s="109"/>
      <c r="N773" s="109"/>
      <c r="O773" s="109"/>
      <c r="P773" s="109"/>
      <c r="Q773" s="109"/>
      <c r="R773" s="109"/>
      <c r="S773" s="109"/>
      <c r="T773" s="109"/>
      <c r="U773" s="109"/>
      <c r="V773" s="109"/>
      <c r="W773" s="109"/>
      <c r="X773" s="109"/>
      <c r="Y773" s="109"/>
      <c r="Z773" s="109"/>
    </row>
    <row r="774" ht="12.0" customHeight="1">
      <c r="A774" s="110" t="s">
        <v>1669</v>
      </c>
      <c r="B774" s="111" t="s">
        <v>1670</v>
      </c>
      <c r="C774" s="110" t="s">
        <v>46</v>
      </c>
      <c r="D774" s="112">
        <v>82.57135200000015</v>
      </c>
      <c r="E774" s="114" t="s">
        <v>523</v>
      </c>
      <c r="F774" s="113">
        <v>58.072500000000105</v>
      </c>
      <c r="G774" s="109"/>
      <c r="H774" s="109"/>
      <c r="I774" s="109"/>
      <c r="J774" s="109"/>
      <c r="K774" s="109"/>
      <c r="L774" s="109"/>
      <c r="M774" s="109"/>
      <c r="N774" s="109"/>
      <c r="O774" s="109"/>
      <c r="P774" s="109"/>
      <c r="Q774" s="109"/>
      <c r="R774" s="109"/>
      <c r="S774" s="109"/>
      <c r="T774" s="109"/>
      <c r="U774" s="109"/>
      <c r="V774" s="109"/>
      <c r="W774" s="109"/>
      <c r="X774" s="109"/>
      <c r="Y774" s="109"/>
      <c r="Z774" s="109"/>
    </row>
    <row r="775" ht="12.0" customHeight="1">
      <c r="A775" s="110" t="s">
        <v>1671</v>
      </c>
      <c r="B775" s="111" t="s">
        <v>1672</v>
      </c>
      <c r="C775" s="110" t="s">
        <v>46</v>
      </c>
      <c r="D775" s="112">
        <v>36.07631200000006</v>
      </c>
      <c r="E775" s="114" t="s">
        <v>523</v>
      </c>
      <c r="F775" s="113">
        <v>25.37250000000004</v>
      </c>
      <c r="G775" s="109"/>
      <c r="H775" s="109"/>
      <c r="I775" s="109"/>
      <c r="J775" s="109"/>
      <c r="K775" s="109"/>
      <c r="L775" s="109"/>
      <c r="M775" s="109"/>
      <c r="N775" s="109"/>
      <c r="O775" s="109"/>
      <c r="P775" s="109"/>
      <c r="Q775" s="109"/>
      <c r="R775" s="109"/>
      <c r="S775" s="109"/>
      <c r="T775" s="109"/>
      <c r="U775" s="109"/>
      <c r="V775" s="109"/>
      <c r="W775" s="109"/>
      <c r="X775" s="109"/>
      <c r="Y775" s="109"/>
      <c r="Z775" s="109"/>
    </row>
    <row r="776" ht="12.0" customHeight="1">
      <c r="A776" s="110" t="s">
        <v>1673</v>
      </c>
      <c r="B776" s="111" t="s">
        <v>1674</v>
      </c>
      <c r="C776" s="110" t="s">
        <v>46</v>
      </c>
      <c r="D776" s="112">
        <v>40.043320000000065</v>
      </c>
      <c r="E776" s="114" t="s">
        <v>523</v>
      </c>
      <c r="F776" s="113">
        <v>28.162500000000044</v>
      </c>
      <c r="G776" s="109"/>
      <c r="H776" s="109"/>
      <c r="I776" s="109"/>
      <c r="J776" s="109"/>
      <c r="K776" s="109"/>
      <c r="L776" s="109"/>
      <c r="M776" s="109"/>
      <c r="N776" s="109"/>
      <c r="O776" s="109"/>
      <c r="P776" s="109"/>
      <c r="Q776" s="109"/>
      <c r="R776" s="109"/>
      <c r="S776" s="109"/>
      <c r="T776" s="109"/>
      <c r="U776" s="109"/>
      <c r="V776" s="109"/>
      <c r="W776" s="109"/>
      <c r="X776" s="109"/>
      <c r="Y776" s="109"/>
      <c r="Z776" s="109"/>
    </row>
    <row r="777" ht="12.0" customHeight="1">
      <c r="A777" s="110" t="s">
        <v>1675</v>
      </c>
      <c r="B777" s="111" t="s">
        <v>1676</v>
      </c>
      <c r="C777" s="110" t="s">
        <v>46</v>
      </c>
      <c r="D777" s="112">
        <v>55.04756800000008</v>
      </c>
      <c r="E777" s="114" t="s">
        <v>523</v>
      </c>
      <c r="F777" s="113">
        <v>38.71500000000006</v>
      </c>
      <c r="G777" s="109"/>
      <c r="H777" s="109"/>
      <c r="I777" s="109"/>
      <c r="J777" s="109"/>
      <c r="K777" s="109"/>
      <c r="L777" s="109"/>
      <c r="M777" s="109"/>
      <c r="N777" s="109"/>
      <c r="O777" s="109"/>
      <c r="P777" s="109"/>
      <c r="Q777" s="109"/>
      <c r="R777" s="109"/>
      <c r="S777" s="109"/>
      <c r="T777" s="109"/>
      <c r="U777" s="109"/>
      <c r="V777" s="109"/>
      <c r="W777" s="109"/>
      <c r="X777" s="109"/>
      <c r="Y777" s="109"/>
      <c r="Z777" s="109"/>
    </row>
    <row r="778" ht="12.0" customHeight="1">
      <c r="A778" s="110" t="s">
        <v>1677</v>
      </c>
      <c r="B778" s="111" t="s">
        <v>1678</v>
      </c>
      <c r="C778" s="110" t="s">
        <v>46</v>
      </c>
      <c r="D778" s="112">
        <v>67.64175200000011</v>
      </c>
      <c r="E778" s="114" t="s">
        <v>523</v>
      </c>
      <c r="F778" s="113">
        <v>47.572500000000076</v>
      </c>
      <c r="G778" s="109"/>
      <c r="H778" s="109"/>
      <c r="I778" s="109"/>
      <c r="J778" s="109"/>
      <c r="K778" s="109"/>
      <c r="L778" s="109"/>
      <c r="M778" s="109"/>
      <c r="N778" s="109"/>
      <c r="O778" s="109"/>
      <c r="P778" s="109"/>
      <c r="Q778" s="109"/>
      <c r="R778" s="109"/>
      <c r="S778" s="109"/>
      <c r="T778" s="109"/>
      <c r="U778" s="109"/>
      <c r="V778" s="109"/>
      <c r="W778" s="109"/>
      <c r="X778" s="109"/>
      <c r="Y778" s="109"/>
      <c r="Z778" s="109"/>
    </row>
    <row r="779" ht="12.0" customHeight="1">
      <c r="A779" s="110" t="s">
        <v>1679</v>
      </c>
      <c r="B779" s="111" t="s">
        <v>1680</v>
      </c>
      <c r="C779" s="110" t="s">
        <v>46</v>
      </c>
      <c r="D779" s="112">
        <v>70.2864240000001</v>
      </c>
      <c r="E779" s="114" t="s">
        <v>523</v>
      </c>
      <c r="F779" s="113">
        <v>49.432500000000076</v>
      </c>
      <c r="G779" s="109"/>
      <c r="H779" s="109"/>
      <c r="I779" s="109"/>
      <c r="J779" s="109"/>
      <c r="K779" s="109"/>
      <c r="L779" s="109"/>
      <c r="M779" s="109"/>
      <c r="N779" s="109"/>
      <c r="O779" s="109"/>
      <c r="P779" s="109"/>
      <c r="Q779" s="109"/>
      <c r="R779" s="109"/>
      <c r="S779" s="109"/>
      <c r="T779" s="109"/>
      <c r="U779" s="109"/>
      <c r="V779" s="109"/>
      <c r="W779" s="109"/>
      <c r="X779" s="109"/>
      <c r="Y779" s="109"/>
      <c r="Z779" s="109"/>
    </row>
    <row r="780" ht="12.0" customHeight="1">
      <c r="A780" s="110" t="s">
        <v>1681</v>
      </c>
      <c r="B780" s="111" t="s">
        <v>1682</v>
      </c>
      <c r="C780" s="110" t="s">
        <v>85</v>
      </c>
      <c r="D780" s="112">
        <v>660.016288000001</v>
      </c>
      <c r="E780" s="114" t="s">
        <v>523</v>
      </c>
      <c r="F780" s="113">
        <v>464.19000000000074</v>
      </c>
      <c r="G780" s="109"/>
      <c r="H780" s="109"/>
      <c r="I780" s="109"/>
      <c r="J780" s="109"/>
      <c r="K780" s="109"/>
      <c r="L780" s="109"/>
      <c r="M780" s="109"/>
      <c r="N780" s="109"/>
      <c r="O780" s="109"/>
      <c r="P780" s="109"/>
      <c r="Q780" s="109"/>
      <c r="R780" s="109"/>
      <c r="S780" s="109"/>
      <c r="T780" s="109"/>
      <c r="U780" s="109"/>
      <c r="V780" s="109"/>
      <c r="W780" s="109"/>
      <c r="X780" s="109"/>
      <c r="Y780" s="109"/>
      <c r="Z780" s="109"/>
    </row>
    <row r="781" ht="12.0" customHeight="1">
      <c r="A781" s="110" t="s">
        <v>1683</v>
      </c>
      <c r="B781" s="111" t="s">
        <v>1684</v>
      </c>
      <c r="C781" s="110" t="s">
        <v>85</v>
      </c>
      <c r="D781" s="112">
        <v>751.6307120000013</v>
      </c>
      <c r="E781" s="114" t="s">
        <v>523</v>
      </c>
      <c r="F781" s="113">
        <v>528.6225000000009</v>
      </c>
      <c r="G781" s="109"/>
      <c r="H781" s="109"/>
      <c r="I781" s="109"/>
      <c r="J781" s="109"/>
      <c r="K781" s="109"/>
      <c r="L781" s="109"/>
      <c r="M781" s="109"/>
      <c r="N781" s="109"/>
      <c r="O781" s="109"/>
      <c r="P781" s="109"/>
      <c r="Q781" s="109"/>
      <c r="R781" s="109"/>
      <c r="S781" s="109"/>
      <c r="T781" s="109"/>
      <c r="U781" s="109"/>
      <c r="V781" s="109"/>
      <c r="W781" s="109"/>
      <c r="X781" s="109"/>
      <c r="Y781" s="109"/>
      <c r="Z781" s="109"/>
    </row>
    <row r="782" ht="12.0" customHeight="1">
      <c r="A782" s="110" t="s">
        <v>1685</v>
      </c>
      <c r="B782" s="111" t="s">
        <v>1686</v>
      </c>
      <c r="C782" s="110" t="s">
        <v>85</v>
      </c>
      <c r="D782" s="112">
        <v>847.3827680000013</v>
      </c>
      <c r="E782" s="114" t="s">
        <v>523</v>
      </c>
      <c r="F782" s="113">
        <v>595.9650000000009</v>
      </c>
      <c r="G782" s="109"/>
      <c r="H782" s="109"/>
      <c r="I782" s="109"/>
      <c r="J782" s="109"/>
      <c r="K782" s="109"/>
      <c r="L782" s="109"/>
      <c r="M782" s="109"/>
      <c r="N782" s="109"/>
      <c r="O782" s="109"/>
      <c r="P782" s="109"/>
      <c r="Q782" s="109"/>
      <c r="R782" s="109"/>
      <c r="S782" s="109"/>
      <c r="T782" s="109"/>
      <c r="U782" s="109"/>
      <c r="V782" s="109"/>
      <c r="W782" s="109"/>
      <c r="X782" s="109"/>
      <c r="Y782" s="109"/>
      <c r="Z782" s="109"/>
    </row>
    <row r="783" ht="12.0" customHeight="1">
      <c r="A783" s="110" t="s">
        <v>1687</v>
      </c>
      <c r="B783" s="111" t="s">
        <v>1688</v>
      </c>
      <c r="C783" s="110" t="s">
        <v>85</v>
      </c>
      <c r="D783" s="112">
        <v>33.399648000000056</v>
      </c>
      <c r="E783" s="114" t="s">
        <v>523</v>
      </c>
      <c r="F783" s="113">
        <v>23.49000000000004</v>
      </c>
      <c r="G783" s="109"/>
      <c r="H783" s="109"/>
      <c r="I783" s="109"/>
      <c r="J783" s="109"/>
      <c r="K783" s="109"/>
      <c r="L783" s="109"/>
      <c r="M783" s="109"/>
      <c r="N783" s="109"/>
      <c r="O783" s="109"/>
      <c r="P783" s="109"/>
      <c r="Q783" s="109"/>
      <c r="R783" s="109"/>
      <c r="S783" s="109"/>
      <c r="T783" s="109"/>
      <c r="U783" s="109"/>
      <c r="V783" s="109"/>
      <c r="W783" s="109"/>
      <c r="X783" s="109"/>
      <c r="Y783" s="109"/>
      <c r="Z783" s="109"/>
    </row>
    <row r="784" ht="12.0" customHeight="1">
      <c r="A784" s="110" t="s">
        <v>1689</v>
      </c>
      <c r="B784" s="111" t="s">
        <v>1690</v>
      </c>
      <c r="C784" s="110" t="s">
        <v>85</v>
      </c>
      <c r="D784" s="112">
        <v>30.317752000000052</v>
      </c>
      <c r="E784" s="114" t="s">
        <v>523</v>
      </c>
      <c r="F784" s="113">
        <v>21.322500000000037</v>
      </c>
      <c r="G784" s="109"/>
      <c r="H784" s="109"/>
      <c r="I784" s="109"/>
      <c r="J784" s="109"/>
      <c r="K784" s="109"/>
      <c r="L784" s="109"/>
      <c r="M784" s="109"/>
      <c r="N784" s="109"/>
      <c r="O784" s="109"/>
      <c r="P784" s="109"/>
      <c r="Q784" s="109"/>
      <c r="R784" s="109"/>
      <c r="S784" s="109"/>
      <c r="T784" s="109"/>
      <c r="U784" s="109"/>
      <c r="V784" s="109"/>
      <c r="W784" s="109"/>
      <c r="X784" s="109"/>
      <c r="Y784" s="109"/>
      <c r="Z784" s="109"/>
    </row>
    <row r="785" ht="12.0" customHeight="1">
      <c r="A785" s="110" t="s">
        <v>1691</v>
      </c>
      <c r="B785" s="111" t="s">
        <v>1692</v>
      </c>
      <c r="C785" s="110" t="s">
        <v>85</v>
      </c>
      <c r="D785" s="112">
        <v>30.253768000000047</v>
      </c>
      <c r="E785" s="114" t="s">
        <v>523</v>
      </c>
      <c r="F785" s="113">
        <v>21.277500000000032</v>
      </c>
      <c r="G785" s="109"/>
      <c r="H785" s="109"/>
      <c r="I785" s="109"/>
      <c r="J785" s="109"/>
      <c r="K785" s="109"/>
      <c r="L785" s="109"/>
      <c r="M785" s="109"/>
      <c r="N785" s="109"/>
      <c r="O785" s="109"/>
      <c r="P785" s="109"/>
      <c r="Q785" s="109"/>
      <c r="R785" s="109"/>
      <c r="S785" s="109"/>
      <c r="T785" s="109"/>
      <c r="U785" s="109"/>
      <c r="V785" s="109"/>
      <c r="W785" s="109"/>
      <c r="X785" s="109"/>
      <c r="Y785" s="109"/>
      <c r="Z785" s="109"/>
    </row>
    <row r="786" ht="12.0" customHeight="1">
      <c r="A786" s="110" t="s">
        <v>1693</v>
      </c>
      <c r="B786" s="111" t="s">
        <v>1694</v>
      </c>
      <c r="C786" s="110" t="s">
        <v>85</v>
      </c>
      <c r="D786" s="112">
        <v>480.4345280000006</v>
      </c>
      <c r="E786" s="114" t="s">
        <v>523</v>
      </c>
      <c r="F786" s="113">
        <v>337.89000000000044</v>
      </c>
      <c r="G786" s="109"/>
      <c r="H786" s="109"/>
      <c r="I786" s="109"/>
      <c r="J786" s="109"/>
      <c r="K786" s="109"/>
      <c r="L786" s="109"/>
      <c r="M786" s="109"/>
      <c r="N786" s="109"/>
      <c r="O786" s="109"/>
      <c r="P786" s="109"/>
      <c r="Q786" s="109"/>
      <c r="R786" s="109"/>
      <c r="S786" s="109"/>
      <c r="T786" s="109"/>
      <c r="U786" s="109"/>
      <c r="V786" s="109"/>
      <c r="W786" s="109"/>
      <c r="X786" s="109"/>
      <c r="Y786" s="109"/>
      <c r="Z786" s="109"/>
    </row>
    <row r="787" ht="12.0" customHeight="1">
      <c r="A787" s="110" t="s">
        <v>1695</v>
      </c>
      <c r="B787" s="111" t="s">
        <v>1696</v>
      </c>
      <c r="C787" s="110" t="s">
        <v>85</v>
      </c>
      <c r="D787" s="112">
        <v>621.647216000001</v>
      </c>
      <c r="E787" s="114" t="s">
        <v>523</v>
      </c>
      <c r="F787" s="113">
        <v>437.2050000000007</v>
      </c>
      <c r="G787" s="109"/>
      <c r="H787" s="109"/>
      <c r="I787" s="109"/>
      <c r="J787" s="109"/>
      <c r="K787" s="109"/>
      <c r="L787" s="109"/>
      <c r="M787" s="109"/>
      <c r="N787" s="109"/>
      <c r="O787" s="109"/>
      <c r="P787" s="109"/>
      <c r="Q787" s="109"/>
      <c r="R787" s="109"/>
      <c r="S787" s="109"/>
      <c r="T787" s="109"/>
      <c r="U787" s="109"/>
      <c r="V787" s="109"/>
      <c r="W787" s="109"/>
      <c r="X787" s="109"/>
      <c r="Y787" s="109"/>
      <c r="Z787" s="109"/>
    </row>
    <row r="788" ht="12.0" customHeight="1">
      <c r="A788" s="110" t="s">
        <v>1697</v>
      </c>
      <c r="B788" s="111" t="s">
        <v>1698</v>
      </c>
      <c r="C788" s="110" t="s">
        <v>85</v>
      </c>
      <c r="D788" s="112">
        <v>739.7296880000011</v>
      </c>
      <c r="E788" s="114" t="s">
        <v>523</v>
      </c>
      <c r="F788" s="113">
        <v>520.2525000000009</v>
      </c>
      <c r="G788" s="109"/>
      <c r="H788" s="109"/>
      <c r="I788" s="109"/>
      <c r="J788" s="109"/>
      <c r="K788" s="109"/>
      <c r="L788" s="109"/>
      <c r="M788" s="109"/>
      <c r="N788" s="109"/>
      <c r="O788" s="109"/>
      <c r="P788" s="109"/>
      <c r="Q788" s="109"/>
      <c r="R788" s="109"/>
      <c r="S788" s="109"/>
      <c r="T788" s="109"/>
      <c r="U788" s="109"/>
      <c r="V788" s="109"/>
      <c r="W788" s="109"/>
      <c r="X788" s="109"/>
      <c r="Y788" s="109"/>
      <c r="Z788" s="109"/>
    </row>
    <row r="789" ht="12.0" customHeight="1">
      <c r="A789" s="110" t="s">
        <v>1699</v>
      </c>
      <c r="B789" s="111" t="s">
        <v>1700</v>
      </c>
      <c r="C789" s="110" t="s">
        <v>85</v>
      </c>
      <c r="D789" s="112">
        <v>880.9317120000015</v>
      </c>
      <c r="E789" s="114" t="s">
        <v>523</v>
      </c>
      <c r="F789" s="113">
        <v>619.5600000000011</v>
      </c>
      <c r="G789" s="109"/>
      <c r="H789" s="109"/>
      <c r="I789" s="109"/>
      <c r="J789" s="109"/>
      <c r="K789" s="109"/>
      <c r="L789" s="109"/>
      <c r="M789" s="109"/>
      <c r="N789" s="109"/>
      <c r="O789" s="109"/>
      <c r="P789" s="109"/>
      <c r="Q789" s="109"/>
      <c r="R789" s="109"/>
      <c r="S789" s="109"/>
      <c r="T789" s="109"/>
      <c r="U789" s="109"/>
      <c r="V789" s="109"/>
      <c r="W789" s="109"/>
      <c r="X789" s="109"/>
      <c r="Y789" s="109"/>
      <c r="Z789" s="109"/>
    </row>
    <row r="790" ht="12.0" customHeight="1">
      <c r="A790" s="110" t="s">
        <v>1701</v>
      </c>
      <c r="B790" s="111" t="s">
        <v>1702</v>
      </c>
      <c r="C790" s="110" t="s">
        <v>85</v>
      </c>
      <c r="D790" s="112">
        <v>406.9808960000006</v>
      </c>
      <c r="E790" s="114" t="s">
        <v>523</v>
      </c>
      <c r="F790" s="113">
        <v>286.2300000000004</v>
      </c>
      <c r="G790" s="109"/>
      <c r="H790" s="109"/>
      <c r="I790" s="109"/>
      <c r="J790" s="109"/>
      <c r="K790" s="109"/>
      <c r="L790" s="109"/>
      <c r="M790" s="109"/>
      <c r="N790" s="109"/>
      <c r="O790" s="109"/>
      <c r="P790" s="109"/>
      <c r="Q790" s="109"/>
      <c r="R790" s="109"/>
      <c r="S790" s="109"/>
      <c r="T790" s="109"/>
      <c r="U790" s="109"/>
      <c r="V790" s="109"/>
      <c r="W790" s="109"/>
      <c r="X790" s="109"/>
      <c r="Y790" s="109"/>
      <c r="Z790" s="109"/>
    </row>
    <row r="791" ht="12.0" customHeight="1">
      <c r="A791" s="110" t="s">
        <v>1703</v>
      </c>
      <c r="B791" s="111" t="s">
        <v>1704</v>
      </c>
      <c r="C791" s="110" t="s">
        <v>85</v>
      </c>
      <c r="D791" s="112">
        <v>543.5120880000009</v>
      </c>
      <c r="E791" s="114" t="s">
        <v>523</v>
      </c>
      <c r="F791" s="113">
        <v>382.25250000000057</v>
      </c>
      <c r="G791" s="109"/>
      <c r="H791" s="109"/>
      <c r="I791" s="109"/>
      <c r="J791" s="109"/>
      <c r="K791" s="109"/>
      <c r="L791" s="109"/>
      <c r="M791" s="109"/>
      <c r="N791" s="109"/>
      <c r="O791" s="109"/>
      <c r="P791" s="109"/>
      <c r="Q791" s="109"/>
      <c r="R791" s="109"/>
      <c r="S791" s="109"/>
      <c r="T791" s="109"/>
      <c r="U791" s="109"/>
      <c r="V791" s="109"/>
      <c r="W791" s="109"/>
      <c r="X791" s="109"/>
      <c r="Y791" s="109"/>
      <c r="Z791" s="109"/>
    </row>
    <row r="792" ht="12.0" customHeight="1">
      <c r="A792" s="110" t="s">
        <v>1705</v>
      </c>
      <c r="B792" s="111" t="s">
        <v>1706</v>
      </c>
      <c r="C792" s="110" t="s">
        <v>85</v>
      </c>
      <c r="D792" s="112">
        <v>657.9474720000011</v>
      </c>
      <c r="E792" s="114" t="s">
        <v>523</v>
      </c>
      <c r="F792" s="113">
        <v>462.7350000000008</v>
      </c>
      <c r="G792" s="109"/>
      <c r="H792" s="109"/>
      <c r="I792" s="109"/>
      <c r="J792" s="109"/>
      <c r="K792" s="109"/>
      <c r="L792" s="109"/>
      <c r="M792" s="109"/>
      <c r="N792" s="109"/>
      <c r="O792" s="109"/>
      <c r="P792" s="109"/>
      <c r="Q792" s="109"/>
      <c r="R792" s="109"/>
      <c r="S792" s="109"/>
      <c r="T792" s="109"/>
      <c r="U792" s="109"/>
      <c r="V792" s="109"/>
      <c r="W792" s="109"/>
      <c r="X792" s="109"/>
      <c r="Y792" s="109"/>
      <c r="Z792" s="109"/>
    </row>
    <row r="793" ht="12.0" customHeight="1">
      <c r="A793" s="110" t="s">
        <v>1707</v>
      </c>
      <c r="B793" s="111" t="s">
        <v>1708</v>
      </c>
      <c r="C793" s="110" t="s">
        <v>85</v>
      </c>
      <c r="D793" s="112">
        <v>789.8184960000013</v>
      </c>
      <c r="E793" s="114" t="s">
        <v>523</v>
      </c>
      <c r="F793" s="113">
        <v>555.4800000000009</v>
      </c>
      <c r="G793" s="109"/>
      <c r="H793" s="109"/>
      <c r="I793" s="109"/>
      <c r="J793" s="109"/>
      <c r="K793" s="109"/>
      <c r="L793" s="109"/>
      <c r="M793" s="109"/>
      <c r="N793" s="109"/>
      <c r="O793" s="109"/>
      <c r="P793" s="109"/>
      <c r="Q793" s="109"/>
      <c r="R793" s="109"/>
      <c r="S793" s="109"/>
      <c r="T793" s="109"/>
      <c r="U793" s="109"/>
      <c r="V793" s="109"/>
      <c r="W793" s="109"/>
      <c r="X793" s="109"/>
      <c r="Y793" s="109"/>
      <c r="Z793" s="109"/>
    </row>
    <row r="794" ht="12.0" customHeight="1">
      <c r="A794" s="110" t="s">
        <v>1709</v>
      </c>
      <c r="B794" s="111" t="s">
        <v>1710</v>
      </c>
      <c r="C794" s="110" t="s">
        <v>85</v>
      </c>
      <c r="D794" s="112">
        <v>585.4002800000011</v>
      </c>
      <c r="E794" s="114" t="s">
        <v>523</v>
      </c>
      <c r="F794" s="113">
        <v>411.7125000000008</v>
      </c>
      <c r="G794" s="109"/>
      <c r="H794" s="109"/>
      <c r="I794" s="109"/>
      <c r="J794" s="109"/>
      <c r="K794" s="109"/>
      <c r="L794" s="109"/>
      <c r="M794" s="109"/>
      <c r="N794" s="109"/>
      <c r="O794" s="109"/>
      <c r="P794" s="109"/>
      <c r="Q794" s="109"/>
      <c r="R794" s="109"/>
      <c r="S794" s="109"/>
      <c r="T794" s="109"/>
      <c r="U794" s="109"/>
      <c r="V794" s="109"/>
      <c r="W794" s="109"/>
      <c r="X794" s="109"/>
      <c r="Y794" s="109"/>
      <c r="Z794" s="109"/>
    </row>
    <row r="795" ht="12.0" customHeight="1">
      <c r="A795" s="110" t="s">
        <v>1711</v>
      </c>
      <c r="B795" s="111" t="s">
        <v>1712</v>
      </c>
      <c r="C795" s="110" t="s">
        <v>85</v>
      </c>
      <c r="D795" s="112">
        <v>702.800256000001</v>
      </c>
      <c r="E795" s="114" t="s">
        <v>523</v>
      </c>
      <c r="F795" s="113">
        <v>494.28000000000077</v>
      </c>
      <c r="G795" s="109"/>
      <c r="H795" s="109"/>
      <c r="I795" s="109"/>
      <c r="J795" s="109"/>
      <c r="K795" s="109"/>
      <c r="L795" s="109"/>
      <c r="M795" s="109"/>
      <c r="N795" s="109"/>
      <c r="O795" s="109"/>
      <c r="P795" s="109"/>
      <c r="Q795" s="109"/>
      <c r="R795" s="109"/>
      <c r="S795" s="109"/>
      <c r="T795" s="109"/>
      <c r="U795" s="109"/>
      <c r="V795" s="109"/>
      <c r="W795" s="109"/>
      <c r="X795" s="109"/>
      <c r="Y795" s="109"/>
      <c r="Z795" s="109"/>
    </row>
    <row r="796" ht="12.0" customHeight="1">
      <c r="A796" s="110" t="s">
        <v>1713</v>
      </c>
      <c r="B796" s="111" t="s">
        <v>1714</v>
      </c>
      <c r="C796" s="110" t="s">
        <v>85</v>
      </c>
      <c r="D796" s="112">
        <v>457.40028800000067</v>
      </c>
      <c r="E796" s="114" t="s">
        <v>523</v>
      </c>
      <c r="F796" s="113">
        <v>321.6900000000005</v>
      </c>
      <c r="G796" s="109"/>
      <c r="H796" s="109"/>
      <c r="I796" s="109"/>
      <c r="J796" s="109"/>
      <c r="K796" s="109"/>
      <c r="L796" s="109"/>
      <c r="M796" s="109"/>
      <c r="N796" s="109"/>
      <c r="O796" s="109"/>
      <c r="P796" s="109"/>
      <c r="Q796" s="109"/>
      <c r="R796" s="109"/>
      <c r="S796" s="109"/>
      <c r="T796" s="109"/>
      <c r="U796" s="109"/>
      <c r="V796" s="109"/>
      <c r="W796" s="109"/>
      <c r="X796" s="109"/>
      <c r="Y796" s="109"/>
      <c r="Z796" s="109"/>
    </row>
    <row r="797" ht="12.0" customHeight="1">
      <c r="A797" s="110" t="s">
        <v>1715</v>
      </c>
      <c r="B797" s="111" t="s">
        <v>1716</v>
      </c>
      <c r="C797" s="110" t="s">
        <v>85</v>
      </c>
      <c r="D797" s="112">
        <v>561.2889760000008</v>
      </c>
      <c r="E797" s="114" t="s">
        <v>523</v>
      </c>
      <c r="F797" s="113">
        <v>394.7550000000006</v>
      </c>
      <c r="G797" s="109"/>
      <c r="H797" s="109"/>
      <c r="I797" s="109"/>
      <c r="J797" s="109"/>
      <c r="K797" s="109"/>
      <c r="L797" s="109"/>
      <c r="M797" s="109"/>
      <c r="N797" s="109"/>
      <c r="O797" s="109"/>
      <c r="P797" s="109"/>
      <c r="Q797" s="109"/>
      <c r="R797" s="109"/>
      <c r="S797" s="109"/>
      <c r="T797" s="109"/>
      <c r="U797" s="109"/>
      <c r="V797" s="109"/>
      <c r="W797" s="109"/>
      <c r="X797" s="109"/>
      <c r="Y797" s="109"/>
      <c r="Z797" s="109"/>
    </row>
    <row r="798" ht="12.0" customHeight="1">
      <c r="A798" s="110" t="s">
        <v>1717</v>
      </c>
      <c r="B798" s="111" t="s">
        <v>1718</v>
      </c>
      <c r="C798" s="110" t="s">
        <v>85</v>
      </c>
      <c r="D798" s="112">
        <v>323.9083360000004</v>
      </c>
      <c r="E798" s="114" t="s">
        <v>523</v>
      </c>
      <c r="F798" s="113">
        <v>227.8050000000003</v>
      </c>
      <c r="G798" s="109"/>
      <c r="H798" s="109"/>
      <c r="I798" s="109"/>
      <c r="J798" s="109"/>
      <c r="K798" s="109"/>
      <c r="L798" s="109"/>
      <c r="M798" s="109"/>
      <c r="N798" s="109"/>
      <c r="O798" s="109"/>
      <c r="P798" s="109"/>
      <c r="Q798" s="109"/>
      <c r="R798" s="109"/>
      <c r="S798" s="109"/>
      <c r="T798" s="109"/>
      <c r="U798" s="109"/>
      <c r="V798" s="109"/>
      <c r="W798" s="109"/>
      <c r="X798" s="109"/>
      <c r="Y798" s="109"/>
      <c r="Z798" s="109"/>
    </row>
    <row r="799" ht="12.0" customHeight="1">
      <c r="A799" s="110" t="s">
        <v>1719</v>
      </c>
      <c r="B799" s="111" t="s">
        <v>1720</v>
      </c>
      <c r="C799" s="110" t="s">
        <v>85</v>
      </c>
      <c r="D799" s="112">
        <v>385.0877040000006</v>
      </c>
      <c r="E799" s="114" t="s">
        <v>523</v>
      </c>
      <c r="F799" s="113">
        <v>270.83250000000044</v>
      </c>
      <c r="G799" s="109"/>
      <c r="H799" s="109"/>
      <c r="I799" s="109"/>
      <c r="J799" s="109"/>
      <c r="K799" s="109"/>
      <c r="L799" s="109"/>
      <c r="M799" s="109"/>
      <c r="N799" s="109"/>
      <c r="O799" s="109"/>
      <c r="P799" s="109"/>
      <c r="Q799" s="109"/>
      <c r="R799" s="109"/>
      <c r="S799" s="109"/>
      <c r="T799" s="109"/>
      <c r="U799" s="109"/>
      <c r="V799" s="109"/>
      <c r="W799" s="109"/>
      <c r="X799" s="109"/>
      <c r="Y799" s="109"/>
      <c r="Z799" s="109"/>
    </row>
    <row r="800" ht="12.0" customHeight="1">
      <c r="A800" s="110" t="s">
        <v>1721</v>
      </c>
      <c r="B800" s="111" t="s">
        <v>1722</v>
      </c>
      <c r="C800" s="110" t="s">
        <v>85</v>
      </c>
      <c r="D800" s="112">
        <v>597.5145840000009</v>
      </c>
      <c r="E800" s="114" t="s">
        <v>523</v>
      </c>
      <c r="F800" s="113">
        <v>420.23250000000064</v>
      </c>
      <c r="G800" s="109"/>
      <c r="H800" s="109"/>
      <c r="I800" s="109"/>
      <c r="J800" s="109"/>
      <c r="K800" s="109"/>
      <c r="L800" s="109"/>
      <c r="M800" s="109"/>
      <c r="N800" s="109"/>
      <c r="O800" s="109"/>
      <c r="P800" s="109"/>
      <c r="Q800" s="109"/>
      <c r="R800" s="109"/>
      <c r="S800" s="109"/>
      <c r="T800" s="109"/>
      <c r="U800" s="109"/>
      <c r="V800" s="109"/>
      <c r="W800" s="109"/>
      <c r="X800" s="109"/>
      <c r="Y800" s="109"/>
      <c r="Z800" s="109"/>
    </row>
    <row r="801" ht="12.0" customHeight="1">
      <c r="A801" s="110" t="s">
        <v>1723</v>
      </c>
      <c r="B801" s="111" t="s">
        <v>1724</v>
      </c>
      <c r="C801" s="110" t="s">
        <v>85</v>
      </c>
      <c r="D801" s="112">
        <v>684.8740720000011</v>
      </c>
      <c r="E801" s="114" t="s">
        <v>523</v>
      </c>
      <c r="F801" s="113">
        <v>481.6725000000008</v>
      </c>
      <c r="G801" s="109"/>
      <c r="H801" s="109"/>
      <c r="I801" s="109"/>
      <c r="J801" s="109"/>
      <c r="K801" s="109"/>
      <c r="L801" s="109"/>
      <c r="M801" s="109"/>
      <c r="N801" s="109"/>
      <c r="O801" s="109"/>
      <c r="P801" s="109"/>
      <c r="Q801" s="109"/>
      <c r="R801" s="109"/>
      <c r="S801" s="109"/>
      <c r="T801" s="109"/>
      <c r="U801" s="109"/>
      <c r="V801" s="109"/>
      <c r="W801" s="109"/>
      <c r="X801" s="109"/>
      <c r="Y801" s="109"/>
      <c r="Z801" s="109"/>
    </row>
    <row r="802" ht="12.0" customHeight="1">
      <c r="A802" s="110" t="s">
        <v>1725</v>
      </c>
      <c r="B802" s="111" t="s">
        <v>1726</v>
      </c>
      <c r="C802" s="110" t="s">
        <v>85</v>
      </c>
      <c r="D802" s="112">
        <v>493.4126160000008</v>
      </c>
      <c r="E802" s="114" t="s">
        <v>523</v>
      </c>
      <c r="F802" s="113">
        <v>347.01750000000055</v>
      </c>
      <c r="G802" s="109"/>
      <c r="H802" s="109"/>
      <c r="I802" s="109"/>
      <c r="J802" s="109"/>
      <c r="K802" s="109"/>
      <c r="L802" s="109"/>
      <c r="M802" s="109"/>
      <c r="N802" s="109"/>
      <c r="O802" s="109"/>
      <c r="P802" s="109"/>
      <c r="Q802" s="109"/>
      <c r="R802" s="109"/>
      <c r="S802" s="109"/>
      <c r="T802" s="109"/>
      <c r="U802" s="109"/>
      <c r="V802" s="109"/>
      <c r="W802" s="109"/>
      <c r="X802" s="109"/>
      <c r="Y802" s="109"/>
      <c r="Z802" s="109"/>
    </row>
    <row r="803" ht="12.0" customHeight="1">
      <c r="A803" s="110" t="s">
        <v>1727</v>
      </c>
      <c r="B803" s="111" t="s">
        <v>1728</v>
      </c>
      <c r="C803" s="110" t="s">
        <v>85</v>
      </c>
      <c r="D803" s="112">
        <v>493.4126160000008</v>
      </c>
      <c r="E803" s="114" t="s">
        <v>523</v>
      </c>
      <c r="F803" s="113">
        <v>347.01750000000055</v>
      </c>
      <c r="G803" s="109"/>
      <c r="H803" s="109"/>
      <c r="I803" s="109"/>
      <c r="J803" s="109"/>
      <c r="K803" s="109"/>
      <c r="L803" s="109"/>
      <c r="M803" s="109"/>
      <c r="N803" s="109"/>
      <c r="O803" s="109"/>
      <c r="P803" s="109"/>
      <c r="Q803" s="109"/>
      <c r="R803" s="109"/>
      <c r="S803" s="109"/>
      <c r="T803" s="109"/>
      <c r="U803" s="109"/>
      <c r="V803" s="109"/>
      <c r="W803" s="109"/>
      <c r="X803" s="109"/>
      <c r="Y803" s="109"/>
      <c r="Z803" s="109"/>
    </row>
    <row r="804" ht="12.0" customHeight="1">
      <c r="A804" s="110" t="s">
        <v>1729</v>
      </c>
      <c r="B804" s="111" t="s">
        <v>1730</v>
      </c>
      <c r="C804" s="110" t="s">
        <v>46</v>
      </c>
      <c r="D804" s="112">
        <v>1507.1111280000023</v>
      </c>
      <c r="E804" s="114" t="s">
        <v>523</v>
      </c>
      <c r="F804" s="113">
        <v>1059.9525000000015</v>
      </c>
      <c r="G804" s="109"/>
      <c r="H804" s="109"/>
      <c r="I804" s="109"/>
      <c r="J804" s="109"/>
      <c r="K804" s="109"/>
      <c r="L804" s="109"/>
      <c r="M804" s="109"/>
      <c r="N804" s="109"/>
      <c r="O804" s="109"/>
      <c r="P804" s="109"/>
      <c r="Q804" s="109"/>
      <c r="R804" s="109"/>
      <c r="S804" s="109"/>
      <c r="T804" s="109"/>
      <c r="U804" s="109"/>
      <c r="V804" s="109"/>
      <c r="W804" s="109"/>
      <c r="X804" s="109"/>
      <c r="Y804" s="109"/>
      <c r="Z804" s="109"/>
    </row>
    <row r="805" ht="12.0" customHeight="1">
      <c r="A805" s="110" t="s">
        <v>1731</v>
      </c>
      <c r="B805" s="111" t="s">
        <v>1732</v>
      </c>
      <c r="C805" s="110" t="s">
        <v>85</v>
      </c>
      <c r="D805" s="112">
        <v>615.2274880000009</v>
      </c>
      <c r="E805" s="114" t="s">
        <v>523</v>
      </c>
      <c r="F805" s="113">
        <v>432.6900000000006</v>
      </c>
      <c r="G805" s="109"/>
      <c r="H805" s="109"/>
      <c r="I805" s="109"/>
      <c r="J805" s="109"/>
      <c r="K805" s="109"/>
      <c r="L805" s="109"/>
      <c r="M805" s="109"/>
      <c r="N805" s="109"/>
      <c r="O805" s="109"/>
      <c r="P805" s="109"/>
      <c r="Q805" s="109"/>
      <c r="R805" s="109"/>
      <c r="S805" s="109"/>
      <c r="T805" s="109"/>
      <c r="U805" s="109"/>
      <c r="V805" s="109"/>
      <c r="W805" s="109"/>
      <c r="X805" s="109"/>
      <c r="Y805" s="109"/>
      <c r="Z805" s="109"/>
    </row>
    <row r="806" ht="12.0" customHeight="1">
      <c r="A806" s="110" t="s">
        <v>1733</v>
      </c>
      <c r="B806" s="111" t="s">
        <v>1734</v>
      </c>
      <c r="C806" s="110" t="s">
        <v>85</v>
      </c>
      <c r="D806" s="112">
        <v>710.8515760000012</v>
      </c>
      <c r="E806" s="114" t="s">
        <v>523</v>
      </c>
      <c r="F806" s="113">
        <v>499.9425000000008</v>
      </c>
      <c r="G806" s="109"/>
      <c r="H806" s="109"/>
      <c r="I806" s="109"/>
      <c r="J806" s="109"/>
      <c r="K806" s="109"/>
      <c r="L806" s="109"/>
      <c r="M806" s="109"/>
      <c r="N806" s="109"/>
      <c r="O806" s="109"/>
      <c r="P806" s="109"/>
      <c r="Q806" s="109"/>
      <c r="R806" s="109"/>
      <c r="S806" s="109"/>
      <c r="T806" s="109"/>
      <c r="U806" s="109"/>
      <c r="V806" s="109"/>
      <c r="W806" s="109"/>
      <c r="X806" s="109"/>
      <c r="Y806" s="109"/>
      <c r="Z806" s="109"/>
    </row>
    <row r="807" ht="12.0" customHeight="1">
      <c r="A807" s="110" t="s">
        <v>1735</v>
      </c>
      <c r="B807" s="111" t="s">
        <v>1736</v>
      </c>
      <c r="C807" s="110" t="s">
        <v>85</v>
      </c>
      <c r="D807" s="112">
        <v>14.460384000000026</v>
      </c>
      <c r="E807" s="114" t="s">
        <v>523</v>
      </c>
      <c r="F807" s="113">
        <v>10.170000000000018</v>
      </c>
      <c r="G807" s="109"/>
      <c r="H807" s="109"/>
      <c r="I807" s="109"/>
      <c r="J807" s="109"/>
      <c r="K807" s="109"/>
      <c r="L807" s="109"/>
      <c r="M807" s="109"/>
      <c r="N807" s="109"/>
      <c r="O807" s="109"/>
      <c r="P807" s="109"/>
      <c r="Q807" s="109"/>
      <c r="R807" s="109"/>
      <c r="S807" s="109"/>
      <c r="T807" s="109"/>
      <c r="U807" s="109"/>
      <c r="V807" s="109"/>
      <c r="W807" s="109"/>
      <c r="X807" s="109"/>
      <c r="Y807" s="109"/>
      <c r="Z807" s="109"/>
    </row>
    <row r="808" ht="12.0" customHeight="1">
      <c r="A808" s="110" t="s">
        <v>1737</v>
      </c>
      <c r="B808" s="111" t="s">
        <v>1738</v>
      </c>
      <c r="C808" s="110" t="s">
        <v>85</v>
      </c>
      <c r="D808" s="112">
        <v>8.253936000000014</v>
      </c>
      <c r="E808" s="114" t="s">
        <v>523</v>
      </c>
      <c r="F808" s="113">
        <v>5.8050000000000095</v>
      </c>
      <c r="G808" s="109"/>
      <c r="H808" s="109"/>
      <c r="I808" s="109"/>
      <c r="J808" s="109"/>
      <c r="K808" s="109"/>
      <c r="L808" s="109"/>
      <c r="M808" s="109"/>
      <c r="N808" s="109"/>
      <c r="O808" s="109"/>
      <c r="P808" s="109"/>
      <c r="Q808" s="109"/>
      <c r="R808" s="109"/>
      <c r="S808" s="109"/>
      <c r="T808" s="109"/>
      <c r="U808" s="109"/>
      <c r="V808" s="109"/>
      <c r="W808" s="109"/>
      <c r="X808" s="109"/>
      <c r="Y808" s="109"/>
      <c r="Z808" s="109"/>
    </row>
    <row r="809" ht="12.0" customHeight="1">
      <c r="A809" s="110" t="s">
        <v>1739</v>
      </c>
      <c r="B809" s="111" t="s">
        <v>1740</v>
      </c>
      <c r="C809" s="110" t="s">
        <v>85</v>
      </c>
      <c r="D809" s="112">
        <v>30.690992000000055</v>
      </c>
      <c r="E809" s="114" t="s">
        <v>523</v>
      </c>
      <c r="F809" s="113">
        <v>21.585000000000036</v>
      </c>
      <c r="G809" s="109"/>
      <c r="H809" s="109"/>
      <c r="I809" s="109"/>
      <c r="J809" s="109"/>
      <c r="K809" s="109"/>
      <c r="L809" s="109"/>
      <c r="M809" s="109"/>
      <c r="N809" s="109"/>
      <c r="O809" s="109"/>
      <c r="P809" s="109"/>
      <c r="Q809" s="109"/>
      <c r="R809" s="109"/>
      <c r="S809" s="109"/>
      <c r="T809" s="109"/>
      <c r="U809" s="109"/>
      <c r="V809" s="109"/>
      <c r="W809" s="109"/>
      <c r="X809" s="109"/>
      <c r="Y809" s="109"/>
      <c r="Z809" s="109"/>
    </row>
    <row r="810" ht="12.0" customHeight="1">
      <c r="A810" s="110" t="s">
        <v>1741</v>
      </c>
      <c r="B810" s="111" t="s">
        <v>1742</v>
      </c>
      <c r="C810" s="110" t="s">
        <v>85</v>
      </c>
      <c r="D810" s="112">
        <v>30.722984000000046</v>
      </c>
      <c r="E810" s="114" t="s">
        <v>523</v>
      </c>
      <c r="F810" s="113">
        <v>21.607500000000034</v>
      </c>
      <c r="G810" s="109"/>
      <c r="H810" s="109"/>
      <c r="I810" s="109"/>
      <c r="J810" s="109"/>
      <c r="K810" s="109"/>
      <c r="L810" s="109"/>
      <c r="M810" s="109"/>
      <c r="N810" s="109"/>
      <c r="O810" s="109"/>
      <c r="P810" s="109"/>
      <c r="Q810" s="109"/>
      <c r="R810" s="109"/>
      <c r="S810" s="109"/>
      <c r="T810" s="109"/>
      <c r="U810" s="109"/>
      <c r="V810" s="109"/>
      <c r="W810" s="109"/>
      <c r="X810" s="109"/>
      <c r="Y810" s="109"/>
      <c r="Z810" s="109"/>
    </row>
    <row r="811" ht="12.0" customHeight="1">
      <c r="A811" s="110" t="s">
        <v>1743</v>
      </c>
      <c r="B811" s="111" t="s">
        <v>1744</v>
      </c>
      <c r="C811" s="110" t="s">
        <v>46</v>
      </c>
      <c r="D811" s="112">
        <v>70.4677120000001</v>
      </c>
      <c r="E811" s="114" t="s">
        <v>523</v>
      </c>
      <c r="F811" s="113">
        <v>49.56000000000007</v>
      </c>
      <c r="G811" s="109"/>
      <c r="H811" s="109"/>
      <c r="I811" s="109"/>
      <c r="J811" s="109"/>
      <c r="K811" s="109"/>
      <c r="L811" s="109"/>
      <c r="M811" s="109"/>
      <c r="N811" s="109"/>
      <c r="O811" s="109"/>
      <c r="P811" s="109"/>
      <c r="Q811" s="109"/>
      <c r="R811" s="109"/>
      <c r="S811" s="109"/>
      <c r="T811" s="109"/>
      <c r="U811" s="109"/>
      <c r="V811" s="109"/>
      <c r="W811" s="109"/>
      <c r="X811" s="109"/>
      <c r="Y811" s="109"/>
      <c r="Z811" s="109"/>
    </row>
    <row r="812" ht="12.0" customHeight="1">
      <c r="A812" s="110" t="s">
        <v>1745</v>
      </c>
      <c r="B812" s="111" t="s">
        <v>1746</v>
      </c>
      <c r="C812" s="110" t="s">
        <v>85</v>
      </c>
      <c r="D812" s="112">
        <v>19.33383200000003</v>
      </c>
      <c r="E812" s="114" t="s">
        <v>523</v>
      </c>
      <c r="F812" s="113">
        <v>13.597500000000021</v>
      </c>
      <c r="G812" s="109"/>
      <c r="H812" s="109"/>
      <c r="I812" s="109"/>
      <c r="J812" s="109"/>
      <c r="K812" s="109"/>
      <c r="L812" s="109"/>
      <c r="M812" s="109"/>
      <c r="N812" s="109"/>
      <c r="O812" s="109"/>
      <c r="P812" s="109"/>
      <c r="Q812" s="109"/>
      <c r="R812" s="109"/>
      <c r="S812" s="109"/>
      <c r="T812" s="109"/>
      <c r="U812" s="109"/>
      <c r="V812" s="109"/>
      <c r="W812" s="109"/>
      <c r="X812" s="109"/>
      <c r="Y812" s="109"/>
      <c r="Z812" s="109"/>
    </row>
    <row r="813" ht="12.0" customHeight="1">
      <c r="A813" s="110" t="s">
        <v>1747</v>
      </c>
      <c r="B813" s="111" t="s">
        <v>1748</v>
      </c>
      <c r="C813" s="110" t="s">
        <v>85</v>
      </c>
      <c r="D813" s="112">
        <v>14.961592000000024</v>
      </c>
      <c r="E813" s="114" t="s">
        <v>523</v>
      </c>
      <c r="F813" s="113">
        <v>10.522500000000017</v>
      </c>
      <c r="G813" s="109"/>
      <c r="H813" s="109"/>
      <c r="I813" s="109"/>
      <c r="J813" s="109"/>
      <c r="K813" s="109"/>
      <c r="L813" s="109"/>
      <c r="M813" s="109"/>
      <c r="N813" s="109"/>
      <c r="O813" s="109"/>
      <c r="P813" s="109"/>
      <c r="Q813" s="109"/>
      <c r="R813" s="109"/>
      <c r="S813" s="109"/>
      <c r="T813" s="109"/>
      <c r="U813" s="109"/>
      <c r="V813" s="109"/>
      <c r="W813" s="109"/>
      <c r="X813" s="109"/>
      <c r="Y813" s="109"/>
      <c r="Z813" s="109"/>
    </row>
    <row r="814" ht="12.0" customHeight="1">
      <c r="A814" s="110" t="s">
        <v>1749</v>
      </c>
      <c r="B814" s="111" t="s">
        <v>1750</v>
      </c>
      <c r="C814" s="110" t="s">
        <v>113</v>
      </c>
      <c r="D814" s="112">
        <v>9.565608000000015</v>
      </c>
      <c r="E814" s="114" t="s">
        <v>523</v>
      </c>
      <c r="F814" s="113">
        <v>6.727500000000012</v>
      </c>
      <c r="G814" s="109"/>
      <c r="H814" s="109"/>
      <c r="I814" s="109"/>
      <c r="J814" s="109"/>
      <c r="K814" s="109"/>
      <c r="L814" s="109"/>
      <c r="M814" s="109"/>
      <c r="N814" s="109"/>
      <c r="O814" s="109"/>
      <c r="P814" s="109"/>
      <c r="Q814" s="109"/>
      <c r="R814" s="109"/>
      <c r="S814" s="109"/>
      <c r="T814" s="109"/>
      <c r="U814" s="109"/>
      <c r="V814" s="109"/>
      <c r="W814" s="109"/>
      <c r="X814" s="109"/>
      <c r="Y814" s="109"/>
      <c r="Z814" s="109"/>
    </row>
    <row r="815" ht="12.0" customHeight="1">
      <c r="A815" s="110" t="s">
        <v>1751</v>
      </c>
      <c r="B815" s="111" t="s">
        <v>1752</v>
      </c>
      <c r="C815" s="110" t="s">
        <v>46</v>
      </c>
      <c r="D815" s="112">
        <v>112.60117600000017</v>
      </c>
      <c r="E815" s="114" t="s">
        <v>523</v>
      </c>
      <c r="F815" s="113">
        <v>79.19250000000012</v>
      </c>
      <c r="G815" s="109"/>
      <c r="H815" s="109"/>
      <c r="I815" s="109"/>
      <c r="J815" s="109"/>
      <c r="K815" s="109"/>
      <c r="L815" s="109"/>
      <c r="M815" s="109"/>
      <c r="N815" s="109"/>
      <c r="O815" s="109"/>
      <c r="P815" s="109"/>
      <c r="Q815" s="109"/>
      <c r="R815" s="109"/>
      <c r="S815" s="109"/>
      <c r="T815" s="109"/>
      <c r="U815" s="109"/>
      <c r="V815" s="109"/>
      <c r="W815" s="109"/>
      <c r="X815" s="109"/>
      <c r="Y815" s="109"/>
      <c r="Z815" s="109"/>
    </row>
    <row r="816" ht="12.0" customHeight="1">
      <c r="A816" s="110" t="s">
        <v>67</v>
      </c>
      <c r="B816" s="111" t="s">
        <v>1753</v>
      </c>
      <c r="C816" s="110" t="s">
        <v>85</v>
      </c>
      <c r="D816" s="112">
        <v>93.27800800000014</v>
      </c>
      <c r="E816" s="114" t="s">
        <v>523</v>
      </c>
      <c r="F816" s="113">
        <v>65.60250000000009</v>
      </c>
      <c r="G816" s="109"/>
      <c r="H816" s="109"/>
      <c r="I816" s="109"/>
      <c r="J816" s="109"/>
      <c r="K816" s="109"/>
      <c r="L816" s="109"/>
      <c r="M816" s="109"/>
      <c r="N816" s="109"/>
      <c r="O816" s="109"/>
      <c r="P816" s="109"/>
      <c r="Q816" s="109"/>
      <c r="R816" s="109"/>
      <c r="S816" s="109"/>
      <c r="T816" s="109"/>
      <c r="U816" s="109"/>
      <c r="V816" s="109"/>
      <c r="W816" s="109"/>
      <c r="X816" s="109"/>
      <c r="Y816" s="109"/>
      <c r="Z816" s="109"/>
    </row>
    <row r="817" ht="12.0" customHeight="1">
      <c r="A817" s="110" t="s">
        <v>1754</v>
      </c>
      <c r="B817" s="111" t="s">
        <v>1755</v>
      </c>
      <c r="C817" s="110" t="s">
        <v>85</v>
      </c>
      <c r="D817" s="112">
        <v>119.2448480000002</v>
      </c>
      <c r="E817" s="114" t="s">
        <v>523</v>
      </c>
      <c r="F817" s="113">
        <v>83.86500000000015</v>
      </c>
      <c r="G817" s="109"/>
      <c r="H817" s="109"/>
      <c r="I817" s="109"/>
      <c r="J817" s="109"/>
      <c r="K817" s="109"/>
      <c r="L817" s="109"/>
      <c r="M817" s="109"/>
      <c r="N817" s="109"/>
      <c r="O817" s="109"/>
      <c r="P817" s="109"/>
      <c r="Q817" s="109"/>
      <c r="R817" s="109"/>
      <c r="S817" s="109"/>
      <c r="T817" s="109"/>
      <c r="U817" s="109"/>
      <c r="V817" s="109"/>
      <c r="W817" s="109"/>
      <c r="X817" s="109"/>
      <c r="Y817" s="109"/>
      <c r="Z817" s="109"/>
    </row>
    <row r="818" ht="12.0" customHeight="1">
      <c r="A818" s="110" t="s">
        <v>1756</v>
      </c>
      <c r="B818" s="111" t="s">
        <v>1757</v>
      </c>
      <c r="C818" s="110" t="s">
        <v>85</v>
      </c>
      <c r="D818" s="112">
        <v>14.407064000000021</v>
      </c>
      <c r="E818" s="114" t="s">
        <v>523</v>
      </c>
      <c r="F818" s="113">
        <v>10.132500000000014</v>
      </c>
      <c r="G818" s="109"/>
      <c r="H818" s="109"/>
      <c r="I818" s="109"/>
      <c r="J818" s="109"/>
      <c r="K818" s="109"/>
      <c r="L818" s="109"/>
      <c r="M818" s="109"/>
      <c r="N818" s="109"/>
      <c r="O818" s="109"/>
      <c r="P818" s="109"/>
      <c r="Q818" s="109"/>
      <c r="R818" s="109"/>
      <c r="S818" s="109"/>
      <c r="T818" s="109"/>
      <c r="U818" s="109"/>
      <c r="V818" s="109"/>
      <c r="W818" s="109"/>
      <c r="X818" s="109"/>
      <c r="Y818" s="109"/>
      <c r="Z818" s="109"/>
    </row>
    <row r="819" ht="12.0" customHeight="1">
      <c r="A819" s="110" t="s">
        <v>1758</v>
      </c>
      <c r="B819" s="111" t="s">
        <v>1759</v>
      </c>
      <c r="C819" s="110" t="s">
        <v>46</v>
      </c>
      <c r="D819" s="112">
        <v>12.050320000000022</v>
      </c>
      <c r="E819" s="114" t="s">
        <v>523</v>
      </c>
      <c r="F819" s="113">
        <v>8.475000000000016</v>
      </c>
      <c r="G819" s="109"/>
      <c r="H819" s="109"/>
      <c r="I819" s="109"/>
      <c r="J819" s="109"/>
      <c r="K819" s="109"/>
      <c r="L819" s="109"/>
      <c r="M819" s="109"/>
      <c r="N819" s="109"/>
      <c r="O819" s="109"/>
      <c r="P819" s="109"/>
      <c r="Q819" s="109"/>
      <c r="R819" s="109"/>
      <c r="S819" s="109"/>
      <c r="T819" s="109"/>
      <c r="U819" s="109"/>
      <c r="V819" s="109"/>
      <c r="W819" s="109"/>
      <c r="X819" s="109"/>
      <c r="Y819" s="109"/>
      <c r="Z819" s="109"/>
    </row>
    <row r="820" ht="12.0" customHeight="1">
      <c r="A820" s="110" t="s">
        <v>1760</v>
      </c>
      <c r="B820" s="111" t="s">
        <v>1761</v>
      </c>
      <c r="C820" s="110" t="s">
        <v>85</v>
      </c>
      <c r="D820" s="112">
        <v>114.48870400000018</v>
      </c>
      <c r="E820" s="114" t="s">
        <v>523</v>
      </c>
      <c r="F820" s="113">
        <v>80.52000000000012</v>
      </c>
      <c r="G820" s="109"/>
      <c r="H820" s="109"/>
      <c r="I820" s="109"/>
      <c r="J820" s="109"/>
      <c r="K820" s="109"/>
      <c r="L820" s="109"/>
      <c r="M820" s="109"/>
      <c r="N820" s="109"/>
      <c r="O820" s="109"/>
      <c r="P820" s="109"/>
      <c r="Q820" s="109"/>
      <c r="R820" s="109"/>
      <c r="S820" s="109"/>
      <c r="T820" s="109"/>
      <c r="U820" s="109"/>
      <c r="V820" s="109"/>
      <c r="W820" s="109"/>
      <c r="X820" s="109"/>
      <c r="Y820" s="109"/>
      <c r="Z820" s="109"/>
    </row>
    <row r="821" ht="12.0" customHeight="1">
      <c r="A821" s="110" t="s">
        <v>1762</v>
      </c>
      <c r="B821" s="111" t="s">
        <v>1763</v>
      </c>
      <c r="C821" s="110" t="s">
        <v>85</v>
      </c>
      <c r="D821" s="112">
        <v>28.078312000000043</v>
      </c>
      <c r="E821" s="114" t="s">
        <v>523</v>
      </c>
      <c r="F821" s="113">
        <v>19.74750000000003</v>
      </c>
      <c r="G821" s="109"/>
      <c r="H821" s="109"/>
      <c r="I821" s="109"/>
      <c r="J821" s="109"/>
      <c r="K821" s="109"/>
      <c r="L821" s="109"/>
      <c r="M821" s="109"/>
      <c r="N821" s="109"/>
      <c r="O821" s="109"/>
      <c r="P821" s="109"/>
      <c r="Q821" s="109"/>
      <c r="R821" s="109"/>
      <c r="S821" s="109"/>
      <c r="T821" s="109"/>
      <c r="U821" s="109"/>
      <c r="V821" s="109"/>
      <c r="W821" s="109"/>
      <c r="X821" s="109"/>
      <c r="Y821" s="109"/>
      <c r="Z821" s="109"/>
    </row>
    <row r="822" ht="12.0" customHeight="1">
      <c r="A822" s="110" t="s">
        <v>33</v>
      </c>
      <c r="B822" s="111" t="s">
        <v>1764</v>
      </c>
      <c r="C822" s="110" t="s">
        <v>85</v>
      </c>
      <c r="D822" s="112">
        <v>34.423392000000064</v>
      </c>
      <c r="E822" s="114" t="s">
        <v>523</v>
      </c>
      <c r="F822" s="113">
        <v>24.210000000000043</v>
      </c>
      <c r="G822" s="109"/>
      <c r="H822" s="109"/>
      <c r="I822" s="109"/>
      <c r="J822" s="109"/>
      <c r="K822" s="109"/>
      <c r="L822" s="109"/>
      <c r="M822" s="109"/>
      <c r="N822" s="109"/>
      <c r="O822" s="109"/>
      <c r="P822" s="109"/>
      <c r="Q822" s="109"/>
      <c r="R822" s="109"/>
      <c r="S822" s="109"/>
      <c r="T822" s="109"/>
      <c r="U822" s="109"/>
      <c r="V822" s="109"/>
      <c r="W822" s="109"/>
      <c r="X822" s="109"/>
      <c r="Y822" s="109"/>
      <c r="Z822" s="109"/>
    </row>
    <row r="823" ht="12.0" customHeight="1">
      <c r="A823" s="110" t="s">
        <v>1765</v>
      </c>
      <c r="B823" s="111" t="s">
        <v>1766</v>
      </c>
      <c r="C823" s="110" t="s">
        <v>85</v>
      </c>
      <c r="D823" s="112">
        <v>14.854952000000022</v>
      </c>
      <c r="E823" s="114" t="s">
        <v>523</v>
      </c>
      <c r="F823" s="113">
        <v>10.447500000000016</v>
      </c>
      <c r="G823" s="109"/>
      <c r="H823" s="109"/>
      <c r="I823" s="109"/>
      <c r="J823" s="109"/>
      <c r="K823" s="109"/>
      <c r="L823" s="109"/>
      <c r="M823" s="109"/>
      <c r="N823" s="109"/>
      <c r="O823" s="109"/>
      <c r="P823" s="109"/>
      <c r="Q823" s="109"/>
      <c r="R823" s="109"/>
      <c r="S823" s="109"/>
      <c r="T823" s="109"/>
      <c r="U823" s="109"/>
      <c r="V823" s="109"/>
      <c r="W823" s="109"/>
      <c r="X823" s="109"/>
      <c r="Y823" s="109"/>
      <c r="Z823" s="109"/>
    </row>
    <row r="824" ht="12.0" customHeight="1">
      <c r="A824" s="110" t="s">
        <v>1767</v>
      </c>
      <c r="B824" s="111" t="s">
        <v>1768</v>
      </c>
      <c r="C824" s="110" t="s">
        <v>85</v>
      </c>
      <c r="D824" s="112">
        <v>15.548112000000025</v>
      </c>
      <c r="E824" s="114" t="s">
        <v>523</v>
      </c>
      <c r="F824" s="113">
        <v>10.935000000000016</v>
      </c>
      <c r="G824" s="109"/>
      <c r="H824" s="109"/>
      <c r="I824" s="109"/>
      <c r="J824" s="109"/>
      <c r="K824" s="109"/>
      <c r="L824" s="109"/>
      <c r="M824" s="109"/>
      <c r="N824" s="109"/>
      <c r="O824" s="109"/>
      <c r="P824" s="109"/>
      <c r="Q824" s="109"/>
      <c r="R824" s="109"/>
      <c r="S824" s="109"/>
      <c r="T824" s="109"/>
      <c r="U824" s="109"/>
      <c r="V824" s="109"/>
      <c r="W824" s="109"/>
      <c r="X824" s="109"/>
      <c r="Y824" s="109"/>
      <c r="Z824" s="109"/>
    </row>
    <row r="825" ht="12.0" customHeight="1">
      <c r="A825" s="110" t="s">
        <v>32</v>
      </c>
      <c r="B825" s="111" t="s">
        <v>1769</v>
      </c>
      <c r="C825" s="110" t="s">
        <v>85</v>
      </c>
      <c r="D825" s="112">
        <v>69.74256000000013</v>
      </c>
      <c r="E825" s="114" t="s">
        <v>523</v>
      </c>
      <c r="F825" s="113">
        <v>49.05000000000009</v>
      </c>
      <c r="G825" s="109"/>
      <c r="H825" s="109"/>
      <c r="I825" s="109"/>
      <c r="J825" s="109"/>
      <c r="K825" s="109"/>
      <c r="L825" s="109"/>
      <c r="M825" s="109"/>
      <c r="N825" s="109"/>
      <c r="O825" s="109"/>
      <c r="P825" s="109"/>
      <c r="Q825" s="109"/>
      <c r="R825" s="109"/>
      <c r="S825" s="109"/>
      <c r="T825" s="109"/>
      <c r="U825" s="109"/>
      <c r="V825" s="109"/>
      <c r="W825" s="109"/>
      <c r="X825" s="109"/>
      <c r="Y825" s="109"/>
      <c r="Z825" s="109"/>
    </row>
    <row r="826" ht="12.0" customHeight="1">
      <c r="A826" s="110" t="s">
        <v>1770</v>
      </c>
      <c r="B826" s="111" t="s">
        <v>1771</v>
      </c>
      <c r="C826" s="110" t="s">
        <v>85</v>
      </c>
      <c r="D826" s="112">
        <v>46.54836000000007</v>
      </c>
      <c r="E826" s="114" t="s">
        <v>523</v>
      </c>
      <c r="F826" s="113">
        <v>32.737500000000054</v>
      </c>
      <c r="G826" s="109"/>
      <c r="H826" s="109"/>
      <c r="I826" s="109"/>
      <c r="J826" s="109"/>
      <c r="K826" s="109"/>
      <c r="L826" s="109"/>
      <c r="M826" s="109"/>
      <c r="N826" s="109"/>
      <c r="O826" s="109"/>
      <c r="P826" s="109"/>
      <c r="Q826" s="109"/>
      <c r="R826" s="109"/>
      <c r="S826" s="109"/>
      <c r="T826" s="109"/>
      <c r="U826" s="109"/>
      <c r="V826" s="109"/>
      <c r="W826" s="109"/>
      <c r="X826" s="109"/>
      <c r="Y826" s="109"/>
      <c r="Z826" s="109"/>
    </row>
    <row r="827" ht="12.0" customHeight="1">
      <c r="A827" s="110" t="s">
        <v>1772</v>
      </c>
      <c r="B827" s="111" t="s">
        <v>1773</v>
      </c>
      <c r="C827" s="110" t="s">
        <v>85</v>
      </c>
      <c r="D827" s="112">
        <v>92.86211200000015</v>
      </c>
      <c r="E827" s="114" t="s">
        <v>523</v>
      </c>
      <c r="F827" s="113">
        <v>65.3100000000001</v>
      </c>
      <c r="G827" s="109"/>
      <c r="H827" s="109"/>
      <c r="I827" s="109"/>
      <c r="J827" s="109"/>
      <c r="K827" s="109"/>
      <c r="L827" s="109"/>
      <c r="M827" s="109"/>
      <c r="N827" s="109"/>
      <c r="O827" s="109"/>
      <c r="P827" s="109"/>
      <c r="Q827" s="109"/>
      <c r="R827" s="109"/>
      <c r="S827" s="109"/>
      <c r="T827" s="109"/>
      <c r="U827" s="109"/>
      <c r="V827" s="109"/>
      <c r="W827" s="109"/>
      <c r="X827" s="109"/>
      <c r="Y827" s="109"/>
      <c r="Z827" s="109"/>
    </row>
    <row r="828" ht="12.0" customHeight="1">
      <c r="A828" s="110" t="s">
        <v>1774</v>
      </c>
      <c r="B828" s="111" t="s">
        <v>1775</v>
      </c>
      <c r="C828" s="110" t="s">
        <v>85</v>
      </c>
      <c r="D828" s="112">
        <v>134.89960000000022</v>
      </c>
      <c r="E828" s="114" t="s">
        <v>523</v>
      </c>
      <c r="F828" s="113">
        <v>94.87500000000014</v>
      </c>
      <c r="G828" s="109"/>
      <c r="H828" s="109"/>
      <c r="I828" s="109"/>
      <c r="J828" s="109"/>
      <c r="K828" s="109"/>
      <c r="L828" s="109"/>
      <c r="M828" s="109"/>
      <c r="N828" s="109"/>
      <c r="O828" s="109"/>
      <c r="P828" s="109"/>
      <c r="Q828" s="109"/>
      <c r="R828" s="109"/>
      <c r="S828" s="109"/>
      <c r="T828" s="109"/>
      <c r="U828" s="109"/>
      <c r="V828" s="109"/>
      <c r="W828" s="109"/>
      <c r="X828" s="109"/>
      <c r="Y828" s="109"/>
      <c r="Z828" s="109"/>
    </row>
    <row r="829" ht="12.0" customHeight="1">
      <c r="A829" s="110" t="s">
        <v>1776</v>
      </c>
      <c r="B829" s="111" t="s">
        <v>1777</v>
      </c>
      <c r="C829" s="110" t="s">
        <v>85</v>
      </c>
      <c r="D829" s="112">
        <v>14.151128000000023</v>
      </c>
      <c r="E829" s="114" t="s">
        <v>523</v>
      </c>
      <c r="F829" s="113">
        <v>9.952500000000015</v>
      </c>
      <c r="G829" s="109"/>
      <c r="H829" s="109"/>
      <c r="I829" s="109"/>
      <c r="J829" s="109"/>
      <c r="K829" s="109"/>
      <c r="L829" s="109"/>
      <c r="M829" s="109"/>
      <c r="N829" s="109"/>
      <c r="O829" s="109"/>
      <c r="P829" s="109"/>
      <c r="Q829" s="109"/>
      <c r="R829" s="109"/>
      <c r="S829" s="109"/>
      <c r="T829" s="109"/>
      <c r="U829" s="109"/>
      <c r="V829" s="109"/>
      <c r="W829" s="109"/>
      <c r="X829" s="109"/>
      <c r="Y829" s="109"/>
      <c r="Z829" s="109"/>
    </row>
    <row r="830" ht="12.0" customHeight="1">
      <c r="A830" s="110" t="s">
        <v>1778</v>
      </c>
      <c r="B830" s="111" t="s">
        <v>1779</v>
      </c>
      <c r="C830" s="110" t="s">
        <v>85</v>
      </c>
      <c r="D830" s="112">
        <v>75.78904800000011</v>
      </c>
      <c r="E830" s="114" t="s">
        <v>523</v>
      </c>
      <c r="F830" s="113">
        <v>53.30250000000008</v>
      </c>
      <c r="G830" s="109"/>
      <c r="H830" s="109"/>
      <c r="I830" s="109"/>
      <c r="J830" s="109"/>
      <c r="K830" s="109"/>
      <c r="L830" s="109"/>
      <c r="M830" s="109"/>
      <c r="N830" s="109"/>
      <c r="O830" s="109"/>
      <c r="P830" s="109"/>
      <c r="Q830" s="109"/>
      <c r="R830" s="109"/>
      <c r="S830" s="109"/>
      <c r="T830" s="109"/>
      <c r="U830" s="109"/>
      <c r="V830" s="109"/>
      <c r="W830" s="109"/>
      <c r="X830" s="109"/>
      <c r="Y830" s="109"/>
      <c r="Z830" s="109"/>
    </row>
    <row r="831" ht="12.0" customHeight="1">
      <c r="A831" s="110" t="s">
        <v>1780</v>
      </c>
      <c r="B831" s="111" t="s">
        <v>1781</v>
      </c>
      <c r="C831" s="110" t="s">
        <v>85</v>
      </c>
      <c r="D831" s="112">
        <v>9.490960000000017</v>
      </c>
      <c r="E831" s="114" t="s">
        <v>523</v>
      </c>
      <c r="F831" s="113">
        <v>6.675000000000012</v>
      </c>
      <c r="G831" s="109"/>
      <c r="H831" s="109"/>
      <c r="I831" s="109"/>
      <c r="J831" s="109"/>
      <c r="K831" s="109"/>
      <c r="L831" s="109"/>
      <c r="M831" s="109"/>
      <c r="N831" s="109"/>
      <c r="O831" s="109"/>
      <c r="P831" s="109"/>
      <c r="Q831" s="109"/>
      <c r="R831" s="109"/>
      <c r="S831" s="109"/>
      <c r="T831" s="109"/>
      <c r="U831" s="109"/>
      <c r="V831" s="109"/>
      <c r="W831" s="109"/>
      <c r="X831" s="109"/>
      <c r="Y831" s="109"/>
      <c r="Z831" s="109"/>
    </row>
    <row r="832" ht="12.0" customHeight="1">
      <c r="A832" s="110" t="s">
        <v>1782</v>
      </c>
      <c r="B832" s="111" t="s">
        <v>1783</v>
      </c>
      <c r="C832" s="110" t="s">
        <v>85</v>
      </c>
      <c r="D832" s="112">
        <v>75.78904800000011</v>
      </c>
      <c r="E832" s="114" t="s">
        <v>523</v>
      </c>
      <c r="F832" s="113">
        <v>53.30250000000008</v>
      </c>
      <c r="G832" s="109"/>
      <c r="H832" s="109"/>
      <c r="I832" s="109"/>
      <c r="J832" s="109"/>
      <c r="K832" s="109"/>
      <c r="L832" s="109"/>
      <c r="M832" s="109"/>
      <c r="N832" s="109"/>
      <c r="O832" s="109"/>
      <c r="P832" s="109"/>
      <c r="Q832" s="109"/>
      <c r="R832" s="109"/>
      <c r="S832" s="109"/>
      <c r="T832" s="109"/>
      <c r="U832" s="109"/>
      <c r="V832" s="109"/>
      <c r="W832" s="109"/>
      <c r="X832" s="109"/>
      <c r="Y832" s="109"/>
      <c r="Z832" s="109"/>
    </row>
    <row r="833" ht="12.0" customHeight="1">
      <c r="A833" s="110" t="s">
        <v>1784</v>
      </c>
      <c r="B833" s="111" t="s">
        <v>1785</v>
      </c>
      <c r="C833" s="110" t="s">
        <v>85</v>
      </c>
      <c r="D833" s="112">
        <v>1733.0706240000027</v>
      </c>
      <c r="E833" s="114" t="s">
        <v>523</v>
      </c>
      <c r="F833" s="113">
        <v>1218.870000000002</v>
      </c>
      <c r="G833" s="109"/>
      <c r="H833" s="109"/>
      <c r="I833" s="109"/>
      <c r="J833" s="109"/>
      <c r="K833" s="109"/>
      <c r="L833" s="109"/>
      <c r="M833" s="109"/>
      <c r="N833" s="109"/>
      <c r="O833" s="109"/>
      <c r="P833" s="109"/>
      <c r="Q833" s="109"/>
      <c r="R833" s="109"/>
      <c r="S833" s="109"/>
      <c r="T833" s="109"/>
      <c r="U833" s="109"/>
      <c r="V833" s="109"/>
      <c r="W833" s="109"/>
      <c r="X833" s="109"/>
      <c r="Y833" s="109"/>
      <c r="Z833" s="109"/>
    </row>
    <row r="834" ht="12.0" customHeight="1">
      <c r="A834" s="110" t="s">
        <v>1786</v>
      </c>
      <c r="B834" s="111" t="s">
        <v>1787</v>
      </c>
      <c r="C834" s="110" t="s">
        <v>85</v>
      </c>
      <c r="D834" s="112">
        <v>245.87984800000038</v>
      </c>
      <c r="E834" s="114" t="s">
        <v>523</v>
      </c>
      <c r="F834" s="113">
        <v>172.92750000000026</v>
      </c>
      <c r="G834" s="109"/>
      <c r="H834" s="109"/>
      <c r="I834" s="109"/>
      <c r="J834" s="109"/>
      <c r="K834" s="109"/>
      <c r="L834" s="109"/>
      <c r="M834" s="109"/>
      <c r="N834" s="109"/>
      <c r="O834" s="109"/>
      <c r="P834" s="109"/>
      <c r="Q834" s="109"/>
      <c r="R834" s="109"/>
      <c r="S834" s="109"/>
      <c r="T834" s="109"/>
      <c r="U834" s="109"/>
      <c r="V834" s="109"/>
      <c r="W834" s="109"/>
      <c r="X834" s="109"/>
      <c r="Y834" s="109"/>
      <c r="Z834" s="109"/>
    </row>
    <row r="835" ht="12.0" customHeight="1">
      <c r="A835" s="110" t="s">
        <v>1788</v>
      </c>
      <c r="B835" s="111" t="s">
        <v>1789</v>
      </c>
      <c r="C835" s="110" t="s">
        <v>85</v>
      </c>
      <c r="D835" s="112">
        <v>264.57384000000036</v>
      </c>
      <c r="E835" s="114" t="s">
        <v>523</v>
      </c>
      <c r="F835" s="113">
        <v>186.07500000000027</v>
      </c>
      <c r="G835" s="109"/>
      <c r="H835" s="109"/>
      <c r="I835" s="109"/>
      <c r="J835" s="109"/>
      <c r="K835" s="109"/>
      <c r="L835" s="109"/>
      <c r="M835" s="109"/>
      <c r="N835" s="109"/>
      <c r="O835" s="109"/>
      <c r="P835" s="109"/>
      <c r="Q835" s="109"/>
      <c r="R835" s="109"/>
      <c r="S835" s="109"/>
      <c r="T835" s="109"/>
      <c r="U835" s="109"/>
      <c r="V835" s="109"/>
      <c r="W835" s="109"/>
      <c r="X835" s="109"/>
      <c r="Y835" s="109"/>
      <c r="Z835" s="109"/>
    </row>
    <row r="836" ht="12.0" customHeight="1">
      <c r="A836" s="110" t="s">
        <v>1790</v>
      </c>
      <c r="B836" s="111" t="s">
        <v>1791</v>
      </c>
      <c r="C836" s="110" t="s">
        <v>46</v>
      </c>
      <c r="D836" s="112">
        <v>23.98333600000004</v>
      </c>
      <c r="E836" s="114" t="s">
        <v>523</v>
      </c>
      <c r="F836" s="113">
        <v>16.867500000000028</v>
      </c>
      <c r="G836" s="109"/>
      <c r="H836" s="109"/>
      <c r="I836" s="109"/>
      <c r="J836" s="109"/>
      <c r="K836" s="109"/>
      <c r="L836" s="109"/>
      <c r="M836" s="109"/>
      <c r="N836" s="109"/>
      <c r="O836" s="109"/>
      <c r="P836" s="109"/>
      <c r="Q836" s="109"/>
      <c r="R836" s="109"/>
      <c r="S836" s="109"/>
      <c r="T836" s="109"/>
      <c r="U836" s="109"/>
      <c r="V836" s="109"/>
      <c r="W836" s="109"/>
      <c r="X836" s="109"/>
      <c r="Y836" s="109"/>
      <c r="Z836" s="109"/>
    </row>
    <row r="837" ht="12.0" customHeight="1">
      <c r="A837" s="110" t="s">
        <v>1792</v>
      </c>
      <c r="B837" s="111" t="s">
        <v>1793</v>
      </c>
      <c r="C837" s="110" t="s">
        <v>46</v>
      </c>
      <c r="D837" s="112">
        <v>14.769640000000024</v>
      </c>
      <c r="E837" s="114" t="s">
        <v>523</v>
      </c>
      <c r="F837" s="113">
        <v>10.387500000000017</v>
      </c>
      <c r="G837" s="109"/>
      <c r="H837" s="109"/>
      <c r="I837" s="109"/>
      <c r="J837" s="109"/>
      <c r="K837" s="109"/>
      <c r="L837" s="109"/>
      <c r="M837" s="109"/>
      <c r="N837" s="109"/>
      <c r="O837" s="109"/>
      <c r="P837" s="109"/>
      <c r="Q837" s="109"/>
      <c r="R837" s="109"/>
      <c r="S837" s="109"/>
      <c r="T837" s="109"/>
      <c r="U837" s="109"/>
      <c r="V837" s="109"/>
      <c r="W837" s="109"/>
      <c r="X837" s="109"/>
      <c r="Y837" s="109"/>
      <c r="Z837" s="109"/>
    </row>
    <row r="838" ht="12.0" customHeight="1">
      <c r="A838" s="110" t="s">
        <v>1794</v>
      </c>
      <c r="B838" s="111" t="s">
        <v>1795</v>
      </c>
      <c r="C838" s="110" t="s">
        <v>85</v>
      </c>
      <c r="D838" s="112">
        <v>179.18719200000027</v>
      </c>
      <c r="E838" s="114" t="s">
        <v>523</v>
      </c>
      <c r="F838" s="113">
        <v>126.02250000000019</v>
      </c>
      <c r="G838" s="109"/>
      <c r="H838" s="109"/>
      <c r="I838" s="109"/>
      <c r="J838" s="109"/>
      <c r="K838" s="109"/>
      <c r="L838" s="109"/>
      <c r="M838" s="109"/>
      <c r="N838" s="109"/>
      <c r="O838" s="109"/>
      <c r="P838" s="109"/>
      <c r="Q838" s="109"/>
      <c r="R838" s="109"/>
      <c r="S838" s="109"/>
      <c r="T838" s="109"/>
      <c r="U838" s="109"/>
      <c r="V838" s="109"/>
      <c r="W838" s="109"/>
      <c r="X838" s="109"/>
      <c r="Y838" s="109"/>
      <c r="Z838" s="109"/>
    </row>
    <row r="839" ht="12.0" customHeight="1">
      <c r="A839" s="110" t="s">
        <v>1796</v>
      </c>
      <c r="B839" s="111" t="s">
        <v>1797</v>
      </c>
      <c r="C839" s="110" t="s">
        <v>113</v>
      </c>
      <c r="D839" s="112">
        <v>11.890360000000019</v>
      </c>
      <c r="E839" s="114" t="s">
        <v>523</v>
      </c>
      <c r="F839" s="113">
        <v>8.362500000000013</v>
      </c>
      <c r="G839" s="109"/>
      <c r="H839" s="109"/>
      <c r="I839" s="109"/>
      <c r="J839" s="109"/>
      <c r="K839" s="109"/>
      <c r="L839" s="109"/>
      <c r="M839" s="109"/>
      <c r="N839" s="109"/>
      <c r="O839" s="109"/>
      <c r="P839" s="109"/>
      <c r="Q839" s="109"/>
      <c r="R839" s="109"/>
      <c r="S839" s="109"/>
      <c r="T839" s="109"/>
      <c r="U839" s="109"/>
      <c r="V839" s="109"/>
      <c r="W839" s="109"/>
      <c r="X839" s="109"/>
      <c r="Y839" s="109"/>
      <c r="Z839" s="109"/>
    </row>
    <row r="840" ht="12.0" customHeight="1">
      <c r="A840" s="110" t="s">
        <v>1798</v>
      </c>
      <c r="B840" s="111" t="s">
        <v>1799</v>
      </c>
      <c r="C840" s="110" t="s">
        <v>85</v>
      </c>
      <c r="D840" s="112">
        <v>133.88652000000022</v>
      </c>
      <c r="E840" s="114" t="s">
        <v>523</v>
      </c>
      <c r="F840" s="113">
        <v>94.16250000000016</v>
      </c>
      <c r="G840" s="109"/>
      <c r="H840" s="109"/>
      <c r="I840" s="109"/>
      <c r="J840" s="109"/>
      <c r="K840" s="109"/>
      <c r="L840" s="109"/>
      <c r="M840" s="109"/>
      <c r="N840" s="109"/>
      <c r="O840" s="109"/>
      <c r="P840" s="109"/>
      <c r="Q840" s="109"/>
      <c r="R840" s="109"/>
      <c r="S840" s="109"/>
      <c r="T840" s="109"/>
      <c r="U840" s="109"/>
      <c r="V840" s="109"/>
      <c r="W840" s="109"/>
      <c r="X840" s="109"/>
      <c r="Y840" s="109"/>
      <c r="Z840" s="109"/>
    </row>
    <row r="841" ht="12.0" customHeight="1">
      <c r="A841" s="110" t="s">
        <v>1800</v>
      </c>
      <c r="B841" s="111" t="s">
        <v>1801</v>
      </c>
      <c r="C841" s="110" t="s">
        <v>85</v>
      </c>
      <c r="D841" s="112">
        <v>115.61908800000019</v>
      </c>
      <c r="E841" s="114" t="s">
        <v>523</v>
      </c>
      <c r="F841" s="113">
        <v>81.31500000000013</v>
      </c>
      <c r="G841" s="109"/>
      <c r="H841" s="109"/>
      <c r="I841" s="109"/>
      <c r="J841" s="109"/>
      <c r="K841" s="109"/>
      <c r="L841" s="109"/>
      <c r="M841" s="109"/>
      <c r="N841" s="109"/>
      <c r="O841" s="109"/>
      <c r="P841" s="109"/>
      <c r="Q841" s="109"/>
      <c r="R841" s="109"/>
      <c r="S841" s="109"/>
      <c r="T841" s="109"/>
      <c r="U841" s="109"/>
      <c r="V841" s="109"/>
      <c r="W841" s="109"/>
      <c r="X841" s="109"/>
      <c r="Y841" s="109"/>
      <c r="Z841" s="109"/>
    </row>
    <row r="842" ht="12.0" customHeight="1">
      <c r="A842" s="110" t="s">
        <v>1802</v>
      </c>
      <c r="B842" s="111" t="s">
        <v>1803</v>
      </c>
      <c r="C842" s="110" t="s">
        <v>85</v>
      </c>
      <c r="D842" s="112">
        <v>138.5040320000002</v>
      </c>
      <c r="E842" s="114" t="s">
        <v>523</v>
      </c>
      <c r="F842" s="113">
        <v>97.41000000000014</v>
      </c>
      <c r="G842" s="109"/>
      <c r="H842" s="109"/>
      <c r="I842" s="109"/>
      <c r="J842" s="109"/>
      <c r="K842" s="109"/>
      <c r="L842" s="109"/>
      <c r="M842" s="109"/>
      <c r="N842" s="109"/>
      <c r="O842" s="109"/>
      <c r="P842" s="109"/>
      <c r="Q842" s="109"/>
      <c r="R842" s="109"/>
      <c r="S842" s="109"/>
      <c r="T842" s="109"/>
      <c r="U842" s="109"/>
      <c r="V842" s="109"/>
      <c r="W842" s="109"/>
      <c r="X842" s="109"/>
      <c r="Y842" s="109"/>
      <c r="Z842" s="109"/>
    </row>
    <row r="843" ht="12.0" customHeight="1">
      <c r="A843" s="110" t="s">
        <v>1804</v>
      </c>
      <c r="B843" s="111" t="s">
        <v>1805</v>
      </c>
      <c r="C843" s="110" t="s">
        <v>85</v>
      </c>
      <c r="D843" s="112">
        <v>305.32098400000046</v>
      </c>
      <c r="E843" s="114" t="s">
        <v>523</v>
      </c>
      <c r="F843" s="113">
        <v>214.73250000000036</v>
      </c>
      <c r="G843" s="109"/>
      <c r="H843" s="109"/>
      <c r="I843" s="109"/>
      <c r="J843" s="109"/>
      <c r="K843" s="109"/>
      <c r="L843" s="109"/>
      <c r="M843" s="109"/>
      <c r="N843" s="109"/>
      <c r="O843" s="109"/>
      <c r="P843" s="109"/>
      <c r="Q843" s="109"/>
      <c r="R843" s="109"/>
      <c r="S843" s="109"/>
      <c r="T843" s="109"/>
      <c r="U843" s="109"/>
      <c r="V843" s="109"/>
      <c r="W843" s="109"/>
      <c r="X843" s="109"/>
      <c r="Y843" s="109"/>
      <c r="Z843" s="109"/>
    </row>
    <row r="844" ht="12.0" customHeight="1">
      <c r="A844" s="110" t="s">
        <v>1806</v>
      </c>
      <c r="B844" s="111" t="s">
        <v>1807</v>
      </c>
      <c r="C844" s="110" t="s">
        <v>85</v>
      </c>
      <c r="D844" s="112">
        <v>456.48318400000073</v>
      </c>
      <c r="E844" s="114" t="s">
        <v>523</v>
      </c>
      <c r="F844" s="113">
        <v>321.0450000000005</v>
      </c>
      <c r="G844" s="109"/>
      <c r="H844" s="109"/>
      <c r="I844" s="109"/>
      <c r="J844" s="109"/>
      <c r="K844" s="109"/>
      <c r="L844" s="109"/>
      <c r="M844" s="109"/>
      <c r="N844" s="109"/>
      <c r="O844" s="109"/>
      <c r="P844" s="109"/>
      <c r="Q844" s="109"/>
      <c r="R844" s="109"/>
      <c r="S844" s="109"/>
      <c r="T844" s="109"/>
      <c r="U844" s="109"/>
      <c r="V844" s="109"/>
      <c r="W844" s="109"/>
      <c r="X844" s="109"/>
      <c r="Y844" s="109"/>
      <c r="Z844" s="109"/>
    </row>
    <row r="845" ht="12.0" customHeight="1">
      <c r="A845" s="110" t="s">
        <v>1808</v>
      </c>
      <c r="B845" s="111" t="s">
        <v>1809</v>
      </c>
      <c r="C845" s="110" t="s">
        <v>85</v>
      </c>
      <c r="D845" s="112">
        <v>128.66116000000022</v>
      </c>
      <c r="E845" s="114" t="s">
        <v>523</v>
      </c>
      <c r="F845" s="113">
        <v>90.48750000000015</v>
      </c>
      <c r="G845" s="109"/>
      <c r="H845" s="109"/>
      <c r="I845" s="109"/>
      <c r="J845" s="109"/>
      <c r="K845" s="109"/>
      <c r="L845" s="109"/>
      <c r="M845" s="109"/>
      <c r="N845" s="109"/>
      <c r="O845" s="109"/>
      <c r="P845" s="109"/>
      <c r="Q845" s="109"/>
      <c r="R845" s="109"/>
      <c r="S845" s="109"/>
      <c r="T845" s="109"/>
      <c r="U845" s="109"/>
      <c r="V845" s="109"/>
      <c r="W845" s="109"/>
      <c r="X845" s="109"/>
      <c r="Y845" s="109"/>
      <c r="Z845" s="109"/>
    </row>
    <row r="846" ht="12.0" customHeight="1">
      <c r="A846" s="110" t="s">
        <v>1810</v>
      </c>
      <c r="B846" s="111" t="s">
        <v>1811</v>
      </c>
      <c r="C846" s="110" t="s">
        <v>85</v>
      </c>
      <c r="D846" s="112">
        <v>190.96024800000032</v>
      </c>
      <c r="E846" s="114" t="s">
        <v>523</v>
      </c>
      <c r="F846" s="113">
        <v>134.30250000000024</v>
      </c>
      <c r="G846" s="109"/>
      <c r="H846" s="109"/>
      <c r="I846" s="109"/>
      <c r="J846" s="109"/>
      <c r="K846" s="109"/>
      <c r="L846" s="109"/>
      <c r="M846" s="109"/>
      <c r="N846" s="109"/>
      <c r="O846" s="109"/>
      <c r="P846" s="109"/>
      <c r="Q846" s="109"/>
      <c r="R846" s="109"/>
      <c r="S846" s="109"/>
      <c r="T846" s="109"/>
      <c r="U846" s="109"/>
      <c r="V846" s="109"/>
      <c r="W846" s="109"/>
      <c r="X846" s="109"/>
      <c r="Y846" s="109"/>
      <c r="Z846" s="109"/>
    </row>
    <row r="847" ht="12.0" customHeight="1">
      <c r="A847" s="110" t="s">
        <v>1812</v>
      </c>
      <c r="B847" s="111" t="s">
        <v>1813</v>
      </c>
      <c r="C847" s="110" t="s">
        <v>85</v>
      </c>
      <c r="D847" s="112">
        <v>318.6403200000005</v>
      </c>
      <c r="E847" s="114" t="s">
        <v>523</v>
      </c>
      <c r="F847" s="113">
        <v>224.10000000000036</v>
      </c>
      <c r="G847" s="109"/>
      <c r="H847" s="109"/>
      <c r="I847" s="109"/>
      <c r="J847" s="109"/>
      <c r="K847" s="109"/>
      <c r="L847" s="109"/>
      <c r="M847" s="109"/>
      <c r="N847" s="109"/>
      <c r="O847" s="109"/>
      <c r="P847" s="109"/>
      <c r="Q847" s="109"/>
      <c r="R847" s="109"/>
      <c r="S847" s="109"/>
      <c r="T847" s="109"/>
      <c r="U847" s="109"/>
      <c r="V847" s="109"/>
      <c r="W847" s="109"/>
      <c r="X847" s="109"/>
      <c r="Y847" s="109"/>
      <c r="Z847" s="109"/>
    </row>
    <row r="848" ht="12.0" customHeight="1">
      <c r="A848" s="110" t="s">
        <v>1814</v>
      </c>
      <c r="B848" s="111" t="s">
        <v>1815</v>
      </c>
      <c r="C848" s="110" t="s">
        <v>85</v>
      </c>
      <c r="D848" s="112">
        <v>241.4649520000004</v>
      </c>
      <c r="E848" s="114" t="s">
        <v>523</v>
      </c>
      <c r="F848" s="113">
        <v>169.82250000000028</v>
      </c>
      <c r="G848" s="109"/>
      <c r="H848" s="109"/>
      <c r="I848" s="109"/>
      <c r="J848" s="109"/>
      <c r="K848" s="109"/>
      <c r="L848" s="109"/>
      <c r="M848" s="109"/>
      <c r="N848" s="109"/>
      <c r="O848" s="109"/>
      <c r="P848" s="109"/>
      <c r="Q848" s="109"/>
      <c r="R848" s="109"/>
      <c r="S848" s="109"/>
      <c r="T848" s="109"/>
      <c r="U848" s="109"/>
      <c r="V848" s="109"/>
      <c r="W848" s="109"/>
      <c r="X848" s="109"/>
      <c r="Y848" s="109"/>
      <c r="Z848" s="109"/>
    </row>
    <row r="849" ht="12.0" customHeight="1">
      <c r="A849" s="110" t="s">
        <v>1816</v>
      </c>
      <c r="B849" s="111" t="s">
        <v>1817</v>
      </c>
      <c r="C849" s="110" t="s">
        <v>85</v>
      </c>
      <c r="D849" s="112">
        <v>47.15620800000008</v>
      </c>
      <c r="E849" s="114" t="s">
        <v>523</v>
      </c>
      <c r="F849" s="113">
        <v>33.16500000000005</v>
      </c>
      <c r="G849" s="109"/>
      <c r="H849" s="109"/>
      <c r="I849" s="109"/>
      <c r="J849" s="109"/>
      <c r="K849" s="109"/>
      <c r="L849" s="109"/>
      <c r="M849" s="109"/>
      <c r="N849" s="109"/>
      <c r="O849" s="109"/>
      <c r="P849" s="109"/>
      <c r="Q849" s="109"/>
      <c r="R849" s="109"/>
      <c r="S849" s="109"/>
      <c r="T849" s="109"/>
      <c r="U849" s="109"/>
      <c r="V849" s="109"/>
      <c r="W849" s="109"/>
      <c r="X849" s="109"/>
      <c r="Y849" s="109"/>
      <c r="Z849" s="109"/>
    </row>
    <row r="850" ht="12.0" customHeight="1">
      <c r="A850" s="110" t="s">
        <v>1818</v>
      </c>
      <c r="B850" s="111" t="s">
        <v>1819</v>
      </c>
      <c r="C850" s="110" t="s">
        <v>46</v>
      </c>
      <c r="D850" s="112">
        <v>13.34066400000002</v>
      </c>
      <c r="E850" s="114" t="s">
        <v>523</v>
      </c>
      <c r="F850" s="113">
        <v>9.382500000000014</v>
      </c>
      <c r="G850" s="109"/>
      <c r="H850" s="109"/>
      <c r="I850" s="109"/>
      <c r="J850" s="109"/>
      <c r="K850" s="109"/>
      <c r="L850" s="109"/>
      <c r="M850" s="109"/>
      <c r="N850" s="109"/>
      <c r="O850" s="109"/>
      <c r="P850" s="109"/>
      <c r="Q850" s="109"/>
      <c r="R850" s="109"/>
      <c r="S850" s="109"/>
      <c r="T850" s="109"/>
      <c r="U850" s="109"/>
      <c r="V850" s="109"/>
      <c r="W850" s="109"/>
      <c r="X850" s="109"/>
      <c r="Y850" s="109"/>
      <c r="Z850" s="109"/>
    </row>
    <row r="851" ht="12.0" customHeight="1">
      <c r="A851" s="110" t="s">
        <v>1820</v>
      </c>
      <c r="B851" s="111" t="s">
        <v>1821</v>
      </c>
      <c r="C851" s="110" t="s">
        <v>85</v>
      </c>
      <c r="D851" s="112">
        <v>67.71640000000009</v>
      </c>
      <c r="E851" s="114" t="s">
        <v>523</v>
      </c>
      <c r="F851" s="113">
        <v>47.62500000000007</v>
      </c>
      <c r="G851" s="109"/>
      <c r="H851" s="109"/>
      <c r="I851" s="109"/>
      <c r="J851" s="109"/>
      <c r="K851" s="109"/>
      <c r="L851" s="109"/>
      <c r="M851" s="109"/>
      <c r="N851" s="109"/>
      <c r="O851" s="109"/>
      <c r="P851" s="109"/>
      <c r="Q851" s="109"/>
      <c r="R851" s="109"/>
      <c r="S851" s="109"/>
      <c r="T851" s="109"/>
      <c r="U851" s="109"/>
      <c r="V851" s="109"/>
      <c r="W851" s="109"/>
      <c r="X851" s="109"/>
      <c r="Y851" s="109"/>
      <c r="Z851" s="109"/>
    </row>
    <row r="852" ht="12.0" customHeight="1">
      <c r="A852" s="110" t="s">
        <v>1822</v>
      </c>
      <c r="B852" s="111" t="s">
        <v>1823</v>
      </c>
      <c r="C852" s="110" t="s">
        <v>85</v>
      </c>
      <c r="D852" s="112">
        <v>168.9112590855806</v>
      </c>
      <c r="E852" s="114" t="s">
        <v>523</v>
      </c>
      <c r="F852" s="113">
        <v>118.79542790152425</v>
      </c>
      <c r="G852" s="109"/>
      <c r="H852" s="109"/>
      <c r="I852" s="109"/>
      <c r="J852" s="109"/>
      <c r="K852" s="109"/>
      <c r="L852" s="109"/>
      <c r="M852" s="109"/>
      <c r="N852" s="109"/>
      <c r="O852" s="109"/>
      <c r="P852" s="109"/>
      <c r="Q852" s="109"/>
      <c r="R852" s="109"/>
      <c r="S852" s="109"/>
      <c r="T852" s="109"/>
      <c r="U852" s="109"/>
      <c r="V852" s="109"/>
      <c r="W852" s="109"/>
      <c r="X852" s="109"/>
      <c r="Y852" s="109"/>
      <c r="Z852" s="109"/>
    </row>
    <row r="853" ht="12.0" customHeight="1">
      <c r="A853" s="110" t="s">
        <v>1824</v>
      </c>
      <c r="B853" s="111" t="s">
        <v>1825</v>
      </c>
      <c r="C853" s="110" t="s">
        <v>85</v>
      </c>
      <c r="D853" s="112">
        <v>225.98082400000035</v>
      </c>
      <c r="E853" s="114" t="s">
        <v>523</v>
      </c>
      <c r="F853" s="113">
        <v>158.93250000000026</v>
      </c>
      <c r="G853" s="109"/>
      <c r="H853" s="109"/>
      <c r="I853" s="109"/>
      <c r="J853" s="109"/>
      <c r="K853" s="109"/>
      <c r="L853" s="109"/>
      <c r="M853" s="109"/>
      <c r="N853" s="109"/>
      <c r="O853" s="109"/>
      <c r="P853" s="109"/>
      <c r="Q853" s="109"/>
      <c r="R853" s="109"/>
      <c r="S853" s="109"/>
      <c r="T853" s="109"/>
      <c r="U853" s="109"/>
      <c r="V853" s="109"/>
      <c r="W853" s="109"/>
      <c r="X853" s="109"/>
      <c r="Y853" s="109"/>
      <c r="Z853" s="109"/>
    </row>
    <row r="854" ht="12.0" customHeight="1">
      <c r="A854" s="110" t="s">
        <v>62</v>
      </c>
      <c r="B854" s="111" t="s">
        <v>1826</v>
      </c>
      <c r="C854" s="110" t="s">
        <v>85</v>
      </c>
      <c r="D854" s="112">
        <v>30.34974400000005</v>
      </c>
      <c r="E854" s="114" t="s">
        <v>523</v>
      </c>
      <c r="F854" s="113">
        <v>21.345000000000034</v>
      </c>
      <c r="G854" s="109"/>
      <c r="H854" s="109"/>
      <c r="I854" s="109"/>
      <c r="J854" s="109"/>
      <c r="K854" s="109"/>
      <c r="L854" s="109"/>
      <c r="M854" s="109"/>
      <c r="N854" s="109"/>
      <c r="O854" s="109"/>
      <c r="P854" s="109"/>
      <c r="Q854" s="109"/>
      <c r="R854" s="109"/>
      <c r="S854" s="109"/>
      <c r="T854" s="109"/>
      <c r="U854" s="109"/>
      <c r="V854" s="109"/>
      <c r="W854" s="109"/>
      <c r="X854" s="109"/>
      <c r="Y854" s="109"/>
      <c r="Z854" s="109"/>
    </row>
    <row r="855" ht="12.0" customHeight="1">
      <c r="A855" s="110" t="s">
        <v>1827</v>
      </c>
      <c r="B855" s="111" t="s">
        <v>1828</v>
      </c>
      <c r="C855" s="110" t="s">
        <v>46</v>
      </c>
      <c r="D855" s="112">
        <v>46.70832000000007</v>
      </c>
      <c r="E855" s="114" t="s">
        <v>523</v>
      </c>
      <c r="F855" s="113">
        <v>32.85000000000005</v>
      </c>
      <c r="G855" s="109"/>
      <c r="H855" s="109"/>
      <c r="I855" s="109"/>
      <c r="J855" s="109"/>
      <c r="K855" s="109"/>
      <c r="L855" s="109"/>
      <c r="M855" s="109"/>
      <c r="N855" s="109"/>
      <c r="O855" s="109"/>
      <c r="P855" s="109"/>
      <c r="Q855" s="109"/>
      <c r="R855" s="109"/>
      <c r="S855" s="109"/>
      <c r="T855" s="109"/>
      <c r="U855" s="109"/>
      <c r="V855" s="109"/>
      <c r="W855" s="109"/>
      <c r="X855" s="109"/>
      <c r="Y855" s="109"/>
      <c r="Z855" s="109"/>
    </row>
    <row r="856" ht="12.0" customHeight="1">
      <c r="A856" s="110" t="s">
        <v>1829</v>
      </c>
      <c r="B856" s="111" t="s">
        <v>1830</v>
      </c>
      <c r="C856" s="110" t="s">
        <v>46</v>
      </c>
      <c r="D856" s="112">
        <v>56.46588000000009</v>
      </c>
      <c r="E856" s="114" t="s">
        <v>523</v>
      </c>
      <c r="F856" s="113">
        <v>39.71250000000006</v>
      </c>
      <c r="G856" s="109"/>
      <c r="H856" s="109"/>
      <c r="I856" s="109"/>
      <c r="J856" s="109"/>
      <c r="K856" s="109"/>
      <c r="L856" s="109"/>
      <c r="M856" s="109"/>
      <c r="N856" s="109"/>
      <c r="O856" s="109"/>
      <c r="P856" s="109"/>
      <c r="Q856" s="109"/>
      <c r="R856" s="109"/>
      <c r="S856" s="109"/>
      <c r="T856" s="109"/>
      <c r="U856" s="109"/>
      <c r="V856" s="109"/>
      <c r="W856" s="109"/>
      <c r="X856" s="109"/>
      <c r="Y856" s="109"/>
      <c r="Z856" s="109"/>
    </row>
    <row r="857" ht="12.0" customHeight="1">
      <c r="A857" s="110" t="s">
        <v>1831</v>
      </c>
      <c r="B857" s="111" t="s">
        <v>1832</v>
      </c>
      <c r="C857" s="110" t="s">
        <v>46</v>
      </c>
      <c r="D857" s="112">
        <v>36.36424000000005</v>
      </c>
      <c r="E857" s="114" t="s">
        <v>523</v>
      </c>
      <c r="F857" s="113">
        <v>25.57500000000004</v>
      </c>
      <c r="G857" s="109"/>
      <c r="H857" s="109"/>
      <c r="I857" s="109"/>
      <c r="J857" s="109"/>
      <c r="K857" s="109"/>
      <c r="L857" s="109"/>
      <c r="M857" s="109"/>
      <c r="N857" s="109"/>
      <c r="O857" s="109"/>
      <c r="P857" s="109"/>
      <c r="Q857" s="109"/>
      <c r="R857" s="109"/>
      <c r="S857" s="109"/>
      <c r="T857" s="109"/>
      <c r="U857" s="109"/>
      <c r="V857" s="109"/>
      <c r="W857" s="109"/>
      <c r="X857" s="109"/>
      <c r="Y857" s="109"/>
      <c r="Z857" s="109"/>
    </row>
    <row r="858" ht="12.0" customHeight="1">
      <c r="A858" s="110" t="s">
        <v>1833</v>
      </c>
      <c r="B858" s="111" t="s">
        <v>1834</v>
      </c>
      <c r="C858" s="110" t="s">
        <v>85</v>
      </c>
      <c r="D858" s="112">
        <v>38.09180800000006</v>
      </c>
      <c r="E858" s="114" t="s">
        <v>523</v>
      </c>
      <c r="F858" s="113">
        <v>26.790000000000042</v>
      </c>
      <c r="G858" s="109"/>
      <c r="H858" s="109"/>
      <c r="I858" s="109"/>
      <c r="J858" s="109"/>
      <c r="K858" s="109"/>
      <c r="L858" s="109"/>
      <c r="M858" s="109"/>
      <c r="N858" s="109"/>
      <c r="O858" s="109"/>
      <c r="P858" s="109"/>
      <c r="Q858" s="109"/>
      <c r="R858" s="109"/>
      <c r="S858" s="109"/>
      <c r="T858" s="109"/>
      <c r="U858" s="109"/>
      <c r="V858" s="109"/>
      <c r="W858" s="109"/>
      <c r="X858" s="109"/>
      <c r="Y858" s="109"/>
      <c r="Z858" s="109"/>
    </row>
    <row r="859" ht="12.0" customHeight="1">
      <c r="A859" s="110" t="s">
        <v>1835</v>
      </c>
      <c r="B859" s="111" t="s">
        <v>1836</v>
      </c>
      <c r="C859" s="110" t="s">
        <v>85</v>
      </c>
      <c r="D859" s="112">
        <v>177.53427200000027</v>
      </c>
      <c r="E859" s="114" t="s">
        <v>523</v>
      </c>
      <c r="F859" s="113">
        <v>124.86000000000018</v>
      </c>
      <c r="G859" s="109"/>
      <c r="H859" s="109"/>
      <c r="I859" s="109"/>
      <c r="J859" s="109"/>
      <c r="K859" s="109"/>
      <c r="L859" s="109"/>
      <c r="M859" s="109"/>
      <c r="N859" s="109"/>
      <c r="O859" s="109"/>
      <c r="P859" s="109"/>
      <c r="Q859" s="109"/>
      <c r="R859" s="109"/>
      <c r="S859" s="109"/>
      <c r="T859" s="109"/>
      <c r="U859" s="109"/>
      <c r="V859" s="109"/>
      <c r="W859" s="109"/>
      <c r="X859" s="109"/>
      <c r="Y859" s="109"/>
      <c r="Z859" s="109"/>
    </row>
    <row r="860" ht="12.0" customHeight="1">
      <c r="A860" s="110" t="s">
        <v>1837</v>
      </c>
      <c r="B860" s="111" t="s">
        <v>1838</v>
      </c>
      <c r="C860" s="110" t="s">
        <v>85</v>
      </c>
      <c r="D860" s="112">
        <v>184.0393120000003</v>
      </c>
      <c r="E860" s="114" t="s">
        <v>523</v>
      </c>
      <c r="F860" s="113">
        <v>129.43500000000023</v>
      </c>
      <c r="G860" s="109"/>
      <c r="H860" s="109"/>
      <c r="I860" s="109"/>
      <c r="J860" s="109"/>
      <c r="K860" s="109"/>
      <c r="L860" s="109"/>
      <c r="M860" s="109"/>
      <c r="N860" s="109"/>
      <c r="O860" s="109"/>
      <c r="P860" s="109"/>
      <c r="Q860" s="109"/>
      <c r="R860" s="109"/>
      <c r="S860" s="109"/>
      <c r="T860" s="109"/>
      <c r="U860" s="109"/>
      <c r="V860" s="109"/>
      <c r="W860" s="109"/>
      <c r="X860" s="109"/>
      <c r="Y860" s="109"/>
      <c r="Z860" s="109"/>
    </row>
    <row r="861" ht="12.0" customHeight="1">
      <c r="A861" s="110" t="s">
        <v>1839</v>
      </c>
      <c r="B861" s="111" t="s">
        <v>1840</v>
      </c>
      <c r="C861" s="110" t="s">
        <v>85</v>
      </c>
      <c r="D861" s="112">
        <v>279.3008240000005</v>
      </c>
      <c r="E861" s="114" t="s">
        <v>523</v>
      </c>
      <c r="F861" s="113">
        <v>196.43250000000035</v>
      </c>
      <c r="G861" s="109"/>
      <c r="H861" s="109"/>
      <c r="I861" s="109"/>
      <c r="J861" s="109"/>
      <c r="K861" s="109"/>
      <c r="L861" s="109"/>
      <c r="M861" s="109"/>
      <c r="N861" s="109"/>
      <c r="O861" s="109"/>
      <c r="P861" s="109"/>
      <c r="Q861" s="109"/>
      <c r="R861" s="109"/>
      <c r="S861" s="109"/>
      <c r="T861" s="109"/>
      <c r="U861" s="109"/>
      <c r="V861" s="109"/>
      <c r="W861" s="109"/>
      <c r="X861" s="109"/>
      <c r="Y861" s="109"/>
      <c r="Z861" s="109"/>
    </row>
    <row r="862" ht="12.0" customHeight="1">
      <c r="A862" s="110" t="s">
        <v>1841</v>
      </c>
      <c r="B862" s="111" t="s">
        <v>1842</v>
      </c>
      <c r="C862" s="110" t="s">
        <v>85</v>
      </c>
      <c r="D862" s="112">
        <v>192.94375200000027</v>
      </c>
      <c r="E862" s="114" t="s">
        <v>523</v>
      </c>
      <c r="F862" s="113">
        <v>135.6975000000002</v>
      </c>
      <c r="G862" s="109"/>
      <c r="H862" s="109"/>
      <c r="I862" s="109"/>
      <c r="J862" s="109"/>
      <c r="K862" s="109"/>
      <c r="L862" s="109"/>
      <c r="M862" s="109"/>
      <c r="N862" s="109"/>
      <c r="O862" s="109"/>
      <c r="P862" s="109"/>
      <c r="Q862" s="109"/>
      <c r="R862" s="109"/>
      <c r="S862" s="109"/>
      <c r="T862" s="109"/>
      <c r="U862" s="109"/>
      <c r="V862" s="109"/>
      <c r="W862" s="109"/>
      <c r="X862" s="109"/>
      <c r="Y862" s="109"/>
      <c r="Z862" s="109"/>
    </row>
    <row r="863" ht="12.0" customHeight="1">
      <c r="A863" s="110" t="s">
        <v>1843</v>
      </c>
      <c r="B863" s="111" t="s">
        <v>1844</v>
      </c>
      <c r="C863" s="110" t="s">
        <v>85</v>
      </c>
      <c r="D863" s="112">
        <v>206.10312800000034</v>
      </c>
      <c r="E863" s="114" t="s">
        <v>523</v>
      </c>
      <c r="F863" s="113">
        <v>144.95250000000024</v>
      </c>
      <c r="G863" s="109"/>
      <c r="H863" s="109"/>
      <c r="I863" s="109"/>
      <c r="J863" s="109"/>
      <c r="K863" s="109"/>
      <c r="L863" s="109"/>
      <c r="M863" s="109"/>
      <c r="N863" s="109"/>
      <c r="O863" s="109"/>
      <c r="P863" s="109"/>
      <c r="Q863" s="109"/>
      <c r="R863" s="109"/>
      <c r="S863" s="109"/>
      <c r="T863" s="109"/>
      <c r="U863" s="109"/>
      <c r="V863" s="109"/>
      <c r="W863" s="109"/>
      <c r="X863" s="109"/>
      <c r="Y863" s="109"/>
      <c r="Z863" s="109"/>
    </row>
    <row r="864" ht="12.0" customHeight="1">
      <c r="A864" s="110" t="s">
        <v>1845</v>
      </c>
      <c r="B864" s="111" t="s">
        <v>1846</v>
      </c>
      <c r="C864" s="110" t="s">
        <v>85</v>
      </c>
      <c r="D864" s="112">
        <v>322.9272480000005</v>
      </c>
      <c r="E864" s="114" t="s">
        <v>523</v>
      </c>
      <c r="F864" s="113">
        <v>227.11500000000035</v>
      </c>
      <c r="G864" s="109"/>
      <c r="H864" s="109"/>
      <c r="I864" s="109"/>
      <c r="J864" s="109"/>
      <c r="K864" s="109"/>
      <c r="L864" s="109"/>
      <c r="M864" s="109"/>
      <c r="N864" s="109"/>
      <c r="O864" s="109"/>
      <c r="P864" s="109"/>
      <c r="Q864" s="109"/>
      <c r="R864" s="109"/>
      <c r="S864" s="109"/>
      <c r="T864" s="109"/>
      <c r="U864" s="109"/>
      <c r="V864" s="109"/>
      <c r="W864" s="109"/>
      <c r="X864" s="109"/>
      <c r="Y864" s="109"/>
      <c r="Z864" s="109"/>
    </row>
    <row r="865" ht="12.0" customHeight="1">
      <c r="A865" s="110" t="s">
        <v>1847</v>
      </c>
      <c r="B865" s="111" t="s">
        <v>1848</v>
      </c>
      <c r="C865" s="110" t="s">
        <v>85</v>
      </c>
      <c r="D865" s="112">
        <v>336.0866240000005</v>
      </c>
      <c r="E865" s="114" t="s">
        <v>523</v>
      </c>
      <c r="F865" s="113">
        <v>236.37000000000035</v>
      </c>
      <c r="G865" s="109"/>
      <c r="H865" s="109"/>
      <c r="I865" s="109"/>
      <c r="J865" s="109"/>
      <c r="K865" s="109"/>
      <c r="L865" s="109"/>
      <c r="M865" s="109"/>
      <c r="N865" s="109"/>
      <c r="O865" s="109"/>
      <c r="P865" s="109"/>
      <c r="Q865" s="109"/>
      <c r="R865" s="109"/>
      <c r="S865" s="109"/>
      <c r="T865" s="109"/>
      <c r="U865" s="109"/>
      <c r="V865" s="109"/>
      <c r="W865" s="109"/>
      <c r="X865" s="109"/>
      <c r="Y865" s="109"/>
      <c r="Z865" s="109"/>
    </row>
    <row r="866" ht="12.0" customHeight="1">
      <c r="A866" s="110" t="s">
        <v>1849</v>
      </c>
      <c r="B866" s="111" t="s">
        <v>1850</v>
      </c>
      <c r="C866" s="110" t="s">
        <v>133</v>
      </c>
      <c r="D866" s="112">
        <v>355.35647200000057</v>
      </c>
      <c r="E866" s="114" t="s">
        <v>523</v>
      </c>
      <c r="F866" s="113">
        <v>249.9225000000004</v>
      </c>
      <c r="G866" s="109"/>
      <c r="H866" s="109"/>
      <c r="I866" s="109"/>
      <c r="J866" s="109"/>
      <c r="K866" s="109"/>
      <c r="L866" s="109"/>
      <c r="M866" s="109"/>
      <c r="N866" s="109"/>
      <c r="O866" s="109"/>
      <c r="P866" s="109"/>
      <c r="Q866" s="109"/>
      <c r="R866" s="109"/>
      <c r="S866" s="109"/>
      <c r="T866" s="109"/>
      <c r="U866" s="109"/>
      <c r="V866" s="109"/>
      <c r="W866" s="109"/>
      <c r="X866" s="109"/>
      <c r="Y866" s="109"/>
      <c r="Z866" s="109"/>
    </row>
    <row r="867" ht="12.0" customHeight="1">
      <c r="A867" s="110" t="s">
        <v>1851</v>
      </c>
      <c r="B867" s="111" t="s">
        <v>1852</v>
      </c>
      <c r="C867" s="110" t="s">
        <v>133</v>
      </c>
      <c r="D867" s="112">
        <v>466.4860160000008</v>
      </c>
      <c r="E867" s="114" t="s">
        <v>523</v>
      </c>
      <c r="F867" s="113">
        <v>328.08000000000055</v>
      </c>
      <c r="G867" s="109"/>
      <c r="H867" s="109"/>
      <c r="I867" s="109"/>
      <c r="J867" s="109"/>
      <c r="K867" s="109"/>
      <c r="L867" s="109"/>
      <c r="M867" s="109"/>
      <c r="N867" s="109"/>
      <c r="O867" s="109"/>
      <c r="P867" s="109"/>
      <c r="Q867" s="109"/>
      <c r="R867" s="109"/>
      <c r="S867" s="109"/>
      <c r="T867" s="109"/>
      <c r="U867" s="109"/>
      <c r="V867" s="109"/>
      <c r="W867" s="109"/>
      <c r="X867" s="109"/>
      <c r="Y867" s="109"/>
      <c r="Z867" s="109"/>
    </row>
    <row r="868" ht="12.0" customHeight="1">
      <c r="A868" s="110" t="s">
        <v>1853</v>
      </c>
      <c r="B868" s="111" t="s">
        <v>1854</v>
      </c>
      <c r="C868" s="110" t="s">
        <v>133</v>
      </c>
      <c r="D868" s="112">
        <v>285.6459040000004</v>
      </c>
      <c r="E868" s="114" t="s">
        <v>523</v>
      </c>
      <c r="F868" s="113">
        <v>200.89500000000032</v>
      </c>
      <c r="G868" s="109"/>
      <c r="H868" s="109"/>
      <c r="I868" s="109"/>
      <c r="J868" s="109"/>
      <c r="K868" s="109"/>
      <c r="L868" s="109"/>
      <c r="M868" s="109"/>
      <c r="N868" s="109"/>
      <c r="O868" s="109"/>
      <c r="P868" s="109"/>
      <c r="Q868" s="109"/>
      <c r="R868" s="109"/>
      <c r="S868" s="109"/>
      <c r="T868" s="109"/>
      <c r="U868" s="109"/>
      <c r="V868" s="109"/>
      <c r="W868" s="109"/>
      <c r="X868" s="109"/>
      <c r="Y868" s="109"/>
      <c r="Z868" s="109"/>
    </row>
    <row r="869" ht="12.0" customHeight="1">
      <c r="A869" s="110" t="s">
        <v>1855</v>
      </c>
      <c r="B869" s="111" t="s">
        <v>1856</v>
      </c>
      <c r="C869" s="110" t="s">
        <v>85</v>
      </c>
      <c r="D869" s="112">
        <v>16.635840000000023</v>
      </c>
      <c r="E869" s="114" t="s">
        <v>523</v>
      </c>
      <c r="F869" s="113">
        <v>11.700000000000015</v>
      </c>
      <c r="G869" s="109"/>
      <c r="H869" s="109"/>
      <c r="I869" s="109"/>
      <c r="J869" s="109"/>
      <c r="K869" s="109"/>
      <c r="L869" s="109"/>
      <c r="M869" s="109"/>
      <c r="N869" s="109"/>
      <c r="O869" s="109"/>
      <c r="P869" s="109"/>
      <c r="Q869" s="109"/>
      <c r="R869" s="109"/>
      <c r="S869" s="109"/>
      <c r="T869" s="109"/>
      <c r="U869" s="109"/>
      <c r="V869" s="109"/>
      <c r="W869" s="109"/>
      <c r="X869" s="109"/>
      <c r="Y869" s="109"/>
      <c r="Z869" s="109"/>
    </row>
    <row r="870" ht="12.0" customHeight="1">
      <c r="A870" s="110" t="s">
        <v>1857</v>
      </c>
      <c r="B870" s="111" t="s">
        <v>1858</v>
      </c>
      <c r="C870" s="110" t="s">
        <v>85</v>
      </c>
      <c r="D870" s="112">
        <v>9.725568000000015</v>
      </c>
      <c r="E870" s="114" t="s">
        <v>523</v>
      </c>
      <c r="F870" s="113">
        <v>6.8400000000000105</v>
      </c>
      <c r="G870" s="109"/>
      <c r="H870" s="109"/>
      <c r="I870" s="109"/>
      <c r="J870" s="109"/>
      <c r="K870" s="109"/>
      <c r="L870" s="109"/>
      <c r="M870" s="109"/>
      <c r="N870" s="109"/>
      <c r="O870" s="109"/>
      <c r="P870" s="109"/>
      <c r="Q870" s="109"/>
      <c r="R870" s="109"/>
      <c r="S870" s="109"/>
      <c r="T870" s="109"/>
      <c r="U870" s="109"/>
      <c r="V870" s="109"/>
      <c r="W870" s="109"/>
      <c r="X870" s="109"/>
      <c r="Y870" s="109"/>
      <c r="Z870" s="109"/>
    </row>
    <row r="871" ht="12.0" customHeight="1">
      <c r="A871" s="110" t="s">
        <v>1859</v>
      </c>
      <c r="B871" s="111" t="s">
        <v>1860</v>
      </c>
      <c r="C871" s="110" t="s">
        <v>85</v>
      </c>
      <c r="D871" s="112">
        <v>27.779720000000044</v>
      </c>
      <c r="E871" s="114" t="s">
        <v>523</v>
      </c>
      <c r="F871" s="113">
        <v>19.53750000000003</v>
      </c>
      <c r="G871" s="109"/>
      <c r="H871" s="109"/>
      <c r="I871" s="109"/>
      <c r="J871" s="109"/>
      <c r="K871" s="109"/>
      <c r="L871" s="109"/>
      <c r="M871" s="109"/>
      <c r="N871" s="109"/>
      <c r="O871" s="109"/>
      <c r="P871" s="109"/>
      <c r="Q871" s="109"/>
      <c r="R871" s="109"/>
      <c r="S871" s="109"/>
      <c r="T871" s="109"/>
      <c r="U871" s="109"/>
      <c r="V871" s="109"/>
      <c r="W871" s="109"/>
      <c r="X871" s="109"/>
      <c r="Y871" s="109"/>
      <c r="Z871" s="109"/>
    </row>
    <row r="872" ht="12.0" customHeight="1">
      <c r="A872" s="110" t="s">
        <v>1861</v>
      </c>
      <c r="B872" s="111" t="s">
        <v>1862</v>
      </c>
      <c r="C872" s="110" t="s">
        <v>85</v>
      </c>
      <c r="D872" s="112">
        <v>32.43988800000005</v>
      </c>
      <c r="E872" s="114" t="s">
        <v>523</v>
      </c>
      <c r="F872" s="113">
        <v>22.81500000000004</v>
      </c>
      <c r="G872" s="109"/>
      <c r="H872" s="109"/>
      <c r="I872" s="109"/>
      <c r="J872" s="109"/>
      <c r="K872" s="109"/>
      <c r="L872" s="109"/>
      <c r="M872" s="109"/>
      <c r="N872" s="109"/>
      <c r="O872" s="109"/>
      <c r="P872" s="109"/>
      <c r="Q872" s="109"/>
      <c r="R872" s="109"/>
      <c r="S872" s="109"/>
      <c r="T872" s="109"/>
      <c r="U872" s="109"/>
      <c r="V872" s="109"/>
      <c r="W872" s="109"/>
      <c r="X872" s="109"/>
      <c r="Y872" s="109"/>
      <c r="Z872" s="109"/>
    </row>
    <row r="873" ht="12.0" customHeight="1">
      <c r="A873" s="110" t="s">
        <v>1863</v>
      </c>
      <c r="B873" s="111" t="s">
        <v>1864</v>
      </c>
      <c r="C873" s="110" t="s">
        <v>85</v>
      </c>
      <c r="D873" s="112">
        <v>55.762056000000086</v>
      </c>
      <c r="E873" s="114" t="s">
        <v>523</v>
      </c>
      <c r="F873" s="113">
        <v>39.217500000000065</v>
      </c>
      <c r="G873" s="109"/>
      <c r="H873" s="109"/>
      <c r="I873" s="109"/>
      <c r="J873" s="109"/>
      <c r="K873" s="109"/>
      <c r="L873" s="109"/>
      <c r="M873" s="109"/>
      <c r="N873" s="109"/>
      <c r="O873" s="109"/>
      <c r="P873" s="109"/>
      <c r="Q873" s="109"/>
      <c r="R873" s="109"/>
      <c r="S873" s="109"/>
      <c r="T873" s="109"/>
      <c r="U873" s="109"/>
      <c r="V873" s="109"/>
      <c r="W873" s="109"/>
      <c r="X873" s="109"/>
      <c r="Y873" s="109"/>
      <c r="Z873" s="109"/>
    </row>
    <row r="874" ht="12.0" customHeight="1">
      <c r="A874" s="110" t="s">
        <v>1865</v>
      </c>
      <c r="B874" s="111" t="s">
        <v>1866</v>
      </c>
      <c r="C874" s="110" t="s">
        <v>85</v>
      </c>
      <c r="D874" s="112">
        <v>9.490960000000017</v>
      </c>
      <c r="E874" s="114" t="s">
        <v>523</v>
      </c>
      <c r="F874" s="113">
        <v>6.675000000000012</v>
      </c>
      <c r="G874" s="109"/>
      <c r="H874" s="109"/>
      <c r="I874" s="109"/>
      <c r="J874" s="109"/>
      <c r="K874" s="109"/>
      <c r="L874" s="109"/>
      <c r="M874" s="109"/>
      <c r="N874" s="109"/>
      <c r="O874" s="109"/>
      <c r="P874" s="109"/>
      <c r="Q874" s="109"/>
      <c r="R874" s="109"/>
      <c r="S874" s="109"/>
      <c r="T874" s="109"/>
      <c r="U874" s="109"/>
      <c r="V874" s="109"/>
      <c r="W874" s="109"/>
      <c r="X874" s="109"/>
      <c r="Y874" s="109"/>
      <c r="Z874" s="109"/>
    </row>
    <row r="875" ht="12.0" customHeight="1">
      <c r="A875" s="110" t="s">
        <v>1867</v>
      </c>
      <c r="B875" s="111" t="s">
        <v>1868</v>
      </c>
      <c r="C875" s="110" t="s">
        <v>113</v>
      </c>
      <c r="D875" s="112">
        <v>2.708656000000005</v>
      </c>
      <c r="E875" s="114" t="s">
        <v>523</v>
      </c>
      <c r="F875" s="113">
        <v>1.9050000000000034</v>
      </c>
      <c r="G875" s="109"/>
      <c r="H875" s="109"/>
      <c r="I875" s="109"/>
      <c r="J875" s="109"/>
      <c r="K875" s="109"/>
      <c r="L875" s="109"/>
      <c r="M875" s="109"/>
      <c r="N875" s="109"/>
      <c r="O875" s="109"/>
      <c r="P875" s="109"/>
      <c r="Q875" s="109"/>
      <c r="R875" s="109"/>
      <c r="S875" s="109"/>
      <c r="T875" s="109"/>
      <c r="U875" s="109"/>
      <c r="V875" s="109"/>
      <c r="W875" s="109"/>
      <c r="X875" s="109"/>
      <c r="Y875" s="109"/>
      <c r="Z875" s="109"/>
    </row>
    <row r="876" ht="12.0" customHeight="1">
      <c r="A876" s="110" t="s">
        <v>1869</v>
      </c>
      <c r="B876" s="111" t="s">
        <v>1870</v>
      </c>
      <c r="C876" s="110" t="s">
        <v>113</v>
      </c>
      <c r="D876" s="112">
        <v>7.507456000000011</v>
      </c>
      <c r="E876" s="114" t="s">
        <v>523</v>
      </c>
      <c r="F876" s="113">
        <v>5.280000000000008</v>
      </c>
      <c r="G876" s="109"/>
      <c r="H876" s="109"/>
      <c r="I876" s="109"/>
      <c r="J876" s="109"/>
      <c r="K876" s="109"/>
      <c r="L876" s="109"/>
      <c r="M876" s="109"/>
      <c r="N876" s="109"/>
      <c r="O876" s="109"/>
      <c r="P876" s="109"/>
      <c r="Q876" s="109"/>
      <c r="R876" s="109"/>
      <c r="S876" s="109"/>
      <c r="T876" s="109"/>
      <c r="U876" s="109"/>
      <c r="V876" s="109"/>
      <c r="W876" s="109"/>
      <c r="X876" s="109"/>
      <c r="Y876" s="109"/>
      <c r="Z876" s="109"/>
    </row>
    <row r="877" ht="12.0" customHeight="1">
      <c r="A877" s="110" t="s">
        <v>1871</v>
      </c>
      <c r="B877" s="111" t="s">
        <v>1872</v>
      </c>
      <c r="C877" s="110" t="s">
        <v>85</v>
      </c>
      <c r="D877" s="112">
        <v>112.72914400000018</v>
      </c>
      <c r="E877" s="114" t="s">
        <v>523</v>
      </c>
      <c r="F877" s="113">
        <v>79.28250000000013</v>
      </c>
      <c r="G877" s="109"/>
      <c r="H877" s="109"/>
      <c r="I877" s="109"/>
      <c r="J877" s="109"/>
      <c r="K877" s="109"/>
      <c r="L877" s="109"/>
      <c r="M877" s="109"/>
      <c r="N877" s="109"/>
      <c r="O877" s="109"/>
      <c r="P877" s="109"/>
      <c r="Q877" s="109"/>
      <c r="R877" s="109"/>
      <c r="S877" s="109"/>
      <c r="T877" s="109"/>
      <c r="U877" s="109"/>
      <c r="V877" s="109"/>
      <c r="W877" s="109"/>
      <c r="X877" s="109"/>
      <c r="Y877" s="109"/>
      <c r="Z877" s="109"/>
    </row>
    <row r="878" ht="12.0" customHeight="1">
      <c r="A878" s="110" t="s">
        <v>1873</v>
      </c>
      <c r="B878" s="111" t="s">
        <v>1874</v>
      </c>
      <c r="C878" s="110" t="s">
        <v>85</v>
      </c>
      <c r="D878" s="112">
        <v>134.49436800000024</v>
      </c>
      <c r="E878" s="114" t="s">
        <v>523</v>
      </c>
      <c r="F878" s="113">
        <v>94.59000000000016</v>
      </c>
      <c r="G878" s="109"/>
      <c r="H878" s="109"/>
      <c r="I878" s="109"/>
      <c r="J878" s="109"/>
      <c r="K878" s="109"/>
      <c r="L878" s="109"/>
      <c r="M878" s="109"/>
      <c r="N878" s="109"/>
      <c r="O878" s="109"/>
      <c r="P878" s="109"/>
      <c r="Q878" s="109"/>
      <c r="R878" s="109"/>
      <c r="S878" s="109"/>
      <c r="T878" s="109"/>
      <c r="U878" s="109"/>
      <c r="V878" s="109"/>
      <c r="W878" s="109"/>
      <c r="X878" s="109"/>
      <c r="Y878" s="109"/>
      <c r="Z878" s="109"/>
    </row>
    <row r="879" ht="12.0" customHeight="1">
      <c r="A879" s="110" t="s">
        <v>1875</v>
      </c>
      <c r="B879" s="111" t="s">
        <v>1876</v>
      </c>
      <c r="C879" s="110" t="s">
        <v>85</v>
      </c>
      <c r="D879" s="112">
        <v>182.71697600000027</v>
      </c>
      <c r="E879" s="114" t="s">
        <v>523</v>
      </c>
      <c r="F879" s="113">
        <v>128.5050000000002</v>
      </c>
      <c r="G879" s="109"/>
      <c r="H879" s="109"/>
      <c r="I879" s="109"/>
      <c r="J879" s="109"/>
      <c r="K879" s="109"/>
      <c r="L879" s="109"/>
      <c r="M879" s="109"/>
      <c r="N879" s="109"/>
      <c r="O879" s="109"/>
      <c r="P879" s="109"/>
      <c r="Q879" s="109"/>
      <c r="R879" s="109"/>
      <c r="S879" s="109"/>
      <c r="T879" s="109"/>
      <c r="U879" s="109"/>
      <c r="V879" s="109"/>
      <c r="W879" s="109"/>
      <c r="X879" s="109"/>
      <c r="Y879" s="109"/>
      <c r="Z879" s="109"/>
    </row>
    <row r="880" ht="12.0" customHeight="1">
      <c r="A880" s="110" t="s">
        <v>1877</v>
      </c>
      <c r="B880" s="111" t="s">
        <v>1878</v>
      </c>
      <c r="C880" s="110" t="s">
        <v>85</v>
      </c>
      <c r="D880" s="112">
        <v>63.418808000000105</v>
      </c>
      <c r="E880" s="114" t="s">
        <v>523</v>
      </c>
      <c r="F880" s="113">
        <v>44.60250000000008</v>
      </c>
      <c r="G880" s="109"/>
      <c r="H880" s="109"/>
      <c r="I880" s="109"/>
      <c r="J880" s="109"/>
      <c r="K880" s="109"/>
      <c r="L880" s="109"/>
      <c r="M880" s="109"/>
      <c r="N880" s="109"/>
      <c r="O880" s="109"/>
      <c r="P880" s="109"/>
      <c r="Q880" s="109"/>
      <c r="R880" s="109"/>
      <c r="S880" s="109"/>
      <c r="T880" s="109"/>
      <c r="U880" s="109"/>
      <c r="V880" s="109"/>
      <c r="W880" s="109"/>
      <c r="X880" s="109"/>
      <c r="Y880" s="109"/>
      <c r="Z880" s="109"/>
    </row>
    <row r="881" ht="12.0" customHeight="1">
      <c r="A881" s="110" t="s">
        <v>1879</v>
      </c>
      <c r="B881" s="111" t="s">
        <v>1880</v>
      </c>
      <c r="C881" s="110" t="s">
        <v>85</v>
      </c>
      <c r="D881" s="112">
        <v>72.74980800000012</v>
      </c>
      <c r="E881" s="114" t="s">
        <v>523</v>
      </c>
      <c r="F881" s="113">
        <v>51.165000000000084</v>
      </c>
      <c r="G881" s="109"/>
      <c r="H881" s="109"/>
      <c r="I881" s="109"/>
      <c r="J881" s="109"/>
      <c r="K881" s="109"/>
      <c r="L881" s="109"/>
      <c r="M881" s="109"/>
      <c r="N881" s="109"/>
      <c r="O881" s="109"/>
      <c r="P881" s="109"/>
      <c r="Q881" s="109"/>
      <c r="R881" s="109"/>
      <c r="S881" s="109"/>
      <c r="T881" s="109"/>
      <c r="U881" s="109"/>
      <c r="V881" s="109"/>
      <c r="W881" s="109"/>
      <c r="X881" s="109"/>
      <c r="Y881" s="109"/>
      <c r="Z881" s="109"/>
    </row>
    <row r="882" ht="12.0" customHeight="1">
      <c r="A882" s="110" t="s">
        <v>1881</v>
      </c>
      <c r="B882" s="111" t="s">
        <v>1882</v>
      </c>
      <c r="C882" s="110" t="s">
        <v>85</v>
      </c>
      <c r="D882" s="112">
        <v>36.88677600000006</v>
      </c>
      <c r="E882" s="114" t="s">
        <v>523</v>
      </c>
      <c r="F882" s="113">
        <v>25.942500000000045</v>
      </c>
      <c r="G882" s="109"/>
      <c r="H882" s="109"/>
      <c r="I882" s="109"/>
      <c r="J882" s="109"/>
      <c r="K882" s="109"/>
      <c r="L882" s="109"/>
      <c r="M882" s="109"/>
      <c r="N882" s="109"/>
      <c r="O882" s="109"/>
      <c r="P882" s="109"/>
      <c r="Q882" s="109"/>
      <c r="R882" s="109"/>
      <c r="S882" s="109"/>
      <c r="T882" s="109"/>
      <c r="U882" s="109"/>
      <c r="V882" s="109"/>
      <c r="W882" s="109"/>
      <c r="X882" s="109"/>
      <c r="Y882" s="109"/>
      <c r="Z882" s="109"/>
    </row>
    <row r="883" ht="12.0" customHeight="1">
      <c r="A883" s="110" t="s">
        <v>1883</v>
      </c>
      <c r="B883" s="111" t="s">
        <v>1884</v>
      </c>
      <c r="C883" s="110" t="s">
        <v>85</v>
      </c>
      <c r="D883" s="112">
        <v>36.09764000000006</v>
      </c>
      <c r="E883" s="114" t="s">
        <v>523</v>
      </c>
      <c r="F883" s="113">
        <v>25.387500000000045</v>
      </c>
      <c r="G883" s="109"/>
      <c r="H883" s="109"/>
      <c r="I883" s="109"/>
      <c r="J883" s="109"/>
      <c r="K883" s="109"/>
      <c r="L883" s="109"/>
      <c r="M883" s="109"/>
      <c r="N883" s="109"/>
      <c r="O883" s="109"/>
      <c r="P883" s="109"/>
      <c r="Q883" s="109"/>
      <c r="R883" s="109"/>
      <c r="S883" s="109"/>
      <c r="T883" s="109"/>
      <c r="U883" s="109"/>
      <c r="V883" s="109"/>
      <c r="W883" s="109"/>
      <c r="X883" s="109"/>
      <c r="Y883" s="109"/>
      <c r="Z883" s="109"/>
    </row>
    <row r="884" ht="12.0" customHeight="1">
      <c r="A884" s="110" t="s">
        <v>1885</v>
      </c>
      <c r="B884" s="111" t="s">
        <v>1886</v>
      </c>
      <c r="C884" s="110" t="s">
        <v>85</v>
      </c>
      <c r="D884" s="112">
        <v>19.13121600000003</v>
      </c>
      <c r="E884" s="114" t="s">
        <v>523</v>
      </c>
      <c r="F884" s="113">
        <v>13.455000000000023</v>
      </c>
      <c r="G884" s="109"/>
      <c r="H884" s="109"/>
      <c r="I884" s="109"/>
      <c r="J884" s="109"/>
      <c r="K884" s="109"/>
      <c r="L884" s="109"/>
      <c r="M884" s="109"/>
      <c r="N884" s="109"/>
      <c r="O884" s="109"/>
      <c r="P884" s="109"/>
      <c r="Q884" s="109"/>
      <c r="R884" s="109"/>
      <c r="S884" s="109"/>
      <c r="T884" s="109"/>
      <c r="U884" s="109"/>
      <c r="V884" s="109"/>
      <c r="W884" s="109"/>
      <c r="X884" s="109"/>
      <c r="Y884" s="109"/>
      <c r="Z884" s="109"/>
    </row>
    <row r="885" ht="12.0" customHeight="1">
      <c r="A885" s="110" t="s">
        <v>1887</v>
      </c>
      <c r="B885" s="111" t="s">
        <v>1888</v>
      </c>
      <c r="C885" s="110" t="s">
        <v>113</v>
      </c>
      <c r="D885" s="112">
        <v>2.399400000000004</v>
      </c>
      <c r="E885" s="114" t="s">
        <v>523</v>
      </c>
      <c r="F885" s="113">
        <v>1.6875000000000027</v>
      </c>
      <c r="G885" s="109"/>
      <c r="H885" s="109"/>
      <c r="I885" s="109"/>
      <c r="J885" s="109"/>
      <c r="K885" s="109"/>
      <c r="L885" s="109"/>
      <c r="M885" s="109"/>
      <c r="N885" s="109"/>
      <c r="O885" s="109"/>
      <c r="P885" s="109"/>
      <c r="Q885" s="109"/>
      <c r="R885" s="109"/>
      <c r="S885" s="109"/>
      <c r="T885" s="109"/>
      <c r="U885" s="109"/>
      <c r="V885" s="109"/>
      <c r="W885" s="109"/>
      <c r="X885" s="109"/>
      <c r="Y885" s="109"/>
      <c r="Z885" s="109"/>
    </row>
    <row r="886" ht="12.0" customHeight="1">
      <c r="A886" s="110" t="s">
        <v>1889</v>
      </c>
      <c r="B886" s="111" t="s">
        <v>1890</v>
      </c>
      <c r="C886" s="110" t="s">
        <v>85</v>
      </c>
      <c r="D886" s="112">
        <v>88.93776000000015</v>
      </c>
      <c r="E886" s="114" t="s">
        <v>523</v>
      </c>
      <c r="F886" s="113">
        <v>62.55000000000011</v>
      </c>
      <c r="G886" s="109"/>
      <c r="H886" s="109"/>
      <c r="I886" s="109"/>
      <c r="J886" s="109"/>
      <c r="K886" s="109"/>
      <c r="L886" s="109"/>
      <c r="M886" s="109"/>
      <c r="N886" s="109"/>
      <c r="O886" s="109"/>
      <c r="P886" s="109"/>
      <c r="Q886" s="109"/>
      <c r="R886" s="109"/>
      <c r="S886" s="109"/>
      <c r="T886" s="109"/>
      <c r="U886" s="109"/>
      <c r="V886" s="109"/>
      <c r="W886" s="109"/>
      <c r="X886" s="109"/>
      <c r="Y886" s="109"/>
      <c r="Z886" s="109"/>
    </row>
    <row r="887" ht="12.0" customHeight="1">
      <c r="A887" s="110" t="s">
        <v>1891</v>
      </c>
      <c r="B887" s="111" t="s">
        <v>1892</v>
      </c>
      <c r="C887" s="110" t="s">
        <v>85</v>
      </c>
      <c r="D887" s="112">
        <v>50.195448000000084</v>
      </c>
      <c r="E887" s="114" t="s">
        <v>523</v>
      </c>
      <c r="F887" s="113">
        <v>35.30250000000006</v>
      </c>
      <c r="G887" s="109"/>
      <c r="H887" s="109"/>
      <c r="I887" s="109"/>
      <c r="J887" s="109"/>
      <c r="K887" s="109"/>
      <c r="L887" s="109"/>
      <c r="M887" s="109"/>
      <c r="N887" s="109"/>
      <c r="O887" s="109"/>
      <c r="P887" s="109"/>
      <c r="Q887" s="109"/>
      <c r="R887" s="109"/>
      <c r="S887" s="109"/>
      <c r="T887" s="109"/>
      <c r="U887" s="109"/>
      <c r="V887" s="109"/>
      <c r="W887" s="109"/>
      <c r="X887" s="109"/>
      <c r="Y887" s="109"/>
      <c r="Z887" s="109"/>
    </row>
    <row r="888" ht="12.0" customHeight="1">
      <c r="A888" s="110" t="s">
        <v>1893</v>
      </c>
      <c r="B888" s="111" t="s">
        <v>1894</v>
      </c>
      <c r="C888" s="110" t="s">
        <v>85</v>
      </c>
      <c r="D888" s="112">
        <v>26.55336000000004</v>
      </c>
      <c r="E888" s="114" t="s">
        <v>523</v>
      </c>
      <c r="F888" s="113">
        <v>18.67500000000003</v>
      </c>
      <c r="G888" s="109"/>
      <c r="H888" s="109"/>
      <c r="I888" s="109"/>
      <c r="J888" s="109"/>
      <c r="K888" s="109"/>
      <c r="L888" s="109"/>
      <c r="M888" s="109"/>
      <c r="N888" s="109"/>
      <c r="O888" s="109"/>
      <c r="P888" s="109"/>
      <c r="Q888" s="109"/>
      <c r="R888" s="109"/>
      <c r="S888" s="109"/>
      <c r="T888" s="109"/>
      <c r="U888" s="109"/>
      <c r="V888" s="109"/>
      <c r="W888" s="109"/>
      <c r="X888" s="109"/>
      <c r="Y888" s="109"/>
      <c r="Z888" s="109"/>
    </row>
    <row r="889" ht="12.0" customHeight="1">
      <c r="A889" s="110" t="s">
        <v>1895</v>
      </c>
      <c r="B889" s="111" t="s">
        <v>1896</v>
      </c>
      <c r="C889" s="110" t="s">
        <v>85</v>
      </c>
      <c r="D889" s="112">
        <v>23.567440000000044</v>
      </c>
      <c r="E889" s="114" t="s">
        <v>523</v>
      </c>
      <c r="F889" s="113">
        <v>16.57500000000003</v>
      </c>
      <c r="G889" s="109"/>
      <c r="H889" s="109"/>
      <c r="I889" s="109"/>
      <c r="J889" s="109"/>
      <c r="K889" s="109"/>
      <c r="L889" s="109"/>
      <c r="M889" s="109"/>
      <c r="N889" s="109"/>
      <c r="O889" s="109"/>
      <c r="P889" s="109"/>
      <c r="Q889" s="109"/>
      <c r="R889" s="109"/>
      <c r="S889" s="109"/>
      <c r="T889" s="109"/>
      <c r="U889" s="109"/>
      <c r="V889" s="109"/>
      <c r="W889" s="109"/>
      <c r="X889" s="109"/>
      <c r="Y889" s="109"/>
      <c r="Z889" s="109"/>
    </row>
    <row r="890" ht="12.0" customHeight="1">
      <c r="A890" s="110" t="s">
        <v>1897</v>
      </c>
      <c r="B890" s="111" t="s">
        <v>1898</v>
      </c>
      <c r="C890" s="110" t="s">
        <v>85</v>
      </c>
      <c r="D890" s="112">
        <v>9.640256000000015</v>
      </c>
      <c r="E890" s="114" t="s">
        <v>523</v>
      </c>
      <c r="F890" s="113">
        <v>6.78000000000001</v>
      </c>
      <c r="G890" s="109"/>
      <c r="H890" s="109"/>
      <c r="I890" s="109"/>
      <c r="J890" s="109"/>
      <c r="K890" s="109"/>
      <c r="L890" s="109"/>
      <c r="M890" s="109"/>
      <c r="N890" s="109"/>
      <c r="O890" s="109"/>
      <c r="P890" s="109"/>
      <c r="Q890" s="109"/>
      <c r="R890" s="109"/>
      <c r="S890" s="109"/>
      <c r="T890" s="109"/>
      <c r="U890" s="109"/>
      <c r="V890" s="109"/>
      <c r="W890" s="109"/>
      <c r="X890" s="109"/>
      <c r="Y890" s="109"/>
      <c r="Z890" s="109"/>
    </row>
    <row r="891" ht="12.0" customHeight="1">
      <c r="A891" s="110" t="s">
        <v>1899</v>
      </c>
      <c r="B891" s="111" t="s">
        <v>1900</v>
      </c>
      <c r="C891" s="110" t="s">
        <v>46</v>
      </c>
      <c r="D891" s="112">
        <v>22.61834400000004</v>
      </c>
      <c r="E891" s="114" t="s">
        <v>523</v>
      </c>
      <c r="F891" s="113">
        <v>15.907500000000027</v>
      </c>
      <c r="G891" s="109"/>
      <c r="H891" s="109"/>
      <c r="I891" s="109"/>
      <c r="J891" s="109"/>
      <c r="K891" s="109"/>
      <c r="L891" s="109"/>
      <c r="M891" s="109"/>
      <c r="N891" s="109"/>
      <c r="O891" s="109"/>
      <c r="P891" s="109"/>
      <c r="Q891" s="109"/>
      <c r="R891" s="109"/>
      <c r="S891" s="109"/>
      <c r="T891" s="109"/>
      <c r="U891" s="109"/>
      <c r="V891" s="109"/>
      <c r="W891" s="109"/>
      <c r="X891" s="109"/>
      <c r="Y891" s="109"/>
      <c r="Z891" s="109"/>
    </row>
    <row r="892" ht="12.0" customHeight="1">
      <c r="A892" s="110" t="s">
        <v>1901</v>
      </c>
      <c r="B892" s="111" t="s">
        <v>1902</v>
      </c>
      <c r="C892" s="110" t="s">
        <v>46</v>
      </c>
      <c r="D892" s="112">
        <v>3.9670080000000065</v>
      </c>
      <c r="E892" s="114" t="s">
        <v>523</v>
      </c>
      <c r="F892" s="113">
        <v>2.7900000000000045</v>
      </c>
      <c r="G892" s="109"/>
      <c r="H892" s="109"/>
      <c r="I892" s="109"/>
      <c r="J892" s="109"/>
      <c r="K892" s="109"/>
      <c r="L892" s="109"/>
      <c r="M892" s="109"/>
      <c r="N892" s="109"/>
      <c r="O892" s="109"/>
      <c r="P892" s="109"/>
      <c r="Q892" s="109"/>
      <c r="R892" s="109"/>
      <c r="S892" s="109"/>
      <c r="T892" s="109"/>
      <c r="U892" s="109"/>
      <c r="V892" s="109"/>
      <c r="W892" s="109"/>
      <c r="X892" s="109"/>
      <c r="Y892" s="109"/>
      <c r="Z892" s="109"/>
    </row>
    <row r="893" ht="12.0" customHeight="1">
      <c r="A893" s="110" t="s">
        <v>1903</v>
      </c>
      <c r="B893" s="111" t="s">
        <v>1904</v>
      </c>
      <c r="C893" s="110" t="s">
        <v>46</v>
      </c>
      <c r="D893" s="112">
        <v>23.80204800000004</v>
      </c>
      <c r="E893" s="114" t="s">
        <v>523</v>
      </c>
      <c r="F893" s="113">
        <v>16.740000000000027</v>
      </c>
      <c r="G893" s="109"/>
      <c r="H893" s="109"/>
      <c r="I893" s="109"/>
      <c r="J893" s="109"/>
      <c r="K893" s="109"/>
      <c r="L893" s="109"/>
      <c r="M893" s="109"/>
      <c r="N893" s="109"/>
      <c r="O893" s="109"/>
      <c r="P893" s="109"/>
      <c r="Q893" s="109"/>
      <c r="R893" s="109"/>
      <c r="S893" s="109"/>
      <c r="T893" s="109"/>
      <c r="U893" s="109"/>
      <c r="V893" s="109"/>
      <c r="W893" s="109"/>
      <c r="X893" s="109"/>
      <c r="Y893" s="109"/>
      <c r="Z893" s="109"/>
    </row>
    <row r="894" ht="12.0" customHeight="1">
      <c r="A894" s="110" t="s">
        <v>1905</v>
      </c>
      <c r="B894" s="111" t="s">
        <v>1906</v>
      </c>
      <c r="C894" s="110" t="s">
        <v>113</v>
      </c>
      <c r="D894" s="112">
        <v>4.745480000000009</v>
      </c>
      <c r="E894" s="114" t="s">
        <v>523</v>
      </c>
      <c r="F894" s="113">
        <v>3.337500000000006</v>
      </c>
      <c r="G894" s="109"/>
      <c r="H894" s="109"/>
      <c r="I894" s="109"/>
      <c r="J894" s="109"/>
      <c r="K894" s="109"/>
      <c r="L894" s="109"/>
      <c r="M894" s="109"/>
      <c r="N894" s="109"/>
      <c r="O894" s="109"/>
      <c r="P894" s="109"/>
      <c r="Q894" s="109"/>
      <c r="R894" s="109"/>
      <c r="S894" s="109"/>
      <c r="T894" s="109"/>
      <c r="U894" s="109"/>
      <c r="V894" s="109"/>
      <c r="W894" s="109"/>
      <c r="X894" s="109"/>
      <c r="Y894" s="109"/>
      <c r="Z894" s="109"/>
    </row>
    <row r="895" ht="12.0" customHeight="1">
      <c r="A895" s="110" t="s">
        <v>1907</v>
      </c>
      <c r="B895" s="111" t="s">
        <v>1908</v>
      </c>
      <c r="C895" s="110" t="s">
        <v>113</v>
      </c>
      <c r="D895" s="112">
        <v>5.502624000000009</v>
      </c>
      <c r="E895" s="114" t="s">
        <v>523</v>
      </c>
      <c r="F895" s="113">
        <v>3.8700000000000063</v>
      </c>
      <c r="G895" s="109"/>
      <c r="H895" s="109"/>
      <c r="I895" s="109"/>
      <c r="J895" s="109"/>
      <c r="K895" s="109"/>
      <c r="L895" s="109"/>
      <c r="M895" s="109"/>
      <c r="N895" s="109"/>
      <c r="O895" s="109"/>
      <c r="P895" s="109"/>
      <c r="Q895" s="109"/>
      <c r="R895" s="109"/>
      <c r="S895" s="109"/>
      <c r="T895" s="109"/>
      <c r="U895" s="109"/>
      <c r="V895" s="109"/>
      <c r="W895" s="109"/>
      <c r="X895" s="109"/>
      <c r="Y895" s="109"/>
      <c r="Z895" s="109"/>
    </row>
    <row r="896" ht="12.0" customHeight="1">
      <c r="A896" s="110" t="s">
        <v>1909</v>
      </c>
      <c r="B896" s="111" t="s">
        <v>1910</v>
      </c>
      <c r="C896" s="110" t="s">
        <v>113</v>
      </c>
      <c r="D896" s="112">
        <v>11.17587200000002</v>
      </c>
      <c r="E896" s="114" t="s">
        <v>523</v>
      </c>
      <c r="F896" s="113">
        <v>7.860000000000014</v>
      </c>
      <c r="G896" s="109"/>
      <c r="H896" s="109"/>
      <c r="I896" s="109"/>
      <c r="J896" s="109"/>
      <c r="K896" s="109"/>
      <c r="L896" s="109"/>
      <c r="M896" s="109"/>
      <c r="N896" s="109"/>
      <c r="O896" s="109"/>
      <c r="P896" s="109"/>
      <c r="Q896" s="109"/>
      <c r="R896" s="109"/>
      <c r="S896" s="109"/>
      <c r="T896" s="109"/>
      <c r="U896" s="109"/>
      <c r="V896" s="109"/>
      <c r="W896" s="109"/>
      <c r="X896" s="109"/>
      <c r="Y896" s="109"/>
      <c r="Z896" s="109"/>
    </row>
    <row r="897" ht="12.0" customHeight="1">
      <c r="A897" s="110" t="s">
        <v>1911</v>
      </c>
      <c r="B897" s="111" t="s">
        <v>1912</v>
      </c>
      <c r="C897" s="110" t="s">
        <v>113</v>
      </c>
      <c r="D897" s="112">
        <v>10.013496000000018</v>
      </c>
      <c r="E897" s="114" t="s">
        <v>523</v>
      </c>
      <c r="F897" s="113">
        <v>7.042500000000013</v>
      </c>
      <c r="G897" s="109"/>
      <c r="H897" s="109"/>
      <c r="I897" s="109"/>
      <c r="J897" s="109"/>
      <c r="K897" s="109"/>
      <c r="L897" s="109"/>
      <c r="M897" s="109"/>
      <c r="N897" s="109"/>
      <c r="O897" s="109"/>
      <c r="P897" s="109"/>
      <c r="Q897" s="109"/>
      <c r="R897" s="109"/>
      <c r="S897" s="109"/>
      <c r="T897" s="109"/>
      <c r="U897" s="109"/>
      <c r="V897" s="109"/>
      <c r="W897" s="109"/>
      <c r="X897" s="109"/>
      <c r="Y897" s="109"/>
      <c r="Z897" s="109"/>
    </row>
    <row r="898" ht="12.0" customHeight="1">
      <c r="A898" s="110" t="s">
        <v>1913</v>
      </c>
      <c r="B898" s="111" t="s">
        <v>1914</v>
      </c>
      <c r="C898" s="110" t="s">
        <v>46</v>
      </c>
      <c r="D898" s="112">
        <v>758.9782080000014</v>
      </c>
      <c r="E898" s="114" t="s">
        <v>523</v>
      </c>
      <c r="F898" s="113">
        <v>533.790000000001</v>
      </c>
      <c r="G898" s="109"/>
      <c r="H898" s="109"/>
      <c r="I898" s="109"/>
      <c r="J898" s="109"/>
      <c r="K898" s="109"/>
      <c r="L898" s="109"/>
      <c r="M898" s="109"/>
      <c r="N898" s="109"/>
      <c r="O898" s="109"/>
      <c r="P898" s="109"/>
      <c r="Q898" s="109"/>
      <c r="R898" s="109"/>
      <c r="S898" s="109"/>
      <c r="T898" s="109"/>
      <c r="U898" s="109"/>
      <c r="V898" s="109"/>
      <c r="W898" s="109"/>
      <c r="X898" s="109"/>
      <c r="Y898" s="109"/>
      <c r="Z898" s="109"/>
    </row>
    <row r="899" ht="12.0" customHeight="1">
      <c r="A899" s="110" t="s">
        <v>1915</v>
      </c>
      <c r="B899" s="111" t="s">
        <v>1916</v>
      </c>
      <c r="C899" s="110" t="s">
        <v>85</v>
      </c>
      <c r="D899" s="112">
        <v>66.88460800000011</v>
      </c>
      <c r="E899" s="114" t="s">
        <v>523</v>
      </c>
      <c r="F899" s="113">
        <v>47.04000000000008</v>
      </c>
      <c r="G899" s="109"/>
      <c r="H899" s="109"/>
      <c r="I899" s="109"/>
      <c r="J899" s="109"/>
      <c r="K899" s="109"/>
      <c r="L899" s="109"/>
      <c r="M899" s="109"/>
      <c r="N899" s="109"/>
      <c r="O899" s="109"/>
      <c r="P899" s="109"/>
      <c r="Q899" s="109"/>
      <c r="R899" s="109"/>
      <c r="S899" s="109"/>
      <c r="T899" s="109"/>
      <c r="U899" s="109"/>
      <c r="V899" s="109"/>
      <c r="W899" s="109"/>
      <c r="X899" s="109"/>
      <c r="Y899" s="109"/>
      <c r="Z899" s="109"/>
    </row>
    <row r="900" ht="12.0" customHeight="1">
      <c r="A900" s="110" t="s">
        <v>1917</v>
      </c>
      <c r="B900" s="111" t="s">
        <v>1918</v>
      </c>
      <c r="C900" s="110" t="s">
        <v>46</v>
      </c>
      <c r="D900" s="112">
        <v>665.081688000001</v>
      </c>
      <c r="E900" s="114" t="s">
        <v>523</v>
      </c>
      <c r="F900" s="113">
        <v>467.75250000000074</v>
      </c>
      <c r="G900" s="109"/>
      <c r="H900" s="109"/>
      <c r="I900" s="109"/>
      <c r="J900" s="109"/>
      <c r="K900" s="109"/>
      <c r="L900" s="109"/>
      <c r="M900" s="109"/>
      <c r="N900" s="109"/>
      <c r="O900" s="109"/>
      <c r="P900" s="109"/>
      <c r="Q900" s="109"/>
      <c r="R900" s="109"/>
      <c r="S900" s="109"/>
      <c r="T900" s="109"/>
      <c r="U900" s="109"/>
      <c r="V900" s="109"/>
      <c r="W900" s="109"/>
      <c r="X900" s="109"/>
      <c r="Y900" s="109"/>
      <c r="Z900" s="109"/>
    </row>
    <row r="901" ht="12.0" customHeight="1">
      <c r="A901" s="110" t="s">
        <v>1919</v>
      </c>
      <c r="B901" s="111" t="s">
        <v>1920</v>
      </c>
      <c r="C901" s="110" t="s">
        <v>46</v>
      </c>
      <c r="D901" s="112">
        <v>70.4677120000001</v>
      </c>
      <c r="E901" s="114" t="s">
        <v>523</v>
      </c>
      <c r="F901" s="113">
        <v>49.56000000000007</v>
      </c>
      <c r="G901" s="109"/>
      <c r="H901" s="109"/>
      <c r="I901" s="109"/>
      <c r="J901" s="109"/>
      <c r="K901" s="109"/>
      <c r="L901" s="109"/>
      <c r="M901" s="109"/>
      <c r="N901" s="109"/>
      <c r="O901" s="109"/>
      <c r="P901" s="109"/>
      <c r="Q901" s="109"/>
      <c r="R901" s="109"/>
      <c r="S901" s="109"/>
      <c r="T901" s="109"/>
      <c r="U901" s="109"/>
      <c r="V901" s="109"/>
      <c r="W901" s="109"/>
      <c r="X901" s="109"/>
      <c r="Y901" s="109"/>
      <c r="Z901" s="109"/>
    </row>
    <row r="902" ht="12.0" customHeight="1">
      <c r="A902" s="110" t="s">
        <v>1921</v>
      </c>
      <c r="B902" s="111" t="s">
        <v>1922</v>
      </c>
      <c r="C902" s="110" t="s">
        <v>46</v>
      </c>
      <c r="D902" s="112">
        <v>45.09805600000007</v>
      </c>
      <c r="E902" s="114" t="s">
        <v>523</v>
      </c>
      <c r="F902" s="113">
        <v>31.717500000000047</v>
      </c>
      <c r="G902" s="109"/>
      <c r="H902" s="109"/>
      <c r="I902" s="109"/>
      <c r="J902" s="109"/>
      <c r="K902" s="109"/>
      <c r="L902" s="109"/>
      <c r="M902" s="109"/>
      <c r="N902" s="109"/>
      <c r="O902" s="109"/>
      <c r="P902" s="109"/>
      <c r="Q902" s="109"/>
      <c r="R902" s="109"/>
      <c r="S902" s="109"/>
      <c r="T902" s="109"/>
      <c r="U902" s="109"/>
      <c r="V902" s="109"/>
      <c r="W902" s="109"/>
      <c r="X902" s="109"/>
      <c r="Y902" s="109"/>
      <c r="Z902" s="109"/>
    </row>
    <row r="903" ht="12.0" customHeight="1">
      <c r="A903" s="110" t="s">
        <v>1923</v>
      </c>
      <c r="B903" s="111" t="s">
        <v>1924</v>
      </c>
      <c r="C903" s="110" t="s">
        <v>85</v>
      </c>
      <c r="D903" s="112">
        <v>46.953592000000086</v>
      </c>
      <c r="E903" s="114" t="s">
        <v>523</v>
      </c>
      <c r="F903" s="113">
        <v>33.02250000000006</v>
      </c>
      <c r="G903" s="109"/>
      <c r="H903" s="109"/>
      <c r="I903" s="109"/>
      <c r="J903" s="109"/>
      <c r="K903" s="109"/>
      <c r="L903" s="109"/>
      <c r="M903" s="109"/>
      <c r="N903" s="109"/>
      <c r="O903" s="109"/>
      <c r="P903" s="109"/>
      <c r="Q903" s="109"/>
      <c r="R903" s="109"/>
      <c r="S903" s="109"/>
      <c r="T903" s="109"/>
      <c r="U903" s="109"/>
      <c r="V903" s="109"/>
      <c r="W903" s="109"/>
      <c r="X903" s="109"/>
      <c r="Y903" s="109"/>
      <c r="Z903" s="109"/>
    </row>
    <row r="904" ht="12.0" customHeight="1">
      <c r="A904" s="110" t="s">
        <v>1925</v>
      </c>
      <c r="B904" s="111" t="s">
        <v>1926</v>
      </c>
      <c r="C904" s="110" t="s">
        <v>85</v>
      </c>
      <c r="D904" s="112">
        <v>27.086560000000045</v>
      </c>
      <c r="E904" s="114" t="s">
        <v>523</v>
      </c>
      <c r="F904" s="113">
        <v>19.050000000000033</v>
      </c>
      <c r="G904" s="109"/>
      <c r="H904" s="109"/>
      <c r="I904" s="109"/>
      <c r="J904" s="109"/>
      <c r="K904" s="109"/>
      <c r="L904" s="109"/>
      <c r="M904" s="109"/>
      <c r="N904" s="109"/>
      <c r="O904" s="109"/>
      <c r="P904" s="109"/>
      <c r="Q904" s="109"/>
      <c r="R904" s="109"/>
      <c r="S904" s="109"/>
      <c r="T904" s="109"/>
      <c r="U904" s="109"/>
      <c r="V904" s="109"/>
      <c r="W904" s="109"/>
      <c r="X904" s="109"/>
      <c r="Y904" s="109"/>
      <c r="Z904" s="109"/>
    </row>
    <row r="905" ht="12.0" customHeight="1">
      <c r="A905" s="110" t="s">
        <v>1927</v>
      </c>
      <c r="B905" s="111" t="s">
        <v>1928</v>
      </c>
      <c r="C905" s="110" t="s">
        <v>85</v>
      </c>
      <c r="D905" s="112">
        <v>35.92701600000005</v>
      </c>
      <c r="E905" s="114" t="s">
        <v>523</v>
      </c>
      <c r="F905" s="113">
        <v>25.267500000000034</v>
      </c>
      <c r="G905" s="109"/>
      <c r="H905" s="109"/>
      <c r="I905" s="109"/>
      <c r="J905" s="109"/>
      <c r="K905" s="109"/>
      <c r="L905" s="109"/>
      <c r="M905" s="109"/>
      <c r="N905" s="109"/>
      <c r="O905" s="109"/>
      <c r="P905" s="109"/>
      <c r="Q905" s="109"/>
      <c r="R905" s="109"/>
      <c r="S905" s="109"/>
      <c r="T905" s="109"/>
      <c r="U905" s="109"/>
      <c r="V905" s="109"/>
      <c r="W905" s="109"/>
      <c r="X905" s="109"/>
      <c r="Y905" s="109"/>
      <c r="Z905" s="109"/>
    </row>
    <row r="906" ht="12.0" customHeight="1">
      <c r="A906" s="110" t="s">
        <v>1929</v>
      </c>
      <c r="B906" s="111" t="s">
        <v>1930</v>
      </c>
      <c r="C906" s="110" t="s">
        <v>85</v>
      </c>
      <c r="D906" s="112">
        <v>20.49620800000003</v>
      </c>
      <c r="E906" s="114" t="s">
        <v>523</v>
      </c>
      <c r="F906" s="113">
        <v>14.415000000000024</v>
      </c>
      <c r="G906" s="109"/>
      <c r="H906" s="109"/>
      <c r="I906" s="109"/>
      <c r="J906" s="109"/>
      <c r="K906" s="109"/>
      <c r="L906" s="109"/>
      <c r="M906" s="109"/>
      <c r="N906" s="109"/>
      <c r="O906" s="109"/>
      <c r="P906" s="109"/>
      <c r="Q906" s="109"/>
      <c r="R906" s="109"/>
      <c r="S906" s="109"/>
      <c r="T906" s="109"/>
      <c r="U906" s="109"/>
      <c r="V906" s="109"/>
      <c r="W906" s="109"/>
      <c r="X906" s="109"/>
      <c r="Y906" s="109"/>
      <c r="Z906" s="109"/>
    </row>
    <row r="907" ht="12.0" customHeight="1">
      <c r="A907" s="110" t="s">
        <v>1931</v>
      </c>
      <c r="B907" s="111" t="s">
        <v>1932</v>
      </c>
      <c r="C907" s="110" t="s">
        <v>46</v>
      </c>
      <c r="D907" s="112">
        <v>209.11037600000034</v>
      </c>
      <c r="E907" s="114" t="s">
        <v>523</v>
      </c>
      <c r="F907" s="113">
        <v>147.06750000000022</v>
      </c>
      <c r="G907" s="109"/>
      <c r="H907" s="109"/>
      <c r="I907" s="109"/>
      <c r="J907" s="109"/>
      <c r="K907" s="109"/>
      <c r="L907" s="109"/>
      <c r="M907" s="109"/>
      <c r="N907" s="109"/>
      <c r="O907" s="109"/>
      <c r="P907" s="109"/>
      <c r="Q907" s="109"/>
      <c r="R907" s="109"/>
      <c r="S907" s="109"/>
      <c r="T907" s="109"/>
      <c r="U907" s="109"/>
      <c r="V907" s="109"/>
      <c r="W907" s="109"/>
      <c r="X907" s="109"/>
      <c r="Y907" s="109"/>
      <c r="Z907" s="109"/>
    </row>
    <row r="908" ht="12.0" customHeight="1">
      <c r="A908" s="110" t="s">
        <v>1933</v>
      </c>
      <c r="B908" s="111" t="s">
        <v>1934</v>
      </c>
      <c r="C908" s="110" t="s">
        <v>85</v>
      </c>
      <c r="D908" s="112">
        <v>79.25484800000012</v>
      </c>
      <c r="E908" s="114" t="s">
        <v>523</v>
      </c>
      <c r="F908" s="113">
        <v>55.740000000000094</v>
      </c>
      <c r="G908" s="109"/>
      <c r="H908" s="109"/>
      <c r="I908" s="109"/>
      <c r="J908" s="109"/>
      <c r="K908" s="109"/>
      <c r="L908" s="109"/>
      <c r="M908" s="109"/>
      <c r="N908" s="109"/>
      <c r="O908" s="109"/>
      <c r="P908" s="109"/>
      <c r="Q908" s="109"/>
      <c r="R908" s="109"/>
      <c r="S908" s="109"/>
      <c r="T908" s="109"/>
      <c r="U908" s="109"/>
      <c r="V908" s="109"/>
      <c r="W908" s="109"/>
      <c r="X908" s="109"/>
      <c r="Y908" s="109"/>
      <c r="Z908" s="109"/>
    </row>
    <row r="909" ht="12.0" customHeight="1">
      <c r="A909" s="110" t="s">
        <v>1935</v>
      </c>
      <c r="B909" s="111" t="s">
        <v>1936</v>
      </c>
      <c r="C909" s="110" t="s">
        <v>85</v>
      </c>
      <c r="D909" s="112">
        <v>22.10647200000004</v>
      </c>
      <c r="E909" s="114" t="s">
        <v>523</v>
      </c>
      <c r="F909" s="113">
        <v>15.547500000000028</v>
      </c>
      <c r="G909" s="109"/>
      <c r="H909" s="109"/>
      <c r="I909" s="109"/>
      <c r="J909" s="109"/>
      <c r="K909" s="109"/>
      <c r="L909" s="109"/>
      <c r="M909" s="109"/>
      <c r="N909" s="109"/>
      <c r="O909" s="109"/>
      <c r="P909" s="109"/>
      <c r="Q909" s="109"/>
      <c r="R909" s="109"/>
      <c r="S909" s="109"/>
      <c r="T909" s="109"/>
      <c r="U909" s="109"/>
      <c r="V909" s="109"/>
      <c r="W909" s="109"/>
      <c r="X909" s="109"/>
      <c r="Y909" s="109"/>
      <c r="Z909" s="109"/>
    </row>
    <row r="910" ht="12.0" customHeight="1">
      <c r="A910" s="110" t="s">
        <v>1937</v>
      </c>
      <c r="B910" s="111" t="s">
        <v>1938</v>
      </c>
      <c r="C910" s="110" t="s">
        <v>46</v>
      </c>
      <c r="D910" s="112">
        <v>56.3485760000001</v>
      </c>
      <c r="E910" s="114" t="s">
        <v>523</v>
      </c>
      <c r="F910" s="113">
        <v>39.630000000000074</v>
      </c>
      <c r="G910" s="109"/>
      <c r="H910" s="109"/>
      <c r="I910" s="109"/>
      <c r="J910" s="109"/>
      <c r="K910" s="109"/>
      <c r="L910" s="109"/>
      <c r="M910" s="109"/>
      <c r="N910" s="109"/>
      <c r="O910" s="109"/>
      <c r="P910" s="109"/>
      <c r="Q910" s="109"/>
      <c r="R910" s="109"/>
      <c r="S910" s="109"/>
      <c r="T910" s="109"/>
      <c r="U910" s="109"/>
      <c r="V910" s="109"/>
      <c r="W910" s="109"/>
      <c r="X910" s="109"/>
      <c r="Y910" s="109"/>
      <c r="Z910" s="109"/>
    </row>
    <row r="911" ht="12.0" customHeight="1">
      <c r="A911" s="110" t="s">
        <v>1939</v>
      </c>
      <c r="B911" s="111" t="s">
        <v>1940</v>
      </c>
      <c r="C911" s="110" t="s">
        <v>46</v>
      </c>
      <c r="D911" s="112">
        <v>116.41888800000018</v>
      </c>
      <c r="E911" s="114" t="s">
        <v>523</v>
      </c>
      <c r="F911" s="113">
        <v>81.87750000000013</v>
      </c>
      <c r="G911" s="109"/>
      <c r="H911" s="109"/>
      <c r="I911" s="109"/>
      <c r="J911" s="109"/>
      <c r="K911" s="109"/>
      <c r="L911" s="109"/>
      <c r="M911" s="109"/>
      <c r="N911" s="109"/>
      <c r="O911" s="109"/>
      <c r="P911" s="109"/>
      <c r="Q911" s="109"/>
      <c r="R911" s="109"/>
      <c r="S911" s="109"/>
      <c r="T911" s="109"/>
      <c r="U911" s="109"/>
      <c r="V911" s="109"/>
      <c r="W911" s="109"/>
      <c r="X911" s="109"/>
      <c r="Y911" s="109"/>
      <c r="Z911" s="109"/>
    </row>
    <row r="912" ht="12.0" customHeight="1">
      <c r="A912" s="110" t="s">
        <v>1941</v>
      </c>
      <c r="B912" s="111" t="s">
        <v>1942</v>
      </c>
      <c r="C912" s="110" t="s">
        <v>85</v>
      </c>
      <c r="D912" s="112">
        <v>43.53044800000007</v>
      </c>
      <c r="E912" s="114" t="s">
        <v>523</v>
      </c>
      <c r="F912" s="113">
        <v>30.615000000000048</v>
      </c>
      <c r="G912" s="109"/>
      <c r="H912" s="109"/>
      <c r="I912" s="109"/>
      <c r="J912" s="109"/>
      <c r="K912" s="109"/>
      <c r="L912" s="109"/>
      <c r="M912" s="109"/>
      <c r="N912" s="109"/>
      <c r="O912" s="109"/>
      <c r="P912" s="109"/>
      <c r="Q912" s="109"/>
      <c r="R912" s="109"/>
      <c r="S912" s="109"/>
      <c r="T912" s="109"/>
      <c r="U912" s="109"/>
      <c r="V912" s="109"/>
      <c r="W912" s="109"/>
      <c r="X912" s="109"/>
      <c r="Y912" s="109"/>
      <c r="Z912" s="109"/>
    </row>
    <row r="913" ht="12.0" customHeight="1">
      <c r="A913" s="110" t="s">
        <v>1943</v>
      </c>
      <c r="B913" s="111" t="s">
        <v>1944</v>
      </c>
      <c r="C913" s="110" t="s">
        <v>133</v>
      </c>
      <c r="D913" s="112">
        <v>3.263184000000005</v>
      </c>
      <c r="E913" s="114" t="s">
        <v>523</v>
      </c>
      <c r="F913" s="113">
        <v>2.2950000000000035</v>
      </c>
      <c r="G913" s="109"/>
      <c r="H913" s="109"/>
      <c r="I913" s="109"/>
      <c r="J913" s="109"/>
      <c r="K913" s="109"/>
      <c r="L913" s="109"/>
      <c r="M913" s="109"/>
      <c r="N913" s="109"/>
      <c r="O913" s="109"/>
      <c r="P913" s="109"/>
      <c r="Q913" s="109"/>
      <c r="R913" s="109"/>
      <c r="S913" s="109"/>
      <c r="T913" s="109"/>
      <c r="U913" s="109"/>
      <c r="V913" s="109"/>
      <c r="W913" s="109"/>
      <c r="X913" s="109"/>
      <c r="Y913" s="109"/>
      <c r="Z913" s="109"/>
    </row>
    <row r="914" ht="12.0" customHeight="1">
      <c r="A914" s="110" t="s">
        <v>1945</v>
      </c>
      <c r="B914" s="111" t="s">
        <v>1946</v>
      </c>
      <c r="C914" s="110" t="s">
        <v>133</v>
      </c>
      <c r="D914" s="112">
        <v>21.978504000000033</v>
      </c>
      <c r="E914" s="114" t="s">
        <v>523</v>
      </c>
      <c r="F914" s="113">
        <v>15.457500000000024</v>
      </c>
      <c r="G914" s="109"/>
      <c r="H914" s="109"/>
      <c r="I914" s="109"/>
      <c r="J914" s="109"/>
      <c r="K914" s="109"/>
      <c r="L914" s="109"/>
      <c r="M914" s="109"/>
      <c r="N914" s="109"/>
      <c r="O914" s="109"/>
      <c r="P914" s="109"/>
      <c r="Q914" s="109"/>
      <c r="R914" s="109"/>
      <c r="S914" s="109"/>
      <c r="T914" s="109"/>
      <c r="U914" s="109"/>
      <c r="V914" s="109"/>
      <c r="W914" s="109"/>
      <c r="X914" s="109"/>
      <c r="Y914" s="109"/>
      <c r="Z914" s="109"/>
    </row>
    <row r="915" ht="12.0" customHeight="1">
      <c r="A915" s="110" t="s">
        <v>1947</v>
      </c>
      <c r="B915" s="111" t="s">
        <v>1948</v>
      </c>
      <c r="C915" s="110" t="s">
        <v>133</v>
      </c>
      <c r="D915" s="112">
        <v>19.60043200000003</v>
      </c>
      <c r="E915" s="114" t="s">
        <v>523</v>
      </c>
      <c r="F915" s="113">
        <v>13.785000000000021</v>
      </c>
      <c r="G915" s="109"/>
      <c r="H915" s="109"/>
      <c r="I915" s="109"/>
      <c r="J915" s="109"/>
      <c r="K915" s="109"/>
      <c r="L915" s="109"/>
      <c r="M915" s="109"/>
      <c r="N915" s="109"/>
      <c r="O915" s="109"/>
      <c r="P915" s="109"/>
      <c r="Q915" s="109"/>
      <c r="R915" s="109"/>
      <c r="S915" s="109"/>
      <c r="T915" s="109"/>
      <c r="U915" s="109"/>
      <c r="V915" s="109"/>
      <c r="W915" s="109"/>
      <c r="X915" s="109"/>
      <c r="Y915" s="109"/>
      <c r="Z915" s="109"/>
    </row>
    <row r="916" ht="12.0" customHeight="1">
      <c r="A916" s="110" t="s">
        <v>1949</v>
      </c>
      <c r="B916" s="111" t="s">
        <v>1950</v>
      </c>
      <c r="C916" s="110" t="s">
        <v>85</v>
      </c>
      <c r="D916" s="112">
        <v>24.868448000000043</v>
      </c>
      <c r="E916" s="114" t="s">
        <v>523</v>
      </c>
      <c r="F916" s="113">
        <v>17.49000000000003</v>
      </c>
      <c r="G916" s="109"/>
      <c r="H916" s="109"/>
      <c r="I916" s="109"/>
      <c r="J916" s="109"/>
      <c r="K916" s="109"/>
      <c r="L916" s="109"/>
      <c r="M916" s="109"/>
      <c r="N916" s="109"/>
      <c r="O916" s="109"/>
      <c r="P916" s="109"/>
      <c r="Q916" s="109"/>
      <c r="R916" s="109"/>
      <c r="S916" s="109"/>
      <c r="T916" s="109"/>
      <c r="U916" s="109"/>
      <c r="V916" s="109"/>
      <c r="W916" s="109"/>
      <c r="X916" s="109"/>
      <c r="Y916" s="109"/>
      <c r="Z916" s="109"/>
    </row>
    <row r="917" ht="12.0" customHeight="1">
      <c r="A917" s="110" t="s">
        <v>1951</v>
      </c>
      <c r="B917" s="111" t="s">
        <v>1952</v>
      </c>
      <c r="C917" s="110" t="s">
        <v>85</v>
      </c>
      <c r="D917" s="112">
        <v>52.445552000000085</v>
      </c>
      <c r="E917" s="114" t="s">
        <v>523</v>
      </c>
      <c r="F917" s="113">
        <v>36.88500000000006</v>
      </c>
      <c r="G917" s="109"/>
      <c r="H917" s="109"/>
      <c r="I917" s="109"/>
      <c r="J917" s="109"/>
      <c r="K917" s="109"/>
      <c r="L917" s="109"/>
      <c r="M917" s="109"/>
      <c r="N917" s="109"/>
      <c r="O917" s="109"/>
      <c r="P917" s="109"/>
      <c r="Q917" s="109"/>
      <c r="R917" s="109"/>
      <c r="S917" s="109"/>
      <c r="T917" s="109"/>
      <c r="U917" s="109"/>
      <c r="V917" s="109"/>
      <c r="W917" s="109"/>
      <c r="X917" s="109"/>
      <c r="Y917" s="109"/>
      <c r="Z917" s="109"/>
    </row>
    <row r="918" ht="12.0" customHeight="1">
      <c r="A918" s="110" t="s">
        <v>1953</v>
      </c>
      <c r="B918" s="111" t="s">
        <v>1954</v>
      </c>
      <c r="C918" s="110" t="s">
        <v>85</v>
      </c>
      <c r="D918" s="112">
        <v>51.58176800000008</v>
      </c>
      <c r="E918" s="114" t="s">
        <v>523</v>
      </c>
      <c r="F918" s="113">
        <v>36.27750000000006</v>
      </c>
      <c r="G918" s="109"/>
      <c r="H918" s="109"/>
      <c r="I918" s="109"/>
      <c r="J918" s="109"/>
      <c r="K918" s="109"/>
      <c r="L918" s="109"/>
      <c r="M918" s="109"/>
      <c r="N918" s="109"/>
      <c r="O918" s="109"/>
      <c r="P918" s="109"/>
      <c r="Q918" s="109"/>
      <c r="R918" s="109"/>
      <c r="S918" s="109"/>
      <c r="T918" s="109"/>
      <c r="U918" s="109"/>
      <c r="V918" s="109"/>
      <c r="W918" s="109"/>
      <c r="X918" s="109"/>
      <c r="Y918" s="109"/>
      <c r="Z918" s="109"/>
    </row>
    <row r="919" ht="12.0" customHeight="1">
      <c r="A919" s="110" t="s">
        <v>1955</v>
      </c>
      <c r="B919" s="111" t="s">
        <v>1956</v>
      </c>
      <c r="C919" s="110" t="s">
        <v>85</v>
      </c>
      <c r="D919" s="112">
        <v>49.32100000000008</v>
      </c>
      <c r="E919" s="114" t="s">
        <v>523</v>
      </c>
      <c r="F919" s="113">
        <v>34.68750000000006</v>
      </c>
      <c r="G919" s="109"/>
      <c r="H919" s="109"/>
      <c r="I919" s="109"/>
      <c r="J919" s="109"/>
      <c r="K919" s="109"/>
      <c r="L919" s="109"/>
      <c r="M919" s="109"/>
      <c r="N919" s="109"/>
      <c r="O919" s="109"/>
      <c r="P919" s="109"/>
      <c r="Q919" s="109"/>
      <c r="R919" s="109"/>
      <c r="S919" s="109"/>
      <c r="T919" s="109"/>
      <c r="U919" s="109"/>
      <c r="V919" s="109"/>
      <c r="W919" s="109"/>
      <c r="X919" s="109"/>
      <c r="Y919" s="109"/>
      <c r="Z919" s="109"/>
    </row>
    <row r="920" ht="12.0" customHeight="1">
      <c r="A920" s="110" t="s">
        <v>1957</v>
      </c>
      <c r="B920" s="111" t="s">
        <v>1958</v>
      </c>
      <c r="C920" s="110" t="s">
        <v>85</v>
      </c>
      <c r="D920" s="112">
        <v>119.49012000000018</v>
      </c>
      <c r="E920" s="114" t="s">
        <v>523</v>
      </c>
      <c r="F920" s="113">
        <v>84.03750000000012</v>
      </c>
      <c r="G920" s="109"/>
      <c r="H920" s="109"/>
      <c r="I920" s="109"/>
      <c r="J920" s="109"/>
      <c r="K920" s="109"/>
      <c r="L920" s="109"/>
      <c r="M920" s="109"/>
      <c r="N920" s="109"/>
      <c r="O920" s="109"/>
      <c r="P920" s="109"/>
      <c r="Q920" s="109"/>
      <c r="R920" s="109"/>
      <c r="S920" s="109"/>
      <c r="T920" s="109"/>
      <c r="U920" s="109"/>
      <c r="V920" s="109"/>
      <c r="W920" s="109"/>
      <c r="X920" s="109"/>
      <c r="Y920" s="109"/>
      <c r="Z920" s="109"/>
    </row>
    <row r="921" ht="12.0" customHeight="1">
      <c r="A921" s="110" t="s">
        <v>1959</v>
      </c>
      <c r="B921" s="111" t="s">
        <v>1960</v>
      </c>
      <c r="C921" s="110" t="s">
        <v>85</v>
      </c>
      <c r="D921" s="112">
        <v>17.222360000000023</v>
      </c>
      <c r="E921" s="114" t="s">
        <v>523</v>
      </c>
      <c r="F921" s="113">
        <v>12.112500000000018</v>
      </c>
      <c r="G921" s="109"/>
      <c r="H921" s="109"/>
      <c r="I921" s="109"/>
      <c r="J921" s="109"/>
      <c r="K921" s="109"/>
      <c r="L921" s="109"/>
      <c r="M921" s="109"/>
      <c r="N921" s="109"/>
      <c r="O921" s="109"/>
      <c r="P921" s="109"/>
      <c r="Q921" s="109"/>
      <c r="R921" s="109"/>
      <c r="S921" s="109"/>
      <c r="T921" s="109"/>
      <c r="U921" s="109"/>
      <c r="V921" s="109"/>
      <c r="W921" s="109"/>
      <c r="X921" s="109"/>
      <c r="Y921" s="109"/>
      <c r="Z921" s="109"/>
    </row>
    <row r="922" ht="12.0" customHeight="1">
      <c r="A922" s="110" t="s">
        <v>1961</v>
      </c>
      <c r="B922" s="111" t="s">
        <v>1962</v>
      </c>
      <c r="C922" s="110" t="s">
        <v>85</v>
      </c>
      <c r="D922" s="112">
        <v>42.80529600000008</v>
      </c>
      <c r="E922" s="114" t="s">
        <v>523</v>
      </c>
      <c r="F922" s="113">
        <v>30.105000000000054</v>
      </c>
      <c r="G922" s="109"/>
      <c r="H922" s="109"/>
      <c r="I922" s="109"/>
      <c r="J922" s="109"/>
      <c r="K922" s="109"/>
      <c r="L922" s="109"/>
      <c r="M922" s="109"/>
      <c r="N922" s="109"/>
      <c r="O922" s="109"/>
      <c r="P922" s="109"/>
      <c r="Q922" s="109"/>
      <c r="R922" s="109"/>
      <c r="S922" s="109"/>
      <c r="T922" s="109"/>
      <c r="U922" s="109"/>
      <c r="V922" s="109"/>
      <c r="W922" s="109"/>
      <c r="X922" s="109"/>
      <c r="Y922" s="109"/>
      <c r="Z922" s="109"/>
    </row>
    <row r="923" ht="12.0" customHeight="1">
      <c r="A923" s="110" t="s">
        <v>1963</v>
      </c>
      <c r="B923" s="111" t="s">
        <v>1964</v>
      </c>
      <c r="C923" s="110" t="s">
        <v>85</v>
      </c>
      <c r="D923" s="112">
        <v>9.416312000000017</v>
      </c>
      <c r="E923" s="114" t="s">
        <v>523</v>
      </c>
      <c r="F923" s="113">
        <v>6.622500000000012</v>
      </c>
      <c r="G923" s="109"/>
      <c r="H923" s="109"/>
      <c r="I923" s="109"/>
      <c r="J923" s="109"/>
      <c r="K923" s="109"/>
      <c r="L923" s="109"/>
      <c r="M923" s="109"/>
      <c r="N923" s="109"/>
      <c r="O923" s="109"/>
      <c r="P923" s="109"/>
      <c r="Q923" s="109"/>
      <c r="R923" s="109"/>
      <c r="S923" s="109"/>
      <c r="T923" s="109"/>
      <c r="U923" s="109"/>
      <c r="V923" s="109"/>
      <c r="W923" s="109"/>
      <c r="X923" s="109"/>
      <c r="Y923" s="109"/>
      <c r="Z923" s="109"/>
    </row>
    <row r="924" ht="12.0" customHeight="1">
      <c r="A924" s="110" t="s">
        <v>1965</v>
      </c>
      <c r="B924" s="111" t="s">
        <v>1966</v>
      </c>
      <c r="C924" s="110" t="s">
        <v>85</v>
      </c>
      <c r="D924" s="112">
        <v>16.646504000000025</v>
      </c>
      <c r="E924" s="114" t="s">
        <v>523</v>
      </c>
      <c r="F924" s="113">
        <v>11.707500000000017</v>
      </c>
      <c r="G924" s="109"/>
      <c r="H924" s="109"/>
      <c r="I924" s="109"/>
      <c r="J924" s="109"/>
      <c r="K924" s="109"/>
      <c r="L924" s="109"/>
      <c r="M924" s="109"/>
      <c r="N924" s="109"/>
      <c r="O924" s="109"/>
      <c r="P924" s="109"/>
      <c r="Q924" s="109"/>
      <c r="R924" s="109"/>
      <c r="S924" s="109"/>
      <c r="T924" s="109"/>
      <c r="U924" s="109"/>
      <c r="V924" s="109"/>
      <c r="W924" s="109"/>
      <c r="X924" s="109"/>
      <c r="Y924" s="109"/>
      <c r="Z924" s="109"/>
    </row>
    <row r="925" ht="12.0" customHeight="1">
      <c r="A925" s="110" t="s">
        <v>1967</v>
      </c>
      <c r="B925" s="111" t="s">
        <v>1968</v>
      </c>
      <c r="C925" s="110" t="s">
        <v>85</v>
      </c>
      <c r="D925" s="112">
        <v>4.8201280000000075</v>
      </c>
      <c r="E925" s="114" t="s">
        <v>523</v>
      </c>
      <c r="F925" s="113">
        <v>3.390000000000005</v>
      </c>
      <c r="G925" s="109"/>
      <c r="H925" s="109"/>
      <c r="I925" s="109"/>
      <c r="J925" s="109"/>
      <c r="K925" s="109"/>
      <c r="L925" s="109"/>
      <c r="M925" s="109"/>
      <c r="N925" s="109"/>
      <c r="O925" s="109"/>
      <c r="P925" s="109"/>
      <c r="Q925" s="109"/>
      <c r="R925" s="109"/>
      <c r="S925" s="109"/>
      <c r="T925" s="109"/>
      <c r="U925" s="109"/>
      <c r="V925" s="109"/>
      <c r="W925" s="109"/>
      <c r="X925" s="109"/>
      <c r="Y925" s="109"/>
      <c r="Z925" s="109"/>
    </row>
    <row r="926" ht="12.0" customHeight="1">
      <c r="A926" s="110" t="s">
        <v>1969</v>
      </c>
      <c r="B926" s="111" t="s">
        <v>1970</v>
      </c>
      <c r="C926" s="110" t="s">
        <v>46</v>
      </c>
      <c r="D926" s="112">
        <v>91.74239200000014</v>
      </c>
      <c r="E926" s="114" t="s">
        <v>523</v>
      </c>
      <c r="F926" s="113">
        <v>64.5225000000001</v>
      </c>
      <c r="G926" s="109"/>
      <c r="H926" s="109"/>
      <c r="I926" s="109"/>
      <c r="J926" s="109"/>
      <c r="K926" s="109"/>
      <c r="L926" s="109"/>
      <c r="M926" s="109"/>
      <c r="N926" s="109"/>
      <c r="O926" s="109"/>
      <c r="P926" s="109"/>
      <c r="Q926" s="109"/>
      <c r="R926" s="109"/>
      <c r="S926" s="109"/>
      <c r="T926" s="109"/>
      <c r="U926" s="109"/>
      <c r="V926" s="109"/>
      <c r="W926" s="109"/>
      <c r="X926" s="109"/>
      <c r="Y926" s="109"/>
      <c r="Z926" s="109"/>
    </row>
    <row r="927" ht="12.0" customHeight="1">
      <c r="A927" s="110" t="s">
        <v>1971</v>
      </c>
      <c r="B927" s="111" t="s">
        <v>1972</v>
      </c>
      <c r="C927" s="110" t="s">
        <v>113</v>
      </c>
      <c r="D927" s="112">
        <v>35.50045600000005</v>
      </c>
      <c r="E927" s="114" t="s">
        <v>523</v>
      </c>
      <c r="F927" s="113">
        <v>24.967500000000037</v>
      </c>
      <c r="G927" s="109"/>
      <c r="H927" s="109"/>
      <c r="I927" s="109"/>
      <c r="J927" s="109"/>
      <c r="K927" s="109"/>
      <c r="L927" s="109"/>
      <c r="M927" s="109"/>
      <c r="N927" s="109"/>
      <c r="O927" s="109"/>
      <c r="P927" s="109"/>
      <c r="Q927" s="109"/>
      <c r="R927" s="109"/>
      <c r="S927" s="109"/>
      <c r="T927" s="109"/>
      <c r="U927" s="109"/>
      <c r="V927" s="109"/>
      <c r="W927" s="109"/>
      <c r="X927" s="109"/>
      <c r="Y927" s="109"/>
      <c r="Z927" s="109"/>
    </row>
    <row r="928" ht="12.0" customHeight="1">
      <c r="A928" s="110" t="s">
        <v>1973</v>
      </c>
      <c r="B928" s="111" t="s">
        <v>1974</v>
      </c>
      <c r="C928" s="110" t="s">
        <v>113</v>
      </c>
      <c r="D928" s="112">
        <v>44.73548000000008</v>
      </c>
      <c r="E928" s="114" t="s">
        <v>523</v>
      </c>
      <c r="F928" s="113">
        <v>31.462500000000055</v>
      </c>
      <c r="G928" s="109"/>
      <c r="H928" s="109"/>
      <c r="I928" s="109"/>
      <c r="J928" s="109"/>
      <c r="K928" s="109"/>
      <c r="L928" s="109"/>
      <c r="M928" s="109"/>
      <c r="N928" s="109"/>
      <c r="O928" s="109"/>
      <c r="P928" s="109"/>
      <c r="Q928" s="109"/>
      <c r="R928" s="109"/>
      <c r="S928" s="109"/>
      <c r="T928" s="109"/>
      <c r="U928" s="109"/>
      <c r="V928" s="109"/>
      <c r="W928" s="109"/>
      <c r="X928" s="109"/>
      <c r="Y928" s="109"/>
      <c r="Z928" s="109"/>
    </row>
    <row r="929" ht="12.0" customHeight="1">
      <c r="A929" s="110" t="s">
        <v>1975</v>
      </c>
      <c r="B929" s="111" t="s">
        <v>1976</v>
      </c>
      <c r="C929" s="110" t="s">
        <v>113</v>
      </c>
      <c r="D929" s="112">
        <v>15.089560000000025</v>
      </c>
      <c r="E929" s="114" t="s">
        <v>523</v>
      </c>
      <c r="F929" s="113">
        <v>10.612500000000018</v>
      </c>
      <c r="G929" s="109"/>
      <c r="H929" s="109"/>
      <c r="I929" s="109"/>
      <c r="J929" s="109"/>
      <c r="K929" s="109"/>
      <c r="L929" s="109"/>
      <c r="M929" s="109"/>
      <c r="N929" s="109"/>
      <c r="O929" s="109"/>
      <c r="P929" s="109"/>
      <c r="Q929" s="109"/>
      <c r="R929" s="109"/>
      <c r="S929" s="109"/>
      <c r="T929" s="109"/>
      <c r="U929" s="109"/>
      <c r="V929" s="109"/>
      <c r="W929" s="109"/>
      <c r="X929" s="109"/>
      <c r="Y929" s="109"/>
      <c r="Z929" s="109"/>
    </row>
    <row r="930" ht="12.0" customHeight="1">
      <c r="A930" s="110" t="s">
        <v>1977</v>
      </c>
      <c r="B930" s="111" t="s">
        <v>1978</v>
      </c>
      <c r="C930" s="110" t="s">
        <v>113</v>
      </c>
      <c r="D930" s="112">
        <v>17.680912000000024</v>
      </c>
      <c r="E930" s="114" t="s">
        <v>523</v>
      </c>
      <c r="F930" s="113">
        <v>12.435000000000016</v>
      </c>
      <c r="G930" s="109"/>
      <c r="H930" s="109"/>
      <c r="I930" s="109"/>
      <c r="J930" s="109"/>
      <c r="K930" s="109"/>
      <c r="L930" s="109"/>
      <c r="M930" s="109"/>
      <c r="N930" s="109"/>
      <c r="O930" s="109"/>
      <c r="P930" s="109"/>
      <c r="Q930" s="109"/>
      <c r="R930" s="109"/>
      <c r="S930" s="109"/>
      <c r="T930" s="109"/>
      <c r="U930" s="109"/>
      <c r="V930" s="109"/>
      <c r="W930" s="109"/>
      <c r="X930" s="109"/>
      <c r="Y930" s="109"/>
      <c r="Z930" s="109"/>
    </row>
    <row r="931" ht="12.0" customHeight="1">
      <c r="A931" s="110" t="s">
        <v>1979</v>
      </c>
      <c r="B931" s="111" t="s">
        <v>1980</v>
      </c>
      <c r="C931" s="110" t="s">
        <v>113</v>
      </c>
      <c r="D931" s="112">
        <v>28.451552000000046</v>
      </c>
      <c r="E931" s="114" t="s">
        <v>523</v>
      </c>
      <c r="F931" s="113">
        <v>20.010000000000034</v>
      </c>
      <c r="G931" s="109"/>
      <c r="H931" s="109"/>
      <c r="I931" s="109"/>
      <c r="J931" s="109"/>
      <c r="K931" s="109"/>
      <c r="L931" s="109"/>
      <c r="M931" s="109"/>
      <c r="N931" s="109"/>
      <c r="O931" s="109"/>
      <c r="P931" s="109"/>
      <c r="Q931" s="109"/>
      <c r="R931" s="109"/>
      <c r="S931" s="109"/>
      <c r="T931" s="109"/>
      <c r="U931" s="109"/>
      <c r="V931" s="109"/>
      <c r="W931" s="109"/>
      <c r="X931" s="109"/>
      <c r="Y931" s="109"/>
      <c r="Z931" s="109"/>
    </row>
    <row r="932" ht="12.0" customHeight="1">
      <c r="A932" s="110" t="s">
        <v>1981</v>
      </c>
      <c r="B932" s="111" t="s">
        <v>1982</v>
      </c>
      <c r="C932" s="110" t="s">
        <v>85</v>
      </c>
      <c r="D932" s="112">
        <v>17.627592000000032</v>
      </c>
      <c r="E932" s="114" t="s">
        <v>523</v>
      </c>
      <c r="F932" s="113">
        <v>12.397500000000022</v>
      </c>
      <c r="G932" s="109"/>
      <c r="H932" s="109"/>
      <c r="I932" s="109"/>
      <c r="J932" s="109"/>
      <c r="K932" s="109"/>
      <c r="L932" s="109"/>
      <c r="M932" s="109"/>
      <c r="N932" s="109"/>
      <c r="O932" s="109"/>
      <c r="P932" s="109"/>
      <c r="Q932" s="109"/>
      <c r="R932" s="109"/>
      <c r="S932" s="109"/>
      <c r="T932" s="109"/>
      <c r="U932" s="109"/>
      <c r="V932" s="109"/>
      <c r="W932" s="109"/>
      <c r="X932" s="109"/>
      <c r="Y932" s="109"/>
      <c r="Z932" s="109"/>
    </row>
    <row r="933" ht="12.0" customHeight="1">
      <c r="A933" s="110" t="s">
        <v>1983</v>
      </c>
      <c r="B933" s="111" t="s">
        <v>1984</v>
      </c>
      <c r="C933" s="110" t="s">
        <v>85</v>
      </c>
      <c r="D933" s="112">
        <v>9.565608000000015</v>
      </c>
      <c r="E933" s="114" t="s">
        <v>523</v>
      </c>
      <c r="F933" s="113">
        <v>6.727500000000012</v>
      </c>
      <c r="G933" s="109"/>
      <c r="H933" s="109"/>
      <c r="I933" s="109"/>
      <c r="J933" s="109"/>
      <c r="K933" s="109"/>
      <c r="L933" s="109"/>
      <c r="M933" s="109"/>
      <c r="N933" s="109"/>
      <c r="O933" s="109"/>
      <c r="P933" s="109"/>
      <c r="Q933" s="109"/>
      <c r="R933" s="109"/>
      <c r="S933" s="109"/>
      <c r="T933" s="109"/>
      <c r="U933" s="109"/>
      <c r="V933" s="109"/>
      <c r="W933" s="109"/>
      <c r="X933" s="109"/>
      <c r="Y933" s="109"/>
      <c r="Z933" s="109"/>
    </row>
    <row r="934" ht="12.0" customHeight="1">
      <c r="A934" s="110" t="s">
        <v>1985</v>
      </c>
      <c r="B934" s="111" t="s">
        <v>1986</v>
      </c>
      <c r="C934" s="110" t="s">
        <v>85</v>
      </c>
      <c r="D934" s="112">
        <v>7.39015200000001</v>
      </c>
      <c r="E934" s="114" t="s">
        <v>523</v>
      </c>
      <c r="F934" s="113">
        <v>5.197500000000007</v>
      </c>
      <c r="G934" s="109"/>
      <c r="H934" s="109"/>
      <c r="I934" s="109"/>
      <c r="J934" s="109"/>
      <c r="K934" s="109"/>
      <c r="L934" s="109"/>
      <c r="M934" s="109"/>
      <c r="N934" s="109"/>
      <c r="O934" s="109"/>
      <c r="P934" s="109"/>
      <c r="Q934" s="109"/>
      <c r="R934" s="109"/>
      <c r="S934" s="109"/>
      <c r="T934" s="109"/>
      <c r="U934" s="109"/>
      <c r="V934" s="109"/>
      <c r="W934" s="109"/>
      <c r="X934" s="109"/>
      <c r="Y934" s="109"/>
      <c r="Z934" s="109"/>
    </row>
    <row r="935" ht="12.0" customHeight="1">
      <c r="A935" s="110" t="s">
        <v>1987</v>
      </c>
      <c r="B935" s="111" t="s">
        <v>1988</v>
      </c>
      <c r="C935" s="110" t="s">
        <v>113</v>
      </c>
      <c r="D935" s="112">
        <v>8.093976000000014</v>
      </c>
      <c r="E935" s="114" t="s">
        <v>523</v>
      </c>
      <c r="F935" s="113">
        <v>5.69250000000001</v>
      </c>
      <c r="G935" s="109"/>
      <c r="H935" s="109"/>
      <c r="I935" s="109"/>
      <c r="J935" s="109"/>
      <c r="K935" s="109"/>
      <c r="L935" s="109"/>
      <c r="M935" s="109"/>
      <c r="N935" s="109"/>
      <c r="O935" s="109"/>
      <c r="P935" s="109"/>
      <c r="Q935" s="109"/>
      <c r="R935" s="109"/>
      <c r="S935" s="109"/>
      <c r="T935" s="109"/>
      <c r="U935" s="109"/>
      <c r="V935" s="109"/>
      <c r="W935" s="109"/>
      <c r="X935" s="109"/>
      <c r="Y935" s="109"/>
      <c r="Z935" s="109"/>
    </row>
    <row r="936" ht="12.0" customHeight="1">
      <c r="A936" s="110" t="s">
        <v>1989</v>
      </c>
      <c r="B936" s="111" t="s">
        <v>1990</v>
      </c>
      <c r="C936" s="110" t="s">
        <v>85</v>
      </c>
      <c r="D936" s="112">
        <v>74.21077600000012</v>
      </c>
      <c r="E936" s="114" t="s">
        <v>523</v>
      </c>
      <c r="F936" s="113">
        <v>52.19250000000009</v>
      </c>
      <c r="G936" s="109"/>
      <c r="H936" s="109"/>
      <c r="I936" s="109"/>
      <c r="J936" s="109"/>
      <c r="K936" s="109"/>
      <c r="L936" s="109"/>
      <c r="M936" s="109"/>
      <c r="N936" s="109"/>
      <c r="O936" s="109"/>
      <c r="P936" s="109"/>
      <c r="Q936" s="109"/>
      <c r="R936" s="109"/>
      <c r="S936" s="109"/>
      <c r="T936" s="109"/>
      <c r="U936" s="109"/>
      <c r="V936" s="109"/>
      <c r="W936" s="109"/>
      <c r="X936" s="109"/>
      <c r="Y936" s="109"/>
      <c r="Z936" s="109"/>
    </row>
    <row r="937" ht="12.0" customHeight="1">
      <c r="A937" s="110" t="s">
        <v>1991</v>
      </c>
      <c r="B937" s="111" t="s">
        <v>1992</v>
      </c>
      <c r="C937" s="110" t="s">
        <v>85</v>
      </c>
      <c r="D937" s="112">
        <v>70.09447200000011</v>
      </c>
      <c r="E937" s="114" t="s">
        <v>523</v>
      </c>
      <c r="F937" s="113">
        <v>49.29750000000008</v>
      </c>
      <c r="G937" s="109"/>
      <c r="H937" s="109"/>
      <c r="I937" s="109"/>
      <c r="J937" s="109"/>
      <c r="K937" s="109"/>
      <c r="L937" s="109"/>
      <c r="M937" s="109"/>
      <c r="N937" s="109"/>
      <c r="O937" s="109"/>
      <c r="P937" s="109"/>
      <c r="Q937" s="109"/>
      <c r="R937" s="109"/>
      <c r="S937" s="109"/>
      <c r="T937" s="109"/>
      <c r="U937" s="109"/>
      <c r="V937" s="109"/>
      <c r="W937" s="109"/>
      <c r="X937" s="109"/>
      <c r="Y937" s="109"/>
      <c r="Z937" s="109"/>
    </row>
    <row r="938" ht="12.0" customHeight="1">
      <c r="A938" s="110" t="s">
        <v>1993</v>
      </c>
      <c r="B938" s="111" t="s">
        <v>1994</v>
      </c>
      <c r="C938" s="110" t="s">
        <v>85</v>
      </c>
      <c r="D938" s="112">
        <v>157.83786400000022</v>
      </c>
      <c r="E938" s="114" t="s">
        <v>523</v>
      </c>
      <c r="F938" s="113">
        <v>111.00750000000016</v>
      </c>
      <c r="G938" s="109"/>
      <c r="H938" s="109"/>
      <c r="I938" s="109"/>
      <c r="J938" s="109"/>
      <c r="K938" s="109"/>
      <c r="L938" s="109"/>
      <c r="M938" s="109"/>
      <c r="N938" s="109"/>
      <c r="O938" s="109"/>
      <c r="P938" s="109"/>
      <c r="Q938" s="109"/>
      <c r="R938" s="109"/>
      <c r="S938" s="109"/>
      <c r="T938" s="109"/>
      <c r="U938" s="109"/>
      <c r="V938" s="109"/>
      <c r="W938" s="109"/>
      <c r="X938" s="109"/>
      <c r="Y938" s="109"/>
      <c r="Z938" s="109"/>
    </row>
    <row r="939" ht="12.0" customHeight="1">
      <c r="A939" s="110" t="s">
        <v>1995</v>
      </c>
      <c r="B939" s="111" t="s">
        <v>1996</v>
      </c>
      <c r="C939" s="110" t="s">
        <v>46</v>
      </c>
      <c r="D939" s="112">
        <v>38.20911200000006</v>
      </c>
      <c r="E939" s="114" t="s">
        <v>523</v>
      </c>
      <c r="F939" s="113">
        <v>26.87250000000004</v>
      </c>
      <c r="G939" s="109"/>
      <c r="H939" s="109"/>
      <c r="I939" s="109"/>
      <c r="J939" s="109"/>
      <c r="K939" s="109"/>
      <c r="L939" s="109"/>
      <c r="M939" s="109"/>
      <c r="N939" s="109"/>
      <c r="O939" s="109"/>
      <c r="P939" s="109"/>
      <c r="Q939" s="109"/>
      <c r="R939" s="109"/>
      <c r="S939" s="109"/>
      <c r="T939" s="109"/>
      <c r="U939" s="109"/>
      <c r="V939" s="109"/>
      <c r="W939" s="109"/>
      <c r="X939" s="109"/>
      <c r="Y939" s="109"/>
      <c r="Z939" s="109"/>
    </row>
    <row r="940" ht="12.0" customHeight="1">
      <c r="A940" s="110" t="s">
        <v>1997</v>
      </c>
      <c r="B940" s="111" t="s">
        <v>1998</v>
      </c>
      <c r="C940" s="110" t="s">
        <v>85</v>
      </c>
      <c r="D940" s="112">
        <v>4.937432000000008</v>
      </c>
      <c r="E940" s="114" t="s">
        <v>523</v>
      </c>
      <c r="F940" s="113">
        <v>3.472500000000006</v>
      </c>
      <c r="G940" s="109"/>
      <c r="H940" s="109"/>
      <c r="I940" s="109"/>
      <c r="J940" s="109"/>
      <c r="K940" s="109"/>
      <c r="L940" s="109"/>
      <c r="M940" s="109"/>
      <c r="N940" s="109"/>
      <c r="O940" s="109"/>
      <c r="P940" s="109"/>
      <c r="Q940" s="109"/>
      <c r="R940" s="109"/>
      <c r="S940" s="109"/>
      <c r="T940" s="109"/>
      <c r="U940" s="109"/>
      <c r="V940" s="109"/>
      <c r="W940" s="109"/>
      <c r="X940" s="109"/>
      <c r="Y940" s="109"/>
      <c r="Z940" s="109"/>
    </row>
    <row r="941" ht="12.0" customHeight="1">
      <c r="A941" s="110" t="s">
        <v>1999</v>
      </c>
      <c r="B941" s="111" t="s">
        <v>2000</v>
      </c>
      <c r="C941" s="110" t="s">
        <v>46</v>
      </c>
      <c r="D941" s="112">
        <v>24.548528000000037</v>
      </c>
      <c r="E941" s="114" t="s">
        <v>523</v>
      </c>
      <c r="F941" s="113">
        <v>17.265000000000025</v>
      </c>
      <c r="G941" s="109"/>
      <c r="H941" s="109"/>
      <c r="I941" s="109"/>
      <c r="J941" s="109"/>
      <c r="K941" s="109"/>
      <c r="L941" s="109"/>
      <c r="M941" s="109"/>
      <c r="N941" s="109"/>
      <c r="O941" s="109"/>
      <c r="P941" s="109"/>
      <c r="Q941" s="109"/>
      <c r="R941" s="109"/>
      <c r="S941" s="109"/>
      <c r="T941" s="109"/>
      <c r="U941" s="109"/>
      <c r="V941" s="109"/>
      <c r="W941" s="109"/>
      <c r="X941" s="109"/>
      <c r="Y941" s="109"/>
      <c r="Z941" s="109"/>
    </row>
    <row r="942" ht="12.0" customHeight="1">
      <c r="A942" s="110" t="s">
        <v>2001</v>
      </c>
      <c r="B942" s="111" t="s">
        <v>2002</v>
      </c>
      <c r="C942" s="110" t="s">
        <v>46</v>
      </c>
      <c r="D942" s="112">
        <v>19.984336000000027</v>
      </c>
      <c r="E942" s="114" t="s">
        <v>523</v>
      </c>
      <c r="F942" s="113">
        <v>14.055000000000021</v>
      </c>
      <c r="G942" s="109"/>
      <c r="H942" s="109"/>
      <c r="I942" s="109"/>
      <c r="J942" s="109"/>
      <c r="K942" s="109"/>
      <c r="L942" s="109"/>
      <c r="M942" s="109"/>
      <c r="N942" s="109"/>
      <c r="O942" s="109"/>
      <c r="P942" s="109"/>
      <c r="Q942" s="109"/>
      <c r="R942" s="109"/>
      <c r="S942" s="109"/>
      <c r="T942" s="109"/>
      <c r="U942" s="109"/>
      <c r="V942" s="109"/>
      <c r="W942" s="109"/>
      <c r="X942" s="109"/>
      <c r="Y942" s="109"/>
      <c r="Z942" s="109"/>
    </row>
    <row r="943" ht="12.0" customHeight="1">
      <c r="A943" s="110" t="s">
        <v>2003</v>
      </c>
      <c r="B943" s="111" t="s">
        <v>2004</v>
      </c>
      <c r="C943" s="110" t="s">
        <v>113</v>
      </c>
      <c r="D943" s="112">
        <v>17.99016800000003</v>
      </c>
      <c r="E943" s="114" t="s">
        <v>523</v>
      </c>
      <c r="F943" s="113">
        <v>12.65250000000002</v>
      </c>
      <c r="G943" s="109"/>
      <c r="H943" s="109"/>
      <c r="I943" s="109"/>
      <c r="J943" s="109"/>
      <c r="K943" s="109"/>
      <c r="L943" s="109"/>
      <c r="M943" s="109"/>
      <c r="N943" s="109"/>
      <c r="O943" s="109"/>
      <c r="P943" s="109"/>
      <c r="Q943" s="109"/>
      <c r="R943" s="109"/>
      <c r="S943" s="109"/>
      <c r="T943" s="109"/>
      <c r="U943" s="109"/>
      <c r="V943" s="109"/>
      <c r="W943" s="109"/>
      <c r="X943" s="109"/>
      <c r="Y943" s="109"/>
      <c r="Z943" s="109"/>
    </row>
    <row r="944" ht="12.0" customHeight="1">
      <c r="A944" s="110" t="s">
        <v>2005</v>
      </c>
      <c r="B944" s="111" t="s">
        <v>2006</v>
      </c>
      <c r="C944" s="110" t="s">
        <v>85</v>
      </c>
      <c r="D944" s="112">
        <v>109.23135200000019</v>
      </c>
      <c r="E944" s="114" t="s">
        <v>523</v>
      </c>
      <c r="F944" s="113">
        <v>76.82250000000013</v>
      </c>
      <c r="G944" s="109"/>
      <c r="H944" s="109"/>
      <c r="I944" s="109"/>
      <c r="J944" s="109"/>
      <c r="K944" s="109"/>
      <c r="L944" s="109"/>
      <c r="M944" s="109"/>
      <c r="N944" s="109"/>
      <c r="O944" s="109"/>
      <c r="P944" s="109"/>
      <c r="Q944" s="109"/>
      <c r="R944" s="109"/>
      <c r="S944" s="109"/>
      <c r="T944" s="109"/>
      <c r="U944" s="109"/>
      <c r="V944" s="109"/>
      <c r="W944" s="109"/>
      <c r="X944" s="109"/>
      <c r="Y944" s="109"/>
      <c r="Z944" s="109"/>
    </row>
    <row r="945" ht="12.0" customHeight="1">
      <c r="A945" s="110" t="s">
        <v>2007</v>
      </c>
      <c r="B945" s="111" t="s">
        <v>2008</v>
      </c>
      <c r="C945" s="110" t="s">
        <v>85</v>
      </c>
      <c r="D945" s="112">
        <v>149.46662400000025</v>
      </c>
      <c r="E945" s="114" t="s">
        <v>523</v>
      </c>
      <c r="F945" s="113">
        <v>105.12000000000018</v>
      </c>
      <c r="G945" s="109"/>
      <c r="H945" s="109"/>
      <c r="I945" s="109"/>
      <c r="J945" s="109"/>
      <c r="K945" s="109"/>
      <c r="L945" s="109"/>
      <c r="M945" s="109"/>
      <c r="N945" s="109"/>
      <c r="O945" s="109"/>
      <c r="P945" s="109"/>
      <c r="Q945" s="109"/>
      <c r="R945" s="109"/>
      <c r="S945" s="109"/>
      <c r="T945" s="109"/>
      <c r="U945" s="109"/>
      <c r="V945" s="109"/>
      <c r="W945" s="109"/>
      <c r="X945" s="109"/>
      <c r="Y945" s="109"/>
      <c r="Z945" s="109"/>
    </row>
    <row r="946" ht="12.0" customHeight="1">
      <c r="A946" s="110" t="s">
        <v>2009</v>
      </c>
      <c r="B946" s="111" t="s">
        <v>2010</v>
      </c>
      <c r="C946" s="110" t="s">
        <v>85</v>
      </c>
      <c r="D946" s="112">
        <v>158.64832800000022</v>
      </c>
      <c r="E946" s="114" t="s">
        <v>523</v>
      </c>
      <c r="F946" s="113">
        <v>111.57750000000016</v>
      </c>
      <c r="G946" s="109"/>
      <c r="H946" s="109"/>
      <c r="I946" s="109"/>
      <c r="J946" s="109"/>
      <c r="K946" s="109"/>
      <c r="L946" s="109"/>
      <c r="M946" s="109"/>
      <c r="N946" s="109"/>
      <c r="O946" s="109"/>
      <c r="P946" s="109"/>
      <c r="Q946" s="109"/>
      <c r="R946" s="109"/>
      <c r="S946" s="109"/>
      <c r="T946" s="109"/>
      <c r="U946" s="109"/>
      <c r="V946" s="109"/>
      <c r="W946" s="109"/>
      <c r="X946" s="109"/>
      <c r="Y946" s="109"/>
      <c r="Z946" s="109"/>
    </row>
    <row r="947" ht="12.0" customHeight="1">
      <c r="A947" s="110" t="s">
        <v>2011</v>
      </c>
      <c r="B947" s="111" t="s">
        <v>2012</v>
      </c>
      <c r="C947" s="110" t="s">
        <v>85</v>
      </c>
      <c r="D947" s="112">
        <v>166.6143360000003</v>
      </c>
      <c r="E947" s="114" t="s">
        <v>523</v>
      </c>
      <c r="F947" s="113">
        <v>117.1800000000002</v>
      </c>
      <c r="G947" s="109"/>
      <c r="H947" s="109"/>
      <c r="I947" s="109"/>
      <c r="J947" s="109"/>
      <c r="K947" s="109"/>
      <c r="L947" s="109"/>
      <c r="M947" s="109"/>
      <c r="N947" s="109"/>
      <c r="O947" s="109"/>
      <c r="P947" s="109"/>
      <c r="Q947" s="109"/>
      <c r="R947" s="109"/>
      <c r="S947" s="109"/>
      <c r="T947" s="109"/>
      <c r="U947" s="109"/>
      <c r="V947" s="109"/>
      <c r="W947" s="109"/>
      <c r="X947" s="109"/>
      <c r="Y947" s="109"/>
      <c r="Z947" s="109"/>
    </row>
    <row r="948" ht="12.0" customHeight="1">
      <c r="A948" s="110" t="s">
        <v>2013</v>
      </c>
      <c r="B948" s="111" t="s">
        <v>2014</v>
      </c>
      <c r="C948" s="110" t="s">
        <v>85</v>
      </c>
      <c r="D948" s="112">
        <v>84.43755200000015</v>
      </c>
      <c r="E948" s="114" t="s">
        <v>523</v>
      </c>
      <c r="F948" s="113">
        <v>59.38500000000011</v>
      </c>
      <c r="G948" s="109"/>
      <c r="H948" s="109"/>
      <c r="I948" s="109"/>
      <c r="J948" s="109"/>
      <c r="K948" s="109"/>
      <c r="L948" s="109"/>
      <c r="M948" s="109"/>
      <c r="N948" s="109"/>
      <c r="O948" s="109"/>
      <c r="P948" s="109"/>
      <c r="Q948" s="109"/>
      <c r="R948" s="109"/>
      <c r="S948" s="109"/>
      <c r="T948" s="109"/>
      <c r="U948" s="109"/>
      <c r="V948" s="109"/>
      <c r="W948" s="109"/>
      <c r="X948" s="109"/>
      <c r="Y948" s="109"/>
      <c r="Z948" s="109"/>
    </row>
    <row r="949" ht="12.0" customHeight="1">
      <c r="A949" s="110" t="s">
        <v>103</v>
      </c>
      <c r="B949" s="111" t="s">
        <v>2015</v>
      </c>
      <c r="C949" s="110" t="s">
        <v>85</v>
      </c>
      <c r="D949" s="112">
        <v>103.51544800000016</v>
      </c>
      <c r="E949" s="114" t="s">
        <v>523</v>
      </c>
      <c r="F949" s="113">
        <v>72.80250000000011</v>
      </c>
      <c r="G949" s="109"/>
      <c r="H949" s="109"/>
      <c r="I949" s="109"/>
      <c r="J949" s="109"/>
      <c r="K949" s="109"/>
      <c r="L949" s="109"/>
      <c r="M949" s="109"/>
      <c r="N949" s="109"/>
      <c r="O949" s="109"/>
      <c r="P949" s="109"/>
      <c r="Q949" s="109"/>
      <c r="R949" s="109"/>
      <c r="S949" s="109"/>
      <c r="T949" s="109"/>
      <c r="U949" s="109"/>
      <c r="V949" s="109"/>
      <c r="W949" s="109"/>
      <c r="X949" s="109"/>
      <c r="Y949" s="109"/>
      <c r="Z949" s="109"/>
    </row>
    <row r="950" ht="12.0" customHeight="1">
      <c r="A950" s="110" t="s">
        <v>2016</v>
      </c>
      <c r="B950" s="111" t="s">
        <v>2017</v>
      </c>
      <c r="C950" s="110" t="s">
        <v>85</v>
      </c>
      <c r="D950" s="112">
        <v>129.6209200000002</v>
      </c>
      <c r="E950" s="114" t="s">
        <v>523</v>
      </c>
      <c r="F950" s="113">
        <v>91.16250000000016</v>
      </c>
      <c r="G950" s="109"/>
      <c r="H950" s="109"/>
      <c r="I950" s="109"/>
      <c r="J950" s="109"/>
      <c r="K950" s="109"/>
      <c r="L950" s="109"/>
      <c r="M950" s="109"/>
      <c r="N950" s="109"/>
      <c r="O950" s="109"/>
      <c r="P950" s="109"/>
      <c r="Q950" s="109"/>
      <c r="R950" s="109"/>
      <c r="S950" s="109"/>
      <c r="T950" s="109"/>
      <c r="U950" s="109"/>
      <c r="V950" s="109"/>
      <c r="W950" s="109"/>
      <c r="X950" s="109"/>
      <c r="Y950" s="109"/>
      <c r="Z950" s="109"/>
    </row>
    <row r="951" ht="12.0" customHeight="1">
      <c r="A951" s="110" t="s">
        <v>2018</v>
      </c>
      <c r="B951" s="111" t="s">
        <v>2019</v>
      </c>
      <c r="C951" s="110" t="s">
        <v>85</v>
      </c>
      <c r="D951" s="112">
        <v>95.70940000000016</v>
      </c>
      <c r="E951" s="114" t="s">
        <v>523</v>
      </c>
      <c r="F951" s="113">
        <v>67.31250000000011</v>
      </c>
      <c r="G951" s="109"/>
      <c r="H951" s="109"/>
      <c r="I951" s="109"/>
      <c r="J951" s="109"/>
      <c r="K951" s="109"/>
      <c r="L951" s="109"/>
      <c r="M951" s="109"/>
      <c r="N951" s="109"/>
      <c r="O951" s="109"/>
      <c r="P951" s="109"/>
      <c r="Q951" s="109"/>
      <c r="R951" s="109"/>
      <c r="S951" s="109"/>
      <c r="T951" s="109"/>
      <c r="U951" s="109"/>
      <c r="V951" s="109"/>
      <c r="W951" s="109"/>
      <c r="X951" s="109"/>
      <c r="Y951" s="109"/>
      <c r="Z951" s="109"/>
    </row>
    <row r="952" ht="12.0" customHeight="1">
      <c r="A952" s="110" t="s">
        <v>2020</v>
      </c>
      <c r="B952" s="111" t="s">
        <v>2021</v>
      </c>
      <c r="C952" s="110" t="s">
        <v>85</v>
      </c>
      <c r="D952" s="112">
        <v>105.46696000000019</v>
      </c>
      <c r="E952" s="114" t="s">
        <v>523</v>
      </c>
      <c r="F952" s="113">
        <v>74.17500000000013</v>
      </c>
      <c r="G952" s="109"/>
      <c r="H952" s="109"/>
      <c r="I952" s="109"/>
      <c r="J952" s="109"/>
      <c r="K952" s="109"/>
      <c r="L952" s="109"/>
      <c r="M952" s="109"/>
      <c r="N952" s="109"/>
      <c r="O952" s="109"/>
      <c r="P952" s="109"/>
      <c r="Q952" s="109"/>
      <c r="R952" s="109"/>
      <c r="S952" s="109"/>
      <c r="T952" s="109"/>
      <c r="U952" s="109"/>
      <c r="V952" s="109"/>
      <c r="W952" s="109"/>
      <c r="X952" s="109"/>
      <c r="Y952" s="109"/>
      <c r="Z952" s="109"/>
    </row>
    <row r="953" ht="12.0" customHeight="1">
      <c r="A953" s="110" t="s">
        <v>2022</v>
      </c>
      <c r="B953" s="111" t="s">
        <v>2023</v>
      </c>
      <c r="C953" s="110" t="s">
        <v>85</v>
      </c>
      <c r="D953" s="112">
        <v>92.45688000000015</v>
      </c>
      <c r="E953" s="114" t="s">
        <v>523</v>
      </c>
      <c r="F953" s="113">
        <v>65.0250000000001</v>
      </c>
      <c r="G953" s="109"/>
      <c r="H953" s="109"/>
      <c r="I953" s="109"/>
      <c r="J953" s="109"/>
      <c r="K953" s="109"/>
      <c r="L953" s="109"/>
      <c r="M953" s="109"/>
      <c r="N953" s="109"/>
      <c r="O953" s="109"/>
      <c r="P953" s="109"/>
      <c r="Q953" s="109"/>
      <c r="R953" s="109"/>
      <c r="S953" s="109"/>
      <c r="T953" s="109"/>
      <c r="U953" s="109"/>
      <c r="V953" s="109"/>
      <c r="W953" s="109"/>
      <c r="X953" s="109"/>
      <c r="Y953" s="109"/>
      <c r="Z953" s="109"/>
    </row>
    <row r="954" ht="12.0" customHeight="1">
      <c r="A954" s="110" t="s">
        <v>2024</v>
      </c>
      <c r="B954" s="111" t="s">
        <v>2025</v>
      </c>
      <c r="C954" s="110" t="s">
        <v>85</v>
      </c>
      <c r="D954" s="112">
        <v>97.53294400000013</v>
      </c>
      <c r="E954" s="114" t="s">
        <v>523</v>
      </c>
      <c r="F954" s="113">
        <v>68.59500000000008</v>
      </c>
      <c r="G954" s="109"/>
      <c r="H954" s="109"/>
      <c r="I954" s="109"/>
      <c r="J954" s="109"/>
      <c r="K954" s="109"/>
      <c r="L954" s="109"/>
      <c r="M954" s="109"/>
      <c r="N954" s="109"/>
      <c r="O954" s="109"/>
      <c r="P954" s="109"/>
      <c r="Q954" s="109"/>
      <c r="R954" s="109"/>
      <c r="S954" s="109"/>
      <c r="T954" s="109"/>
      <c r="U954" s="109"/>
      <c r="V954" s="109"/>
      <c r="W954" s="109"/>
      <c r="X954" s="109"/>
      <c r="Y954" s="109"/>
      <c r="Z954" s="109"/>
    </row>
    <row r="955" ht="12.0" customHeight="1">
      <c r="A955" s="110" t="s">
        <v>2026</v>
      </c>
      <c r="B955" s="111" t="s">
        <v>2027</v>
      </c>
      <c r="C955" s="110" t="s">
        <v>85</v>
      </c>
      <c r="D955" s="112">
        <v>109.23135200000019</v>
      </c>
      <c r="E955" s="114" t="s">
        <v>523</v>
      </c>
      <c r="F955" s="113">
        <v>76.82250000000013</v>
      </c>
      <c r="G955" s="109"/>
      <c r="H955" s="109"/>
      <c r="I955" s="109"/>
      <c r="J955" s="109"/>
      <c r="K955" s="109"/>
      <c r="L955" s="109"/>
      <c r="M955" s="109"/>
      <c r="N955" s="109"/>
      <c r="O955" s="109"/>
      <c r="P955" s="109"/>
      <c r="Q955" s="109"/>
      <c r="R955" s="109"/>
      <c r="S955" s="109"/>
      <c r="T955" s="109"/>
      <c r="U955" s="109"/>
      <c r="V955" s="109"/>
      <c r="W955" s="109"/>
      <c r="X955" s="109"/>
      <c r="Y955" s="109"/>
      <c r="Z955" s="109"/>
    </row>
    <row r="956" ht="12.0" customHeight="1">
      <c r="A956" s="110" t="s">
        <v>2028</v>
      </c>
      <c r="B956" s="111" t="s">
        <v>2029</v>
      </c>
      <c r="C956" s="110" t="s">
        <v>85</v>
      </c>
      <c r="D956" s="112">
        <v>112.22793600000016</v>
      </c>
      <c r="E956" s="114" t="s">
        <v>523</v>
      </c>
      <c r="F956" s="113">
        <v>78.93000000000012</v>
      </c>
      <c r="G956" s="109"/>
      <c r="H956" s="109"/>
      <c r="I956" s="109"/>
      <c r="J956" s="109"/>
      <c r="K956" s="109"/>
      <c r="L956" s="109"/>
      <c r="M956" s="109"/>
      <c r="N956" s="109"/>
      <c r="O956" s="109"/>
      <c r="P956" s="109"/>
      <c r="Q956" s="109"/>
      <c r="R956" s="109"/>
      <c r="S956" s="109"/>
      <c r="T956" s="109"/>
      <c r="U956" s="109"/>
      <c r="V956" s="109"/>
      <c r="W956" s="109"/>
      <c r="X956" s="109"/>
      <c r="Y956" s="109"/>
      <c r="Z956" s="109"/>
    </row>
    <row r="957" ht="12.0" customHeight="1">
      <c r="A957" s="110" t="s">
        <v>2030</v>
      </c>
      <c r="B957" s="111" t="s">
        <v>2031</v>
      </c>
      <c r="C957" s="110" t="s">
        <v>85</v>
      </c>
      <c r="D957" s="112">
        <v>155.97166400000023</v>
      </c>
      <c r="E957" s="114" t="s">
        <v>523</v>
      </c>
      <c r="F957" s="113">
        <v>109.69500000000016</v>
      </c>
      <c r="G957" s="109"/>
      <c r="H957" s="109"/>
      <c r="I957" s="109"/>
      <c r="J957" s="109"/>
      <c r="K957" s="109"/>
      <c r="L957" s="109"/>
      <c r="M957" s="109"/>
      <c r="N957" s="109"/>
      <c r="O957" s="109"/>
      <c r="P957" s="109"/>
      <c r="Q957" s="109"/>
      <c r="R957" s="109"/>
      <c r="S957" s="109"/>
      <c r="T957" s="109"/>
      <c r="U957" s="109"/>
      <c r="V957" s="109"/>
      <c r="W957" s="109"/>
      <c r="X957" s="109"/>
      <c r="Y957" s="109"/>
      <c r="Z957" s="109"/>
    </row>
    <row r="958" ht="12.0" customHeight="1">
      <c r="A958" s="110" t="s">
        <v>2032</v>
      </c>
      <c r="B958" s="111" t="s">
        <v>2033</v>
      </c>
      <c r="C958" s="110" t="s">
        <v>85</v>
      </c>
      <c r="D958" s="112">
        <v>158.96824800000027</v>
      </c>
      <c r="E958" s="114" t="s">
        <v>523</v>
      </c>
      <c r="F958" s="113">
        <v>111.80250000000018</v>
      </c>
      <c r="G958" s="109"/>
      <c r="H958" s="109"/>
      <c r="I958" s="109"/>
      <c r="J958" s="109"/>
      <c r="K958" s="109"/>
      <c r="L958" s="109"/>
      <c r="M958" s="109"/>
      <c r="N958" s="109"/>
      <c r="O958" s="109"/>
      <c r="P958" s="109"/>
      <c r="Q958" s="109"/>
      <c r="R958" s="109"/>
      <c r="S958" s="109"/>
      <c r="T958" s="109"/>
      <c r="U958" s="109"/>
      <c r="V958" s="109"/>
      <c r="W958" s="109"/>
      <c r="X958" s="109"/>
      <c r="Y958" s="109"/>
      <c r="Z958" s="109"/>
    </row>
    <row r="959" ht="12.0" customHeight="1">
      <c r="A959" s="110" t="s">
        <v>2034</v>
      </c>
      <c r="B959" s="111" t="s">
        <v>2035</v>
      </c>
      <c r="C959" s="110" t="s">
        <v>85</v>
      </c>
      <c r="D959" s="112">
        <v>181.0747200000003</v>
      </c>
      <c r="E959" s="114" t="s">
        <v>523</v>
      </c>
      <c r="F959" s="113">
        <v>127.3500000000002</v>
      </c>
      <c r="G959" s="109"/>
      <c r="H959" s="109"/>
      <c r="I959" s="109"/>
      <c r="J959" s="109"/>
      <c r="K959" s="109"/>
      <c r="L959" s="109"/>
      <c r="M959" s="109"/>
      <c r="N959" s="109"/>
      <c r="O959" s="109"/>
      <c r="P959" s="109"/>
      <c r="Q959" s="109"/>
      <c r="R959" s="109"/>
      <c r="S959" s="109"/>
      <c r="T959" s="109"/>
      <c r="U959" s="109"/>
      <c r="V959" s="109"/>
      <c r="W959" s="109"/>
      <c r="X959" s="109"/>
      <c r="Y959" s="109"/>
      <c r="Z959" s="109"/>
    </row>
    <row r="960" ht="12.0" customHeight="1">
      <c r="A960" s="110" t="s">
        <v>2036</v>
      </c>
      <c r="B960" s="111" t="s">
        <v>2037</v>
      </c>
      <c r="C960" s="110" t="s">
        <v>85</v>
      </c>
      <c r="D960" s="112">
        <v>149.46662400000025</v>
      </c>
      <c r="E960" s="114" t="s">
        <v>523</v>
      </c>
      <c r="F960" s="113">
        <v>105.12000000000018</v>
      </c>
      <c r="G960" s="109"/>
      <c r="H960" s="109"/>
      <c r="I960" s="109"/>
      <c r="J960" s="109"/>
      <c r="K960" s="109"/>
      <c r="L960" s="109"/>
      <c r="M960" s="109"/>
      <c r="N960" s="109"/>
      <c r="O960" s="109"/>
      <c r="P960" s="109"/>
      <c r="Q960" s="109"/>
      <c r="R960" s="109"/>
      <c r="S960" s="109"/>
      <c r="T960" s="109"/>
      <c r="U960" s="109"/>
      <c r="V960" s="109"/>
      <c r="W960" s="109"/>
      <c r="X960" s="109"/>
      <c r="Y960" s="109"/>
      <c r="Z960" s="109"/>
    </row>
    <row r="961" ht="12.0" customHeight="1">
      <c r="A961" s="110" t="s">
        <v>2038</v>
      </c>
      <c r="B961" s="111" t="s">
        <v>2039</v>
      </c>
      <c r="C961" s="110" t="s">
        <v>85</v>
      </c>
      <c r="D961" s="112">
        <v>149.46662400000025</v>
      </c>
      <c r="E961" s="114" t="s">
        <v>523</v>
      </c>
      <c r="F961" s="113">
        <v>105.12000000000018</v>
      </c>
      <c r="G961" s="109"/>
      <c r="H961" s="109"/>
      <c r="I961" s="109"/>
      <c r="J961" s="109"/>
      <c r="K961" s="109"/>
      <c r="L961" s="109"/>
      <c r="M961" s="109"/>
      <c r="N961" s="109"/>
      <c r="O961" s="109"/>
      <c r="P961" s="109"/>
      <c r="Q961" s="109"/>
      <c r="R961" s="109"/>
      <c r="S961" s="109"/>
      <c r="T961" s="109"/>
      <c r="U961" s="109"/>
      <c r="V961" s="109"/>
      <c r="W961" s="109"/>
      <c r="X961" s="109"/>
      <c r="Y961" s="109"/>
      <c r="Z961" s="109"/>
    </row>
    <row r="962" ht="12.0" customHeight="1">
      <c r="A962" s="110" t="s">
        <v>2040</v>
      </c>
      <c r="B962" s="111" t="s">
        <v>2041</v>
      </c>
      <c r="C962" s="110" t="s">
        <v>85</v>
      </c>
      <c r="D962" s="112">
        <v>194.07413600000032</v>
      </c>
      <c r="E962" s="114" t="s">
        <v>523</v>
      </c>
      <c r="F962" s="113">
        <v>136.49250000000023</v>
      </c>
      <c r="G962" s="109"/>
      <c r="H962" s="109"/>
      <c r="I962" s="109"/>
      <c r="J962" s="109"/>
      <c r="K962" s="109"/>
      <c r="L962" s="109"/>
      <c r="M962" s="109"/>
      <c r="N962" s="109"/>
      <c r="O962" s="109"/>
      <c r="P962" s="109"/>
      <c r="Q962" s="109"/>
      <c r="R962" s="109"/>
      <c r="S962" s="109"/>
      <c r="T962" s="109"/>
      <c r="U962" s="109"/>
      <c r="V962" s="109"/>
      <c r="W962" s="109"/>
      <c r="X962" s="109"/>
      <c r="Y962" s="109"/>
      <c r="Z962" s="109"/>
    </row>
    <row r="963" ht="12.0" customHeight="1">
      <c r="A963" s="110" t="s">
        <v>2042</v>
      </c>
      <c r="B963" s="111" t="s">
        <v>2043</v>
      </c>
      <c r="C963" s="110" t="s">
        <v>85</v>
      </c>
      <c r="D963" s="112">
        <v>159.61875200000026</v>
      </c>
      <c r="E963" s="114" t="s">
        <v>523</v>
      </c>
      <c r="F963" s="113">
        <v>112.26000000000018</v>
      </c>
      <c r="G963" s="109"/>
      <c r="H963" s="109"/>
      <c r="I963" s="109"/>
      <c r="J963" s="109"/>
      <c r="K963" s="109"/>
      <c r="L963" s="109"/>
      <c r="M963" s="109"/>
      <c r="N963" s="109"/>
      <c r="O963" s="109"/>
      <c r="P963" s="109"/>
      <c r="Q963" s="109"/>
      <c r="R963" s="109"/>
      <c r="S963" s="109"/>
      <c r="T963" s="109"/>
      <c r="U963" s="109"/>
      <c r="V963" s="109"/>
      <c r="W963" s="109"/>
      <c r="X963" s="109"/>
      <c r="Y963" s="109"/>
      <c r="Z963" s="109"/>
    </row>
    <row r="964" ht="12.0" customHeight="1">
      <c r="A964" s="110" t="s">
        <v>2044</v>
      </c>
      <c r="B964" s="111" t="s">
        <v>2045</v>
      </c>
      <c r="C964" s="110" t="s">
        <v>85</v>
      </c>
      <c r="D964" s="112">
        <v>172.12762400000028</v>
      </c>
      <c r="E964" s="114" t="s">
        <v>523</v>
      </c>
      <c r="F964" s="113">
        <v>121.05750000000019</v>
      </c>
      <c r="G964" s="109"/>
      <c r="H964" s="109"/>
      <c r="I964" s="109"/>
      <c r="J964" s="109"/>
      <c r="K964" s="109"/>
      <c r="L964" s="109"/>
      <c r="M964" s="109"/>
      <c r="N964" s="109"/>
      <c r="O964" s="109"/>
      <c r="P964" s="109"/>
      <c r="Q964" s="109"/>
      <c r="R964" s="109"/>
      <c r="S964" s="109"/>
      <c r="T964" s="109"/>
      <c r="U964" s="109"/>
      <c r="V964" s="109"/>
      <c r="W964" s="109"/>
      <c r="X964" s="109"/>
      <c r="Y964" s="109"/>
      <c r="Z964" s="109"/>
    </row>
    <row r="965" ht="12.0" customHeight="1">
      <c r="A965" s="110" t="s">
        <v>2046</v>
      </c>
      <c r="B965" s="111" t="s">
        <v>2047</v>
      </c>
      <c r="C965" s="110" t="s">
        <v>85</v>
      </c>
      <c r="D965" s="112">
        <v>172.12762400000028</v>
      </c>
      <c r="E965" s="114" t="s">
        <v>523</v>
      </c>
      <c r="F965" s="113">
        <v>121.05750000000019</v>
      </c>
      <c r="G965" s="109"/>
      <c r="H965" s="109"/>
      <c r="I965" s="109"/>
      <c r="J965" s="109"/>
      <c r="K965" s="109"/>
      <c r="L965" s="109"/>
      <c r="M965" s="109"/>
      <c r="N965" s="109"/>
      <c r="O965" s="109"/>
      <c r="P965" s="109"/>
      <c r="Q965" s="109"/>
      <c r="R965" s="109"/>
      <c r="S965" s="109"/>
      <c r="T965" s="109"/>
      <c r="U965" s="109"/>
      <c r="V965" s="109"/>
      <c r="W965" s="109"/>
      <c r="X965" s="109"/>
      <c r="Y965" s="109"/>
      <c r="Z965" s="109"/>
    </row>
    <row r="966" ht="12.0" customHeight="1">
      <c r="A966" s="110" t="s">
        <v>2048</v>
      </c>
      <c r="B966" s="111" t="s">
        <v>2049</v>
      </c>
      <c r="C966" s="110" t="s">
        <v>85</v>
      </c>
      <c r="D966" s="112">
        <v>61.6805760000001</v>
      </c>
      <c r="E966" s="114" t="s">
        <v>523</v>
      </c>
      <c r="F966" s="113">
        <v>43.380000000000074</v>
      </c>
      <c r="G966" s="109"/>
      <c r="H966" s="109"/>
      <c r="I966" s="109"/>
      <c r="J966" s="109"/>
      <c r="K966" s="109"/>
      <c r="L966" s="109"/>
      <c r="M966" s="109"/>
      <c r="N966" s="109"/>
      <c r="O966" s="109"/>
      <c r="P966" s="109"/>
      <c r="Q966" s="109"/>
      <c r="R966" s="109"/>
      <c r="S966" s="109"/>
      <c r="T966" s="109"/>
      <c r="U966" s="109"/>
      <c r="V966" s="109"/>
      <c r="W966" s="109"/>
      <c r="X966" s="109"/>
      <c r="Y966" s="109"/>
      <c r="Z966" s="109"/>
    </row>
    <row r="967" ht="12.0" customHeight="1">
      <c r="A967" s="110" t="s">
        <v>2050</v>
      </c>
      <c r="B967" s="111" t="s">
        <v>2051</v>
      </c>
      <c r="C967" s="110" t="s">
        <v>85</v>
      </c>
      <c r="D967" s="112">
        <v>68.31358400000009</v>
      </c>
      <c r="E967" s="114" t="s">
        <v>523</v>
      </c>
      <c r="F967" s="113">
        <v>48.045000000000066</v>
      </c>
      <c r="G967" s="109"/>
      <c r="H967" s="109"/>
      <c r="I967" s="109"/>
      <c r="J967" s="109"/>
      <c r="K967" s="109"/>
      <c r="L967" s="109"/>
      <c r="M967" s="109"/>
      <c r="N967" s="109"/>
      <c r="O967" s="109"/>
      <c r="P967" s="109"/>
      <c r="Q967" s="109"/>
      <c r="R967" s="109"/>
      <c r="S967" s="109"/>
      <c r="T967" s="109"/>
      <c r="U967" s="109"/>
      <c r="V967" s="109"/>
      <c r="W967" s="109"/>
      <c r="X967" s="109"/>
      <c r="Y967" s="109"/>
      <c r="Z967" s="109"/>
    </row>
    <row r="968" ht="12.0" customHeight="1">
      <c r="A968" s="110" t="s">
        <v>2052</v>
      </c>
      <c r="B968" s="111" t="s">
        <v>2053</v>
      </c>
      <c r="C968" s="110" t="s">
        <v>85</v>
      </c>
      <c r="D968" s="112">
        <v>72.99508000000012</v>
      </c>
      <c r="E968" s="114" t="s">
        <v>523</v>
      </c>
      <c r="F968" s="113">
        <v>51.33750000000008</v>
      </c>
      <c r="G968" s="109"/>
      <c r="H968" s="109"/>
      <c r="I968" s="109"/>
      <c r="J968" s="109"/>
      <c r="K968" s="109"/>
      <c r="L968" s="109"/>
      <c r="M968" s="109"/>
      <c r="N968" s="109"/>
      <c r="O968" s="109"/>
      <c r="P968" s="109"/>
      <c r="Q968" s="109"/>
      <c r="R968" s="109"/>
      <c r="S968" s="109"/>
      <c r="T968" s="109"/>
      <c r="U968" s="109"/>
      <c r="V968" s="109"/>
      <c r="W968" s="109"/>
      <c r="X968" s="109"/>
      <c r="Y968" s="109"/>
      <c r="Z968" s="109"/>
    </row>
    <row r="969" ht="12.0" customHeight="1">
      <c r="A969" s="110" t="s">
        <v>2054</v>
      </c>
      <c r="B969" s="111" t="s">
        <v>2055</v>
      </c>
      <c r="C969" s="110" t="s">
        <v>85</v>
      </c>
      <c r="D969" s="112">
        <v>79.23352000000011</v>
      </c>
      <c r="E969" s="114" t="s">
        <v>523</v>
      </c>
      <c r="F969" s="113">
        <v>55.72500000000008</v>
      </c>
      <c r="G969" s="109"/>
      <c r="H969" s="109"/>
      <c r="I969" s="109"/>
      <c r="J969" s="109"/>
      <c r="K969" s="109"/>
      <c r="L969" s="109"/>
      <c r="M969" s="109"/>
      <c r="N969" s="109"/>
      <c r="O969" s="109"/>
      <c r="P969" s="109"/>
      <c r="Q969" s="109"/>
      <c r="R969" s="109"/>
      <c r="S969" s="109"/>
      <c r="T969" s="109"/>
      <c r="U969" s="109"/>
      <c r="V969" s="109"/>
      <c r="W969" s="109"/>
      <c r="X969" s="109"/>
      <c r="Y969" s="109"/>
      <c r="Z969" s="109"/>
    </row>
    <row r="970" ht="12.0" customHeight="1">
      <c r="A970" s="110" t="s">
        <v>2056</v>
      </c>
      <c r="B970" s="111" t="s">
        <v>2057</v>
      </c>
      <c r="C970" s="110" t="s">
        <v>85</v>
      </c>
      <c r="D970" s="112">
        <v>103.51544800000016</v>
      </c>
      <c r="E970" s="114" t="s">
        <v>523</v>
      </c>
      <c r="F970" s="113">
        <v>72.80250000000011</v>
      </c>
      <c r="G970" s="109"/>
      <c r="H970" s="109"/>
      <c r="I970" s="109"/>
      <c r="J970" s="109"/>
      <c r="K970" s="109"/>
      <c r="L970" s="109"/>
      <c r="M970" s="109"/>
      <c r="N970" s="109"/>
      <c r="O970" s="109"/>
      <c r="P970" s="109"/>
      <c r="Q970" s="109"/>
      <c r="R970" s="109"/>
      <c r="S970" s="109"/>
      <c r="T970" s="109"/>
      <c r="U970" s="109"/>
      <c r="V970" s="109"/>
      <c r="W970" s="109"/>
      <c r="X970" s="109"/>
      <c r="Y970" s="109"/>
      <c r="Z970" s="109"/>
    </row>
    <row r="971" ht="12.0" customHeight="1">
      <c r="A971" s="110" t="s">
        <v>2058</v>
      </c>
      <c r="B971" s="111" t="s">
        <v>2059</v>
      </c>
      <c r="C971" s="110" t="s">
        <v>85</v>
      </c>
      <c r="D971" s="112">
        <v>107.80237600000015</v>
      </c>
      <c r="E971" s="114" t="s">
        <v>523</v>
      </c>
      <c r="F971" s="113">
        <v>75.81750000000011</v>
      </c>
      <c r="G971" s="109"/>
      <c r="H971" s="109"/>
      <c r="I971" s="109"/>
      <c r="J971" s="109"/>
      <c r="K971" s="109"/>
      <c r="L971" s="109"/>
      <c r="M971" s="109"/>
      <c r="N971" s="109"/>
      <c r="O971" s="109"/>
      <c r="P971" s="109"/>
      <c r="Q971" s="109"/>
      <c r="R971" s="109"/>
      <c r="S971" s="109"/>
      <c r="T971" s="109"/>
      <c r="U971" s="109"/>
      <c r="V971" s="109"/>
      <c r="W971" s="109"/>
      <c r="X971" s="109"/>
      <c r="Y971" s="109"/>
      <c r="Z971" s="109"/>
    </row>
    <row r="972" ht="12.0" customHeight="1">
      <c r="A972" s="110" t="s">
        <v>2060</v>
      </c>
      <c r="B972" s="111" t="s">
        <v>2061</v>
      </c>
      <c r="C972" s="110" t="s">
        <v>85</v>
      </c>
      <c r="D972" s="112">
        <v>145.26500800000025</v>
      </c>
      <c r="E972" s="114" t="s">
        <v>523</v>
      </c>
      <c r="F972" s="113">
        <v>102.16500000000016</v>
      </c>
      <c r="G972" s="109"/>
      <c r="H972" s="109"/>
      <c r="I972" s="109"/>
      <c r="J972" s="109"/>
      <c r="K972" s="109"/>
      <c r="L972" s="109"/>
      <c r="M972" s="109"/>
      <c r="N972" s="109"/>
      <c r="O972" s="109"/>
      <c r="P972" s="109"/>
      <c r="Q972" s="109"/>
      <c r="R972" s="109"/>
      <c r="S972" s="109"/>
      <c r="T972" s="109"/>
      <c r="U972" s="109"/>
      <c r="V972" s="109"/>
      <c r="W972" s="109"/>
      <c r="X972" s="109"/>
      <c r="Y972" s="109"/>
      <c r="Z972" s="109"/>
    </row>
    <row r="973" ht="12.0" customHeight="1">
      <c r="A973" s="110" t="s">
        <v>2062</v>
      </c>
      <c r="B973" s="111" t="s">
        <v>2063</v>
      </c>
      <c r="C973" s="110" t="s">
        <v>85</v>
      </c>
      <c r="D973" s="112">
        <v>162.42338400000028</v>
      </c>
      <c r="E973" s="114" t="s">
        <v>523</v>
      </c>
      <c r="F973" s="113">
        <v>114.23250000000019</v>
      </c>
      <c r="G973" s="109"/>
      <c r="H973" s="109"/>
      <c r="I973" s="109"/>
      <c r="J973" s="109"/>
      <c r="K973" s="109"/>
      <c r="L973" s="109"/>
      <c r="M973" s="109"/>
      <c r="N973" s="109"/>
      <c r="O973" s="109"/>
      <c r="P973" s="109"/>
      <c r="Q973" s="109"/>
      <c r="R973" s="109"/>
      <c r="S973" s="109"/>
      <c r="T973" s="109"/>
      <c r="U973" s="109"/>
      <c r="V973" s="109"/>
      <c r="W973" s="109"/>
      <c r="X973" s="109"/>
      <c r="Y973" s="109"/>
      <c r="Z973" s="109"/>
    </row>
    <row r="974" ht="12.0" customHeight="1">
      <c r="A974" s="110" t="s">
        <v>2064</v>
      </c>
      <c r="B974" s="111" t="s">
        <v>2065</v>
      </c>
      <c r="C974" s="110" t="s">
        <v>85</v>
      </c>
      <c r="D974" s="112">
        <v>95.94400800000015</v>
      </c>
      <c r="E974" s="114" t="s">
        <v>523</v>
      </c>
      <c r="F974" s="113">
        <v>67.4775000000001</v>
      </c>
      <c r="G974" s="109"/>
      <c r="H974" s="109"/>
      <c r="I974" s="109"/>
      <c r="J974" s="109"/>
      <c r="K974" s="109"/>
      <c r="L974" s="109"/>
      <c r="M974" s="109"/>
      <c r="N974" s="109"/>
      <c r="O974" s="109"/>
      <c r="P974" s="109"/>
      <c r="Q974" s="109"/>
      <c r="R974" s="109"/>
      <c r="S974" s="109"/>
      <c r="T974" s="109"/>
      <c r="U974" s="109"/>
      <c r="V974" s="109"/>
      <c r="W974" s="109"/>
      <c r="X974" s="109"/>
      <c r="Y974" s="109"/>
      <c r="Z974" s="109"/>
    </row>
    <row r="975" ht="12.0" customHeight="1">
      <c r="A975" s="110" t="s">
        <v>2066</v>
      </c>
      <c r="B975" s="111" t="s">
        <v>2067</v>
      </c>
      <c r="C975" s="110" t="s">
        <v>85</v>
      </c>
      <c r="D975" s="112">
        <v>126.3684000000002</v>
      </c>
      <c r="E975" s="114" t="s">
        <v>523</v>
      </c>
      <c r="F975" s="113">
        <v>88.87500000000014</v>
      </c>
      <c r="G975" s="109"/>
      <c r="H975" s="109"/>
      <c r="I975" s="109"/>
      <c r="J975" s="109"/>
      <c r="K975" s="109"/>
      <c r="L975" s="109"/>
      <c r="M975" s="109"/>
      <c r="N975" s="109"/>
      <c r="O975" s="109"/>
      <c r="P975" s="109"/>
      <c r="Q975" s="109"/>
      <c r="R975" s="109"/>
      <c r="S975" s="109"/>
      <c r="T975" s="109"/>
      <c r="U975" s="109"/>
      <c r="V975" s="109"/>
      <c r="W975" s="109"/>
      <c r="X975" s="109"/>
      <c r="Y975" s="109"/>
      <c r="Z975" s="109"/>
    </row>
    <row r="976" ht="12.0" customHeight="1">
      <c r="A976" s="110" t="s">
        <v>2068</v>
      </c>
      <c r="B976" s="111" t="s">
        <v>2069</v>
      </c>
      <c r="C976" s="110" t="s">
        <v>85</v>
      </c>
      <c r="D976" s="112">
        <v>157.99782400000026</v>
      </c>
      <c r="E976" s="114" t="s">
        <v>523</v>
      </c>
      <c r="F976" s="113">
        <v>111.12000000000019</v>
      </c>
      <c r="G976" s="109"/>
      <c r="H976" s="109"/>
      <c r="I976" s="109"/>
      <c r="J976" s="109"/>
      <c r="K976" s="109"/>
      <c r="L976" s="109"/>
      <c r="M976" s="109"/>
      <c r="N976" s="109"/>
      <c r="O976" s="109"/>
      <c r="P976" s="109"/>
      <c r="Q976" s="109"/>
      <c r="R976" s="109"/>
      <c r="S976" s="109"/>
      <c r="T976" s="109"/>
      <c r="U976" s="109"/>
      <c r="V976" s="109"/>
      <c r="W976" s="109"/>
      <c r="X976" s="109"/>
      <c r="Y976" s="109"/>
      <c r="Z976" s="109"/>
    </row>
    <row r="977" ht="12.0" customHeight="1">
      <c r="A977" s="110" t="s">
        <v>2070</v>
      </c>
      <c r="B977" s="111" t="s">
        <v>2071</v>
      </c>
      <c r="C977" s="110" t="s">
        <v>85</v>
      </c>
      <c r="D977" s="112">
        <v>139.2611760000002</v>
      </c>
      <c r="E977" s="114" t="s">
        <v>523</v>
      </c>
      <c r="F977" s="113">
        <v>97.94250000000015</v>
      </c>
      <c r="G977" s="109"/>
      <c r="H977" s="109"/>
      <c r="I977" s="109"/>
      <c r="J977" s="109"/>
      <c r="K977" s="109"/>
      <c r="L977" s="109"/>
      <c r="M977" s="109"/>
      <c r="N977" s="109"/>
      <c r="O977" s="109"/>
      <c r="P977" s="109"/>
      <c r="Q977" s="109"/>
      <c r="R977" s="109"/>
      <c r="S977" s="109"/>
      <c r="T977" s="109"/>
      <c r="U977" s="109"/>
      <c r="V977" s="109"/>
      <c r="W977" s="109"/>
      <c r="X977" s="109"/>
      <c r="Y977" s="109"/>
      <c r="Z977" s="109"/>
    </row>
    <row r="978" ht="12.0" customHeight="1">
      <c r="A978" s="110" t="s">
        <v>2072</v>
      </c>
      <c r="B978" s="111" t="s">
        <v>2073</v>
      </c>
      <c r="C978" s="110" t="s">
        <v>113</v>
      </c>
      <c r="D978" s="112">
        <v>33.57027200000005</v>
      </c>
      <c r="E978" s="114" t="s">
        <v>523</v>
      </c>
      <c r="F978" s="113">
        <v>23.61000000000004</v>
      </c>
      <c r="G978" s="109"/>
      <c r="H978" s="109"/>
      <c r="I978" s="109"/>
      <c r="J978" s="109"/>
      <c r="K978" s="109"/>
      <c r="L978" s="109"/>
      <c r="M978" s="109"/>
      <c r="N978" s="109"/>
      <c r="O978" s="109"/>
      <c r="P978" s="109"/>
      <c r="Q978" s="109"/>
      <c r="R978" s="109"/>
      <c r="S978" s="109"/>
      <c r="T978" s="109"/>
      <c r="U978" s="109"/>
      <c r="V978" s="109"/>
      <c r="W978" s="109"/>
      <c r="X978" s="109"/>
      <c r="Y978" s="109"/>
      <c r="Z978" s="109"/>
    </row>
    <row r="979" ht="12.0" customHeight="1">
      <c r="A979" s="110" t="s">
        <v>2074</v>
      </c>
      <c r="B979" s="111" t="s">
        <v>2073</v>
      </c>
      <c r="C979" s="110" t="s">
        <v>113</v>
      </c>
      <c r="D979" s="112">
        <v>36.95076000000005</v>
      </c>
      <c r="E979" s="114" t="s">
        <v>523</v>
      </c>
      <c r="F979" s="113">
        <v>25.987500000000036</v>
      </c>
      <c r="G979" s="109"/>
      <c r="H979" s="113"/>
      <c r="I979" s="109"/>
      <c r="J979" s="109"/>
      <c r="K979" s="109"/>
      <c r="L979" s="109"/>
      <c r="M979" s="109"/>
      <c r="N979" s="109"/>
      <c r="O979" s="109"/>
      <c r="P979" s="109"/>
      <c r="Q979" s="109"/>
      <c r="R979" s="109"/>
      <c r="S979" s="109"/>
      <c r="T979" s="109"/>
      <c r="U979" s="109"/>
      <c r="V979" s="109"/>
      <c r="W979" s="109"/>
      <c r="X979" s="109"/>
      <c r="Y979" s="109"/>
      <c r="Z979" s="109"/>
    </row>
    <row r="980" ht="12.0" customHeight="1">
      <c r="A980" s="110" t="s">
        <v>2075</v>
      </c>
      <c r="B980" s="111" t="s">
        <v>2076</v>
      </c>
      <c r="C980" s="110" t="s">
        <v>113</v>
      </c>
      <c r="D980" s="112">
        <v>11.20786400000002</v>
      </c>
      <c r="E980" s="114" t="s">
        <v>523</v>
      </c>
      <c r="F980" s="113">
        <v>7.8825000000000145</v>
      </c>
      <c r="G980" s="109"/>
      <c r="H980" s="109"/>
      <c r="I980" s="109"/>
      <c r="J980" s="109"/>
      <c r="K980" s="109"/>
      <c r="L980" s="109"/>
      <c r="M980" s="109"/>
      <c r="N980" s="109"/>
      <c r="O980" s="109"/>
      <c r="P980" s="109"/>
      <c r="Q980" s="109"/>
      <c r="R980" s="109"/>
      <c r="S980" s="109"/>
      <c r="T980" s="109"/>
      <c r="U980" s="109"/>
      <c r="V980" s="109"/>
      <c r="W980" s="109"/>
      <c r="X980" s="109"/>
      <c r="Y980" s="109"/>
      <c r="Z980" s="109"/>
    </row>
    <row r="981" ht="12.0" customHeight="1">
      <c r="A981" s="110" t="s">
        <v>2077</v>
      </c>
      <c r="B981" s="111" t="s">
        <v>2078</v>
      </c>
      <c r="C981" s="110" t="s">
        <v>113</v>
      </c>
      <c r="D981" s="112">
        <v>5.93984800000001</v>
      </c>
      <c r="E981" s="114" t="s">
        <v>523</v>
      </c>
      <c r="F981" s="113">
        <v>4.177500000000007</v>
      </c>
      <c r="G981" s="109"/>
      <c r="H981" s="109"/>
      <c r="I981" s="109"/>
      <c r="J981" s="109"/>
      <c r="K981" s="109"/>
      <c r="L981" s="109"/>
      <c r="M981" s="109"/>
      <c r="N981" s="109"/>
      <c r="O981" s="109"/>
      <c r="P981" s="109"/>
      <c r="Q981" s="109"/>
      <c r="R981" s="109"/>
      <c r="S981" s="109"/>
      <c r="T981" s="109"/>
      <c r="U981" s="109"/>
      <c r="V981" s="109"/>
      <c r="W981" s="109"/>
      <c r="X981" s="109"/>
      <c r="Y981" s="109"/>
      <c r="Z981" s="109"/>
    </row>
    <row r="982" ht="12.0" customHeight="1">
      <c r="A982" s="110" t="s">
        <v>2079</v>
      </c>
      <c r="B982" s="111" t="s">
        <v>2080</v>
      </c>
      <c r="C982" s="110" t="s">
        <v>85</v>
      </c>
      <c r="D982" s="112">
        <v>68.6974880000001</v>
      </c>
      <c r="E982" s="114" t="s">
        <v>523</v>
      </c>
      <c r="F982" s="113">
        <v>48.315000000000076</v>
      </c>
      <c r="G982" s="109"/>
      <c r="H982" s="109"/>
      <c r="I982" s="109"/>
      <c r="J982" s="109"/>
      <c r="K982" s="109"/>
      <c r="L982" s="109"/>
      <c r="M982" s="109"/>
      <c r="N982" s="109"/>
      <c r="O982" s="109"/>
      <c r="P982" s="109"/>
      <c r="Q982" s="109"/>
      <c r="R982" s="109"/>
      <c r="S982" s="109"/>
      <c r="T982" s="109"/>
      <c r="U982" s="109"/>
      <c r="V982" s="109"/>
      <c r="W982" s="109"/>
      <c r="X982" s="109"/>
      <c r="Y982" s="109"/>
      <c r="Z982" s="109"/>
    </row>
    <row r="983" ht="12.0" customHeight="1">
      <c r="A983" s="110" t="s">
        <v>2081</v>
      </c>
      <c r="B983" s="111" t="s">
        <v>2082</v>
      </c>
      <c r="C983" s="110" t="s">
        <v>85</v>
      </c>
      <c r="D983" s="112">
        <v>18.768640000000037</v>
      </c>
      <c r="E983" s="114" t="s">
        <v>523</v>
      </c>
      <c r="F983" s="113">
        <v>13.200000000000024</v>
      </c>
      <c r="G983" s="109"/>
      <c r="H983" s="109"/>
      <c r="I983" s="109"/>
      <c r="J983" s="109"/>
      <c r="K983" s="109"/>
      <c r="L983" s="109"/>
      <c r="M983" s="109"/>
      <c r="N983" s="109"/>
      <c r="O983" s="109"/>
      <c r="P983" s="109"/>
      <c r="Q983" s="109"/>
      <c r="R983" s="109"/>
      <c r="S983" s="109"/>
      <c r="T983" s="109"/>
      <c r="U983" s="109"/>
      <c r="V983" s="109"/>
      <c r="W983" s="109"/>
      <c r="X983" s="109"/>
      <c r="Y983" s="109"/>
      <c r="Z983" s="109"/>
    </row>
    <row r="984" ht="12.0" customHeight="1">
      <c r="A984" s="110" t="s">
        <v>2083</v>
      </c>
      <c r="B984" s="111" t="s">
        <v>2084</v>
      </c>
      <c r="C984" s="110" t="s">
        <v>85</v>
      </c>
      <c r="D984" s="112">
        <v>24.23927200000004</v>
      </c>
      <c r="E984" s="114" t="s">
        <v>523</v>
      </c>
      <c r="F984" s="113">
        <v>17.047500000000028</v>
      </c>
      <c r="G984" s="109"/>
      <c r="H984" s="109"/>
      <c r="I984" s="109"/>
      <c r="J984" s="109"/>
      <c r="K984" s="109"/>
      <c r="L984" s="109"/>
      <c r="M984" s="109"/>
      <c r="N984" s="109"/>
      <c r="O984" s="109"/>
      <c r="P984" s="109"/>
      <c r="Q984" s="109"/>
      <c r="R984" s="109"/>
      <c r="S984" s="109"/>
      <c r="T984" s="109"/>
      <c r="U984" s="109"/>
      <c r="V984" s="109"/>
      <c r="W984" s="109"/>
      <c r="X984" s="109"/>
      <c r="Y984" s="109"/>
      <c r="Z984" s="109"/>
    </row>
    <row r="985" ht="12.0" customHeight="1">
      <c r="A985" s="110" t="s">
        <v>2085</v>
      </c>
      <c r="B985" s="111" t="s">
        <v>2086</v>
      </c>
      <c r="C985" s="110" t="s">
        <v>85</v>
      </c>
      <c r="D985" s="112">
        <v>18.427392000000033</v>
      </c>
      <c r="E985" s="114" t="s">
        <v>523</v>
      </c>
      <c r="F985" s="113">
        <v>12.960000000000022</v>
      </c>
      <c r="G985" s="109"/>
      <c r="H985" s="109"/>
      <c r="I985" s="109"/>
      <c r="J985" s="109"/>
      <c r="K985" s="109"/>
      <c r="L985" s="109"/>
      <c r="M985" s="109"/>
      <c r="N985" s="109"/>
      <c r="O985" s="109"/>
      <c r="P985" s="109"/>
      <c r="Q985" s="109"/>
      <c r="R985" s="109"/>
      <c r="S985" s="109"/>
      <c r="T985" s="109"/>
      <c r="U985" s="109"/>
      <c r="V985" s="109"/>
      <c r="W985" s="109"/>
      <c r="X985" s="109"/>
      <c r="Y985" s="109"/>
      <c r="Z985" s="109"/>
    </row>
    <row r="986" ht="12.0" customHeight="1">
      <c r="A986" s="110" t="s">
        <v>2087</v>
      </c>
      <c r="B986" s="111" t="s">
        <v>2088</v>
      </c>
      <c r="C986" s="110" t="s">
        <v>113</v>
      </c>
      <c r="D986" s="112">
        <v>5.7692240000000075</v>
      </c>
      <c r="E986" s="114" t="s">
        <v>523</v>
      </c>
      <c r="F986" s="113">
        <v>4.057500000000005</v>
      </c>
      <c r="G986" s="109"/>
      <c r="H986" s="109"/>
      <c r="I986" s="109"/>
      <c r="J986" s="109"/>
      <c r="K986" s="109"/>
      <c r="L986" s="109"/>
      <c r="M986" s="109"/>
      <c r="N986" s="109"/>
      <c r="O986" s="109"/>
      <c r="P986" s="109"/>
      <c r="Q986" s="109"/>
      <c r="R986" s="109"/>
      <c r="S986" s="109"/>
      <c r="T986" s="109"/>
      <c r="U986" s="109"/>
      <c r="V986" s="109"/>
      <c r="W986" s="109"/>
      <c r="X986" s="109"/>
      <c r="Y986" s="109"/>
      <c r="Z986" s="109"/>
    </row>
    <row r="987" ht="12.0" customHeight="1">
      <c r="A987" s="110" t="s">
        <v>2089</v>
      </c>
      <c r="B987" s="111" t="s">
        <v>2090</v>
      </c>
      <c r="C987" s="110" t="s">
        <v>85</v>
      </c>
      <c r="D987" s="112">
        <v>13.53261600000002</v>
      </c>
      <c r="E987" s="114" t="s">
        <v>523</v>
      </c>
      <c r="F987" s="113">
        <v>9.517500000000014</v>
      </c>
      <c r="G987" s="109"/>
      <c r="H987" s="109"/>
      <c r="I987" s="109"/>
      <c r="J987" s="109"/>
      <c r="K987" s="109"/>
      <c r="L987" s="109"/>
      <c r="M987" s="109"/>
      <c r="N987" s="109"/>
      <c r="O987" s="109"/>
      <c r="P987" s="109"/>
      <c r="Q987" s="109"/>
      <c r="R987" s="109"/>
      <c r="S987" s="109"/>
      <c r="T987" s="109"/>
      <c r="U987" s="109"/>
      <c r="V987" s="109"/>
      <c r="W987" s="109"/>
      <c r="X987" s="109"/>
      <c r="Y987" s="109"/>
      <c r="Z987" s="109"/>
    </row>
    <row r="988" ht="12.0" customHeight="1">
      <c r="A988" s="110" t="s">
        <v>2091</v>
      </c>
      <c r="B988" s="111" t="s">
        <v>2092</v>
      </c>
      <c r="C988" s="110" t="s">
        <v>85</v>
      </c>
      <c r="D988" s="112">
        <v>20.528200000000034</v>
      </c>
      <c r="E988" s="114" t="s">
        <v>523</v>
      </c>
      <c r="F988" s="113">
        <v>14.437500000000025</v>
      </c>
      <c r="G988" s="109"/>
      <c r="H988" s="109"/>
      <c r="I988" s="109"/>
      <c r="J988" s="109"/>
      <c r="K988" s="109"/>
      <c r="L988" s="109"/>
      <c r="M988" s="109"/>
      <c r="N988" s="109"/>
      <c r="O988" s="109"/>
      <c r="P988" s="109"/>
      <c r="Q988" s="109"/>
      <c r="R988" s="109"/>
      <c r="S988" s="109"/>
      <c r="T988" s="109"/>
      <c r="U988" s="109"/>
      <c r="V988" s="109"/>
      <c r="W988" s="109"/>
      <c r="X988" s="109"/>
      <c r="Y988" s="109"/>
      <c r="Z988" s="109"/>
    </row>
    <row r="989" ht="12.0" customHeight="1">
      <c r="A989" s="110" t="s">
        <v>2093</v>
      </c>
      <c r="B989" s="111" t="s">
        <v>2094</v>
      </c>
      <c r="C989" s="110" t="s">
        <v>85</v>
      </c>
      <c r="D989" s="112">
        <v>64.68782400000009</v>
      </c>
      <c r="E989" s="114" t="s">
        <v>523</v>
      </c>
      <c r="F989" s="113">
        <v>45.49500000000007</v>
      </c>
      <c r="G989" s="109"/>
      <c r="H989" s="109"/>
      <c r="I989" s="109"/>
      <c r="J989" s="109"/>
      <c r="K989" s="109"/>
      <c r="L989" s="109"/>
      <c r="M989" s="109"/>
      <c r="N989" s="109"/>
      <c r="O989" s="109"/>
      <c r="P989" s="109"/>
      <c r="Q989" s="109"/>
      <c r="R989" s="109"/>
      <c r="S989" s="109"/>
      <c r="T989" s="109"/>
      <c r="U989" s="109"/>
      <c r="V989" s="109"/>
      <c r="W989" s="109"/>
      <c r="X989" s="109"/>
      <c r="Y989" s="109"/>
      <c r="Z989" s="109"/>
    </row>
    <row r="990" ht="12.0" customHeight="1">
      <c r="A990" s="110" t="s">
        <v>2095</v>
      </c>
      <c r="B990" s="111" t="s">
        <v>2096</v>
      </c>
      <c r="C990" s="110" t="s">
        <v>85</v>
      </c>
      <c r="D990" s="112">
        <v>71.83270400000012</v>
      </c>
      <c r="E990" s="114" t="s">
        <v>523</v>
      </c>
      <c r="F990" s="113">
        <v>50.52000000000008</v>
      </c>
      <c r="G990" s="109"/>
      <c r="H990" s="109"/>
      <c r="I990" s="109"/>
      <c r="J990" s="109"/>
      <c r="K990" s="109"/>
      <c r="L990" s="109"/>
      <c r="M990" s="109"/>
      <c r="N990" s="109"/>
      <c r="O990" s="109"/>
      <c r="P990" s="109"/>
      <c r="Q990" s="109"/>
      <c r="R990" s="109"/>
      <c r="S990" s="109"/>
      <c r="T990" s="109"/>
      <c r="U990" s="109"/>
      <c r="V990" s="109"/>
      <c r="W990" s="109"/>
      <c r="X990" s="109"/>
      <c r="Y990" s="109"/>
      <c r="Z990" s="109"/>
    </row>
    <row r="991" ht="12.0" customHeight="1">
      <c r="A991" s="110" t="s">
        <v>2097</v>
      </c>
      <c r="B991" s="111" t="s">
        <v>2098</v>
      </c>
      <c r="C991" s="110" t="s">
        <v>85</v>
      </c>
      <c r="D991" s="112">
        <v>71.6834080000001</v>
      </c>
      <c r="E991" s="114" t="s">
        <v>523</v>
      </c>
      <c r="F991" s="113">
        <v>50.41500000000008</v>
      </c>
      <c r="G991" s="109"/>
      <c r="H991" s="109"/>
      <c r="I991" s="109"/>
      <c r="J991" s="109"/>
      <c r="K991" s="109"/>
      <c r="L991" s="109"/>
      <c r="M991" s="109"/>
      <c r="N991" s="109"/>
      <c r="O991" s="109"/>
      <c r="P991" s="109"/>
      <c r="Q991" s="109"/>
      <c r="R991" s="109"/>
      <c r="S991" s="109"/>
      <c r="T991" s="109"/>
      <c r="U991" s="109"/>
      <c r="V991" s="109"/>
      <c r="W991" s="109"/>
      <c r="X991" s="109"/>
      <c r="Y991" s="109"/>
      <c r="Z991" s="109"/>
    </row>
    <row r="992" ht="12.0" customHeight="1">
      <c r="A992" s="110" t="s">
        <v>2099</v>
      </c>
      <c r="B992" s="111" t="s">
        <v>2100</v>
      </c>
      <c r="C992" s="110" t="s">
        <v>85</v>
      </c>
      <c r="D992" s="112">
        <v>88.42588800000016</v>
      </c>
      <c r="E992" s="114" t="s">
        <v>523</v>
      </c>
      <c r="F992" s="113">
        <v>62.19000000000011</v>
      </c>
      <c r="G992" s="109"/>
      <c r="H992" s="109"/>
      <c r="I992" s="109"/>
      <c r="J992" s="109"/>
      <c r="K992" s="109"/>
      <c r="L992" s="109"/>
      <c r="M992" s="109"/>
      <c r="N992" s="109"/>
      <c r="O992" s="109"/>
      <c r="P992" s="109"/>
      <c r="Q992" s="109"/>
      <c r="R992" s="109"/>
      <c r="S992" s="109"/>
      <c r="T992" s="109"/>
      <c r="U992" s="109"/>
      <c r="V992" s="109"/>
      <c r="W992" s="109"/>
      <c r="X992" s="109"/>
      <c r="Y992" s="109"/>
      <c r="Z992" s="109"/>
    </row>
    <row r="993" ht="12.0" customHeight="1">
      <c r="A993" s="110" t="s">
        <v>2101</v>
      </c>
      <c r="B993" s="111" t="s">
        <v>2102</v>
      </c>
      <c r="C993" s="110" t="s">
        <v>85</v>
      </c>
      <c r="D993" s="112">
        <v>28.814128000000043</v>
      </c>
      <c r="E993" s="114" t="s">
        <v>523</v>
      </c>
      <c r="F993" s="113">
        <v>20.26500000000003</v>
      </c>
      <c r="G993" s="109"/>
      <c r="H993" s="109"/>
      <c r="I993" s="109"/>
      <c r="J993" s="109"/>
      <c r="K993" s="109"/>
      <c r="L993" s="109"/>
      <c r="M993" s="109"/>
      <c r="N993" s="109"/>
      <c r="O993" s="109"/>
      <c r="P993" s="109"/>
      <c r="Q993" s="109"/>
      <c r="R993" s="109"/>
      <c r="S993" s="109"/>
      <c r="T993" s="109"/>
      <c r="U993" s="109"/>
      <c r="V993" s="109"/>
      <c r="W993" s="109"/>
      <c r="X993" s="109"/>
      <c r="Y993" s="109"/>
      <c r="Z993" s="109"/>
    </row>
    <row r="994" ht="12.0" customHeight="1">
      <c r="A994" s="110" t="s">
        <v>2103</v>
      </c>
      <c r="B994" s="111" t="s">
        <v>2104</v>
      </c>
      <c r="C994" s="110" t="s">
        <v>85</v>
      </c>
      <c r="D994" s="112">
        <v>12.67949600000002</v>
      </c>
      <c r="E994" s="114" t="s">
        <v>523</v>
      </c>
      <c r="F994" s="113">
        <v>8.917500000000015</v>
      </c>
      <c r="G994" s="109"/>
      <c r="H994" s="109"/>
      <c r="I994" s="109"/>
      <c r="J994" s="109"/>
      <c r="K994" s="109"/>
      <c r="L994" s="109"/>
      <c r="M994" s="109"/>
      <c r="N994" s="109"/>
      <c r="O994" s="109"/>
      <c r="P994" s="109"/>
      <c r="Q994" s="109"/>
      <c r="R994" s="109"/>
      <c r="S994" s="109"/>
      <c r="T994" s="109"/>
      <c r="U994" s="109"/>
      <c r="V994" s="109"/>
      <c r="W994" s="109"/>
      <c r="X994" s="109"/>
      <c r="Y994" s="109"/>
      <c r="Z994" s="109"/>
    </row>
    <row r="995" ht="12.0" customHeight="1">
      <c r="A995" s="110" t="s">
        <v>2105</v>
      </c>
      <c r="B995" s="111" t="s">
        <v>2106</v>
      </c>
      <c r="C995" s="110" t="s">
        <v>85</v>
      </c>
      <c r="D995" s="112">
        <v>15.014912000000022</v>
      </c>
      <c r="E995" s="114" t="s">
        <v>523</v>
      </c>
      <c r="F995" s="113">
        <v>10.560000000000016</v>
      </c>
      <c r="G995" s="109"/>
      <c r="H995" s="109"/>
      <c r="I995" s="109"/>
      <c r="J995" s="109"/>
      <c r="K995" s="109"/>
      <c r="L995" s="109"/>
      <c r="M995" s="109"/>
      <c r="N995" s="109"/>
      <c r="O995" s="109"/>
      <c r="P995" s="109"/>
      <c r="Q995" s="109"/>
      <c r="R995" s="109"/>
      <c r="S995" s="109"/>
      <c r="T995" s="109"/>
      <c r="U995" s="109"/>
      <c r="V995" s="109"/>
      <c r="W995" s="109"/>
      <c r="X995" s="109"/>
      <c r="Y995" s="109"/>
      <c r="Z995" s="109"/>
    </row>
    <row r="996" ht="12.0" customHeight="1">
      <c r="A996" s="110" t="s">
        <v>2107</v>
      </c>
      <c r="B996" s="111" t="s">
        <v>2108</v>
      </c>
      <c r="C996" s="110" t="s">
        <v>85</v>
      </c>
      <c r="D996" s="112">
        <v>57.21236000000009</v>
      </c>
      <c r="E996" s="114" t="s">
        <v>523</v>
      </c>
      <c r="F996" s="113">
        <v>40.23750000000006</v>
      </c>
      <c r="G996" s="109"/>
      <c r="H996" s="109"/>
      <c r="I996" s="109"/>
      <c r="J996" s="109"/>
      <c r="K996" s="109"/>
      <c r="L996" s="109"/>
      <c r="M996" s="109"/>
      <c r="N996" s="109"/>
      <c r="O996" s="109"/>
      <c r="P996" s="109"/>
      <c r="Q996" s="109"/>
      <c r="R996" s="109"/>
      <c r="S996" s="109"/>
      <c r="T996" s="109"/>
      <c r="U996" s="109"/>
      <c r="V996" s="109"/>
      <c r="W996" s="109"/>
      <c r="X996" s="109"/>
      <c r="Y996" s="109"/>
      <c r="Z996" s="109"/>
    </row>
    <row r="997" ht="12.0" customHeight="1">
      <c r="A997" s="110" t="s">
        <v>2109</v>
      </c>
      <c r="B997" s="111" t="s">
        <v>2110</v>
      </c>
      <c r="C997" s="110" t="s">
        <v>85</v>
      </c>
      <c r="D997" s="112">
        <v>4.468216000000007</v>
      </c>
      <c r="E997" s="114" t="s">
        <v>523</v>
      </c>
      <c r="F997" s="113">
        <v>3.142500000000005</v>
      </c>
      <c r="G997" s="109"/>
      <c r="H997" s="109"/>
      <c r="I997" s="109"/>
      <c r="J997" s="109"/>
      <c r="K997" s="109"/>
      <c r="L997" s="109"/>
      <c r="M997" s="109"/>
      <c r="N997" s="109"/>
      <c r="O997" s="109"/>
      <c r="P997" s="109"/>
      <c r="Q997" s="109"/>
      <c r="R997" s="109"/>
      <c r="S997" s="109"/>
      <c r="T997" s="109"/>
      <c r="U997" s="109"/>
      <c r="V997" s="109"/>
      <c r="W997" s="109"/>
      <c r="X997" s="109"/>
      <c r="Y997" s="109"/>
      <c r="Z997" s="109"/>
    </row>
    <row r="998" ht="12.0" customHeight="1">
      <c r="A998" s="110" t="s">
        <v>2111</v>
      </c>
      <c r="B998" s="111" t="s">
        <v>2112</v>
      </c>
      <c r="C998" s="110" t="s">
        <v>85</v>
      </c>
      <c r="D998" s="112">
        <v>68.19628000000012</v>
      </c>
      <c r="E998" s="114" t="s">
        <v>523</v>
      </c>
      <c r="F998" s="113">
        <v>47.96250000000008</v>
      </c>
      <c r="G998" s="109"/>
      <c r="H998" s="109"/>
      <c r="I998" s="109"/>
      <c r="J998" s="109"/>
      <c r="K998" s="109"/>
      <c r="L998" s="109"/>
      <c r="M998" s="109"/>
      <c r="N998" s="109"/>
      <c r="O998" s="109"/>
      <c r="P998" s="109"/>
      <c r="Q998" s="109"/>
      <c r="R998" s="109"/>
      <c r="S998" s="109"/>
      <c r="T998" s="109"/>
      <c r="U998" s="109"/>
      <c r="V998" s="109"/>
      <c r="W998" s="109"/>
      <c r="X998" s="109"/>
      <c r="Y998" s="109"/>
      <c r="Z998" s="109"/>
    </row>
    <row r="999" ht="12.0" customHeight="1">
      <c r="A999" s="110" t="s">
        <v>2113</v>
      </c>
      <c r="B999" s="111" t="s">
        <v>2114</v>
      </c>
      <c r="C999" s="110" t="s">
        <v>46</v>
      </c>
      <c r="D999" s="112">
        <v>20.794800000000034</v>
      </c>
      <c r="E999" s="114" t="s">
        <v>523</v>
      </c>
      <c r="F999" s="113">
        <v>14.625000000000025</v>
      </c>
      <c r="G999" s="109"/>
      <c r="H999" s="109"/>
      <c r="I999" s="109"/>
      <c r="J999" s="109"/>
      <c r="K999" s="109"/>
      <c r="L999" s="109"/>
      <c r="M999" s="109"/>
      <c r="N999" s="109"/>
      <c r="O999" s="109"/>
      <c r="P999" s="109"/>
      <c r="Q999" s="109"/>
      <c r="R999" s="109"/>
      <c r="S999" s="109"/>
      <c r="T999" s="109"/>
      <c r="U999" s="109"/>
      <c r="V999" s="109"/>
      <c r="W999" s="109"/>
      <c r="X999" s="109"/>
      <c r="Y999" s="109"/>
      <c r="Z999" s="109"/>
    </row>
    <row r="1000" ht="12.0" customHeight="1">
      <c r="A1000" s="110" t="s">
        <v>80</v>
      </c>
      <c r="B1000" s="111" t="s">
        <v>2115</v>
      </c>
      <c r="C1000" s="110" t="s">
        <v>85</v>
      </c>
      <c r="D1000" s="112">
        <v>29.549944000000046</v>
      </c>
      <c r="E1000" s="114" t="s">
        <v>523</v>
      </c>
      <c r="F1000" s="113">
        <v>20.782500000000034</v>
      </c>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row>
    <row r="1001" ht="12.0" customHeight="1">
      <c r="A1001" s="110" t="s">
        <v>2116</v>
      </c>
      <c r="B1001" s="111" t="s">
        <v>2117</v>
      </c>
      <c r="C1001" s="110" t="s">
        <v>46</v>
      </c>
      <c r="D1001" s="112">
        <v>19.25918400000003</v>
      </c>
      <c r="E1001" s="114" t="s">
        <v>523</v>
      </c>
      <c r="F1001" s="113">
        <v>13.54500000000002</v>
      </c>
      <c r="G1001" s="109"/>
      <c r="H1001" s="109"/>
      <c r="I1001" s="109"/>
      <c r="J1001" s="109"/>
      <c r="K1001" s="109"/>
      <c r="L1001" s="109"/>
      <c r="M1001" s="109"/>
      <c r="N1001" s="109"/>
      <c r="O1001" s="109"/>
      <c r="P1001" s="109"/>
      <c r="Q1001" s="109"/>
      <c r="R1001" s="109"/>
      <c r="S1001" s="109"/>
      <c r="T1001" s="109"/>
      <c r="U1001" s="109"/>
      <c r="V1001" s="109"/>
      <c r="W1001" s="109"/>
      <c r="X1001" s="109"/>
      <c r="Y1001" s="109"/>
      <c r="Z1001" s="109"/>
    </row>
    <row r="1002" ht="12.0" customHeight="1">
      <c r="A1002" s="110" t="s">
        <v>2118</v>
      </c>
      <c r="B1002" s="111" t="s">
        <v>2119</v>
      </c>
      <c r="C1002" s="110" t="s">
        <v>46</v>
      </c>
      <c r="D1002" s="112">
        <v>29.645920000000046</v>
      </c>
      <c r="E1002" s="114" t="s">
        <v>523</v>
      </c>
      <c r="F1002" s="113">
        <v>20.850000000000033</v>
      </c>
      <c r="G1002" s="109"/>
      <c r="H1002" s="109"/>
      <c r="I1002" s="109"/>
      <c r="J1002" s="109"/>
      <c r="K1002" s="109"/>
      <c r="L1002" s="109"/>
      <c r="M1002" s="109"/>
      <c r="N1002" s="109"/>
      <c r="O1002" s="109"/>
      <c r="P1002" s="109"/>
      <c r="Q1002" s="109"/>
      <c r="R1002" s="109"/>
      <c r="S1002" s="109"/>
      <c r="T1002" s="109"/>
      <c r="U1002" s="109"/>
      <c r="V1002" s="109"/>
      <c r="W1002" s="109"/>
      <c r="X1002" s="109"/>
      <c r="Y1002" s="109"/>
      <c r="Z1002" s="109"/>
    </row>
    <row r="1003" ht="12.0" customHeight="1">
      <c r="A1003" s="110" t="s">
        <v>2120</v>
      </c>
      <c r="B1003" s="111" t="s">
        <v>2121</v>
      </c>
      <c r="C1003" s="110" t="s">
        <v>113</v>
      </c>
      <c r="D1003" s="112">
        <v>15.729400000000027</v>
      </c>
      <c r="E1003" s="114" t="s">
        <v>523</v>
      </c>
      <c r="F1003" s="113">
        <v>11.062500000000018</v>
      </c>
      <c r="G1003" s="109"/>
      <c r="H1003" s="109"/>
      <c r="I1003" s="109"/>
      <c r="J1003" s="109"/>
      <c r="K1003" s="109"/>
      <c r="L1003" s="109"/>
      <c r="M1003" s="109"/>
      <c r="N1003" s="109"/>
      <c r="O1003" s="109"/>
      <c r="P1003" s="109"/>
      <c r="Q1003" s="109"/>
      <c r="R1003" s="109"/>
      <c r="S1003" s="109"/>
      <c r="T1003" s="109"/>
      <c r="U1003" s="109"/>
      <c r="V1003" s="109"/>
      <c r="W1003" s="109"/>
      <c r="X1003" s="109"/>
      <c r="Y1003" s="109"/>
      <c r="Z1003" s="109"/>
    </row>
    <row r="1004" ht="12.0" customHeight="1">
      <c r="A1004" s="110" t="s">
        <v>2122</v>
      </c>
      <c r="B1004" s="111" t="s">
        <v>2123</v>
      </c>
      <c r="C1004" s="110" t="s">
        <v>85</v>
      </c>
      <c r="D1004" s="112">
        <v>18.587352000000028</v>
      </c>
      <c r="E1004" s="114" t="s">
        <v>523</v>
      </c>
      <c r="F1004" s="113">
        <v>13.07250000000002</v>
      </c>
      <c r="G1004" s="109"/>
      <c r="H1004" s="109"/>
      <c r="I1004" s="109"/>
      <c r="J1004" s="109"/>
      <c r="K1004" s="109"/>
      <c r="L1004" s="109"/>
      <c r="M1004" s="109"/>
      <c r="N1004" s="109"/>
      <c r="O1004" s="109"/>
      <c r="P1004" s="109"/>
      <c r="Q1004" s="109"/>
      <c r="R1004" s="109"/>
      <c r="S1004" s="109"/>
      <c r="T1004" s="109"/>
      <c r="U1004" s="109"/>
      <c r="V1004" s="109"/>
      <c r="W1004" s="109"/>
      <c r="X1004" s="109"/>
      <c r="Y1004" s="109"/>
      <c r="Z1004" s="109"/>
    </row>
    <row r="1005" ht="12.0" customHeight="1">
      <c r="A1005" s="110" t="s">
        <v>2124</v>
      </c>
      <c r="B1005" s="111" t="s">
        <v>2125</v>
      </c>
      <c r="C1005" s="110" t="s">
        <v>85</v>
      </c>
      <c r="D1005" s="112">
        <v>16.859784000000026</v>
      </c>
      <c r="E1005" s="114" t="s">
        <v>523</v>
      </c>
      <c r="F1005" s="113">
        <v>11.85750000000002</v>
      </c>
      <c r="G1005" s="109"/>
      <c r="H1005" s="109"/>
      <c r="I1005" s="109"/>
      <c r="J1005" s="109"/>
      <c r="K1005" s="109"/>
      <c r="L1005" s="109"/>
      <c r="M1005" s="109"/>
      <c r="N1005" s="109"/>
      <c r="O1005" s="109"/>
      <c r="P1005" s="109"/>
      <c r="Q1005" s="109"/>
      <c r="R1005" s="109"/>
      <c r="S1005" s="109"/>
      <c r="T1005" s="109"/>
      <c r="U1005" s="109"/>
      <c r="V1005" s="109"/>
      <c r="W1005" s="109"/>
      <c r="X1005" s="109"/>
      <c r="Y1005" s="109"/>
      <c r="Z1005" s="109"/>
    </row>
    <row r="1006" ht="12.0" customHeight="1">
      <c r="A1006" s="110" t="s">
        <v>2126</v>
      </c>
      <c r="B1006" s="111" t="s">
        <v>2127</v>
      </c>
      <c r="C1006" s="110" t="s">
        <v>85</v>
      </c>
      <c r="D1006" s="112">
        <v>8.755144000000016</v>
      </c>
      <c r="E1006" s="114" t="s">
        <v>523</v>
      </c>
      <c r="F1006" s="113">
        <v>6.157500000000011</v>
      </c>
      <c r="G1006" s="109"/>
      <c r="H1006" s="109"/>
      <c r="I1006" s="109"/>
      <c r="J1006" s="109"/>
      <c r="K1006" s="109"/>
      <c r="L1006" s="109"/>
      <c r="M1006" s="109"/>
      <c r="N1006" s="109"/>
      <c r="O1006" s="109"/>
      <c r="P1006" s="109"/>
      <c r="Q1006" s="109"/>
      <c r="R1006" s="109"/>
      <c r="S1006" s="109"/>
      <c r="T1006" s="109"/>
      <c r="U1006" s="109"/>
      <c r="V1006" s="109"/>
      <c r="W1006" s="109"/>
      <c r="X1006" s="109"/>
      <c r="Y1006" s="109"/>
      <c r="Z1006" s="109"/>
    </row>
    <row r="1007" ht="12.0" customHeight="1">
      <c r="A1007" s="110" t="s">
        <v>2128</v>
      </c>
      <c r="B1007" s="111" t="s">
        <v>2129</v>
      </c>
      <c r="C1007" s="110" t="s">
        <v>46</v>
      </c>
      <c r="D1007" s="112">
        <v>29.549944000000046</v>
      </c>
      <c r="E1007" s="114" t="s">
        <v>523</v>
      </c>
      <c r="F1007" s="113">
        <v>20.782500000000034</v>
      </c>
      <c r="G1007" s="109"/>
      <c r="H1007" s="109"/>
      <c r="I1007" s="109"/>
      <c r="J1007" s="109"/>
      <c r="K1007" s="109"/>
      <c r="L1007" s="109"/>
      <c r="M1007" s="109"/>
      <c r="N1007" s="109"/>
      <c r="O1007" s="109"/>
      <c r="P1007" s="109"/>
      <c r="Q1007" s="109"/>
      <c r="R1007" s="109"/>
      <c r="S1007" s="109"/>
      <c r="T1007" s="109"/>
      <c r="U1007" s="109"/>
      <c r="V1007" s="109"/>
      <c r="W1007" s="109"/>
      <c r="X1007" s="109"/>
      <c r="Y1007" s="109"/>
      <c r="Z1007" s="109"/>
    </row>
    <row r="1008" ht="12.0" customHeight="1">
      <c r="A1008" s="110" t="s">
        <v>2130</v>
      </c>
      <c r="B1008" s="111" t="s">
        <v>2131</v>
      </c>
      <c r="C1008" s="110" t="s">
        <v>46</v>
      </c>
      <c r="D1008" s="112">
        <v>49.87552800000009</v>
      </c>
      <c r="E1008" s="114" t="s">
        <v>523</v>
      </c>
      <c r="F1008" s="113">
        <v>35.07750000000006</v>
      </c>
      <c r="G1008" s="109"/>
      <c r="H1008" s="109"/>
      <c r="I1008" s="109"/>
      <c r="J1008" s="109"/>
      <c r="K1008" s="109"/>
      <c r="L1008" s="109"/>
      <c r="M1008" s="109"/>
      <c r="N1008" s="109"/>
      <c r="O1008" s="109"/>
      <c r="P1008" s="109"/>
      <c r="Q1008" s="109"/>
      <c r="R1008" s="109"/>
      <c r="S1008" s="109"/>
      <c r="T1008" s="109"/>
      <c r="U1008" s="109"/>
      <c r="V1008" s="109"/>
      <c r="W1008" s="109"/>
      <c r="X1008" s="109"/>
      <c r="Y1008" s="109"/>
      <c r="Z1008" s="109"/>
    </row>
    <row r="1009" ht="12.0" customHeight="1">
      <c r="A1009" s="110" t="s">
        <v>2132</v>
      </c>
      <c r="B1009" s="111" t="s">
        <v>2133</v>
      </c>
      <c r="C1009" s="110" t="s">
        <v>85</v>
      </c>
      <c r="D1009" s="112">
        <v>8.947096000000014</v>
      </c>
      <c r="E1009" s="114" t="s">
        <v>523</v>
      </c>
      <c r="F1009" s="113">
        <v>6.292500000000009</v>
      </c>
      <c r="G1009" s="109"/>
      <c r="H1009" s="109"/>
      <c r="I1009" s="109"/>
      <c r="J1009" s="109"/>
      <c r="K1009" s="109"/>
      <c r="L1009" s="109"/>
      <c r="M1009" s="109"/>
      <c r="N1009" s="109"/>
      <c r="O1009" s="109"/>
      <c r="P1009" s="109"/>
      <c r="Q1009" s="109"/>
      <c r="R1009" s="109"/>
      <c r="S1009" s="109"/>
      <c r="T1009" s="109"/>
      <c r="U1009" s="109"/>
      <c r="V1009" s="109"/>
      <c r="W1009" s="109"/>
      <c r="X1009" s="109"/>
      <c r="Y1009" s="109"/>
      <c r="Z1009" s="109"/>
    </row>
    <row r="1010" ht="12.0" customHeight="1">
      <c r="A1010" s="110" t="s">
        <v>2134</v>
      </c>
      <c r="B1010" s="111" t="s">
        <v>2135</v>
      </c>
      <c r="C1010" s="110" t="s">
        <v>85</v>
      </c>
      <c r="D1010" s="112">
        <v>19.22719200000003</v>
      </c>
      <c r="E1010" s="114" t="s">
        <v>523</v>
      </c>
      <c r="F1010" s="113">
        <v>13.522500000000022</v>
      </c>
      <c r="G1010" s="109"/>
      <c r="H1010" s="109"/>
      <c r="I1010" s="109"/>
      <c r="J1010" s="109"/>
      <c r="K1010" s="109"/>
      <c r="L1010" s="109"/>
      <c r="M1010" s="109"/>
      <c r="N1010" s="109"/>
      <c r="O1010" s="109"/>
      <c r="P1010" s="109"/>
      <c r="Q1010" s="109"/>
      <c r="R1010" s="109"/>
      <c r="S1010" s="109"/>
      <c r="T1010" s="109"/>
      <c r="U1010" s="109"/>
      <c r="V1010" s="109"/>
      <c r="W1010" s="109"/>
      <c r="X1010" s="109"/>
      <c r="Y1010" s="109"/>
      <c r="Z1010" s="109"/>
    </row>
    <row r="1011" ht="12.0" customHeight="1">
      <c r="A1011" s="110" t="s">
        <v>2136</v>
      </c>
      <c r="B1011" s="111" t="s">
        <v>2137</v>
      </c>
      <c r="C1011" s="110" t="s">
        <v>113</v>
      </c>
      <c r="D1011" s="112">
        <v>21.39198400000003</v>
      </c>
      <c r="E1011" s="114" t="s">
        <v>523</v>
      </c>
      <c r="F1011" s="113">
        <v>15.04500000000002</v>
      </c>
      <c r="G1011" s="109"/>
      <c r="H1011" s="109"/>
      <c r="I1011" s="109"/>
      <c r="J1011" s="109"/>
      <c r="K1011" s="109"/>
      <c r="L1011" s="109"/>
      <c r="M1011" s="109"/>
      <c r="N1011" s="109"/>
      <c r="O1011" s="109"/>
      <c r="P1011" s="109"/>
      <c r="Q1011" s="109"/>
      <c r="R1011" s="109"/>
      <c r="S1011" s="109"/>
      <c r="T1011" s="109"/>
      <c r="U1011" s="109"/>
      <c r="V1011" s="109"/>
      <c r="W1011" s="109"/>
      <c r="X1011" s="109"/>
      <c r="Y1011" s="109"/>
      <c r="Z1011" s="109"/>
    </row>
    <row r="1012" ht="12.0" customHeight="1">
      <c r="A1012" s="110" t="s">
        <v>2138</v>
      </c>
      <c r="B1012" s="111" t="s">
        <v>2139</v>
      </c>
      <c r="C1012" s="110" t="s">
        <v>113</v>
      </c>
      <c r="D1012" s="112">
        <v>7.1555440000000115</v>
      </c>
      <c r="E1012" s="114" t="s">
        <v>523</v>
      </c>
      <c r="F1012" s="113">
        <v>5.032500000000008</v>
      </c>
      <c r="G1012" s="109"/>
      <c r="H1012" s="109"/>
      <c r="I1012" s="109"/>
      <c r="J1012" s="109"/>
      <c r="K1012" s="109"/>
      <c r="L1012" s="109"/>
      <c r="M1012" s="109"/>
      <c r="N1012" s="109"/>
      <c r="O1012" s="109"/>
      <c r="P1012" s="109"/>
      <c r="Q1012" s="109"/>
      <c r="R1012" s="109"/>
      <c r="S1012" s="109"/>
      <c r="T1012" s="109"/>
      <c r="U1012" s="109"/>
      <c r="V1012" s="109"/>
      <c r="W1012" s="109"/>
      <c r="X1012" s="109"/>
      <c r="Y1012" s="109"/>
      <c r="Z1012" s="109"/>
    </row>
    <row r="1013" ht="12.0" customHeight="1">
      <c r="A1013" s="110" t="s">
        <v>2140</v>
      </c>
      <c r="B1013" s="111" t="s">
        <v>2141</v>
      </c>
      <c r="C1013" s="110" t="s">
        <v>113</v>
      </c>
      <c r="D1013" s="112">
        <v>3.8923600000000067</v>
      </c>
      <c r="E1013" s="114" t="s">
        <v>523</v>
      </c>
      <c r="F1013" s="113">
        <v>2.7375000000000047</v>
      </c>
      <c r="G1013" s="109"/>
      <c r="H1013" s="109"/>
      <c r="I1013" s="109"/>
      <c r="J1013" s="109"/>
      <c r="K1013" s="109"/>
      <c r="L1013" s="109"/>
      <c r="M1013" s="109"/>
      <c r="N1013" s="109"/>
      <c r="O1013" s="109"/>
      <c r="P1013" s="109"/>
      <c r="Q1013" s="109"/>
      <c r="R1013" s="109"/>
      <c r="S1013" s="109"/>
      <c r="T1013" s="109"/>
      <c r="U1013" s="109"/>
      <c r="V1013" s="109"/>
      <c r="W1013" s="109"/>
      <c r="X1013" s="109"/>
      <c r="Y1013" s="109"/>
      <c r="Z1013" s="109"/>
    </row>
    <row r="1014" ht="12.0" customHeight="1">
      <c r="A1014" s="110" t="s">
        <v>2142</v>
      </c>
      <c r="B1014" s="111" t="s">
        <v>2143</v>
      </c>
      <c r="C1014" s="110" t="s">
        <v>46</v>
      </c>
      <c r="D1014" s="112">
        <v>27.267848000000043</v>
      </c>
      <c r="E1014" s="114" t="s">
        <v>523</v>
      </c>
      <c r="F1014" s="113">
        <v>19.17750000000003</v>
      </c>
      <c r="G1014" s="109"/>
      <c r="H1014" s="109"/>
      <c r="I1014" s="109"/>
      <c r="J1014" s="109"/>
      <c r="K1014" s="109"/>
      <c r="L1014" s="109"/>
      <c r="M1014" s="109"/>
      <c r="N1014" s="109"/>
      <c r="O1014" s="109"/>
      <c r="P1014" s="109"/>
      <c r="Q1014" s="109"/>
      <c r="R1014" s="109"/>
      <c r="S1014" s="109"/>
      <c r="T1014" s="109"/>
      <c r="U1014" s="109"/>
      <c r="V1014" s="109"/>
      <c r="W1014" s="109"/>
      <c r="X1014" s="109"/>
      <c r="Y1014" s="109"/>
      <c r="Z1014" s="109"/>
    </row>
    <row r="1015" ht="12.0" customHeight="1">
      <c r="A1015" s="110" t="s">
        <v>2144</v>
      </c>
      <c r="B1015" s="111" t="s">
        <v>2145</v>
      </c>
      <c r="C1015" s="110" t="s">
        <v>46</v>
      </c>
      <c r="D1015" s="112">
        <v>10.727984000000017</v>
      </c>
      <c r="E1015" s="114" t="s">
        <v>523</v>
      </c>
      <c r="F1015" s="113">
        <v>7.545000000000012</v>
      </c>
      <c r="G1015" s="109"/>
      <c r="H1015" s="109"/>
      <c r="I1015" s="109"/>
      <c r="J1015" s="109"/>
      <c r="K1015" s="109"/>
      <c r="L1015" s="109"/>
      <c r="M1015" s="109"/>
      <c r="N1015" s="109"/>
      <c r="O1015" s="109"/>
      <c r="P1015" s="109"/>
      <c r="Q1015" s="109"/>
      <c r="R1015" s="109"/>
      <c r="S1015" s="109"/>
      <c r="T1015" s="109"/>
      <c r="U1015" s="109"/>
      <c r="V1015" s="109"/>
      <c r="W1015" s="109"/>
      <c r="X1015" s="109"/>
      <c r="Y1015" s="109"/>
      <c r="Z1015" s="109"/>
    </row>
    <row r="1016" ht="12.0" customHeight="1">
      <c r="A1016" s="110" t="s">
        <v>2146</v>
      </c>
      <c r="B1016" s="111" t="s">
        <v>2147</v>
      </c>
      <c r="C1016" s="110" t="s">
        <v>46</v>
      </c>
      <c r="D1016" s="112">
        <v>7.230192000000013</v>
      </c>
      <c r="E1016" s="114" t="s">
        <v>523</v>
      </c>
      <c r="F1016" s="113">
        <v>5.085000000000009</v>
      </c>
      <c r="G1016" s="109"/>
      <c r="H1016" s="109"/>
      <c r="I1016" s="109"/>
      <c r="J1016" s="109"/>
      <c r="K1016" s="109"/>
      <c r="L1016" s="109"/>
      <c r="M1016" s="109"/>
      <c r="N1016" s="109"/>
      <c r="O1016" s="109"/>
      <c r="P1016" s="109"/>
      <c r="Q1016" s="109"/>
      <c r="R1016" s="109"/>
      <c r="S1016" s="109"/>
      <c r="T1016" s="109"/>
      <c r="U1016" s="109"/>
      <c r="V1016" s="109"/>
      <c r="W1016" s="109"/>
      <c r="X1016" s="109"/>
      <c r="Y1016" s="109"/>
      <c r="Z1016" s="109"/>
    </row>
    <row r="1017" ht="12.0" customHeight="1">
      <c r="A1017" s="110" t="s">
        <v>92</v>
      </c>
      <c r="B1017" s="111" t="s">
        <v>2148</v>
      </c>
      <c r="C1017" s="110" t="s">
        <v>46</v>
      </c>
      <c r="D1017" s="112">
        <v>16.89177600000003</v>
      </c>
      <c r="E1017" s="114" t="s">
        <v>523</v>
      </c>
      <c r="F1017" s="113">
        <v>11.88000000000002</v>
      </c>
      <c r="G1017" s="109"/>
      <c r="H1017" s="109"/>
      <c r="I1017" s="109"/>
      <c r="J1017" s="109"/>
      <c r="K1017" s="109"/>
      <c r="L1017" s="109"/>
      <c r="M1017" s="109"/>
      <c r="N1017" s="109"/>
      <c r="O1017" s="109"/>
      <c r="P1017" s="109"/>
      <c r="Q1017" s="109"/>
      <c r="R1017" s="109"/>
      <c r="S1017" s="109"/>
      <c r="T1017" s="109"/>
      <c r="U1017" s="109"/>
      <c r="V1017" s="109"/>
      <c r="W1017" s="109"/>
      <c r="X1017" s="109"/>
      <c r="Y1017" s="109"/>
      <c r="Z1017" s="109"/>
    </row>
    <row r="1018" ht="12.0" customHeight="1">
      <c r="A1018" s="110" t="s">
        <v>2149</v>
      </c>
      <c r="B1018" s="111" t="s">
        <v>2150</v>
      </c>
      <c r="C1018" s="110" t="s">
        <v>46</v>
      </c>
      <c r="D1018" s="112">
        <v>8.541864000000013</v>
      </c>
      <c r="E1018" s="114" t="s">
        <v>523</v>
      </c>
      <c r="F1018" s="113">
        <v>6.007500000000009</v>
      </c>
      <c r="G1018" s="109"/>
      <c r="H1018" s="109"/>
      <c r="I1018" s="109"/>
      <c r="J1018" s="109"/>
      <c r="K1018" s="109"/>
      <c r="L1018" s="109"/>
      <c r="M1018" s="109"/>
      <c r="N1018" s="109"/>
      <c r="O1018" s="109"/>
      <c r="P1018" s="109"/>
      <c r="Q1018" s="109"/>
      <c r="R1018" s="109"/>
      <c r="S1018" s="109"/>
      <c r="T1018" s="109"/>
      <c r="U1018" s="109"/>
      <c r="V1018" s="109"/>
      <c r="W1018" s="109"/>
      <c r="X1018" s="109"/>
      <c r="Y1018" s="109"/>
      <c r="Z1018" s="109"/>
    </row>
    <row r="1019" ht="12.0" customHeight="1">
      <c r="A1019" s="110" t="s">
        <v>2151</v>
      </c>
      <c r="B1019" s="111" t="s">
        <v>2152</v>
      </c>
      <c r="C1019" s="110" t="s">
        <v>113</v>
      </c>
      <c r="D1019" s="112">
        <v>5.449304000000009</v>
      </c>
      <c r="E1019" s="114" t="s">
        <v>523</v>
      </c>
      <c r="F1019" s="113">
        <v>3.8325000000000062</v>
      </c>
      <c r="G1019" s="109"/>
      <c r="H1019" s="109"/>
      <c r="I1019" s="109"/>
      <c r="J1019" s="109"/>
      <c r="K1019" s="109"/>
      <c r="L1019" s="109"/>
      <c r="M1019" s="109"/>
      <c r="N1019" s="109"/>
      <c r="O1019" s="109"/>
      <c r="P1019" s="109"/>
      <c r="Q1019" s="109"/>
      <c r="R1019" s="109"/>
      <c r="S1019" s="109"/>
      <c r="T1019" s="109"/>
      <c r="U1019" s="109"/>
      <c r="V1019" s="109"/>
      <c r="W1019" s="109"/>
      <c r="X1019" s="109"/>
      <c r="Y1019" s="109"/>
      <c r="Z1019" s="109"/>
    </row>
    <row r="1020" ht="12.0" customHeight="1">
      <c r="A1020" s="110" t="s">
        <v>2153</v>
      </c>
      <c r="B1020" s="111" t="s">
        <v>2154</v>
      </c>
      <c r="C1020" s="110" t="s">
        <v>46</v>
      </c>
      <c r="D1020" s="112">
        <v>45.34332800000008</v>
      </c>
      <c r="E1020" s="114" t="s">
        <v>523</v>
      </c>
      <c r="F1020" s="113">
        <v>31.890000000000057</v>
      </c>
      <c r="G1020" s="109"/>
      <c r="H1020" s="109"/>
      <c r="I1020" s="109"/>
      <c r="J1020" s="109"/>
      <c r="K1020" s="109"/>
      <c r="L1020" s="109"/>
      <c r="M1020" s="109"/>
      <c r="N1020" s="109"/>
      <c r="O1020" s="109"/>
      <c r="P1020" s="109"/>
      <c r="Q1020" s="109"/>
      <c r="R1020" s="109"/>
      <c r="S1020" s="109"/>
      <c r="T1020" s="109"/>
      <c r="U1020" s="109"/>
      <c r="V1020" s="109"/>
      <c r="W1020" s="109"/>
      <c r="X1020" s="109"/>
      <c r="Y1020" s="109"/>
      <c r="Z1020" s="109"/>
    </row>
    <row r="1021" ht="12.0" customHeight="1">
      <c r="A1021" s="110" t="s">
        <v>2155</v>
      </c>
      <c r="B1021" s="111" t="s">
        <v>2156</v>
      </c>
      <c r="C1021" s="110" t="s">
        <v>113</v>
      </c>
      <c r="D1021" s="112">
        <v>9.981504000000017</v>
      </c>
      <c r="E1021" s="114" t="s">
        <v>523</v>
      </c>
      <c r="F1021" s="113">
        <v>7.020000000000012</v>
      </c>
      <c r="G1021" s="109"/>
      <c r="H1021" s="109"/>
      <c r="I1021" s="109"/>
      <c r="J1021" s="109"/>
      <c r="K1021" s="109"/>
      <c r="L1021" s="109"/>
      <c r="M1021" s="109"/>
      <c r="N1021" s="109"/>
      <c r="O1021" s="109"/>
      <c r="P1021" s="109"/>
      <c r="Q1021" s="109"/>
      <c r="R1021" s="109"/>
      <c r="S1021" s="109"/>
      <c r="T1021" s="109"/>
      <c r="U1021" s="109"/>
      <c r="V1021" s="109"/>
      <c r="W1021" s="109"/>
      <c r="X1021" s="109"/>
      <c r="Y1021" s="109"/>
      <c r="Z1021" s="109"/>
    </row>
    <row r="1022" ht="12.0" customHeight="1">
      <c r="A1022" s="110" t="s">
        <v>2157</v>
      </c>
      <c r="B1022" s="111" t="s">
        <v>2158</v>
      </c>
      <c r="C1022" s="110" t="s">
        <v>113</v>
      </c>
      <c r="D1022" s="112">
        <v>19.08856000000003</v>
      </c>
      <c r="E1022" s="114" t="s">
        <v>523</v>
      </c>
      <c r="F1022" s="113">
        <v>13.42500000000002</v>
      </c>
      <c r="G1022" s="109"/>
      <c r="H1022" s="109"/>
      <c r="I1022" s="109"/>
      <c r="J1022" s="109"/>
      <c r="K1022" s="109"/>
      <c r="L1022" s="109"/>
      <c r="M1022" s="109"/>
      <c r="N1022" s="109"/>
      <c r="O1022" s="109"/>
      <c r="P1022" s="109"/>
      <c r="Q1022" s="109"/>
      <c r="R1022" s="109"/>
      <c r="S1022" s="109"/>
      <c r="T1022" s="109"/>
      <c r="U1022" s="109"/>
      <c r="V1022" s="109"/>
      <c r="W1022" s="109"/>
      <c r="X1022" s="109"/>
      <c r="Y1022" s="109"/>
      <c r="Z1022" s="109"/>
    </row>
    <row r="1023" ht="12.0" customHeight="1">
      <c r="A1023" s="110" t="s">
        <v>2159</v>
      </c>
      <c r="B1023" s="111" t="s">
        <v>2160</v>
      </c>
      <c r="C1023" s="110" t="s">
        <v>113</v>
      </c>
      <c r="D1023" s="112">
        <v>19.82437600000003</v>
      </c>
      <c r="E1023" s="114" t="s">
        <v>523</v>
      </c>
      <c r="F1023" s="113">
        <v>13.94250000000002</v>
      </c>
      <c r="G1023" s="109"/>
      <c r="H1023" s="109"/>
      <c r="I1023" s="109"/>
      <c r="J1023" s="109"/>
      <c r="K1023" s="109"/>
      <c r="L1023" s="109"/>
      <c r="M1023" s="109"/>
      <c r="N1023" s="109"/>
      <c r="O1023" s="109"/>
      <c r="P1023" s="109"/>
      <c r="Q1023" s="109"/>
      <c r="R1023" s="109"/>
      <c r="S1023" s="109"/>
      <c r="T1023" s="109"/>
      <c r="U1023" s="109"/>
      <c r="V1023" s="109"/>
      <c r="W1023" s="109"/>
      <c r="X1023" s="109"/>
      <c r="Y1023" s="109"/>
      <c r="Z1023" s="109"/>
    </row>
    <row r="1024" ht="12.0" customHeight="1">
      <c r="A1024" s="110" t="s">
        <v>2161</v>
      </c>
      <c r="B1024" s="111" t="s">
        <v>2162</v>
      </c>
      <c r="C1024" s="110" t="s">
        <v>113</v>
      </c>
      <c r="D1024" s="112">
        <v>37.08939200000006</v>
      </c>
      <c r="E1024" s="114" t="s">
        <v>523</v>
      </c>
      <c r="F1024" s="113">
        <v>26.085000000000043</v>
      </c>
      <c r="G1024" s="109"/>
      <c r="H1024" s="109"/>
      <c r="I1024" s="109"/>
      <c r="J1024" s="109"/>
      <c r="K1024" s="109"/>
      <c r="L1024" s="109"/>
      <c r="M1024" s="109"/>
      <c r="N1024" s="109"/>
      <c r="O1024" s="109"/>
      <c r="P1024" s="109"/>
      <c r="Q1024" s="109"/>
      <c r="R1024" s="109"/>
      <c r="S1024" s="109"/>
      <c r="T1024" s="109"/>
      <c r="U1024" s="109"/>
      <c r="V1024" s="109"/>
      <c r="W1024" s="109"/>
      <c r="X1024" s="109"/>
      <c r="Y1024" s="109"/>
      <c r="Z1024" s="109"/>
    </row>
    <row r="1025" ht="12.0" customHeight="1">
      <c r="A1025" s="110" t="s">
        <v>2163</v>
      </c>
      <c r="B1025" s="111" t="s">
        <v>2164</v>
      </c>
      <c r="C1025" s="110" t="s">
        <v>113</v>
      </c>
      <c r="D1025" s="112">
        <v>35.39381600000006</v>
      </c>
      <c r="E1025" s="114" t="s">
        <v>523</v>
      </c>
      <c r="F1025" s="113">
        <v>24.89250000000004</v>
      </c>
      <c r="G1025" s="109"/>
      <c r="H1025" s="109"/>
      <c r="I1025" s="109"/>
      <c r="J1025" s="109"/>
      <c r="K1025" s="109"/>
      <c r="L1025" s="109"/>
      <c r="M1025" s="109"/>
      <c r="N1025" s="109"/>
      <c r="O1025" s="109"/>
      <c r="P1025" s="109"/>
      <c r="Q1025" s="109"/>
      <c r="R1025" s="109"/>
      <c r="S1025" s="109"/>
      <c r="T1025" s="109"/>
      <c r="U1025" s="109"/>
      <c r="V1025" s="109"/>
      <c r="W1025" s="109"/>
      <c r="X1025" s="109"/>
      <c r="Y1025" s="109"/>
      <c r="Z1025" s="109"/>
    </row>
    <row r="1026" ht="12.0" customHeight="1">
      <c r="A1026" s="110" t="s">
        <v>2165</v>
      </c>
      <c r="B1026" s="111" t="s">
        <v>2166</v>
      </c>
      <c r="C1026" s="110" t="s">
        <v>113</v>
      </c>
      <c r="D1026" s="112">
        <v>48.75580800000008</v>
      </c>
      <c r="E1026" s="114" t="s">
        <v>523</v>
      </c>
      <c r="F1026" s="113">
        <v>34.290000000000056</v>
      </c>
      <c r="G1026" s="109"/>
      <c r="H1026" s="109"/>
      <c r="I1026" s="109"/>
      <c r="J1026" s="109"/>
      <c r="K1026" s="109"/>
      <c r="L1026" s="109"/>
      <c r="M1026" s="109"/>
      <c r="N1026" s="109"/>
      <c r="O1026" s="109"/>
      <c r="P1026" s="109"/>
      <c r="Q1026" s="109"/>
      <c r="R1026" s="109"/>
      <c r="S1026" s="109"/>
      <c r="T1026" s="109"/>
      <c r="U1026" s="109"/>
      <c r="V1026" s="109"/>
      <c r="W1026" s="109"/>
      <c r="X1026" s="109"/>
      <c r="Y1026" s="109"/>
      <c r="Z1026" s="109"/>
    </row>
    <row r="1027" ht="12.0" customHeight="1">
      <c r="A1027" s="110" t="s">
        <v>2167</v>
      </c>
      <c r="B1027" s="111" t="s">
        <v>2168</v>
      </c>
      <c r="C1027" s="110" t="s">
        <v>85</v>
      </c>
      <c r="D1027" s="112">
        <v>7.39015200000001</v>
      </c>
      <c r="E1027" s="114" t="s">
        <v>523</v>
      </c>
      <c r="F1027" s="113">
        <v>5.197500000000007</v>
      </c>
      <c r="G1027" s="109"/>
      <c r="H1027" s="109"/>
      <c r="I1027" s="109"/>
      <c r="J1027" s="109"/>
      <c r="K1027" s="109"/>
      <c r="L1027" s="109"/>
      <c r="M1027" s="109"/>
      <c r="N1027" s="109"/>
      <c r="O1027" s="109"/>
      <c r="P1027" s="109"/>
      <c r="Q1027" s="109"/>
      <c r="R1027" s="109"/>
      <c r="S1027" s="109"/>
      <c r="T1027" s="109"/>
      <c r="U1027" s="109"/>
      <c r="V1027" s="109"/>
      <c r="W1027" s="109"/>
      <c r="X1027" s="109"/>
      <c r="Y1027" s="109"/>
      <c r="Z1027" s="109"/>
    </row>
    <row r="1028" ht="12.0" customHeight="1">
      <c r="A1028" s="110" t="s">
        <v>2169</v>
      </c>
      <c r="B1028" s="111" t="s">
        <v>2170</v>
      </c>
      <c r="C1028" s="110" t="s">
        <v>113</v>
      </c>
      <c r="D1028" s="112">
        <v>40.11796800000007</v>
      </c>
      <c r="E1028" s="114" t="s">
        <v>523</v>
      </c>
      <c r="F1028" s="113">
        <v>28.215000000000046</v>
      </c>
      <c r="G1028" s="109"/>
      <c r="H1028" s="109"/>
      <c r="I1028" s="109"/>
      <c r="J1028" s="109"/>
      <c r="K1028" s="109"/>
      <c r="L1028" s="109"/>
      <c r="M1028" s="109"/>
      <c r="N1028" s="109"/>
      <c r="O1028" s="109"/>
      <c r="P1028" s="109"/>
      <c r="Q1028" s="109"/>
      <c r="R1028" s="109"/>
      <c r="S1028" s="109"/>
      <c r="T1028" s="109"/>
      <c r="U1028" s="109"/>
      <c r="V1028" s="109"/>
      <c r="W1028" s="109"/>
      <c r="X1028" s="109"/>
      <c r="Y1028" s="109"/>
      <c r="Z1028" s="109"/>
    </row>
    <row r="1029" ht="12.0" customHeight="1">
      <c r="A1029" s="110" t="s">
        <v>2171</v>
      </c>
      <c r="B1029" s="111" t="s">
        <v>2172</v>
      </c>
      <c r="C1029" s="110" t="s">
        <v>113</v>
      </c>
      <c r="D1029" s="112">
        <v>22.948928000000038</v>
      </c>
      <c r="E1029" s="114" t="s">
        <v>523</v>
      </c>
      <c r="F1029" s="113">
        <v>16.140000000000025</v>
      </c>
      <c r="G1029" s="109"/>
      <c r="H1029" s="109"/>
      <c r="I1029" s="109"/>
      <c r="J1029" s="109"/>
      <c r="K1029" s="109"/>
      <c r="L1029" s="109"/>
      <c r="M1029" s="109"/>
      <c r="N1029" s="109"/>
      <c r="O1029" s="109"/>
      <c r="P1029" s="109"/>
      <c r="Q1029" s="109"/>
      <c r="R1029" s="109"/>
      <c r="S1029" s="109"/>
      <c r="T1029" s="109"/>
      <c r="U1029" s="109"/>
      <c r="V1029" s="109"/>
      <c r="W1029" s="109"/>
      <c r="X1029" s="109"/>
      <c r="Y1029" s="109"/>
      <c r="Z1029" s="109"/>
    </row>
    <row r="1030" ht="12.0" customHeight="1">
      <c r="A1030" s="110" t="s">
        <v>2173</v>
      </c>
      <c r="B1030" s="111" t="s">
        <v>2174</v>
      </c>
      <c r="C1030" s="110" t="s">
        <v>133</v>
      </c>
      <c r="D1030" s="112">
        <v>59.889024000000084</v>
      </c>
      <c r="E1030" s="114" t="s">
        <v>523</v>
      </c>
      <c r="F1030" s="113">
        <v>42.12000000000006</v>
      </c>
      <c r="G1030" s="109"/>
      <c r="H1030" s="109"/>
      <c r="I1030" s="109"/>
      <c r="J1030" s="109"/>
      <c r="K1030" s="109"/>
      <c r="L1030" s="109"/>
      <c r="M1030" s="109"/>
      <c r="N1030" s="109"/>
      <c r="O1030" s="109"/>
      <c r="P1030" s="109"/>
      <c r="Q1030" s="109"/>
      <c r="R1030" s="109"/>
      <c r="S1030" s="109"/>
      <c r="T1030" s="109"/>
      <c r="U1030" s="109"/>
      <c r="V1030" s="109"/>
      <c r="W1030" s="109"/>
      <c r="X1030" s="109"/>
      <c r="Y1030" s="109"/>
      <c r="Z1030" s="109"/>
    </row>
    <row r="1031" ht="12.0" customHeight="1">
      <c r="A1031" s="110" t="s">
        <v>2175</v>
      </c>
      <c r="B1031" s="111" t="s">
        <v>2176</v>
      </c>
      <c r="C1031" s="110" t="s">
        <v>113</v>
      </c>
      <c r="D1031" s="112">
        <v>54.41839200000008</v>
      </c>
      <c r="E1031" s="114" t="s">
        <v>523</v>
      </c>
      <c r="F1031" s="113">
        <v>38.27250000000006</v>
      </c>
      <c r="G1031" s="109"/>
      <c r="H1031" s="109"/>
      <c r="I1031" s="109"/>
      <c r="J1031" s="109"/>
      <c r="K1031" s="109"/>
      <c r="L1031" s="109"/>
      <c r="M1031" s="109"/>
      <c r="N1031" s="109"/>
      <c r="O1031" s="109"/>
      <c r="P1031" s="109"/>
      <c r="Q1031" s="109"/>
      <c r="R1031" s="109"/>
      <c r="S1031" s="109"/>
      <c r="T1031" s="109"/>
      <c r="U1031" s="109"/>
      <c r="V1031" s="109"/>
      <c r="W1031" s="109"/>
      <c r="X1031" s="109"/>
      <c r="Y1031" s="109"/>
      <c r="Z1031" s="109"/>
    </row>
    <row r="1032" ht="12.0" customHeight="1">
      <c r="A1032" s="110" t="s">
        <v>2177</v>
      </c>
      <c r="B1032" s="111" t="s">
        <v>2178</v>
      </c>
      <c r="C1032" s="110" t="s">
        <v>113</v>
      </c>
      <c r="D1032" s="112">
        <v>28.792800000000046</v>
      </c>
      <c r="E1032" s="114" t="s">
        <v>523</v>
      </c>
      <c r="F1032" s="113">
        <v>20.250000000000032</v>
      </c>
      <c r="G1032" s="109"/>
      <c r="H1032" s="109"/>
      <c r="I1032" s="109"/>
      <c r="J1032" s="109"/>
      <c r="K1032" s="109"/>
      <c r="L1032" s="109"/>
      <c r="M1032" s="109"/>
      <c r="N1032" s="109"/>
      <c r="O1032" s="109"/>
      <c r="P1032" s="109"/>
      <c r="Q1032" s="109"/>
      <c r="R1032" s="109"/>
      <c r="S1032" s="109"/>
      <c r="T1032" s="109"/>
      <c r="U1032" s="109"/>
      <c r="V1032" s="109"/>
      <c r="W1032" s="109"/>
      <c r="X1032" s="109"/>
      <c r="Y1032" s="109"/>
      <c r="Z1032" s="109"/>
    </row>
    <row r="1033" ht="12.0" customHeight="1">
      <c r="A1033" s="110" t="s">
        <v>2179</v>
      </c>
      <c r="B1033" s="111" t="s">
        <v>2180</v>
      </c>
      <c r="C1033" s="110" t="s">
        <v>133</v>
      </c>
      <c r="D1033" s="112">
        <v>64.2186080000001</v>
      </c>
      <c r="E1033" s="114" t="s">
        <v>523</v>
      </c>
      <c r="F1033" s="113">
        <v>45.16500000000008</v>
      </c>
      <c r="G1033" s="109"/>
      <c r="H1033" s="109"/>
      <c r="I1033" s="109"/>
      <c r="J1033" s="109"/>
      <c r="K1033" s="109"/>
      <c r="L1033" s="109"/>
      <c r="M1033" s="109"/>
      <c r="N1033" s="109"/>
      <c r="O1033" s="109"/>
      <c r="P1033" s="109"/>
      <c r="Q1033" s="109"/>
      <c r="R1033" s="109"/>
      <c r="S1033" s="109"/>
      <c r="T1033" s="109"/>
      <c r="U1033" s="109"/>
      <c r="V1033" s="109"/>
      <c r="W1033" s="109"/>
      <c r="X1033" s="109"/>
      <c r="Y1033" s="109"/>
      <c r="Z1033" s="109"/>
    </row>
    <row r="1034" ht="12.0" customHeight="1">
      <c r="A1034" s="110" t="s">
        <v>2181</v>
      </c>
      <c r="B1034" s="111" t="s">
        <v>2182</v>
      </c>
      <c r="C1034" s="110" t="s">
        <v>113</v>
      </c>
      <c r="D1034" s="112">
        <v>58.8226240000001</v>
      </c>
      <c r="E1034" s="114" t="s">
        <v>523</v>
      </c>
      <c r="F1034" s="113">
        <v>41.37000000000007</v>
      </c>
      <c r="G1034" s="109"/>
      <c r="H1034" s="109"/>
      <c r="I1034" s="109"/>
      <c r="J1034" s="109"/>
      <c r="K1034" s="109"/>
      <c r="L1034" s="109"/>
      <c r="M1034" s="109"/>
      <c r="N1034" s="109"/>
      <c r="O1034" s="109"/>
      <c r="P1034" s="109"/>
      <c r="Q1034" s="109"/>
      <c r="R1034" s="109"/>
      <c r="S1034" s="109"/>
      <c r="T1034" s="109"/>
      <c r="U1034" s="109"/>
      <c r="V1034" s="109"/>
      <c r="W1034" s="109"/>
      <c r="X1034" s="109"/>
      <c r="Y1034" s="109"/>
      <c r="Z1034" s="109"/>
    </row>
    <row r="1035" ht="12.0" customHeight="1">
      <c r="A1035" s="110" t="s">
        <v>2183</v>
      </c>
      <c r="B1035" s="111" t="s">
        <v>2184</v>
      </c>
      <c r="C1035" s="110" t="s">
        <v>113</v>
      </c>
      <c r="D1035" s="112">
        <v>9.725568000000015</v>
      </c>
      <c r="E1035" s="114" t="s">
        <v>523</v>
      </c>
      <c r="F1035" s="113">
        <v>6.8400000000000105</v>
      </c>
      <c r="G1035" s="109"/>
      <c r="H1035" s="109"/>
      <c r="I1035" s="109"/>
      <c r="J1035" s="109"/>
      <c r="K1035" s="109"/>
      <c r="L1035" s="109"/>
      <c r="M1035" s="109"/>
      <c r="N1035" s="109"/>
      <c r="O1035" s="109"/>
      <c r="P1035" s="109"/>
      <c r="Q1035" s="109"/>
      <c r="R1035" s="109"/>
      <c r="S1035" s="109"/>
      <c r="T1035" s="109"/>
      <c r="U1035" s="109"/>
      <c r="V1035" s="109"/>
      <c r="W1035" s="109"/>
      <c r="X1035" s="109"/>
      <c r="Y1035" s="109"/>
      <c r="Z1035" s="109"/>
    </row>
    <row r="1036" ht="12.0" customHeight="1">
      <c r="A1036" s="110" t="s">
        <v>2185</v>
      </c>
      <c r="B1036" s="111" t="s">
        <v>2186</v>
      </c>
      <c r="C1036" s="110" t="s">
        <v>46</v>
      </c>
      <c r="D1036" s="112">
        <v>50.16345600000008</v>
      </c>
      <c r="E1036" s="114" t="s">
        <v>523</v>
      </c>
      <c r="F1036" s="113">
        <v>35.28000000000006</v>
      </c>
      <c r="G1036" s="109"/>
      <c r="H1036" s="109"/>
      <c r="I1036" s="109"/>
      <c r="J1036" s="109"/>
      <c r="K1036" s="109"/>
      <c r="L1036" s="109"/>
      <c r="M1036" s="109"/>
      <c r="N1036" s="109"/>
      <c r="O1036" s="109"/>
      <c r="P1036" s="109"/>
      <c r="Q1036" s="109"/>
      <c r="R1036" s="109"/>
      <c r="S1036" s="109"/>
      <c r="T1036" s="109"/>
      <c r="U1036" s="109"/>
      <c r="V1036" s="109"/>
      <c r="W1036" s="109"/>
      <c r="X1036" s="109"/>
      <c r="Y1036" s="109"/>
      <c r="Z1036" s="109"/>
    </row>
    <row r="1037" ht="12.0" customHeight="1">
      <c r="A1037" s="110" t="s">
        <v>2187</v>
      </c>
      <c r="B1037" s="111" t="s">
        <v>2188</v>
      </c>
      <c r="C1037" s="110" t="s">
        <v>46</v>
      </c>
      <c r="D1037" s="112">
        <v>68.64416800000012</v>
      </c>
      <c r="E1037" s="114" t="s">
        <v>523</v>
      </c>
      <c r="F1037" s="113">
        <v>48.27750000000009</v>
      </c>
      <c r="G1037" s="109"/>
      <c r="H1037" s="109"/>
      <c r="I1037" s="109"/>
      <c r="J1037" s="109"/>
      <c r="K1037" s="109"/>
      <c r="L1037" s="109"/>
      <c r="M1037" s="109"/>
      <c r="N1037" s="109"/>
      <c r="O1037" s="109"/>
      <c r="P1037" s="109"/>
      <c r="Q1037" s="109"/>
      <c r="R1037" s="109"/>
      <c r="S1037" s="109"/>
      <c r="T1037" s="109"/>
      <c r="U1037" s="109"/>
      <c r="V1037" s="109"/>
      <c r="W1037" s="109"/>
      <c r="X1037" s="109"/>
      <c r="Y1037" s="109"/>
      <c r="Z1037" s="109"/>
    </row>
    <row r="1038" ht="12.0" customHeight="1">
      <c r="A1038" s="110" t="s">
        <v>2189</v>
      </c>
      <c r="B1038" s="111" t="s">
        <v>2190</v>
      </c>
      <c r="C1038" s="110" t="s">
        <v>46</v>
      </c>
      <c r="D1038" s="112">
        <v>42.826624000000066</v>
      </c>
      <c r="E1038" s="114" t="s">
        <v>523</v>
      </c>
      <c r="F1038" s="113">
        <v>30.120000000000047</v>
      </c>
      <c r="G1038" s="109"/>
      <c r="H1038" s="109"/>
      <c r="I1038" s="109"/>
      <c r="J1038" s="109"/>
      <c r="K1038" s="109"/>
      <c r="L1038" s="109"/>
      <c r="M1038" s="109"/>
      <c r="N1038" s="109"/>
      <c r="O1038" s="109"/>
      <c r="P1038" s="109"/>
      <c r="Q1038" s="109"/>
      <c r="R1038" s="109"/>
      <c r="S1038" s="109"/>
      <c r="T1038" s="109"/>
      <c r="U1038" s="109"/>
      <c r="V1038" s="109"/>
      <c r="W1038" s="109"/>
      <c r="X1038" s="109"/>
      <c r="Y1038" s="109"/>
      <c r="Z1038" s="109"/>
    </row>
    <row r="1039" ht="12.0" customHeight="1">
      <c r="A1039" s="110" t="s">
        <v>2191</v>
      </c>
      <c r="B1039" s="111" t="s">
        <v>2192</v>
      </c>
      <c r="C1039" s="110" t="s">
        <v>46</v>
      </c>
      <c r="D1039" s="112">
        <v>101.04140000000017</v>
      </c>
      <c r="E1039" s="114" t="s">
        <v>523</v>
      </c>
      <c r="F1039" s="113">
        <v>71.06250000000011</v>
      </c>
      <c r="G1039" s="109"/>
      <c r="H1039" s="109"/>
      <c r="I1039" s="109"/>
      <c r="J1039" s="109"/>
      <c r="K1039" s="109"/>
      <c r="L1039" s="109"/>
      <c r="M1039" s="109"/>
      <c r="N1039" s="109"/>
      <c r="O1039" s="109"/>
      <c r="P1039" s="109"/>
      <c r="Q1039" s="109"/>
      <c r="R1039" s="109"/>
      <c r="S1039" s="109"/>
      <c r="T1039" s="109"/>
      <c r="U1039" s="109"/>
      <c r="V1039" s="109"/>
      <c r="W1039" s="109"/>
      <c r="X1039" s="109"/>
      <c r="Y1039" s="109"/>
      <c r="Z1039" s="109"/>
    </row>
    <row r="1040" ht="12.0" customHeight="1">
      <c r="A1040" s="110" t="s">
        <v>94</v>
      </c>
      <c r="B1040" s="111" t="s">
        <v>2193</v>
      </c>
      <c r="C1040" s="110" t="s">
        <v>46</v>
      </c>
      <c r="D1040" s="112">
        <v>26.318752000000043</v>
      </c>
      <c r="E1040" s="114" t="s">
        <v>523</v>
      </c>
      <c r="F1040" s="113">
        <v>18.51000000000003</v>
      </c>
      <c r="G1040" s="109"/>
      <c r="H1040" s="109"/>
      <c r="I1040" s="109"/>
      <c r="J1040" s="109"/>
      <c r="K1040" s="109"/>
      <c r="L1040" s="109"/>
      <c r="M1040" s="109"/>
      <c r="N1040" s="109"/>
      <c r="O1040" s="109"/>
      <c r="P1040" s="109"/>
      <c r="Q1040" s="109"/>
      <c r="R1040" s="109"/>
      <c r="S1040" s="109"/>
      <c r="T1040" s="109"/>
      <c r="U1040" s="109"/>
      <c r="V1040" s="109"/>
      <c r="W1040" s="109"/>
      <c r="X1040" s="109"/>
      <c r="Y1040" s="109"/>
      <c r="Z1040" s="109"/>
    </row>
    <row r="1041" ht="12.0" customHeight="1">
      <c r="A1041" s="110" t="s">
        <v>2194</v>
      </c>
      <c r="B1041" s="111" t="s">
        <v>2195</v>
      </c>
      <c r="C1041" s="110" t="s">
        <v>46</v>
      </c>
      <c r="D1041" s="112">
        <v>16.198616000000026</v>
      </c>
      <c r="E1041" s="114" t="s">
        <v>523</v>
      </c>
      <c r="F1041" s="113">
        <v>11.392500000000018</v>
      </c>
      <c r="G1041" s="109"/>
      <c r="H1041" s="109"/>
      <c r="I1041" s="109"/>
      <c r="J1041" s="109"/>
      <c r="K1041" s="109"/>
      <c r="L1041" s="109"/>
      <c r="M1041" s="109"/>
      <c r="N1041" s="109"/>
      <c r="O1041" s="109"/>
      <c r="P1041" s="109"/>
      <c r="Q1041" s="109"/>
      <c r="R1041" s="109"/>
      <c r="S1041" s="109"/>
      <c r="T1041" s="109"/>
      <c r="U1041" s="109"/>
      <c r="V1041" s="109"/>
      <c r="W1041" s="109"/>
      <c r="X1041" s="109"/>
      <c r="Y1041" s="109"/>
      <c r="Z1041" s="109"/>
    </row>
    <row r="1042" ht="12.0" customHeight="1">
      <c r="A1042" s="110" t="s">
        <v>2196</v>
      </c>
      <c r="B1042" s="111" t="s">
        <v>2197</v>
      </c>
      <c r="C1042" s="110" t="s">
        <v>46</v>
      </c>
      <c r="D1042" s="112">
        <v>36.30025600000006</v>
      </c>
      <c r="E1042" s="114" t="s">
        <v>523</v>
      </c>
      <c r="F1042" s="113">
        <v>25.530000000000044</v>
      </c>
      <c r="G1042" s="109"/>
      <c r="H1042" s="109"/>
      <c r="I1042" s="109"/>
      <c r="J1042" s="109"/>
      <c r="K1042" s="109"/>
      <c r="L1042" s="109"/>
      <c r="M1042" s="109"/>
      <c r="N1042" s="109"/>
      <c r="O1042" s="109"/>
      <c r="P1042" s="109"/>
      <c r="Q1042" s="109"/>
      <c r="R1042" s="109"/>
      <c r="S1042" s="109"/>
      <c r="T1042" s="109"/>
      <c r="U1042" s="109"/>
      <c r="V1042" s="109"/>
      <c r="W1042" s="109"/>
      <c r="X1042" s="109"/>
      <c r="Y1042" s="109"/>
      <c r="Z1042" s="109"/>
    </row>
    <row r="1043" ht="12.0" customHeight="1">
      <c r="A1043" s="110" t="s">
        <v>2198</v>
      </c>
      <c r="B1043" s="111" t="s">
        <v>2199</v>
      </c>
      <c r="C1043" s="110" t="s">
        <v>46</v>
      </c>
      <c r="D1043" s="112">
        <v>50.89927200000008</v>
      </c>
      <c r="E1043" s="114" t="s">
        <v>523</v>
      </c>
      <c r="F1043" s="113">
        <v>35.797500000000056</v>
      </c>
      <c r="G1043" s="109"/>
      <c r="H1043" s="109"/>
      <c r="I1043" s="109"/>
      <c r="J1043" s="109"/>
      <c r="K1043" s="109"/>
      <c r="L1043" s="109"/>
      <c r="M1043" s="109"/>
      <c r="N1043" s="109"/>
      <c r="O1043" s="109"/>
      <c r="P1043" s="109"/>
      <c r="Q1043" s="109"/>
      <c r="R1043" s="109"/>
      <c r="S1043" s="109"/>
      <c r="T1043" s="109"/>
      <c r="U1043" s="109"/>
      <c r="V1043" s="109"/>
      <c r="W1043" s="109"/>
      <c r="X1043" s="109"/>
      <c r="Y1043" s="109"/>
      <c r="Z1043" s="109"/>
    </row>
    <row r="1044" ht="12.0" customHeight="1">
      <c r="A1044" s="110" t="s">
        <v>2200</v>
      </c>
      <c r="B1044" s="111" t="s">
        <v>2201</v>
      </c>
      <c r="C1044" s="110" t="s">
        <v>46</v>
      </c>
      <c r="D1044" s="112">
        <v>31.373488000000055</v>
      </c>
      <c r="E1044" s="114" t="s">
        <v>523</v>
      </c>
      <c r="F1044" s="113">
        <v>22.06500000000004</v>
      </c>
      <c r="G1044" s="109"/>
      <c r="H1044" s="109"/>
      <c r="I1044" s="109"/>
      <c r="J1044" s="109"/>
      <c r="K1044" s="109"/>
      <c r="L1044" s="109"/>
      <c r="M1044" s="109"/>
      <c r="N1044" s="109"/>
      <c r="O1044" s="109"/>
      <c r="P1044" s="109"/>
      <c r="Q1044" s="109"/>
      <c r="R1044" s="109"/>
      <c r="S1044" s="109"/>
      <c r="T1044" s="109"/>
      <c r="U1044" s="109"/>
      <c r="V1044" s="109"/>
      <c r="W1044" s="109"/>
      <c r="X1044" s="109"/>
      <c r="Y1044" s="109"/>
      <c r="Z1044" s="109"/>
    </row>
    <row r="1045" ht="12.0" customHeight="1">
      <c r="A1045" s="110" t="s">
        <v>2202</v>
      </c>
      <c r="B1045" s="111" t="s">
        <v>2203</v>
      </c>
      <c r="C1045" s="110" t="s">
        <v>46</v>
      </c>
      <c r="D1045" s="112">
        <v>73.73089600000012</v>
      </c>
      <c r="E1045" s="114" t="s">
        <v>523</v>
      </c>
      <c r="F1045" s="113">
        <v>51.85500000000009</v>
      </c>
      <c r="G1045" s="109"/>
      <c r="H1045" s="109"/>
      <c r="I1045" s="109"/>
      <c r="J1045" s="109"/>
      <c r="K1045" s="109"/>
      <c r="L1045" s="109"/>
      <c r="M1045" s="109"/>
      <c r="N1045" s="109"/>
      <c r="O1045" s="109"/>
      <c r="P1045" s="109"/>
      <c r="Q1045" s="109"/>
      <c r="R1045" s="109"/>
      <c r="S1045" s="109"/>
      <c r="T1045" s="109"/>
      <c r="U1045" s="109"/>
      <c r="V1045" s="109"/>
      <c r="W1045" s="109"/>
      <c r="X1045" s="109"/>
      <c r="Y1045" s="109"/>
      <c r="Z1045" s="109"/>
    </row>
    <row r="1046" ht="12.0" customHeight="1">
      <c r="A1046" s="110" t="s">
        <v>2204</v>
      </c>
      <c r="B1046" s="111" t="s">
        <v>2205</v>
      </c>
      <c r="C1046" s="110" t="s">
        <v>85</v>
      </c>
      <c r="D1046" s="112">
        <v>9.490960000000017</v>
      </c>
      <c r="E1046" s="114" t="s">
        <v>523</v>
      </c>
      <c r="F1046" s="113">
        <v>6.675000000000012</v>
      </c>
      <c r="G1046" s="109"/>
      <c r="H1046" s="109"/>
      <c r="I1046" s="109"/>
      <c r="J1046" s="109"/>
      <c r="K1046" s="109"/>
      <c r="L1046" s="109"/>
      <c r="M1046" s="109"/>
      <c r="N1046" s="109"/>
      <c r="O1046" s="109"/>
      <c r="P1046" s="109"/>
      <c r="Q1046" s="109"/>
      <c r="R1046" s="109"/>
      <c r="S1046" s="109"/>
      <c r="T1046" s="109"/>
      <c r="U1046" s="109"/>
      <c r="V1046" s="109"/>
      <c r="W1046" s="109"/>
      <c r="X1046" s="109"/>
      <c r="Y1046" s="109"/>
      <c r="Z1046" s="109"/>
    </row>
    <row r="1047" ht="12.0" customHeight="1">
      <c r="A1047" s="110" t="s">
        <v>2206</v>
      </c>
      <c r="B1047" s="111" t="s">
        <v>2207</v>
      </c>
      <c r="C1047" s="110" t="s">
        <v>2208</v>
      </c>
      <c r="D1047" s="112">
        <v>10.632008000000019</v>
      </c>
      <c r="E1047" s="114" t="s">
        <v>523</v>
      </c>
      <c r="F1047" s="113">
        <v>7.4775000000000125</v>
      </c>
      <c r="G1047" s="109"/>
      <c r="H1047" s="109"/>
      <c r="I1047" s="109"/>
      <c r="J1047" s="109"/>
      <c r="K1047" s="109"/>
      <c r="L1047" s="109"/>
      <c r="M1047" s="109"/>
      <c r="N1047" s="109"/>
      <c r="O1047" s="109"/>
      <c r="P1047" s="109"/>
      <c r="Q1047" s="109"/>
      <c r="R1047" s="109"/>
      <c r="S1047" s="109"/>
      <c r="T1047" s="109"/>
      <c r="U1047" s="109"/>
      <c r="V1047" s="109"/>
      <c r="W1047" s="109"/>
      <c r="X1047" s="109"/>
      <c r="Y1047" s="109"/>
      <c r="Z1047" s="109"/>
    </row>
    <row r="1048" ht="12.0" customHeight="1">
      <c r="A1048" s="110" t="s">
        <v>2209</v>
      </c>
      <c r="B1048" s="111" t="s">
        <v>2210</v>
      </c>
      <c r="C1048" s="110" t="s">
        <v>2208</v>
      </c>
      <c r="D1048" s="112">
        <v>50.110136000000075</v>
      </c>
      <c r="E1048" s="114" t="s">
        <v>523</v>
      </c>
      <c r="F1048" s="113">
        <v>35.24250000000006</v>
      </c>
      <c r="G1048" s="109"/>
      <c r="H1048" s="109"/>
      <c r="I1048" s="109"/>
      <c r="J1048" s="109"/>
      <c r="K1048" s="109"/>
      <c r="L1048" s="109"/>
      <c r="M1048" s="109"/>
      <c r="N1048" s="109"/>
      <c r="O1048" s="109"/>
      <c r="P1048" s="109"/>
      <c r="Q1048" s="109"/>
      <c r="R1048" s="109"/>
      <c r="S1048" s="109"/>
      <c r="T1048" s="109"/>
      <c r="U1048" s="109"/>
      <c r="V1048" s="109"/>
      <c r="W1048" s="109"/>
      <c r="X1048" s="109"/>
      <c r="Y1048" s="109"/>
      <c r="Z1048" s="109"/>
    </row>
    <row r="1049" ht="12.0" customHeight="1">
      <c r="A1049" s="110" t="s">
        <v>2211</v>
      </c>
      <c r="B1049" s="111" t="s">
        <v>2212</v>
      </c>
      <c r="C1049" s="110" t="s">
        <v>46</v>
      </c>
      <c r="D1049" s="112">
        <v>16.667832000000026</v>
      </c>
      <c r="E1049" s="114" t="s">
        <v>523</v>
      </c>
      <c r="F1049" s="113">
        <v>11.72250000000002</v>
      </c>
      <c r="G1049" s="109"/>
      <c r="H1049" s="109"/>
      <c r="I1049" s="109"/>
      <c r="J1049" s="109"/>
      <c r="K1049" s="109"/>
      <c r="L1049" s="109"/>
      <c r="M1049" s="109"/>
      <c r="N1049" s="109"/>
      <c r="O1049" s="109"/>
      <c r="P1049" s="109"/>
      <c r="Q1049" s="109"/>
      <c r="R1049" s="109"/>
      <c r="S1049" s="109"/>
      <c r="T1049" s="109"/>
      <c r="U1049" s="109"/>
      <c r="V1049" s="109"/>
      <c r="W1049" s="109"/>
      <c r="X1049" s="109"/>
      <c r="Y1049" s="109"/>
      <c r="Z1049" s="109"/>
    </row>
    <row r="1050" ht="12.0" customHeight="1">
      <c r="A1050" s="110" t="s">
        <v>2213</v>
      </c>
      <c r="B1050" s="111" t="s">
        <v>2214</v>
      </c>
      <c r="C1050" s="110" t="s">
        <v>46</v>
      </c>
      <c r="D1050" s="112">
        <v>27.182536000000045</v>
      </c>
      <c r="E1050" s="114" t="s">
        <v>523</v>
      </c>
      <c r="F1050" s="113">
        <v>19.11750000000003</v>
      </c>
      <c r="G1050" s="109"/>
      <c r="H1050" s="109"/>
      <c r="I1050" s="109"/>
      <c r="J1050" s="109"/>
      <c r="K1050" s="109"/>
      <c r="L1050" s="109"/>
      <c r="M1050" s="109"/>
      <c r="N1050" s="109"/>
      <c r="O1050" s="109"/>
      <c r="P1050" s="109"/>
      <c r="Q1050" s="109"/>
      <c r="R1050" s="109"/>
      <c r="S1050" s="109"/>
      <c r="T1050" s="109"/>
      <c r="U1050" s="109"/>
      <c r="V1050" s="109"/>
      <c r="W1050" s="109"/>
      <c r="X1050" s="109"/>
      <c r="Y1050" s="109"/>
      <c r="Z1050" s="109"/>
    </row>
    <row r="1051" ht="12.0" customHeight="1">
      <c r="A1051" s="110" t="s">
        <v>2215</v>
      </c>
      <c r="B1051" s="111" t="s">
        <v>2216</v>
      </c>
      <c r="C1051" s="110" t="s">
        <v>2208</v>
      </c>
      <c r="D1051" s="112">
        <v>17.584936000000024</v>
      </c>
      <c r="E1051" s="114" t="s">
        <v>523</v>
      </c>
      <c r="F1051" s="113">
        <v>12.367500000000017</v>
      </c>
      <c r="G1051" s="109"/>
      <c r="H1051" s="109"/>
      <c r="I1051" s="109"/>
      <c r="J1051" s="109"/>
      <c r="K1051" s="109"/>
      <c r="L1051" s="109"/>
      <c r="M1051" s="109"/>
      <c r="N1051" s="109"/>
      <c r="O1051" s="109"/>
      <c r="P1051" s="109"/>
      <c r="Q1051" s="109"/>
      <c r="R1051" s="109"/>
      <c r="S1051" s="109"/>
      <c r="T1051" s="109"/>
      <c r="U1051" s="109"/>
      <c r="V1051" s="109"/>
      <c r="W1051" s="109"/>
      <c r="X1051" s="109"/>
      <c r="Y1051" s="109"/>
      <c r="Z1051" s="109"/>
    </row>
    <row r="1052" ht="12.0" customHeight="1">
      <c r="A1052" s="110" t="s">
        <v>2217</v>
      </c>
      <c r="B1052" s="111" t="s">
        <v>2218</v>
      </c>
      <c r="C1052" s="110" t="s">
        <v>2208</v>
      </c>
      <c r="D1052" s="112">
        <v>12.15696000000002</v>
      </c>
      <c r="E1052" s="114" t="s">
        <v>523</v>
      </c>
      <c r="F1052" s="113">
        <v>8.550000000000013</v>
      </c>
      <c r="G1052" s="109"/>
      <c r="H1052" s="109"/>
      <c r="I1052" s="109"/>
      <c r="J1052" s="109"/>
      <c r="K1052" s="109"/>
      <c r="L1052" s="109"/>
      <c r="M1052" s="109"/>
      <c r="N1052" s="109"/>
      <c r="O1052" s="109"/>
      <c r="P1052" s="109"/>
      <c r="Q1052" s="109"/>
      <c r="R1052" s="109"/>
      <c r="S1052" s="109"/>
      <c r="T1052" s="109"/>
      <c r="U1052" s="109"/>
      <c r="V1052" s="109"/>
      <c r="W1052" s="109"/>
      <c r="X1052" s="109"/>
      <c r="Y1052" s="109"/>
      <c r="Z1052" s="109"/>
    </row>
    <row r="1053" ht="12.0" customHeight="1">
      <c r="A1053" s="110" t="s">
        <v>2219</v>
      </c>
      <c r="B1053" s="111" t="s">
        <v>2220</v>
      </c>
      <c r="C1053" s="110" t="s">
        <v>85</v>
      </c>
      <c r="D1053" s="112">
        <v>14.193784000000026</v>
      </c>
      <c r="E1053" s="114" t="s">
        <v>523</v>
      </c>
      <c r="F1053" s="113">
        <v>9.982500000000018</v>
      </c>
      <c r="G1053" s="109"/>
      <c r="H1053" s="109"/>
      <c r="I1053" s="109"/>
      <c r="J1053" s="109"/>
      <c r="K1053" s="109"/>
      <c r="L1053" s="109"/>
      <c r="M1053" s="109"/>
      <c r="N1053" s="109"/>
      <c r="O1053" s="109"/>
      <c r="P1053" s="109"/>
      <c r="Q1053" s="109"/>
      <c r="R1053" s="109"/>
      <c r="S1053" s="109"/>
      <c r="T1053" s="109"/>
      <c r="U1053" s="109"/>
      <c r="V1053" s="109"/>
      <c r="W1053" s="109"/>
      <c r="X1053" s="109"/>
      <c r="Y1053" s="109"/>
      <c r="Z1053" s="109"/>
    </row>
    <row r="1054" ht="12.0" customHeight="1">
      <c r="A1054" s="110" t="s">
        <v>2221</v>
      </c>
      <c r="B1054" s="111" t="s">
        <v>2222</v>
      </c>
      <c r="C1054" s="110" t="s">
        <v>85</v>
      </c>
      <c r="D1054" s="112">
        <v>9.682912000000018</v>
      </c>
      <c r="E1054" s="114" t="s">
        <v>523</v>
      </c>
      <c r="F1054" s="113">
        <v>6.810000000000012</v>
      </c>
      <c r="G1054" s="109"/>
      <c r="H1054" s="109"/>
      <c r="I1054" s="109"/>
      <c r="J1054" s="109"/>
      <c r="K1054" s="109"/>
      <c r="L1054" s="109"/>
      <c r="M1054" s="109"/>
      <c r="N1054" s="109"/>
      <c r="O1054" s="109"/>
      <c r="P1054" s="109"/>
      <c r="Q1054" s="109"/>
      <c r="R1054" s="109"/>
      <c r="S1054" s="109"/>
      <c r="T1054" s="109"/>
      <c r="U1054" s="109"/>
      <c r="V1054" s="109"/>
      <c r="W1054" s="109"/>
      <c r="X1054" s="109"/>
      <c r="Y1054" s="109"/>
      <c r="Z1054" s="109"/>
    </row>
    <row r="1055" ht="12.0" customHeight="1">
      <c r="A1055" s="110" t="s">
        <v>2223</v>
      </c>
      <c r="B1055" s="111" t="s">
        <v>2224</v>
      </c>
      <c r="C1055" s="110" t="s">
        <v>85</v>
      </c>
      <c r="D1055" s="112">
        <v>20.325584000000028</v>
      </c>
      <c r="E1055" s="114" t="s">
        <v>523</v>
      </c>
      <c r="F1055" s="113">
        <v>14.29500000000002</v>
      </c>
      <c r="G1055" s="109"/>
      <c r="H1055" s="109"/>
      <c r="I1055" s="109"/>
      <c r="J1055" s="109"/>
      <c r="K1055" s="109"/>
      <c r="L1055" s="109"/>
      <c r="M1055" s="109"/>
      <c r="N1055" s="109"/>
      <c r="O1055" s="109"/>
      <c r="P1055" s="109"/>
      <c r="Q1055" s="109"/>
      <c r="R1055" s="109"/>
      <c r="S1055" s="109"/>
      <c r="T1055" s="109"/>
      <c r="U1055" s="109"/>
      <c r="V1055" s="109"/>
      <c r="W1055" s="109"/>
      <c r="X1055" s="109"/>
      <c r="Y1055" s="109"/>
      <c r="Z1055" s="109"/>
    </row>
    <row r="1056" ht="12.0" customHeight="1">
      <c r="A1056" s="110" t="s">
        <v>2225</v>
      </c>
      <c r="B1056" s="111" t="s">
        <v>2226</v>
      </c>
      <c r="C1056" s="110" t="s">
        <v>2208</v>
      </c>
      <c r="D1056" s="112">
        <v>55.634088000000084</v>
      </c>
      <c r="E1056" s="114" t="s">
        <v>523</v>
      </c>
      <c r="F1056" s="113">
        <v>39.12750000000006</v>
      </c>
      <c r="G1056" s="109"/>
      <c r="H1056" s="109"/>
      <c r="I1056" s="109"/>
      <c r="J1056" s="109"/>
      <c r="K1056" s="109"/>
      <c r="L1056" s="109"/>
      <c r="M1056" s="109"/>
      <c r="N1056" s="109"/>
      <c r="O1056" s="109"/>
      <c r="P1056" s="109"/>
      <c r="Q1056" s="109"/>
      <c r="R1056" s="109"/>
      <c r="S1056" s="109"/>
      <c r="T1056" s="109"/>
      <c r="U1056" s="109"/>
      <c r="V1056" s="109"/>
      <c r="W1056" s="109"/>
      <c r="X1056" s="109"/>
      <c r="Y1056" s="109"/>
      <c r="Z1056" s="109"/>
    </row>
    <row r="1057" ht="12.0" customHeight="1">
      <c r="A1057" s="110" t="s">
        <v>2227</v>
      </c>
      <c r="B1057" s="111" t="s">
        <v>2228</v>
      </c>
      <c r="C1057" s="110" t="s">
        <v>2208</v>
      </c>
      <c r="D1057" s="112">
        <v>36.67349600000006</v>
      </c>
      <c r="E1057" s="114" t="s">
        <v>523</v>
      </c>
      <c r="F1057" s="113">
        <v>25.79250000000004</v>
      </c>
      <c r="G1057" s="109"/>
      <c r="H1057" s="109"/>
      <c r="I1057" s="109"/>
      <c r="J1057" s="109"/>
      <c r="K1057" s="109"/>
      <c r="L1057" s="109"/>
      <c r="M1057" s="109"/>
      <c r="N1057" s="109"/>
      <c r="O1057" s="109"/>
      <c r="P1057" s="109"/>
      <c r="Q1057" s="109"/>
      <c r="R1057" s="109"/>
      <c r="S1057" s="109"/>
      <c r="T1057" s="109"/>
      <c r="U1057" s="109"/>
      <c r="V1057" s="109"/>
      <c r="W1057" s="109"/>
      <c r="X1057" s="109"/>
      <c r="Y1057" s="109"/>
      <c r="Z1057" s="109"/>
    </row>
    <row r="1058" ht="12.0" customHeight="1">
      <c r="A1058" s="110" t="s">
        <v>2229</v>
      </c>
      <c r="B1058" s="111" t="s">
        <v>2230</v>
      </c>
      <c r="C1058" s="110" t="s">
        <v>85</v>
      </c>
      <c r="D1058" s="112">
        <v>52.25360000000008</v>
      </c>
      <c r="E1058" s="114" t="s">
        <v>523</v>
      </c>
      <c r="F1058" s="113">
        <v>36.75000000000006</v>
      </c>
      <c r="G1058" s="109"/>
      <c r="H1058" s="109"/>
      <c r="I1058" s="109"/>
      <c r="J1058" s="109"/>
      <c r="K1058" s="109"/>
      <c r="L1058" s="109"/>
      <c r="M1058" s="109"/>
      <c r="N1058" s="109"/>
      <c r="O1058" s="109"/>
      <c r="P1058" s="109"/>
      <c r="Q1058" s="109"/>
      <c r="R1058" s="109"/>
      <c r="S1058" s="109"/>
      <c r="T1058" s="109"/>
      <c r="U1058" s="109"/>
      <c r="V1058" s="109"/>
      <c r="W1058" s="109"/>
      <c r="X1058" s="109"/>
      <c r="Y1058" s="109"/>
      <c r="Z1058" s="109"/>
    </row>
    <row r="1059" ht="12.0" customHeight="1">
      <c r="A1059" s="110" t="s">
        <v>2231</v>
      </c>
      <c r="B1059" s="111" t="s">
        <v>2232</v>
      </c>
      <c r="C1059" s="110" t="s">
        <v>85</v>
      </c>
      <c r="D1059" s="112">
        <v>68.7401440000001</v>
      </c>
      <c r="E1059" s="114" t="s">
        <v>523</v>
      </c>
      <c r="F1059" s="113">
        <v>48.34500000000007</v>
      </c>
      <c r="G1059" s="109"/>
      <c r="H1059" s="109"/>
      <c r="I1059" s="109"/>
      <c r="J1059" s="109"/>
      <c r="K1059" s="109"/>
      <c r="L1059" s="109"/>
      <c r="M1059" s="109"/>
      <c r="N1059" s="109"/>
      <c r="O1059" s="109"/>
      <c r="P1059" s="109"/>
      <c r="Q1059" s="109"/>
      <c r="R1059" s="109"/>
      <c r="S1059" s="109"/>
      <c r="T1059" s="109"/>
      <c r="U1059" s="109"/>
      <c r="V1059" s="109"/>
      <c r="W1059" s="109"/>
      <c r="X1059" s="109"/>
      <c r="Y1059" s="109"/>
      <c r="Z1059" s="109"/>
    </row>
    <row r="1060" ht="12.0" customHeight="1">
      <c r="A1060" s="110" t="s">
        <v>2233</v>
      </c>
      <c r="B1060" s="111" t="s">
        <v>2234</v>
      </c>
      <c r="C1060" s="110" t="s">
        <v>85</v>
      </c>
      <c r="D1060" s="112">
        <v>13.745896000000021</v>
      </c>
      <c r="E1060" s="114" t="s">
        <v>523</v>
      </c>
      <c r="F1060" s="113">
        <v>9.667500000000015</v>
      </c>
      <c r="G1060" s="109"/>
      <c r="H1060" s="109"/>
      <c r="I1060" s="109"/>
      <c r="J1060" s="109"/>
      <c r="K1060" s="109"/>
      <c r="L1060" s="109"/>
      <c r="M1060" s="109"/>
      <c r="N1060" s="109"/>
      <c r="O1060" s="109"/>
      <c r="P1060" s="109"/>
      <c r="Q1060" s="109"/>
      <c r="R1060" s="109"/>
      <c r="S1060" s="109"/>
      <c r="T1060" s="109"/>
      <c r="U1060" s="109"/>
      <c r="V1060" s="109"/>
      <c r="W1060" s="109"/>
      <c r="X1060" s="109"/>
      <c r="Y1060" s="109"/>
      <c r="Z1060" s="109"/>
    </row>
    <row r="1061" ht="12.0" customHeight="1">
      <c r="A1061" s="110" t="s">
        <v>2235</v>
      </c>
      <c r="B1061" s="111" t="s">
        <v>2236</v>
      </c>
      <c r="C1061" s="110" t="s">
        <v>85</v>
      </c>
      <c r="D1061" s="112">
        <v>7.1555440000000115</v>
      </c>
      <c r="E1061" s="114" t="s">
        <v>523</v>
      </c>
      <c r="F1061" s="113">
        <v>5.032500000000008</v>
      </c>
      <c r="G1061" s="109"/>
      <c r="H1061" s="109"/>
      <c r="I1061" s="109"/>
      <c r="J1061" s="109"/>
      <c r="K1061" s="109"/>
      <c r="L1061" s="109"/>
      <c r="M1061" s="109"/>
      <c r="N1061" s="109"/>
      <c r="O1061" s="109"/>
      <c r="P1061" s="109"/>
      <c r="Q1061" s="109"/>
      <c r="R1061" s="109"/>
      <c r="S1061" s="109"/>
      <c r="T1061" s="109"/>
      <c r="U1061" s="109"/>
      <c r="V1061" s="109"/>
      <c r="W1061" s="109"/>
      <c r="X1061" s="109"/>
      <c r="Y1061" s="109"/>
      <c r="Z1061" s="109"/>
    </row>
    <row r="1062" ht="12.0" customHeight="1">
      <c r="A1062" s="110" t="s">
        <v>2237</v>
      </c>
      <c r="B1062" s="111" t="s">
        <v>2238</v>
      </c>
      <c r="C1062" s="110" t="s">
        <v>85</v>
      </c>
      <c r="D1062" s="112">
        <v>19.429808000000033</v>
      </c>
      <c r="E1062" s="114" t="s">
        <v>523</v>
      </c>
      <c r="F1062" s="113">
        <v>13.665000000000024</v>
      </c>
      <c r="G1062" s="109"/>
      <c r="H1062" s="109"/>
      <c r="I1062" s="109"/>
      <c r="J1062" s="109"/>
      <c r="K1062" s="109"/>
      <c r="L1062" s="109"/>
      <c r="M1062" s="109"/>
      <c r="N1062" s="109"/>
      <c r="O1062" s="109"/>
      <c r="P1062" s="109"/>
      <c r="Q1062" s="109"/>
      <c r="R1062" s="109"/>
      <c r="S1062" s="109"/>
      <c r="T1062" s="109"/>
      <c r="U1062" s="109"/>
      <c r="V1062" s="109"/>
      <c r="W1062" s="109"/>
      <c r="X1062" s="109"/>
      <c r="Y1062" s="109"/>
      <c r="Z1062" s="109"/>
    </row>
    <row r="1063" ht="12.0" customHeight="1">
      <c r="A1063" s="110" t="s">
        <v>2239</v>
      </c>
      <c r="B1063" s="111" t="s">
        <v>2240</v>
      </c>
      <c r="C1063" s="110" t="s">
        <v>85</v>
      </c>
      <c r="D1063" s="112">
        <v>228.13495200000037</v>
      </c>
      <c r="E1063" s="114" t="s">
        <v>523</v>
      </c>
      <c r="F1063" s="113">
        <v>160.44750000000028</v>
      </c>
      <c r="G1063" s="109"/>
      <c r="H1063" s="109"/>
      <c r="I1063" s="109"/>
      <c r="J1063" s="109"/>
      <c r="K1063" s="109"/>
      <c r="L1063" s="109"/>
      <c r="M1063" s="109"/>
      <c r="N1063" s="109"/>
      <c r="O1063" s="109"/>
      <c r="P1063" s="109"/>
      <c r="Q1063" s="109"/>
      <c r="R1063" s="109"/>
      <c r="S1063" s="109"/>
      <c r="T1063" s="109"/>
      <c r="U1063" s="109"/>
      <c r="V1063" s="109"/>
      <c r="W1063" s="109"/>
      <c r="X1063" s="109"/>
      <c r="Y1063" s="109"/>
      <c r="Z1063" s="109"/>
    </row>
    <row r="1064" ht="12.0" customHeight="1">
      <c r="A1064" s="110" t="s">
        <v>2241</v>
      </c>
      <c r="B1064" s="111" t="s">
        <v>2242</v>
      </c>
      <c r="C1064" s="110" t="s">
        <v>85</v>
      </c>
      <c r="D1064" s="112">
        <v>313.8841760000005</v>
      </c>
      <c r="E1064" s="114" t="s">
        <v>523</v>
      </c>
      <c r="F1064" s="113">
        <v>220.75500000000034</v>
      </c>
      <c r="G1064" s="109"/>
      <c r="H1064" s="109"/>
      <c r="I1064" s="109"/>
      <c r="J1064" s="109"/>
      <c r="K1064" s="109"/>
      <c r="L1064" s="109"/>
      <c r="M1064" s="109"/>
      <c r="N1064" s="109"/>
      <c r="O1064" s="109"/>
      <c r="P1064" s="109"/>
      <c r="Q1064" s="109"/>
      <c r="R1064" s="109"/>
      <c r="S1064" s="109"/>
      <c r="T1064" s="109"/>
      <c r="U1064" s="109"/>
      <c r="V1064" s="109"/>
      <c r="W1064" s="109"/>
      <c r="X1064" s="109"/>
      <c r="Y1064" s="109"/>
      <c r="Z1064" s="109"/>
    </row>
    <row r="1065" ht="12.0" customHeight="1">
      <c r="A1065" s="110" t="s">
        <v>2243</v>
      </c>
      <c r="B1065" s="111" t="s">
        <v>2244</v>
      </c>
      <c r="C1065" s="110" t="s">
        <v>85</v>
      </c>
      <c r="D1065" s="112">
        <v>24.089976000000036</v>
      </c>
      <c r="E1065" s="114" t="s">
        <v>523</v>
      </c>
      <c r="F1065" s="113">
        <v>16.942500000000024</v>
      </c>
      <c r="G1065" s="109"/>
      <c r="H1065" s="109"/>
      <c r="I1065" s="109"/>
      <c r="J1065" s="109"/>
      <c r="K1065" s="109"/>
      <c r="L1065" s="109"/>
      <c r="M1065" s="109"/>
      <c r="N1065" s="109"/>
      <c r="O1065" s="109"/>
      <c r="P1065" s="109"/>
      <c r="Q1065" s="109"/>
      <c r="R1065" s="109"/>
      <c r="S1065" s="109"/>
      <c r="T1065" s="109"/>
      <c r="U1065" s="109"/>
      <c r="V1065" s="109"/>
      <c r="W1065" s="109"/>
      <c r="X1065" s="109"/>
      <c r="Y1065" s="109"/>
      <c r="Z1065" s="109"/>
    </row>
    <row r="1066" ht="12.0" customHeight="1">
      <c r="A1066" s="110" t="s">
        <v>2245</v>
      </c>
      <c r="B1066" s="111" t="s">
        <v>2246</v>
      </c>
      <c r="C1066" s="110" t="s">
        <v>85</v>
      </c>
      <c r="D1066" s="112">
        <v>31.09622400000005</v>
      </c>
      <c r="E1066" s="114" t="s">
        <v>523</v>
      </c>
      <c r="F1066" s="113">
        <v>21.870000000000033</v>
      </c>
      <c r="G1066" s="109"/>
      <c r="H1066" s="109"/>
      <c r="I1066" s="109"/>
      <c r="J1066" s="109"/>
      <c r="K1066" s="109"/>
      <c r="L1066" s="109"/>
      <c r="M1066" s="109"/>
      <c r="N1066" s="109"/>
      <c r="O1066" s="109"/>
      <c r="P1066" s="109"/>
      <c r="Q1066" s="109"/>
      <c r="R1066" s="109"/>
      <c r="S1066" s="109"/>
      <c r="T1066" s="109"/>
      <c r="U1066" s="109"/>
      <c r="V1066" s="109"/>
      <c r="W1066" s="109"/>
      <c r="X1066" s="109"/>
      <c r="Y1066" s="109"/>
      <c r="Z1066" s="109"/>
    </row>
    <row r="1067" ht="12.0" customHeight="1">
      <c r="A1067" s="110" t="s">
        <v>2247</v>
      </c>
      <c r="B1067" s="111" t="s">
        <v>2248</v>
      </c>
      <c r="C1067" s="110" t="s">
        <v>85</v>
      </c>
      <c r="D1067" s="112">
        <v>67.36448800000011</v>
      </c>
      <c r="E1067" s="114" t="s">
        <v>523</v>
      </c>
      <c r="F1067" s="113">
        <v>47.37750000000008</v>
      </c>
      <c r="G1067" s="109"/>
      <c r="H1067" s="109"/>
      <c r="I1067" s="109"/>
      <c r="J1067" s="109"/>
      <c r="K1067" s="109"/>
      <c r="L1067" s="109"/>
      <c r="M1067" s="109"/>
      <c r="N1067" s="109"/>
      <c r="O1067" s="109"/>
      <c r="P1067" s="109"/>
      <c r="Q1067" s="109"/>
      <c r="R1067" s="109"/>
      <c r="S1067" s="109"/>
      <c r="T1067" s="109"/>
      <c r="U1067" s="109"/>
      <c r="V1067" s="109"/>
      <c r="W1067" s="109"/>
      <c r="X1067" s="109"/>
      <c r="Y1067" s="109"/>
      <c r="Z1067" s="109"/>
    </row>
    <row r="1068" ht="12.0" customHeight="1">
      <c r="A1068" s="110" t="s">
        <v>2249</v>
      </c>
      <c r="B1068" s="111" t="s">
        <v>2250</v>
      </c>
      <c r="C1068" s="110" t="s">
        <v>85</v>
      </c>
      <c r="D1068" s="112">
        <v>94.39772800000016</v>
      </c>
      <c r="E1068" s="114" t="s">
        <v>523</v>
      </c>
      <c r="F1068" s="113">
        <v>66.39000000000011</v>
      </c>
      <c r="G1068" s="109"/>
      <c r="H1068" s="109"/>
      <c r="I1068" s="109"/>
      <c r="J1068" s="109"/>
      <c r="K1068" s="109"/>
      <c r="L1068" s="109"/>
      <c r="M1068" s="109"/>
      <c r="N1068" s="109"/>
      <c r="O1068" s="109"/>
      <c r="P1068" s="109"/>
      <c r="Q1068" s="109"/>
      <c r="R1068" s="109"/>
      <c r="S1068" s="109"/>
      <c r="T1068" s="109"/>
      <c r="U1068" s="109"/>
      <c r="V1068" s="109"/>
      <c r="W1068" s="109"/>
      <c r="X1068" s="109"/>
      <c r="Y1068" s="109"/>
      <c r="Z1068" s="109"/>
    </row>
    <row r="1069" ht="12.0" customHeight="1">
      <c r="A1069" s="110" t="s">
        <v>2251</v>
      </c>
      <c r="B1069" s="111" t="s">
        <v>2252</v>
      </c>
      <c r="C1069" s="110" t="s">
        <v>85</v>
      </c>
      <c r="D1069" s="112">
        <v>40.35257600000006</v>
      </c>
      <c r="E1069" s="114" t="s">
        <v>523</v>
      </c>
      <c r="F1069" s="113">
        <v>28.380000000000045</v>
      </c>
      <c r="G1069" s="109"/>
      <c r="H1069" s="109"/>
      <c r="I1069" s="109"/>
      <c r="J1069" s="109"/>
      <c r="K1069" s="109"/>
      <c r="L1069" s="109"/>
      <c r="M1069" s="109"/>
      <c r="N1069" s="109"/>
      <c r="O1069" s="109"/>
      <c r="P1069" s="109"/>
      <c r="Q1069" s="109"/>
      <c r="R1069" s="109"/>
      <c r="S1069" s="109"/>
      <c r="T1069" s="109"/>
      <c r="U1069" s="109"/>
      <c r="V1069" s="109"/>
      <c r="W1069" s="109"/>
      <c r="X1069" s="109"/>
      <c r="Y1069" s="109"/>
      <c r="Z1069" s="109"/>
    </row>
    <row r="1070" ht="12.0" customHeight="1">
      <c r="A1070" s="110" t="s">
        <v>2253</v>
      </c>
      <c r="B1070" s="111" t="s">
        <v>2254</v>
      </c>
      <c r="C1070" s="110" t="s">
        <v>85</v>
      </c>
      <c r="D1070" s="112">
        <v>5.332000000000009</v>
      </c>
      <c r="E1070" s="114" t="s">
        <v>523</v>
      </c>
      <c r="F1070" s="113">
        <v>3.750000000000006</v>
      </c>
      <c r="G1070" s="109"/>
      <c r="H1070" s="109"/>
      <c r="I1070" s="109"/>
      <c r="J1070" s="109"/>
      <c r="K1070" s="109"/>
      <c r="L1070" s="109"/>
      <c r="M1070" s="109"/>
      <c r="N1070" s="109"/>
      <c r="O1070" s="109"/>
      <c r="P1070" s="109"/>
      <c r="Q1070" s="109"/>
      <c r="R1070" s="109"/>
      <c r="S1070" s="109"/>
      <c r="T1070" s="109"/>
      <c r="U1070" s="109"/>
      <c r="V1070" s="109"/>
      <c r="W1070" s="109"/>
      <c r="X1070" s="109"/>
      <c r="Y1070" s="109"/>
      <c r="Z1070" s="109"/>
    </row>
    <row r="1071" ht="12.0" customHeight="1">
      <c r="A1071" s="110" t="s">
        <v>2255</v>
      </c>
      <c r="B1071" s="111" t="s">
        <v>2256</v>
      </c>
      <c r="C1071" s="110" t="s">
        <v>85</v>
      </c>
      <c r="D1071" s="112">
        <v>34.70065600000005</v>
      </c>
      <c r="E1071" s="114" t="s">
        <v>523</v>
      </c>
      <c r="F1071" s="113">
        <v>24.405000000000037</v>
      </c>
      <c r="G1071" s="109"/>
      <c r="H1071" s="109"/>
      <c r="I1071" s="109"/>
      <c r="J1071" s="109"/>
      <c r="K1071" s="109"/>
      <c r="L1071" s="109"/>
      <c r="M1071" s="109"/>
      <c r="N1071" s="109"/>
      <c r="O1071" s="109"/>
      <c r="P1071" s="109"/>
      <c r="Q1071" s="109"/>
      <c r="R1071" s="109"/>
      <c r="S1071" s="109"/>
      <c r="T1071" s="109"/>
      <c r="U1071" s="109"/>
      <c r="V1071" s="109"/>
      <c r="W1071" s="109"/>
      <c r="X1071" s="109"/>
      <c r="Y1071" s="109"/>
      <c r="Z1071" s="109"/>
    </row>
    <row r="1072" ht="12.0" customHeight="1">
      <c r="A1072" s="110" t="s">
        <v>2257</v>
      </c>
      <c r="B1072" s="111" t="s">
        <v>2258</v>
      </c>
      <c r="C1072" s="110" t="s">
        <v>85</v>
      </c>
      <c r="D1072" s="112">
        <v>31.448136000000048</v>
      </c>
      <c r="E1072" s="114" t="s">
        <v>523</v>
      </c>
      <c r="F1072" s="113">
        <v>22.117500000000035</v>
      </c>
      <c r="G1072" s="109"/>
      <c r="H1072" s="109"/>
      <c r="I1072" s="109"/>
      <c r="J1072" s="109"/>
      <c r="K1072" s="109"/>
      <c r="L1072" s="109"/>
      <c r="M1072" s="109"/>
      <c r="N1072" s="109"/>
      <c r="O1072" s="109"/>
      <c r="P1072" s="109"/>
      <c r="Q1072" s="109"/>
      <c r="R1072" s="109"/>
      <c r="S1072" s="109"/>
      <c r="T1072" s="109"/>
      <c r="U1072" s="109"/>
      <c r="V1072" s="109"/>
      <c r="W1072" s="109"/>
      <c r="X1072" s="109"/>
      <c r="Y1072" s="109"/>
      <c r="Z1072" s="109"/>
    </row>
    <row r="1073" ht="12.0" customHeight="1">
      <c r="A1073" s="110" t="s">
        <v>2259</v>
      </c>
      <c r="B1073" s="111" t="s">
        <v>2260</v>
      </c>
      <c r="C1073" s="110" t="s">
        <v>85</v>
      </c>
      <c r="D1073" s="112">
        <v>81.13171200000015</v>
      </c>
      <c r="E1073" s="114" t="s">
        <v>523</v>
      </c>
      <c r="F1073" s="113">
        <v>57.0600000000001</v>
      </c>
      <c r="G1073" s="109"/>
      <c r="H1073" s="109"/>
      <c r="I1073" s="109"/>
      <c r="J1073" s="109"/>
      <c r="K1073" s="109"/>
      <c r="L1073" s="109"/>
      <c r="M1073" s="109"/>
      <c r="N1073" s="109"/>
      <c r="O1073" s="109"/>
      <c r="P1073" s="109"/>
      <c r="Q1073" s="109"/>
      <c r="R1073" s="109"/>
      <c r="S1073" s="109"/>
      <c r="T1073" s="109"/>
      <c r="U1073" s="109"/>
      <c r="V1073" s="109"/>
      <c r="W1073" s="109"/>
      <c r="X1073" s="109"/>
      <c r="Y1073" s="109"/>
      <c r="Z1073" s="109"/>
    </row>
    <row r="1074" ht="12.0" customHeight="1">
      <c r="A1074" s="110" t="s">
        <v>2261</v>
      </c>
      <c r="B1074" s="111" t="s">
        <v>2262</v>
      </c>
      <c r="C1074" s="110" t="s">
        <v>85</v>
      </c>
      <c r="D1074" s="112">
        <v>11.69840800000002</v>
      </c>
      <c r="E1074" s="114" t="s">
        <v>523</v>
      </c>
      <c r="F1074" s="113">
        <v>8.227500000000013</v>
      </c>
      <c r="G1074" s="109"/>
      <c r="H1074" s="109"/>
      <c r="I1074" s="109"/>
      <c r="J1074" s="109"/>
      <c r="K1074" s="109"/>
      <c r="L1074" s="109"/>
      <c r="M1074" s="109"/>
      <c r="N1074" s="109"/>
      <c r="O1074" s="109"/>
      <c r="P1074" s="109"/>
      <c r="Q1074" s="109"/>
      <c r="R1074" s="109"/>
      <c r="S1074" s="109"/>
      <c r="T1074" s="109"/>
      <c r="U1074" s="109"/>
      <c r="V1074" s="109"/>
      <c r="W1074" s="109"/>
      <c r="X1074" s="109"/>
      <c r="Y1074" s="109"/>
      <c r="Z1074" s="109"/>
    </row>
    <row r="1075" ht="12.0" customHeight="1">
      <c r="A1075" s="110" t="s">
        <v>2263</v>
      </c>
      <c r="B1075" s="111" t="s">
        <v>2264</v>
      </c>
      <c r="C1075" s="110" t="s">
        <v>85</v>
      </c>
      <c r="D1075" s="112">
        <v>50.110136000000075</v>
      </c>
      <c r="E1075" s="114" t="s">
        <v>523</v>
      </c>
      <c r="F1075" s="113">
        <v>35.24250000000006</v>
      </c>
      <c r="G1075" s="109"/>
      <c r="H1075" s="109"/>
      <c r="I1075" s="109"/>
      <c r="J1075" s="109"/>
      <c r="K1075" s="109"/>
      <c r="L1075" s="109"/>
      <c r="M1075" s="109"/>
      <c r="N1075" s="109"/>
      <c r="O1075" s="109"/>
      <c r="P1075" s="109"/>
      <c r="Q1075" s="109"/>
      <c r="R1075" s="109"/>
      <c r="S1075" s="109"/>
      <c r="T1075" s="109"/>
      <c r="U1075" s="109"/>
      <c r="V1075" s="109"/>
      <c r="W1075" s="109"/>
      <c r="X1075" s="109"/>
      <c r="Y1075" s="109"/>
      <c r="Z1075" s="109"/>
    </row>
    <row r="1076" ht="12.0" customHeight="1">
      <c r="A1076" s="110" t="s">
        <v>30</v>
      </c>
      <c r="B1076" s="111" t="s">
        <v>2265</v>
      </c>
      <c r="C1076" s="110" t="s">
        <v>85</v>
      </c>
      <c r="D1076" s="112">
        <v>179.5177760000003</v>
      </c>
      <c r="E1076" s="114" t="s">
        <v>523</v>
      </c>
      <c r="F1076" s="113">
        <v>126.25500000000022</v>
      </c>
      <c r="G1076" s="109"/>
      <c r="H1076" s="109"/>
      <c r="I1076" s="109"/>
      <c r="J1076" s="109"/>
      <c r="K1076" s="109"/>
      <c r="L1076" s="109"/>
      <c r="M1076" s="109"/>
      <c r="N1076" s="109"/>
      <c r="O1076" s="109"/>
      <c r="P1076" s="109"/>
      <c r="Q1076" s="109"/>
      <c r="R1076" s="109"/>
      <c r="S1076" s="109"/>
      <c r="T1076" s="109"/>
      <c r="U1076" s="109"/>
      <c r="V1076" s="109"/>
      <c r="W1076" s="109"/>
      <c r="X1076" s="109"/>
      <c r="Y1076" s="109"/>
      <c r="Z1076" s="109"/>
    </row>
    <row r="1077" ht="12.0" customHeight="1">
      <c r="A1077" s="110" t="s">
        <v>2266</v>
      </c>
      <c r="B1077" s="111" t="s">
        <v>2267</v>
      </c>
      <c r="C1077" s="110" t="s">
        <v>85</v>
      </c>
      <c r="D1077" s="112">
        <v>43.86103200000007</v>
      </c>
      <c r="E1077" s="114" t="s">
        <v>523</v>
      </c>
      <c r="F1077" s="113">
        <v>30.84750000000005</v>
      </c>
      <c r="G1077" s="109"/>
      <c r="H1077" s="109"/>
      <c r="I1077" s="109"/>
      <c r="J1077" s="109"/>
      <c r="K1077" s="109"/>
      <c r="L1077" s="109"/>
      <c r="M1077" s="109"/>
      <c r="N1077" s="109"/>
      <c r="O1077" s="109"/>
      <c r="P1077" s="109"/>
      <c r="Q1077" s="109"/>
      <c r="R1077" s="109"/>
      <c r="S1077" s="109"/>
      <c r="T1077" s="109"/>
      <c r="U1077" s="109"/>
      <c r="V1077" s="109"/>
      <c r="W1077" s="109"/>
      <c r="X1077" s="109"/>
      <c r="Y1077" s="109"/>
      <c r="Z1077" s="109"/>
    </row>
    <row r="1078" ht="12.0" customHeight="1">
      <c r="A1078" s="115" t="s">
        <v>2268</v>
      </c>
      <c r="B1078" s="116" t="s">
        <v>2269</v>
      </c>
      <c r="C1078" s="115" t="s">
        <v>85</v>
      </c>
      <c r="D1078" s="117">
        <v>24.260600000000043</v>
      </c>
      <c r="E1078" s="114" t="s">
        <v>523</v>
      </c>
      <c r="F1078" s="113">
        <v>17.06250000000003</v>
      </c>
      <c r="G1078" s="109"/>
      <c r="H1078" s="109"/>
      <c r="I1078" s="109"/>
      <c r="J1078" s="109"/>
      <c r="K1078" s="109"/>
      <c r="L1078" s="109"/>
      <c r="M1078" s="109"/>
      <c r="N1078" s="109"/>
      <c r="O1078" s="109"/>
      <c r="P1078" s="109"/>
      <c r="Q1078" s="109"/>
      <c r="R1078" s="109"/>
      <c r="S1078" s="109"/>
      <c r="T1078" s="109"/>
      <c r="U1078" s="109"/>
      <c r="V1078" s="109"/>
      <c r="W1078" s="109"/>
      <c r="X1078" s="109"/>
      <c r="Y1078" s="109"/>
      <c r="Z1078" s="109"/>
    </row>
    <row r="1079" ht="12.0" customHeight="1">
      <c r="A1079" s="110" t="s">
        <v>2270</v>
      </c>
      <c r="B1079" s="111" t="s">
        <v>2271</v>
      </c>
      <c r="C1079" s="110" t="s">
        <v>85</v>
      </c>
      <c r="D1079" s="112">
        <v>43.391816000000055</v>
      </c>
      <c r="E1079" s="114" t="s">
        <v>523</v>
      </c>
      <c r="F1079" s="113">
        <v>30.51750000000004</v>
      </c>
      <c r="G1079" s="109"/>
      <c r="H1079" s="109"/>
      <c r="I1079" s="109"/>
      <c r="J1079" s="109"/>
      <c r="K1079" s="109"/>
      <c r="L1079" s="109"/>
      <c r="M1079" s="109"/>
      <c r="N1079" s="109"/>
      <c r="O1079" s="109"/>
      <c r="P1079" s="109"/>
      <c r="Q1079" s="109"/>
      <c r="R1079" s="109"/>
      <c r="S1079" s="109"/>
      <c r="T1079" s="109"/>
      <c r="U1079" s="109"/>
      <c r="V1079" s="109"/>
      <c r="W1079" s="109"/>
      <c r="X1079" s="109"/>
      <c r="Y1079" s="109"/>
      <c r="Z1079" s="109"/>
    </row>
    <row r="1080" ht="12.0" customHeight="1">
      <c r="A1080" s="115" t="s">
        <v>2272</v>
      </c>
      <c r="B1080" s="116" t="s">
        <v>2273</v>
      </c>
      <c r="C1080" s="115" t="s">
        <v>46</v>
      </c>
      <c r="D1080" s="117">
        <v>100.31624800000016</v>
      </c>
      <c r="E1080" s="114" t="s">
        <v>523</v>
      </c>
      <c r="F1080" s="113">
        <v>70.55250000000011</v>
      </c>
      <c r="G1080" s="109"/>
      <c r="H1080" s="109"/>
      <c r="I1080" s="109"/>
      <c r="J1080" s="109"/>
      <c r="K1080" s="109"/>
      <c r="L1080" s="109"/>
      <c r="M1080" s="109"/>
      <c r="N1080" s="109"/>
      <c r="O1080" s="109"/>
      <c r="P1080" s="109"/>
      <c r="Q1080" s="109"/>
      <c r="R1080" s="109"/>
      <c r="S1080" s="109"/>
      <c r="T1080" s="109"/>
      <c r="U1080" s="109"/>
      <c r="V1080" s="109"/>
      <c r="W1080" s="109"/>
      <c r="X1080" s="109"/>
      <c r="Y1080" s="109"/>
      <c r="Z1080" s="109"/>
    </row>
    <row r="1081" ht="12.0" customHeight="1">
      <c r="A1081" s="115" t="s">
        <v>2274</v>
      </c>
      <c r="B1081" s="116" t="s">
        <v>2275</v>
      </c>
      <c r="C1081" s="115" t="s">
        <v>46</v>
      </c>
      <c r="D1081" s="117">
        <v>128.2452640000002</v>
      </c>
      <c r="E1081" s="114" t="s">
        <v>523</v>
      </c>
      <c r="F1081" s="113">
        <v>90.19500000000014</v>
      </c>
      <c r="G1081" s="109"/>
      <c r="H1081" s="109"/>
      <c r="I1081" s="109"/>
      <c r="J1081" s="109"/>
      <c r="K1081" s="109"/>
      <c r="L1081" s="109"/>
      <c r="M1081" s="109"/>
      <c r="N1081" s="109"/>
      <c r="O1081" s="109"/>
      <c r="P1081" s="109"/>
      <c r="Q1081" s="109"/>
      <c r="R1081" s="109"/>
      <c r="S1081" s="109"/>
      <c r="T1081" s="109"/>
      <c r="U1081" s="109"/>
      <c r="V1081" s="109"/>
      <c r="W1081" s="109"/>
      <c r="X1081" s="109"/>
      <c r="Y1081" s="109"/>
      <c r="Z1081" s="109"/>
    </row>
    <row r="1082" ht="12.0" customHeight="1">
      <c r="A1082" s="115" t="s">
        <v>2276</v>
      </c>
      <c r="B1082" s="116" t="s">
        <v>2277</v>
      </c>
      <c r="C1082" s="115" t="s">
        <v>46</v>
      </c>
      <c r="D1082" s="117">
        <v>216.62849600000033</v>
      </c>
      <c r="E1082" s="114" t="s">
        <v>523</v>
      </c>
      <c r="F1082" s="113">
        <v>152.35500000000022</v>
      </c>
      <c r="G1082" s="109"/>
      <c r="H1082" s="109"/>
      <c r="I1082" s="109"/>
      <c r="J1082" s="109"/>
      <c r="K1082" s="109"/>
      <c r="L1082" s="109"/>
      <c r="M1082" s="109"/>
      <c r="N1082" s="109"/>
      <c r="O1082" s="109"/>
      <c r="P1082" s="109"/>
      <c r="Q1082" s="109"/>
      <c r="R1082" s="109"/>
      <c r="S1082" s="109"/>
      <c r="T1082" s="109"/>
      <c r="U1082" s="109"/>
      <c r="V1082" s="109"/>
      <c r="W1082" s="109"/>
      <c r="X1082" s="109"/>
      <c r="Y1082" s="109"/>
      <c r="Z1082" s="109"/>
    </row>
    <row r="1083" ht="12.0" customHeight="1">
      <c r="A1083" s="110" t="s">
        <v>2278</v>
      </c>
      <c r="B1083" s="111" t="s">
        <v>2279</v>
      </c>
      <c r="C1083" s="110" t="s">
        <v>85</v>
      </c>
      <c r="D1083" s="112">
        <v>23.684744000000038</v>
      </c>
      <c r="E1083" s="114" t="s">
        <v>523</v>
      </c>
      <c r="F1083" s="113">
        <v>16.657500000000027</v>
      </c>
      <c r="G1083" s="109"/>
      <c r="H1083" s="109"/>
      <c r="I1083" s="109"/>
      <c r="J1083" s="109"/>
      <c r="K1083" s="109"/>
      <c r="L1083" s="109"/>
      <c r="M1083" s="109"/>
      <c r="N1083" s="109"/>
      <c r="O1083" s="109"/>
      <c r="P1083" s="109"/>
      <c r="Q1083" s="109"/>
      <c r="R1083" s="109"/>
      <c r="S1083" s="109"/>
      <c r="T1083" s="109"/>
      <c r="U1083" s="109"/>
      <c r="V1083" s="109"/>
      <c r="W1083" s="109"/>
      <c r="X1083" s="109"/>
      <c r="Y1083" s="109"/>
      <c r="Z1083" s="109"/>
    </row>
    <row r="1084" ht="12.0" customHeight="1">
      <c r="A1084" s="110" t="s">
        <v>2280</v>
      </c>
      <c r="B1084" s="111" t="s">
        <v>2281</v>
      </c>
      <c r="C1084" s="110" t="s">
        <v>85</v>
      </c>
      <c r="D1084" s="112">
        <v>9.640256000000015</v>
      </c>
      <c r="E1084" s="114" t="s">
        <v>523</v>
      </c>
      <c r="F1084" s="113">
        <v>6.78000000000001</v>
      </c>
      <c r="G1084" s="109"/>
      <c r="H1084" s="109"/>
      <c r="I1084" s="109"/>
      <c r="J1084" s="109"/>
      <c r="K1084" s="109"/>
      <c r="L1084" s="109"/>
      <c r="M1084" s="109"/>
      <c r="N1084" s="109"/>
      <c r="O1084" s="109"/>
      <c r="P1084" s="109"/>
      <c r="Q1084" s="109"/>
      <c r="R1084" s="109"/>
      <c r="S1084" s="109"/>
      <c r="T1084" s="109"/>
      <c r="U1084" s="109"/>
      <c r="V1084" s="109"/>
      <c r="W1084" s="109"/>
      <c r="X1084" s="109"/>
      <c r="Y1084" s="109"/>
      <c r="Z1084" s="109"/>
    </row>
    <row r="1085" ht="12.0" customHeight="1">
      <c r="A1085" s="110" t="s">
        <v>2282</v>
      </c>
      <c r="B1085" s="111" t="s">
        <v>2283</v>
      </c>
      <c r="C1085" s="110" t="s">
        <v>85</v>
      </c>
      <c r="D1085" s="112">
        <v>67.01257600000011</v>
      </c>
      <c r="E1085" s="114" t="s">
        <v>523</v>
      </c>
      <c r="F1085" s="113">
        <v>47.13000000000008</v>
      </c>
      <c r="G1085" s="109"/>
      <c r="H1085" s="109"/>
      <c r="I1085" s="109"/>
      <c r="J1085" s="109"/>
      <c r="K1085" s="109"/>
      <c r="L1085" s="109"/>
      <c r="M1085" s="109"/>
      <c r="N1085" s="109"/>
      <c r="O1085" s="109"/>
      <c r="P1085" s="109"/>
      <c r="Q1085" s="109"/>
      <c r="R1085" s="109"/>
      <c r="S1085" s="109"/>
      <c r="T1085" s="109"/>
      <c r="U1085" s="109"/>
      <c r="V1085" s="109"/>
      <c r="W1085" s="109"/>
      <c r="X1085" s="109"/>
      <c r="Y1085" s="109"/>
      <c r="Z1085" s="109"/>
    </row>
    <row r="1086" ht="12.0" customHeight="1">
      <c r="A1086" s="110" t="s">
        <v>2284</v>
      </c>
      <c r="B1086" s="111" t="s">
        <v>2285</v>
      </c>
      <c r="C1086" s="110" t="s">
        <v>85</v>
      </c>
      <c r="D1086" s="112">
        <v>25.113720000000036</v>
      </c>
      <c r="E1086" s="114" t="s">
        <v>523</v>
      </c>
      <c r="F1086" s="113">
        <v>17.662500000000023</v>
      </c>
      <c r="G1086" s="109"/>
      <c r="H1086" s="109"/>
      <c r="I1086" s="109"/>
      <c r="J1086" s="109"/>
      <c r="K1086" s="109"/>
      <c r="L1086" s="109"/>
      <c r="M1086" s="109"/>
      <c r="N1086" s="109"/>
      <c r="O1086" s="109"/>
      <c r="P1086" s="109"/>
      <c r="Q1086" s="109"/>
      <c r="R1086" s="109"/>
      <c r="S1086" s="109"/>
      <c r="T1086" s="109"/>
      <c r="U1086" s="109"/>
      <c r="V1086" s="109"/>
      <c r="W1086" s="109"/>
      <c r="X1086" s="109"/>
      <c r="Y1086" s="109"/>
      <c r="Z1086" s="109"/>
    </row>
    <row r="1087" ht="12.0" customHeight="1">
      <c r="A1087" s="110" t="s">
        <v>2286</v>
      </c>
      <c r="B1087" s="111" t="s">
        <v>2287</v>
      </c>
      <c r="C1087" s="110" t="s">
        <v>85</v>
      </c>
      <c r="D1087" s="112">
        <v>13.64992000000002</v>
      </c>
      <c r="E1087" s="114" t="s">
        <v>523</v>
      </c>
      <c r="F1087" s="113">
        <v>9.600000000000014</v>
      </c>
      <c r="G1087" s="109"/>
      <c r="H1087" s="109"/>
      <c r="I1087" s="109"/>
      <c r="J1087" s="109"/>
      <c r="K1087" s="109"/>
      <c r="L1087" s="109"/>
      <c r="M1087" s="109"/>
      <c r="N1087" s="109"/>
      <c r="O1087" s="109"/>
      <c r="P1087" s="109"/>
      <c r="Q1087" s="109"/>
      <c r="R1087" s="109"/>
      <c r="S1087" s="109"/>
      <c r="T1087" s="109"/>
      <c r="U1087" s="109"/>
      <c r="V1087" s="109"/>
      <c r="W1087" s="109"/>
      <c r="X1087" s="109"/>
      <c r="Y1087" s="109"/>
      <c r="Z1087" s="109"/>
    </row>
    <row r="1088" ht="12.0" customHeight="1">
      <c r="A1088" s="110" t="s">
        <v>2288</v>
      </c>
      <c r="B1088" s="111" t="s">
        <v>2289</v>
      </c>
      <c r="C1088" s="110" t="s">
        <v>85</v>
      </c>
      <c r="D1088" s="112">
        <v>11.69840800000002</v>
      </c>
      <c r="E1088" s="114" t="s">
        <v>523</v>
      </c>
      <c r="F1088" s="113">
        <v>8.227500000000013</v>
      </c>
      <c r="G1088" s="109"/>
      <c r="H1088" s="109"/>
      <c r="I1088" s="109"/>
      <c r="J1088" s="109"/>
      <c r="K1088" s="109"/>
      <c r="L1088" s="109"/>
      <c r="M1088" s="109"/>
      <c r="N1088" s="109"/>
      <c r="O1088" s="109"/>
      <c r="P1088" s="109"/>
      <c r="Q1088" s="109"/>
      <c r="R1088" s="109"/>
      <c r="S1088" s="109"/>
      <c r="T1088" s="109"/>
      <c r="U1088" s="109"/>
      <c r="V1088" s="109"/>
      <c r="W1088" s="109"/>
      <c r="X1088" s="109"/>
      <c r="Y1088" s="109"/>
      <c r="Z1088" s="109"/>
    </row>
    <row r="1089" ht="12.0" customHeight="1">
      <c r="A1089" s="110" t="s">
        <v>2290</v>
      </c>
      <c r="B1089" s="111" t="s">
        <v>2291</v>
      </c>
      <c r="C1089" s="110" t="s">
        <v>85</v>
      </c>
      <c r="D1089" s="112">
        <v>15.078896000000023</v>
      </c>
      <c r="E1089" s="114" t="s">
        <v>523</v>
      </c>
      <c r="F1089" s="113">
        <v>10.605000000000016</v>
      </c>
      <c r="G1089" s="109"/>
      <c r="H1089" s="109"/>
      <c r="I1089" s="109"/>
      <c r="J1089" s="109"/>
      <c r="K1089" s="109"/>
      <c r="L1089" s="109"/>
      <c r="M1089" s="109"/>
      <c r="N1089" s="109"/>
      <c r="O1089" s="109"/>
      <c r="P1089" s="109"/>
      <c r="Q1089" s="109"/>
      <c r="R1089" s="109"/>
      <c r="S1089" s="109"/>
      <c r="T1089" s="109"/>
      <c r="U1089" s="109"/>
      <c r="V1089" s="109"/>
      <c r="W1089" s="109"/>
      <c r="X1089" s="109"/>
      <c r="Y1089" s="109"/>
      <c r="Z1089" s="109"/>
    </row>
    <row r="1090" ht="12.0" customHeight="1">
      <c r="A1090" s="110" t="s">
        <v>2292</v>
      </c>
      <c r="B1090" s="111" t="s">
        <v>2293</v>
      </c>
      <c r="C1090" s="110" t="s">
        <v>85</v>
      </c>
      <c r="D1090" s="112">
        <v>12.263600000000018</v>
      </c>
      <c r="E1090" s="114" t="s">
        <v>523</v>
      </c>
      <c r="F1090" s="113">
        <v>8.625000000000014</v>
      </c>
      <c r="G1090" s="109"/>
      <c r="H1090" s="109"/>
      <c r="I1090" s="109"/>
      <c r="J1090" s="109"/>
      <c r="K1090" s="109"/>
      <c r="L1090" s="109"/>
      <c r="M1090" s="109"/>
      <c r="N1090" s="109"/>
      <c r="O1090" s="109"/>
      <c r="P1090" s="109"/>
      <c r="Q1090" s="109"/>
      <c r="R1090" s="109"/>
      <c r="S1090" s="109"/>
      <c r="T1090" s="109"/>
      <c r="U1090" s="109"/>
      <c r="V1090" s="109"/>
      <c r="W1090" s="109"/>
      <c r="X1090" s="109"/>
      <c r="Y1090" s="109"/>
      <c r="Z1090" s="109"/>
    </row>
    <row r="1091" ht="12.0" customHeight="1">
      <c r="A1091" s="110" t="s">
        <v>2294</v>
      </c>
      <c r="B1091" s="111" t="s">
        <v>2295</v>
      </c>
      <c r="C1091" s="110" t="s">
        <v>85</v>
      </c>
      <c r="D1091" s="112">
        <v>19.06723200000003</v>
      </c>
      <c r="E1091" s="114" t="s">
        <v>523</v>
      </c>
      <c r="F1091" s="113">
        <v>13.410000000000021</v>
      </c>
      <c r="G1091" s="109"/>
      <c r="H1091" s="109"/>
      <c r="I1091" s="109"/>
      <c r="J1091" s="109"/>
      <c r="K1091" s="109"/>
      <c r="L1091" s="109"/>
      <c r="M1091" s="109"/>
      <c r="N1091" s="109"/>
      <c r="O1091" s="109"/>
      <c r="P1091" s="109"/>
      <c r="Q1091" s="109"/>
      <c r="R1091" s="109"/>
      <c r="S1091" s="109"/>
      <c r="T1091" s="109"/>
      <c r="U1091" s="109"/>
      <c r="V1091" s="109"/>
      <c r="W1091" s="109"/>
      <c r="X1091" s="109"/>
      <c r="Y1091" s="109"/>
      <c r="Z1091" s="109"/>
    </row>
    <row r="1092" ht="12.0" customHeight="1">
      <c r="A1092" s="110" t="s">
        <v>2296</v>
      </c>
      <c r="B1092" s="111" t="s">
        <v>2297</v>
      </c>
      <c r="C1092" s="110" t="s">
        <v>85</v>
      </c>
      <c r="D1092" s="112">
        <v>9.011080000000014</v>
      </c>
      <c r="E1092" s="114" t="s">
        <v>523</v>
      </c>
      <c r="F1092" s="113">
        <v>6.33750000000001</v>
      </c>
      <c r="G1092" s="109"/>
      <c r="H1092" s="109"/>
      <c r="I1092" s="109"/>
      <c r="J1092" s="109"/>
      <c r="K1092" s="109"/>
      <c r="L1092" s="109"/>
      <c r="M1092" s="109"/>
      <c r="N1092" s="109"/>
      <c r="O1092" s="109"/>
      <c r="P1092" s="109"/>
      <c r="Q1092" s="109"/>
      <c r="R1092" s="109"/>
      <c r="S1092" s="109"/>
      <c r="T1092" s="109"/>
      <c r="U1092" s="109"/>
      <c r="V1092" s="109"/>
      <c r="W1092" s="109"/>
      <c r="X1092" s="109"/>
      <c r="Y1092" s="109"/>
      <c r="Z1092" s="109"/>
    </row>
    <row r="1093" ht="12.0" customHeight="1">
      <c r="A1093" s="110" t="s">
        <v>2298</v>
      </c>
      <c r="B1093" s="111" t="s">
        <v>2299</v>
      </c>
      <c r="C1093" s="110" t="s">
        <v>85</v>
      </c>
      <c r="D1093" s="112">
        <v>7.336832000000011</v>
      </c>
      <c r="E1093" s="114" t="s">
        <v>523</v>
      </c>
      <c r="F1093" s="113">
        <v>5.160000000000008</v>
      </c>
      <c r="G1093" s="109"/>
      <c r="H1093" s="109"/>
      <c r="I1093" s="109"/>
      <c r="J1093" s="109"/>
      <c r="K1093" s="109"/>
      <c r="L1093" s="109"/>
      <c r="M1093" s="109"/>
      <c r="N1093" s="109"/>
      <c r="O1093" s="109"/>
      <c r="P1093" s="109"/>
      <c r="Q1093" s="109"/>
      <c r="R1093" s="109"/>
      <c r="S1093" s="109"/>
      <c r="T1093" s="109"/>
      <c r="U1093" s="109"/>
      <c r="V1093" s="109"/>
      <c r="W1093" s="109"/>
      <c r="X1093" s="109"/>
      <c r="Y1093" s="109"/>
      <c r="Z1093" s="109"/>
    </row>
    <row r="1094" ht="12.0" customHeight="1">
      <c r="A1094" s="110" t="s">
        <v>2300</v>
      </c>
      <c r="B1094" s="111" t="s">
        <v>2301</v>
      </c>
      <c r="C1094" s="110" t="s">
        <v>85</v>
      </c>
      <c r="D1094" s="112">
        <v>10.536032000000016</v>
      </c>
      <c r="E1094" s="114" t="s">
        <v>523</v>
      </c>
      <c r="F1094" s="113">
        <v>7.410000000000011</v>
      </c>
      <c r="G1094" s="109"/>
      <c r="H1094" s="109"/>
      <c r="I1094" s="109"/>
      <c r="J1094" s="109"/>
      <c r="K1094" s="109"/>
      <c r="L1094" s="109"/>
      <c r="M1094" s="109"/>
      <c r="N1094" s="109"/>
      <c r="O1094" s="109"/>
      <c r="P1094" s="109"/>
      <c r="Q1094" s="109"/>
      <c r="R1094" s="109"/>
      <c r="S1094" s="109"/>
      <c r="T1094" s="109"/>
      <c r="U1094" s="109"/>
      <c r="V1094" s="109"/>
      <c r="W1094" s="109"/>
      <c r="X1094" s="109"/>
      <c r="Y1094" s="109"/>
      <c r="Z1094" s="109"/>
    </row>
    <row r="1095" ht="12.0" customHeight="1">
      <c r="A1095" s="110" t="s">
        <v>2302</v>
      </c>
      <c r="B1095" s="111" t="s">
        <v>2303</v>
      </c>
      <c r="C1095" s="110" t="s">
        <v>85</v>
      </c>
      <c r="D1095" s="112">
        <v>8.723152000000013</v>
      </c>
      <c r="E1095" s="114" t="s">
        <v>523</v>
      </c>
      <c r="F1095" s="113">
        <v>6.135000000000009</v>
      </c>
      <c r="G1095" s="109"/>
      <c r="H1095" s="109"/>
      <c r="I1095" s="109"/>
      <c r="J1095" s="109"/>
      <c r="K1095" s="109"/>
      <c r="L1095" s="109"/>
      <c r="M1095" s="109"/>
      <c r="N1095" s="109"/>
      <c r="O1095" s="109"/>
      <c r="P1095" s="109"/>
      <c r="Q1095" s="109"/>
      <c r="R1095" s="109"/>
      <c r="S1095" s="109"/>
      <c r="T1095" s="109"/>
      <c r="U1095" s="109"/>
      <c r="V1095" s="109"/>
      <c r="W1095" s="109"/>
      <c r="X1095" s="109"/>
      <c r="Y1095" s="109"/>
      <c r="Z1095" s="109"/>
    </row>
    <row r="1096" ht="12.0" customHeight="1">
      <c r="A1096" s="110" t="s">
        <v>2304</v>
      </c>
      <c r="B1096" s="111" t="s">
        <v>2305</v>
      </c>
      <c r="C1096" s="110" t="s">
        <v>85</v>
      </c>
      <c r="D1096" s="112">
        <v>4.937432000000008</v>
      </c>
      <c r="E1096" s="114" t="s">
        <v>523</v>
      </c>
      <c r="F1096" s="113">
        <v>3.472500000000006</v>
      </c>
      <c r="G1096" s="109"/>
      <c r="H1096" s="109"/>
      <c r="I1096" s="109"/>
      <c r="J1096" s="109"/>
      <c r="K1096" s="109"/>
      <c r="L1096" s="109"/>
      <c r="M1096" s="109"/>
      <c r="N1096" s="109"/>
      <c r="O1096" s="109"/>
      <c r="P1096" s="109"/>
      <c r="Q1096" s="109"/>
      <c r="R1096" s="109"/>
      <c r="S1096" s="109"/>
      <c r="T1096" s="109"/>
      <c r="U1096" s="109"/>
      <c r="V1096" s="109"/>
      <c r="W1096" s="109"/>
      <c r="X1096" s="109"/>
      <c r="Y1096" s="109"/>
      <c r="Z1096" s="109"/>
    </row>
    <row r="1097" ht="12.0" customHeight="1">
      <c r="A1097" s="110" t="s">
        <v>2306</v>
      </c>
      <c r="B1097" s="111" t="s">
        <v>2307</v>
      </c>
      <c r="C1097" s="110" t="s">
        <v>85</v>
      </c>
      <c r="D1097" s="112">
        <v>14.471048000000023</v>
      </c>
      <c r="E1097" s="114" t="s">
        <v>523</v>
      </c>
      <c r="F1097" s="113">
        <v>10.177500000000016</v>
      </c>
      <c r="G1097" s="109"/>
      <c r="H1097" s="109"/>
      <c r="I1097" s="109"/>
      <c r="J1097" s="109"/>
      <c r="K1097" s="109"/>
      <c r="L1097" s="109"/>
      <c r="M1097" s="109"/>
      <c r="N1097" s="109"/>
      <c r="O1097" s="109"/>
      <c r="P1097" s="109"/>
      <c r="Q1097" s="109"/>
      <c r="R1097" s="109"/>
      <c r="S1097" s="109"/>
      <c r="T1097" s="109"/>
      <c r="U1097" s="109"/>
      <c r="V1097" s="109"/>
      <c r="W1097" s="109"/>
      <c r="X1097" s="109"/>
      <c r="Y1097" s="109"/>
      <c r="Z1097" s="109"/>
    </row>
    <row r="1098" ht="12.0" customHeight="1">
      <c r="A1098" s="110" t="s">
        <v>2308</v>
      </c>
      <c r="B1098" s="111" t="s">
        <v>2309</v>
      </c>
      <c r="C1098" s="110" t="s">
        <v>85</v>
      </c>
      <c r="D1098" s="112">
        <v>44.01032800000007</v>
      </c>
      <c r="E1098" s="114" t="s">
        <v>523</v>
      </c>
      <c r="F1098" s="113">
        <v>30.95250000000005</v>
      </c>
      <c r="G1098" s="109"/>
      <c r="H1098" s="109"/>
      <c r="I1098" s="109"/>
      <c r="J1098" s="109"/>
      <c r="K1098" s="109"/>
      <c r="L1098" s="109"/>
      <c r="M1098" s="109"/>
      <c r="N1098" s="109"/>
      <c r="O1098" s="109"/>
      <c r="P1098" s="109"/>
      <c r="Q1098" s="109"/>
      <c r="R1098" s="109"/>
      <c r="S1098" s="109"/>
      <c r="T1098" s="109"/>
      <c r="U1098" s="109"/>
      <c r="V1098" s="109"/>
      <c r="W1098" s="109"/>
      <c r="X1098" s="109"/>
      <c r="Y1098" s="109"/>
      <c r="Z1098" s="109"/>
    </row>
    <row r="1099" ht="12.0" customHeight="1">
      <c r="A1099" s="110" t="s">
        <v>2310</v>
      </c>
      <c r="B1099" s="111" t="s">
        <v>2311</v>
      </c>
      <c r="C1099" s="110" t="s">
        <v>85</v>
      </c>
      <c r="D1099" s="112">
        <v>64.0479840000001</v>
      </c>
      <c r="E1099" s="114" t="s">
        <v>523</v>
      </c>
      <c r="F1099" s="113">
        <v>45.04500000000007</v>
      </c>
      <c r="G1099" s="109"/>
      <c r="H1099" s="109"/>
      <c r="I1099" s="109"/>
      <c r="J1099" s="109"/>
      <c r="K1099" s="109"/>
      <c r="L1099" s="109"/>
      <c r="M1099" s="109"/>
      <c r="N1099" s="109"/>
      <c r="O1099" s="109"/>
      <c r="P1099" s="109"/>
      <c r="Q1099" s="109"/>
      <c r="R1099" s="109"/>
      <c r="S1099" s="109"/>
      <c r="T1099" s="109"/>
      <c r="U1099" s="109"/>
      <c r="V1099" s="109"/>
      <c r="W1099" s="109"/>
      <c r="X1099" s="109"/>
      <c r="Y1099" s="109"/>
      <c r="Z1099" s="109"/>
    </row>
    <row r="1100" ht="12.0" customHeight="1">
      <c r="A1100" s="110" t="s">
        <v>2312</v>
      </c>
      <c r="B1100" s="111" t="s">
        <v>2313</v>
      </c>
      <c r="C1100" s="110" t="s">
        <v>85</v>
      </c>
      <c r="D1100" s="112">
        <v>63.05623200000011</v>
      </c>
      <c r="E1100" s="114" t="s">
        <v>523</v>
      </c>
      <c r="F1100" s="113">
        <v>44.347500000000075</v>
      </c>
      <c r="G1100" s="109"/>
      <c r="H1100" s="109"/>
      <c r="I1100" s="109"/>
      <c r="J1100" s="109"/>
      <c r="K1100" s="109"/>
      <c r="L1100" s="109"/>
      <c r="M1100" s="109"/>
      <c r="N1100" s="109"/>
      <c r="O1100" s="109"/>
      <c r="P1100" s="109"/>
      <c r="Q1100" s="109"/>
      <c r="R1100" s="109"/>
      <c r="S1100" s="109"/>
      <c r="T1100" s="109"/>
      <c r="U1100" s="109"/>
      <c r="V1100" s="109"/>
      <c r="W1100" s="109"/>
      <c r="X1100" s="109"/>
      <c r="Y1100" s="109"/>
      <c r="Z1100" s="109"/>
    </row>
    <row r="1101" ht="12.0" customHeight="1">
      <c r="A1101" s="110" t="s">
        <v>2314</v>
      </c>
      <c r="B1101" s="111" t="s">
        <v>2315</v>
      </c>
      <c r="C1101" s="110" t="s">
        <v>85</v>
      </c>
      <c r="D1101" s="112">
        <v>9.096392000000014</v>
      </c>
      <c r="E1101" s="114" t="s">
        <v>523</v>
      </c>
      <c r="F1101" s="113">
        <v>6.39750000000001</v>
      </c>
      <c r="G1101" s="109"/>
      <c r="H1101" s="109"/>
      <c r="I1101" s="109"/>
      <c r="J1101" s="109"/>
      <c r="K1101" s="109"/>
      <c r="L1101" s="109"/>
      <c r="M1101" s="109"/>
      <c r="N1101" s="109"/>
      <c r="O1101" s="109"/>
      <c r="P1101" s="109"/>
      <c r="Q1101" s="109"/>
      <c r="R1101" s="109"/>
      <c r="S1101" s="109"/>
      <c r="T1101" s="109"/>
      <c r="U1101" s="109"/>
      <c r="V1101" s="109"/>
      <c r="W1101" s="109"/>
      <c r="X1101" s="109"/>
      <c r="Y1101" s="109"/>
      <c r="Z1101" s="109"/>
    </row>
    <row r="1102" ht="12.0" customHeight="1">
      <c r="A1102" s="110" t="s">
        <v>2316</v>
      </c>
      <c r="B1102" s="111" t="s">
        <v>2317</v>
      </c>
      <c r="C1102" s="110" t="s">
        <v>85</v>
      </c>
      <c r="D1102" s="112">
        <v>4.702824000000008</v>
      </c>
      <c r="E1102" s="114" t="s">
        <v>523</v>
      </c>
      <c r="F1102" s="113">
        <v>3.3075000000000054</v>
      </c>
      <c r="G1102" s="109"/>
      <c r="H1102" s="109"/>
      <c r="I1102" s="109"/>
      <c r="J1102" s="109"/>
      <c r="K1102" s="109"/>
      <c r="L1102" s="109"/>
      <c r="M1102" s="109"/>
      <c r="N1102" s="109"/>
      <c r="O1102" s="109"/>
      <c r="P1102" s="109"/>
      <c r="Q1102" s="109"/>
      <c r="R1102" s="109"/>
      <c r="S1102" s="109"/>
      <c r="T1102" s="109"/>
      <c r="U1102" s="109"/>
      <c r="V1102" s="109"/>
      <c r="W1102" s="109"/>
      <c r="X1102" s="109"/>
      <c r="Y1102" s="109"/>
      <c r="Z1102" s="109"/>
    </row>
    <row r="1103" ht="12.0" customHeight="1">
      <c r="A1103" s="110" t="s">
        <v>2318</v>
      </c>
      <c r="B1103" s="111" t="s">
        <v>2319</v>
      </c>
      <c r="C1103" s="110" t="s">
        <v>85</v>
      </c>
      <c r="D1103" s="112">
        <v>11.218528000000017</v>
      </c>
      <c r="E1103" s="114" t="s">
        <v>523</v>
      </c>
      <c r="F1103" s="113">
        <v>7.890000000000011</v>
      </c>
      <c r="G1103" s="109"/>
      <c r="H1103" s="109"/>
      <c r="I1103" s="109"/>
      <c r="J1103" s="109"/>
      <c r="K1103" s="109"/>
      <c r="L1103" s="109"/>
      <c r="M1103" s="109"/>
      <c r="N1103" s="109"/>
      <c r="O1103" s="109"/>
      <c r="P1103" s="109"/>
      <c r="Q1103" s="109"/>
      <c r="R1103" s="109"/>
      <c r="S1103" s="109"/>
      <c r="T1103" s="109"/>
      <c r="U1103" s="109"/>
      <c r="V1103" s="109"/>
      <c r="W1103" s="109"/>
      <c r="X1103" s="109"/>
      <c r="Y1103" s="109"/>
      <c r="Z1103" s="109"/>
    </row>
    <row r="1104" ht="12.0" customHeight="1">
      <c r="A1104" s="110" t="s">
        <v>2320</v>
      </c>
      <c r="B1104" s="111" t="s">
        <v>2321</v>
      </c>
      <c r="C1104" s="110" t="s">
        <v>85</v>
      </c>
      <c r="D1104" s="112">
        <v>18.779304000000028</v>
      </c>
      <c r="E1104" s="114" t="s">
        <v>523</v>
      </c>
      <c r="F1104" s="113">
        <v>13.207500000000021</v>
      </c>
      <c r="G1104" s="109"/>
      <c r="H1104" s="109"/>
      <c r="I1104" s="109"/>
      <c r="J1104" s="109"/>
      <c r="K1104" s="109"/>
      <c r="L1104" s="109"/>
      <c r="M1104" s="109"/>
      <c r="N1104" s="109"/>
      <c r="O1104" s="109"/>
      <c r="P1104" s="109"/>
      <c r="Q1104" s="109"/>
      <c r="R1104" s="109"/>
      <c r="S1104" s="109"/>
      <c r="T1104" s="109"/>
      <c r="U1104" s="109"/>
      <c r="V1104" s="109"/>
      <c r="W1104" s="109"/>
      <c r="X1104" s="109"/>
      <c r="Y1104" s="109"/>
      <c r="Z1104" s="109"/>
    </row>
    <row r="1105" ht="12.0" customHeight="1">
      <c r="A1105" s="110" t="s">
        <v>2322</v>
      </c>
      <c r="B1105" s="111" t="s">
        <v>2323</v>
      </c>
      <c r="C1105" s="110" t="s">
        <v>85</v>
      </c>
      <c r="D1105" s="112">
        <v>26.26543200000004</v>
      </c>
      <c r="E1105" s="114" t="s">
        <v>523</v>
      </c>
      <c r="F1105" s="113">
        <v>18.47250000000003</v>
      </c>
      <c r="G1105" s="109"/>
      <c r="H1105" s="109"/>
      <c r="I1105" s="109"/>
      <c r="J1105" s="109"/>
      <c r="K1105" s="109"/>
      <c r="L1105" s="109"/>
      <c r="M1105" s="109"/>
      <c r="N1105" s="109"/>
      <c r="O1105" s="109"/>
      <c r="P1105" s="109"/>
      <c r="Q1105" s="109"/>
      <c r="R1105" s="109"/>
      <c r="S1105" s="109"/>
      <c r="T1105" s="109"/>
      <c r="U1105" s="109"/>
      <c r="V1105" s="109"/>
      <c r="W1105" s="109"/>
      <c r="X1105" s="109"/>
      <c r="Y1105" s="109"/>
      <c r="Z1105" s="109"/>
    </row>
    <row r="1106" ht="12.0" customHeight="1">
      <c r="A1106" s="110" t="s">
        <v>2324</v>
      </c>
      <c r="B1106" s="111" t="s">
        <v>2325</v>
      </c>
      <c r="C1106" s="110" t="s">
        <v>85</v>
      </c>
      <c r="D1106" s="112">
        <v>15.569440000000027</v>
      </c>
      <c r="E1106" s="114" t="s">
        <v>523</v>
      </c>
      <c r="F1106" s="113">
        <v>10.950000000000019</v>
      </c>
      <c r="G1106" s="109"/>
      <c r="H1106" s="109"/>
      <c r="I1106" s="109"/>
      <c r="J1106" s="109"/>
      <c r="K1106" s="109"/>
      <c r="L1106" s="109"/>
      <c r="M1106" s="109"/>
      <c r="N1106" s="109"/>
      <c r="O1106" s="109"/>
      <c r="P1106" s="109"/>
      <c r="Q1106" s="109"/>
      <c r="R1106" s="109"/>
      <c r="S1106" s="109"/>
      <c r="T1106" s="109"/>
      <c r="U1106" s="109"/>
      <c r="V1106" s="109"/>
      <c r="W1106" s="109"/>
      <c r="X1106" s="109"/>
      <c r="Y1106" s="109"/>
      <c r="Z1106" s="109"/>
    </row>
    <row r="1107" ht="12.0" customHeight="1">
      <c r="A1107" s="110" t="s">
        <v>2326</v>
      </c>
      <c r="B1107" s="111" t="s">
        <v>2327</v>
      </c>
      <c r="C1107" s="110" t="s">
        <v>85</v>
      </c>
      <c r="D1107" s="112">
        <v>16.219944000000027</v>
      </c>
      <c r="E1107" s="114" t="s">
        <v>523</v>
      </c>
      <c r="F1107" s="113">
        <v>11.40750000000002</v>
      </c>
      <c r="G1107" s="109"/>
      <c r="H1107" s="109"/>
      <c r="I1107" s="109"/>
      <c r="J1107" s="109"/>
      <c r="K1107" s="109"/>
      <c r="L1107" s="109"/>
      <c r="M1107" s="109"/>
      <c r="N1107" s="109"/>
      <c r="O1107" s="109"/>
      <c r="P1107" s="109"/>
      <c r="Q1107" s="109"/>
      <c r="R1107" s="109"/>
      <c r="S1107" s="109"/>
      <c r="T1107" s="109"/>
      <c r="U1107" s="109"/>
      <c r="V1107" s="109"/>
      <c r="W1107" s="109"/>
      <c r="X1107" s="109"/>
      <c r="Y1107" s="109"/>
      <c r="Z1107" s="109"/>
    </row>
    <row r="1108" ht="12.0" customHeight="1">
      <c r="A1108" s="110" t="s">
        <v>2328</v>
      </c>
      <c r="B1108" s="111" t="s">
        <v>2329</v>
      </c>
      <c r="C1108" s="110" t="s">
        <v>85</v>
      </c>
      <c r="D1108" s="112">
        <v>20.272264000000035</v>
      </c>
      <c r="E1108" s="114" t="s">
        <v>523</v>
      </c>
      <c r="F1108" s="113">
        <v>14.257500000000025</v>
      </c>
      <c r="G1108" s="109"/>
      <c r="H1108" s="109"/>
      <c r="I1108" s="109"/>
      <c r="J1108" s="109"/>
      <c r="K1108" s="109"/>
      <c r="L1108" s="109"/>
      <c r="M1108" s="109"/>
      <c r="N1108" s="109"/>
      <c r="O1108" s="109"/>
      <c r="P1108" s="109"/>
      <c r="Q1108" s="109"/>
      <c r="R1108" s="109"/>
      <c r="S1108" s="109"/>
      <c r="T1108" s="109"/>
      <c r="U1108" s="109"/>
      <c r="V1108" s="109"/>
      <c r="W1108" s="109"/>
      <c r="X1108" s="109"/>
      <c r="Y1108" s="109"/>
      <c r="Z1108" s="109"/>
    </row>
    <row r="1109" ht="12.0" customHeight="1">
      <c r="A1109" s="110" t="s">
        <v>2330</v>
      </c>
      <c r="B1109" s="111" t="s">
        <v>2331</v>
      </c>
      <c r="C1109" s="110" t="s">
        <v>85</v>
      </c>
      <c r="D1109" s="112">
        <v>12.402232000000021</v>
      </c>
      <c r="E1109" s="114" t="s">
        <v>523</v>
      </c>
      <c r="F1109" s="113">
        <v>8.722500000000014</v>
      </c>
      <c r="G1109" s="109"/>
      <c r="H1109" s="109"/>
      <c r="I1109" s="109"/>
      <c r="J1109" s="109"/>
      <c r="K1109" s="109"/>
      <c r="L1109" s="109"/>
      <c r="M1109" s="109"/>
      <c r="N1109" s="109"/>
      <c r="O1109" s="109"/>
      <c r="P1109" s="109"/>
      <c r="Q1109" s="109"/>
      <c r="R1109" s="109"/>
      <c r="S1109" s="109"/>
      <c r="T1109" s="109"/>
      <c r="U1109" s="109"/>
      <c r="V1109" s="109"/>
      <c r="W1109" s="109"/>
      <c r="X1109" s="109"/>
      <c r="Y1109" s="109"/>
      <c r="Z1109" s="109"/>
    </row>
    <row r="1110" ht="12.0" customHeight="1">
      <c r="A1110" s="110" t="s">
        <v>2332</v>
      </c>
      <c r="B1110" s="111" t="s">
        <v>2333</v>
      </c>
      <c r="C1110" s="110" t="s">
        <v>85</v>
      </c>
      <c r="D1110" s="112">
        <v>10.83462400000002</v>
      </c>
      <c r="E1110" s="114" t="s">
        <v>523</v>
      </c>
      <c r="F1110" s="113">
        <v>7.620000000000013</v>
      </c>
      <c r="G1110" s="109"/>
      <c r="H1110" s="109"/>
      <c r="I1110" s="109"/>
      <c r="J1110" s="109"/>
      <c r="K1110" s="109"/>
      <c r="L1110" s="109"/>
      <c r="M1110" s="109"/>
      <c r="N1110" s="109"/>
      <c r="O1110" s="109"/>
      <c r="P1110" s="109"/>
      <c r="Q1110" s="109"/>
      <c r="R1110" s="109"/>
      <c r="S1110" s="109"/>
      <c r="T1110" s="109"/>
      <c r="U1110" s="109"/>
      <c r="V1110" s="109"/>
      <c r="W1110" s="109"/>
      <c r="X1110" s="109"/>
      <c r="Y1110" s="109"/>
      <c r="Z1110" s="109"/>
    </row>
    <row r="1111" ht="12.0" customHeight="1">
      <c r="A1111" s="110" t="s">
        <v>2334</v>
      </c>
      <c r="B1111" s="111" t="s">
        <v>2335</v>
      </c>
      <c r="C1111" s="110" t="s">
        <v>85</v>
      </c>
      <c r="D1111" s="112">
        <v>15.526784000000026</v>
      </c>
      <c r="E1111" s="114" t="s">
        <v>523</v>
      </c>
      <c r="F1111" s="113">
        <v>10.920000000000018</v>
      </c>
      <c r="G1111" s="109"/>
      <c r="H1111" s="109"/>
      <c r="I1111" s="109"/>
      <c r="J1111" s="109"/>
      <c r="K1111" s="109"/>
      <c r="L1111" s="109"/>
      <c r="M1111" s="109"/>
      <c r="N1111" s="109"/>
      <c r="O1111" s="109"/>
      <c r="P1111" s="109"/>
      <c r="Q1111" s="109"/>
      <c r="R1111" s="109"/>
      <c r="S1111" s="109"/>
      <c r="T1111" s="109"/>
      <c r="U1111" s="109"/>
      <c r="V1111" s="109"/>
      <c r="W1111" s="109"/>
      <c r="X1111" s="109"/>
      <c r="Y1111" s="109"/>
      <c r="Z1111" s="109"/>
    </row>
    <row r="1112" ht="12.0" customHeight="1">
      <c r="A1112" s="110" t="s">
        <v>2336</v>
      </c>
      <c r="B1112" s="111" t="s">
        <v>2337</v>
      </c>
      <c r="C1112" s="110" t="s">
        <v>85</v>
      </c>
      <c r="D1112" s="112">
        <v>22.15979200000004</v>
      </c>
      <c r="E1112" s="114" t="s">
        <v>523</v>
      </c>
      <c r="F1112" s="113">
        <v>15.585000000000027</v>
      </c>
      <c r="G1112" s="109"/>
      <c r="H1112" s="109"/>
      <c r="I1112" s="109"/>
      <c r="J1112" s="109"/>
      <c r="K1112" s="109"/>
      <c r="L1112" s="109"/>
      <c r="M1112" s="109"/>
      <c r="N1112" s="109"/>
      <c r="O1112" s="109"/>
      <c r="P1112" s="109"/>
      <c r="Q1112" s="109"/>
      <c r="R1112" s="109"/>
      <c r="S1112" s="109"/>
      <c r="T1112" s="109"/>
      <c r="U1112" s="109"/>
      <c r="V1112" s="109"/>
      <c r="W1112" s="109"/>
      <c r="X1112" s="109"/>
      <c r="Y1112" s="109"/>
      <c r="Z1112" s="109"/>
    </row>
    <row r="1113" ht="12.0" customHeight="1">
      <c r="A1113" s="110" t="s">
        <v>2338</v>
      </c>
      <c r="B1113" s="111" t="s">
        <v>2339</v>
      </c>
      <c r="C1113" s="110" t="s">
        <v>85</v>
      </c>
      <c r="D1113" s="112">
        <v>20.880112000000032</v>
      </c>
      <c r="E1113" s="114" t="s">
        <v>523</v>
      </c>
      <c r="F1113" s="113">
        <v>14.685000000000024</v>
      </c>
      <c r="G1113" s="109"/>
      <c r="H1113" s="109"/>
      <c r="I1113" s="109"/>
      <c r="J1113" s="109"/>
      <c r="K1113" s="109"/>
      <c r="L1113" s="109"/>
      <c r="M1113" s="109"/>
      <c r="N1113" s="109"/>
      <c r="O1113" s="109"/>
      <c r="P1113" s="109"/>
      <c r="Q1113" s="109"/>
      <c r="R1113" s="109"/>
      <c r="S1113" s="109"/>
      <c r="T1113" s="109"/>
      <c r="U1113" s="109"/>
      <c r="V1113" s="109"/>
      <c r="W1113" s="109"/>
      <c r="X1113" s="109"/>
      <c r="Y1113" s="109"/>
      <c r="Z1113" s="109"/>
    </row>
    <row r="1114" ht="12.0" customHeight="1">
      <c r="A1114" s="110" t="s">
        <v>2340</v>
      </c>
      <c r="B1114" s="111" t="s">
        <v>2341</v>
      </c>
      <c r="C1114" s="110" t="s">
        <v>85</v>
      </c>
      <c r="D1114" s="112">
        <v>27.363824000000037</v>
      </c>
      <c r="E1114" s="114" t="s">
        <v>523</v>
      </c>
      <c r="F1114" s="113">
        <v>19.245000000000026</v>
      </c>
      <c r="G1114" s="109"/>
      <c r="H1114" s="109"/>
      <c r="I1114" s="109"/>
      <c r="J1114" s="109"/>
      <c r="K1114" s="109"/>
      <c r="L1114" s="109"/>
      <c r="M1114" s="109"/>
      <c r="N1114" s="109"/>
      <c r="O1114" s="109"/>
      <c r="P1114" s="109"/>
      <c r="Q1114" s="109"/>
      <c r="R1114" s="109"/>
      <c r="S1114" s="109"/>
      <c r="T1114" s="109"/>
      <c r="U1114" s="109"/>
      <c r="V1114" s="109"/>
      <c r="W1114" s="109"/>
      <c r="X1114" s="109"/>
      <c r="Y1114" s="109"/>
      <c r="Z1114" s="109"/>
    </row>
    <row r="1115" ht="12.0" customHeight="1">
      <c r="A1115" s="110" t="s">
        <v>2342</v>
      </c>
      <c r="B1115" s="111" t="s">
        <v>2343</v>
      </c>
      <c r="C1115" s="110" t="s">
        <v>85</v>
      </c>
      <c r="D1115" s="112">
        <v>39.414144000000064</v>
      </c>
      <c r="E1115" s="114" t="s">
        <v>523</v>
      </c>
      <c r="F1115" s="113">
        <v>27.72000000000004</v>
      </c>
      <c r="G1115" s="109"/>
      <c r="H1115" s="109"/>
      <c r="I1115" s="109"/>
      <c r="J1115" s="109"/>
      <c r="K1115" s="109"/>
      <c r="L1115" s="109"/>
      <c r="M1115" s="109"/>
      <c r="N1115" s="109"/>
      <c r="O1115" s="109"/>
      <c r="P1115" s="109"/>
      <c r="Q1115" s="109"/>
      <c r="R1115" s="109"/>
      <c r="S1115" s="109"/>
      <c r="T1115" s="109"/>
      <c r="U1115" s="109"/>
      <c r="V1115" s="109"/>
      <c r="W1115" s="109"/>
      <c r="X1115" s="109"/>
      <c r="Y1115" s="109"/>
      <c r="Z1115" s="109"/>
    </row>
    <row r="1116" ht="12.0" customHeight="1">
      <c r="A1116" s="110" t="s">
        <v>2344</v>
      </c>
      <c r="B1116" s="111" t="s">
        <v>2345</v>
      </c>
      <c r="C1116" s="110" t="s">
        <v>85</v>
      </c>
      <c r="D1116" s="112">
        <v>3.807048000000006</v>
      </c>
      <c r="E1116" s="114" t="s">
        <v>523</v>
      </c>
      <c r="F1116" s="113">
        <v>2.677500000000004</v>
      </c>
      <c r="G1116" s="109"/>
      <c r="H1116" s="109"/>
      <c r="I1116" s="109"/>
      <c r="J1116" s="109"/>
      <c r="K1116" s="109"/>
      <c r="L1116" s="109"/>
      <c r="M1116" s="109"/>
      <c r="N1116" s="109"/>
      <c r="O1116" s="109"/>
      <c r="P1116" s="109"/>
      <c r="Q1116" s="109"/>
      <c r="R1116" s="109"/>
      <c r="S1116" s="109"/>
      <c r="T1116" s="109"/>
      <c r="U1116" s="109"/>
      <c r="V1116" s="109"/>
      <c r="W1116" s="109"/>
      <c r="X1116" s="109"/>
      <c r="Y1116" s="109"/>
      <c r="Z1116" s="109"/>
    </row>
    <row r="1117" ht="12.0" customHeight="1">
      <c r="A1117" s="110" t="s">
        <v>2346</v>
      </c>
      <c r="B1117" s="111" t="s">
        <v>2347</v>
      </c>
      <c r="C1117" s="110" t="s">
        <v>85</v>
      </c>
      <c r="D1117" s="112">
        <v>26.787968000000046</v>
      </c>
      <c r="E1117" s="114" t="s">
        <v>523</v>
      </c>
      <c r="F1117" s="113">
        <v>18.840000000000032</v>
      </c>
      <c r="G1117" s="109"/>
      <c r="H1117" s="109"/>
      <c r="I1117" s="109"/>
      <c r="J1117" s="109"/>
      <c r="K1117" s="109"/>
      <c r="L1117" s="109"/>
      <c r="M1117" s="109"/>
      <c r="N1117" s="109"/>
      <c r="O1117" s="109"/>
      <c r="P1117" s="109"/>
      <c r="Q1117" s="109"/>
      <c r="R1117" s="109"/>
      <c r="S1117" s="109"/>
      <c r="T1117" s="109"/>
      <c r="U1117" s="109"/>
      <c r="V1117" s="109"/>
      <c r="W1117" s="109"/>
      <c r="X1117" s="109"/>
      <c r="Y1117" s="109"/>
      <c r="Z1117" s="109"/>
    </row>
    <row r="1118" ht="12.0" customHeight="1">
      <c r="A1118" s="110" t="s">
        <v>2348</v>
      </c>
      <c r="B1118" s="111" t="s">
        <v>2349</v>
      </c>
      <c r="C1118" s="110" t="s">
        <v>85</v>
      </c>
      <c r="D1118" s="112">
        <v>30.45638400000005</v>
      </c>
      <c r="E1118" s="114" t="s">
        <v>523</v>
      </c>
      <c r="F1118" s="113">
        <v>21.420000000000034</v>
      </c>
      <c r="G1118" s="109"/>
      <c r="H1118" s="109"/>
      <c r="I1118" s="109"/>
      <c r="J1118" s="109"/>
      <c r="K1118" s="109"/>
      <c r="L1118" s="109"/>
      <c r="M1118" s="109"/>
      <c r="N1118" s="109"/>
      <c r="O1118" s="109"/>
      <c r="P1118" s="109"/>
      <c r="Q1118" s="109"/>
      <c r="R1118" s="109"/>
      <c r="S1118" s="109"/>
      <c r="T1118" s="109"/>
      <c r="U1118" s="109"/>
      <c r="V1118" s="109"/>
      <c r="W1118" s="109"/>
      <c r="X1118" s="109"/>
      <c r="Y1118" s="109"/>
      <c r="Z1118" s="109"/>
    </row>
    <row r="1119" ht="12.0" customHeight="1">
      <c r="A1119" s="110" t="s">
        <v>2350</v>
      </c>
      <c r="B1119" s="111" t="s">
        <v>2351</v>
      </c>
      <c r="C1119" s="110" t="s">
        <v>85</v>
      </c>
      <c r="D1119" s="112">
        <v>27.641088000000046</v>
      </c>
      <c r="E1119" s="114" t="s">
        <v>523</v>
      </c>
      <c r="F1119" s="113">
        <v>19.440000000000033</v>
      </c>
      <c r="G1119" s="109"/>
      <c r="H1119" s="109"/>
      <c r="I1119" s="109"/>
      <c r="J1119" s="109"/>
      <c r="K1119" s="109"/>
      <c r="L1119" s="109"/>
      <c r="M1119" s="109"/>
      <c r="N1119" s="109"/>
      <c r="O1119" s="109"/>
      <c r="P1119" s="109"/>
      <c r="Q1119" s="109"/>
      <c r="R1119" s="109"/>
      <c r="S1119" s="109"/>
      <c r="T1119" s="109"/>
      <c r="U1119" s="109"/>
      <c r="V1119" s="109"/>
      <c r="W1119" s="109"/>
      <c r="X1119" s="109"/>
      <c r="Y1119" s="109"/>
      <c r="Z1119" s="109"/>
    </row>
    <row r="1120" ht="12.0" customHeight="1">
      <c r="A1120" s="110" t="s">
        <v>2352</v>
      </c>
      <c r="B1120" s="111" t="s">
        <v>2353</v>
      </c>
      <c r="C1120" s="110" t="s">
        <v>85</v>
      </c>
      <c r="D1120" s="112">
        <v>3.5831040000000054</v>
      </c>
      <c r="E1120" s="114" t="s">
        <v>523</v>
      </c>
      <c r="F1120" s="113">
        <v>2.520000000000004</v>
      </c>
      <c r="G1120" s="109"/>
      <c r="H1120" s="109"/>
      <c r="I1120" s="109"/>
      <c r="J1120" s="109"/>
      <c r="K1120" s="109"/>
      <c r="L1120" s="109"/>
      <c r="M1120" s="109"/>
      <c r="N1120" s="109"/>
      <c r="O1120" s="109"/>
      <c r="P1120" s="109"/>
      <c r="Q1120" s="109"/>
      <c r="R1120" s="109"/>
      <c r="S1120" s="109"/>
      <c r="T1120" s="109"/>
      <c r="U1120" s="109"/>
      <c r="V1120" s="109"/>
      <c r="W1120" s="109"/>
      <c r="X1120" s="109"/>
      <c r="Y1120" s="109"/>
      <c r="Z1120" s="109"/>
    </row>
    <row r="1121" ht="12.0" customHeight="1">
      <c r="A1121" s="110" t="s">
        <v>2354</v>
      </c>
      <c r="B1121" s="111" t="s">
        <v>2355</v>
      </c>
      <c r="C1121" s="110" t="s">
        <v>85</v>
      </c>
      <c r="D1121" s="112">
        <v>30.23244000000005</v>
      </c>
      <c r="E1121" s="114" t="s">
        <v>523</v>
      </c>
      <c r="F1121" s="113">
        <v>21.262500000000035</v>
      </c>
      <c r="G1121" s="109"/>
      <c r="H1121" s="109"/>
      <c r="I1121" s="109"/>
      <c r="J1121" s="109"/>
      <c r="K1121" s="109"/>
      <c r="L1121" s="109"/>
      <c r="M1121" s="109"/>
      <c r="N1121" s="109"/>
      <c r="O1121" s="109"/>
      <c r="P1121" s="109"/>
      <c r="Q1121" s="109"/>
      <c r="R1121" s="109"/>
      <c r="S1121" s="109"/>
      <c r="T1121" s="109"/>
      <c r="U1121" s="109"/>
      <c r="V1121" s="109"/>
      <c r="W1121" s="109"/>
      <c r="X1121" s="109"/>
      <c r="Y1121" s="109"/>
      <c r="Z1121" s="109"/>
    </row>
    <row r="1122" ht="12.0" customHeight="1">
      <c r="A1122" s="110" t="s">
        <v>2356</v>
      </c>
      <c r="B1122" s="111" t="s">
        <v>2357</v>
      </c>
      <c r="C1122" s="110" t="s">
        <v>85</v>
      </c>
      <c r="D1122" s="112">
        <v>17.211696000000032</v>
      </c>
      <c r="E1122" s="114" t="s">
        <v>523</v>
      </c>
      <c r="F1122" s="113">
        <v>12.105000000000022</v>
      </c>
      <c r="G1122" s="109"/>
      <c r="H1122" s="109"/>
      <c r="I1122" s="109"/>
      <c r="J1122" s="109"/>
      <c r="K1122" s="109"/>
      <c r="L1122" s="109"/>
      <c r="M1122" s="109"/>
      <c r="N1122" s="109"/>
      <c r="O1122" s="109"/>
      <c r="P1122" s="109"/>
      <c r="Q1122" s="109"/>
      <c r="R1122" s="109"/>
      <c r="S1122" s="109"/>
      <c r="T1122" s="109"/>
      <c r="U1122" s="109"/>
      <c r="V1122" s="109"/>
      <c r="W1122" s="109"/>
      <c r="X1122" s="109"/>
      <c r="Y1122" s="109"/>
      <c r="Z1122" s="109"/>
    </row>
    <row r="1123" ht="12.0" customHeight="1">
      <c r="A1123" s="110" t="s">
        <v>2358</v>
      </c>
      <c r="B1123" s="111" t="s">
        <v>2359</v>
      </c>
      <c r="C1123" s="110" t="s">
        <v>85</v>
      </c>
      <c r="D1123" s="112">
        <v>10.109472000000016</v>
      </c>
      <c r="E1123" s="114" t="s">
        <v>523</v>
      </c>
      <c r="F1123" s="113">
        <v>7.110000000000011</v>
      </c>
      <c r="G1123" s="109"/>
      <c r="H1123" s="109"/>
      <c r="I1123" s="109"/>
      <c r="J1123" s="109"/>
      <c r="K1123" s="109"/>
      <c r="L1123" s="109"/>
      <c r="M1123" s="109"/>
      <c r="N1123" s="109"/>
      <c r="O1123" s="109"/>
      <c r="P1123" s="109"/>
      <c r="Q1123" s="109"/>
      <c r="R1123" s="109"/>
      <c r="S1123" s="109"/>
      <c r="T1123" s="109"/>
      <c r="U1123" s="109"/>
      <c r="V1123" s="109"/>
      <c r="W1123" s="109"/>
      <c r="X1123" s="109"/>
      <c r="Y1123" s="109"/>
      <c r="Z1123" s="109"/>
    </row>
    <row r="1124" ht="12.0" customHeight="1">
      <c r="A1124" s="110" t="s">
        <v>2360</v>
      </c>
      <c r="B1124" s="111" t="s">
        <v>2361</v>
      </c>
      <c r="C1124" s="110" t="s">
        <v>85</v>
      </c>
      <c r="D1124" s="112">
        <v>25.337664000000046</v>
      </c>
      <c r="E1124" s="114" t="s">
        <v>523</v>
      </c>
      <c r="F1124" s="113">
        <v>17.820000000000032</v>
      </c>
      <c r="G1124" s="109"/>
      <c r="H1124" s="109"/>
      <c r="I1124" s="109"/>
      <c r="J1124" s="109"/>
      <c r="K1124" s="109"/>
      <c r="L1124" s="109"/>
      <c r="M1124" s="109"/>
      <c r="N1124" s="109"/>
      <c r="O1124" s="109"/>
      <c r="P1124" s="109"/>
      <c r="Q1124" s="109"/>
      <c r="R1124" s="109"/>
      <c r="S1124" s="109"/>
      <c r="T1124" s="109"/>
      <c r="U1124" s="109"/>
      <c r="V1124" s="109"/>
      <c r="W1124" s="109"/>
      <c r="X1124" s="109"/>
      <c r="Y1124" s="109"/>
      <c r="Z1124" s="109"/>
    </row>
    <row r="1125" ht="12.0" customHeight="1">
      <c r="A1125" s="110" t="s">
        <v>2362</v>
      </c>
      <c r="B1125" s="111" t="s">
        <v>2363</v>
      </c>
      <c r="C1125" s="110" t="s">
        <v>85</v>
      </c>
      <c r="D1125" s="112">
        <v>20.421560000000028</v>
      </c>
      <c r="E1125" s="114" t="s">
        <v>523</v>
      </c>
      <c r="F1125" s="113">
        <v>14.36250000000002</v>
      </c>
      <c r="G1125" s="109"/>
      <c r="H1125" s="109"/>
      <c r="I1125" s="109"/>
      <c r="J1125" s="109"/>
      <c r="K1125" s="109"/>
      <c r="L1125" s="109"/>
      <c r="M1125" s="109"/>
      <c r="N1125" s="109"/>
      <c r="O1125" s="109"/>
      <c r="P1125" s="109"/>
      <c r="Q1125" s="109"/>
      <c r="R1125" s="109"/>
      <c r="S1125" s="109"/>
      <c r="T1125" s="109"/>
      <c r="U1125" s="109"/>
      <c r="V1125" s="109"/>
      <c r="W1125" s="109"/>
      <c r="X1125" s="109"/>
      <c r="Y1125" s="109"/>
      <c r="Z1125" s="109"/>
    </row>
    <row r="1126" ht="12.0" customHeight="1">
      <c r="A1126" s="110" t="s">
        <v>2364</v>
      </c>
      <c r="B1126" s="111" t="s">
        <v>2365</v>
      </c>
      <c r="C1126" s="110" t="s">
        <v>85</v>
      </c>
      <c r="D1126" s="112">
        <v>14.492376000000023</v>
      </c>
      <c r="E1126" s="114" t="s">
        <v>523</v>
      </c>
      <c r="F1126" s="113">
        <v>10.192500000000017</v>
      </c>
      <c r="G1126" s="109"/>
      <c r="H1126" s="109"/>
      <c r="I1126" s="109"/>
      <c r="J1126" s="109"/>
      <c r="K1126" s="109"/>
      <c r="L1126" s="109"/>
      <c r="M1126" s="109"/>
      <c r="N1126" s="109"/>
      <c r="O1126" s="109"/>
      <c r="P1126" s="109"/>
      <c r="Q1126" s="109"/>
      <c r="R1126" s="109"/>
      <c r="S1126" s="109"/>
      <c r="T1126" s="109"/>
      <c r="U1126" s="109"/>
      <c r="V1126" s="109"/>
      <c r="W1126" s="109"/>
      <c r="X1126" s="109"/>
      <c r="Y1126" s="109"/>
      <c r="Z1126" s="109"/>
    </row>
    <row r="1127" ht="12.0" customHeight="1">
      <c r="A1127" s="110" t="s">
        <v>2366</v>
      </c>
      <c r="B1127" s="111" t="s">
        <v>2359</v>
      </c>
      <c r="C1127" s="110" t="s">
        <v>85</v>
      </c>
      <c r="D1127" s="112">
        <v>10.109472000000016</v>
      </c>
      <c r="E1127" s="114" t="s">
        <v>523</v>
      </c>
      <c r="F1127" s="113">
        <v>7.110000000000011</v>
      </c>
      <c r="G1127" s="109"/>
      <c r="H1127" s="109"/>
      <c r="I1127" s="109"/>
      <c r="J1127" s="109"/>
      <c r="K1127" s="109"/>
      <c r="L1127" s="109"/>
      <c r="M1127" s="109"/>
      <c r="N1127" s="109"/>
      <c r="O1127" s="109"/>
      <c r="P1127" s="109"/>
      <c r="Q1127" s="109"/>
      <c r="R1127" s="109"/>
      <c r="S1127" s="109"/>
      <c r="T1127" s="109"/>
      <c r="U1127" s="109"/>
      <c r="V1127" s="109"/>
      <c r="W1127" s="109"/>
      <c r="X1127" s="109"/>
      <c r="Y1127" s="109"/>
      <c r="Z1127" s="109"/>
    </row>
    <row r="1128" ht="12.0" customHeight="1">
      <c r="A1128" s="110" t="s">
        <v>2367</v>
      </c>
      <c r="B1128" s="111" t="s">
        <v>2368</v>
      </c>
      <c r="C1128" s="110" t="s">
        <v>85</v>
      </c>
      <c r="D1128" s="112">
        <v>14.279096000000024</v>
      </c>
      <c r="E1128" s="114" t="s">
        <v>523</v>
      </c>
      <c r="F1128" s="113">
        <v>10.042500000000016</v>
      </c>
      <c r="G1128" s="109"/>
      <c r="H1128" s="109"/>
      <c r="I1128" s="109"/>
      <c r="J1128" s="109"/>
      <c r="K1128" s="109"/>
      <c r="L1128" s="109"/>
      <c r="M1128" s="109"/>
      <c r="N1128" s="109"/>
      <c r="O1128" s="109"/>
      <c r="P1128" s="109"/>
      <c r="Q1128" s="109"/>
      <c r="R1128" s="109"/>
      <c r="S1128" s="109"/>
      <c r="T1128" s="109"/>
      <c r="U1128" s="109"/>
      <c r="V1128" s="109"/>
      <c r="W1128" s="109"/>
      <c r="X1128" s="109"/>
      <c r="Y1128" s="109"/>
      <c r="Z1128" s="109"/>
    </row>
    <row r="1129" ht="12.0" customHeight="1">
      <c r="A1129" s="110" t="s">
        <v>2369</v>
      </c>
      <c r="B1129" s="111" t="s">
        <v>2370</v>
      </c>
      <c r="C1129" s="110" t="s">
        <v>85</v>
      </c>
      <c r="D1129" s="112">
        <v>16.347912000000026</v>
      </c>
      <c r="E1129" s="114" t="s">
        <v>523</v>
      </c>
      <c r="F1129" s="113">
        <v>11.497500000000018</v>
      </c>
      <c r="G1129" s="109"/>
      <c r="H1129" s="109"/>
      <c r="I1129" s="109"/>
      <c r="J1129" s="109"/>
      <c r="K1129" s="109"/>
      <c r="L1129" s="109"/>
      <c r="M1129" s="109"/>
      <c r="N1129" s="109"/>
      <c r="O1129" s="109"/>
      <c r="P1129" s="109"/>
      <c r="Q1129" s="109"/>
      <c r="R1129" s="109"/>
      <c r="S1129" s="109"/>
      <c r="T1129" s="109"/>
      <c r="U1129" s="109"/>
      <c r="V1129" s="109"/>
      <c r="W1129" s="109"/>
      <c r="X1129" s="109"/>
      <c r="Y1129" s="109"/>
      <c r="Z1129" s="109"/>
    </row>
    <row r="1130" ht="12.0" customHeight="1">
      <c r="A1130" s="110" t="s">
        <v>54</v>
      </c>
      <c r="B1130" s="111" t="s">
        <v>2371</v>
      </c>
      <c r="C1130" s="110" t="s">
        <v>85</v>
      </c>
      <c r="D1130" s="112">
        <v>12.91410400000002</v>
      </c>
      <c r="E1130" s="114" t="s">
        <v>523</v>
      </c>
      <c r="F1130" s="113">
        <v>9.082500000000014</v>
      </c>
      <c r="G1130" s="109"/>
      <c r="H1130" s="109"/>
      <c r="I1130" s="109"/>
      <c r="J1130" s="109"/>
      <c r="K1130" s="109"/>
      <c r="L1130" s="109"/>
      <c r="M1130" s="109"/>
      <c r="N1130" s="109"/>
      <c r="O1130" s="109"/>
      <c r="P1130" s="109"/>
      <c r="Q1130" s="109"/>
      <c r="R1130" s="109"/>
      <c r="S1130" s="109"/>
      <c r="T1130" s="109"/>
      <c r="U1130" s="109"/>
      <c r="V1130" s="109"/>
      <c r="W1130" s="109"/>
      <c r="X1130" s="109"/>
      <c r="Y1130" s="109"/>
      <c r="Z1130" s="109"/>
    </row>
    <row r="1131" ht="12.0" customHeight="1">
      <c r="A1131" s="110" t="s">
        <v>2372</v>
      </c>
      <c r="B1131" s="111" t="s">
        <v>2373</v>
      </c>
      <c r="C1131" s="110" t="s">
        <v>85</v>
      </c>
      <c r="D1131" s="112">
        <v>10.418728000000016</v>
      </c>
      <c r="E1131" s="114" t="s">
        <v>523</v>
      </c>
      <c r="F1131" s="113">
        <v>7.327500000000011</v>
      </c>
      <c r="G1131" s="109"/>
      <c r="H1131" s="109"/>
      <c r="I1131" s="109"/>
      <c r="J1131" s="109"/>
      <c r="K1131" s="109"/>
      <c r="L1131" s="109"/>
      <c r="M1131" s="109"/>
      <c r="N1131" s="109"/>
      <c r="O1131" s="109"/>
      <c r="P1131" s="109"/>
      <c r="Q1131" s="109"/>
      <c r="R1131" s="109"/>
      <c r="S1131" s="109"/>
      <c r="T1131" s="109"/>
      <c r="U1131" s="109"/>
      <c r="V1131" s="109"/>
      <c r="W1131" s="109"/>
      <c r="X1131" s="109"/>
      <c r="Y1131" s="109"/>
      <c r="Z1131" s="109"/>
    </row>
    <row r="1132" ht="12.0" customHeight="1">
      <c r="A1132" s="110" t="s">
        <v>2374</v>
      </c>
      <c r="B1132" s="111" t="s">
        <v>2375</v>
      </c>
      <c r="C1132" s="110" t="s">
        <v>85</v>
      </c>
      <c r="D1132" s="112">
        <v>2.9539280000000048</v>
      </c>
      <c r="E1132" s="114" t="s">
        <v>523</v>
      </c>
      <c r="F1132" s="113">
        <v>2.0775000000000032</v>
      </c>
      <c r="G1132" s="109"/>
      <c r="H1132" s="109"/>
      <c r="I1132" s="109"/>
      <c r="J1132" s="109"/>
      <c r="K1132" s="109"/>
      <c r="L1132" s="109"/>
      <c r="M1132" s="109"/>
      <c r="N1132" s="109"/>
      <c r="O1132" s="109"/>
      <c r="P1132" s="109"/>
      <c r="Q1132" s="109"/>
      <c r="R1132" s="109"/>
      <c r="S1132" s="109"/>
      <c r="T1132" s="109"/>
      <c r="U1132" s="109"/>
      <c r="V1132" s="109"/>
      <c r="W1132" s="109"/>
      <c r="X1132" s="109"/>
      <c r="Y1132" s="109"/>
      <c r="Z1132" s="109"/>
    </row>
    <row r="1133" ht="12.0" customHeight="1">
      <c r="A1133" s="110" t="s">
        <v>2376</v>
      </c>
      <c r="B1133" s="111" t="s">
        <v>2377</v>
      </c>
      <c r="C1133" s="110" t="s">
        <v>85</v>
      </c>
      <c r="D1133" s="112">
        <v>64.3572400000001</v>
      </c>
      <c r="E1133" s="114" t="s">
        <v>523</v>
      </c>
      <c r="F1133" s="113">
        <v>45.262500000000074</v>
      </c>
      <c r="G1133" s="109"/>
      <c r="H1133" s="109"/>
      <c r="I1133" s="109"/>
      <c r="J1133" s="109"/>
      <c r="K1133" s="109"/>
      <c r="L1133" s="109"/>
      <c r="M1133" s="109"/>
      <c r="N1133" s="109"/>
      <c r="O1133" s="109"/>
      <c r="P1133" s="109"/>
      <c r="Q1133" s="109"/>
      <c r="R1133" s="109"/>
      <c r="S1133" s="109"/>
      <c r="T1133" s="109"/>
      <c r="U1133" s="109"/>
      <c r="V1133" s="109"/>
      <c r="W1133" s="109"/>
      <c r="X1133" s="109"/>
      <c r="Y1133" s="109"/>
      <c r="Z1133" s="109"/>
    </row>
    <row r="1134" ht="12.0" customHeight="1">
      <c r="A1134" s="110" t="s">
        <v>2378</v>
      </c>
      <c r="B1134" s="111" t="s">
        <v>2379</v>
      </c>
      <c r="C1134" s="110" t="s">
        <v>85</v>
      </c>
      <c r="D1134" s="112">
        <v>10.621344000000017</v>
      </c>
      <c r="E1134" s="114" t="s">
        <v>523</v>
      </c>
      <c r="F1134" s="113">
        <v>7.470000000000011</v>
      </c>
      <c r="G1134" s="109"/>
      <c r="H1134" s="109"/>
      <c r="I1134" s="109"/>
      <c r="J1134" s="109"/>
      <c r="K1134" s="109"/>
      <c r="L1134" s="109"/>
      <c r="M1134" s="109"/>
      <c r="N1134" s="109"/>
      <c r="O1134" s="109"/>
      <c r="P1134" s="109"/>
      <c r="Q1134" s="109"/>
      <c r="R1134" s="109"/>
      <c r="S1134" s="109"/>
      <c r="T1134" s="109"/>
      <c r="U1134" s="109"/>
      <c r="V1134" s="109"/>
      <c r="W1134" s="109"/>
      <c r="X1134" s="109"/>
      <c r="Y1134" s="109"/>
      <c r="Z1134" s="109"/>
    </row>
    <row r="1135" ht="12.0" customHeight="1">
      <c r="A1135" s="110" t="s">
        <v>2380</v>
      </c>
      <c r="B1135" s="111" t="s">
        <v>2381</v>
      </c>
      <c r="C1135" s="110" t="s">
        <v>85</v>
      </c>
      <c r="D1135" s="112">
        <v>19.483128000000033</v>
      </c>
      <c r="E1135" s="114" t="s">
        <v>523</v>
      </c>
      <c r="F1135" s="113">
        <v>13.702500000000024</v>
      </c>
      <c r="G1135" s="109"/>
      <c r="H1135" s="109"/>
      <c r="I1135" s="109"/>
      <c r="J1135" s="109"/>
      <c r="K1135" s="109"/>
      <c r="L1135" s="109"/>
      <c r="M1135" s="109"/>
      <c r="N1135" s="109"/>
      <c r="O1135" s="109"/>
      <c r="P1135" s="109"/>
      <c r="Q1135" s="109"/>
      <c r="R1135" s="109"/>
      <c r="S1135" s="109"/>
      <c r="T1135" s="109"/>
      <c r="U1135" s="109"/>
      <c r="V1135" s="109"/>
      <c r="W1135" s="109"/>
      <c r="X1135" s="109"/>
      <c r="Y1135" s="109"/>
      <c r="Z1135" s="109"/>
    </row>
    <row r="1136" ht="12.0" customHeight="1">
      <c r="A1136" s="110" t="s">
        <v>2382</v>
      </c>
      <c r="B1136" s="111" t="s">
        <v>2383</v>
      </c>
      <c r="C1136" s="110" t="s">
        <v>85</v>
      </c>
      <c r="D1136" s="112">
        <v>4.553528000000007</v>
      </c>
      <c r="E1136" s="114" t="s">
        <v>523</v>
      </c>
      <c r="F1136" s="113">
        <v>3.202500000000005</v>
      </c>
      <c r="G1136" s="109"/>
      <c r="H1136" s="109"/>
      <c r="I1136" s="109"/>
      <c r="J1136" s="109"/>
      <c r="K1136" s="109"/>
      <c r="L1136" s="109"/>
      <c r="M1136" s="109"/>
      <c r="N1136" s="109"/>
      <c r="O1136" s="109"/>
      <c r="P1136" s="109"/>
      <c r="Q1136" s="109"/>
      <c r="R1136" s="109"/>
      <c r="S1136" s="109"/>
      <c r="T1136" s="109"/>
      <c r="U1136" s="109"/>
      <c r="V1136" s="109"/>
      <c r="W1136" s="109"/>
      <c r="X1136" s="109"/>
      <c r="Y1136" s="109"/>
      <c r="Z1136" s="109"/>
    </row>
    <row r="1137" ht="12.0" customHeight="1">
      <c r="A1137" s="110" t="s">
        <v>27</v>
      </c>
      <c r="B1137" s="111" t="s">
        <v>2384</v>
      </c>
      <c r="C1137" s="110" t="s">
        <v>85</v>
      </c>
      <c r="D1137" s="112">
        <v>6.377072000000011</v>
      </c>
      <c r="E1137" s="114" t="s">
        <v>523</v>
      </c>
      <c r="F1137" s="113">
        <v>4.485000000000007</v>
      </c>
      <c r="G1137" s="109"/>
      <c r="H1137" s="109"/>
      <c r="I1137" s="109"/>
      <c r="J1137" s="109"/>
      <c r="K1137" s="109"/>
      <c r="L1137" s="109"/>
      <c r="M1137" s="109"/>
      <c r="N1137" s="109"/>
      <c r="O1137" s="109"/>
      <c r="P1137" s="109"/>
      <c r="Q1137" s="109"/>
      <c r="R1137" s="109"/>
      <c r="S1137" s="109"/>
      <c r="T1137" s="109"/>
      <c r="U1137" s="109"/>
      <c r="V1137" s="109"/>
      <c r="W1137" s="109"/>
      <c r="X1137" s="109"/>
      <c r="Y1137" s="109"/>
      <c r="Z1137" s="109"/>
    </row>
    <row r="1138" ht="12.0" customHeight="1">
      <c r="A1138" s="110" t="s">
        <v>2385</v>
      </c>
      <c r="B1138" s="111" t="s">
        <v>2386</v>
      </c>
      <c r="C1138" s="110" t="s">
        <v>85</v>
      </c>
      <c r="D1138" s="112">
        <v>10.514704000000018</v>
      </c>
      <c r="E1138" s="114" t="s">
        <v>523</v>
      </c>
      <c r="F1138" s="113">
        <v>7.395000000000013</v>
      </c>
      <c r="G1138" s="109"/>
      <c r="H1138" s="109"/>
      <c r="I1138" s="109"/>
      <c r="J1138" s="109"/>
      <c r="K1138" s="109"/>
      <c r="L1138" s="109"/>
      <c r="M1138" s="109"/>
      <c r="N1138" s="109"/>
      <c r="O1138" s="109"/>
      <c r="P1138" s="109"/>
      <c r="Q1138" s="109"/>
      <c r="R1138" s="109"/>
      <c r="S1138" s="109"/>
      <c r="T1138" s="109"/>
      <c r="U1138" s="109"/>
      <c r="V1138" s="109"/>
      <c r="W1138" s="109"/>
      <c r="X1138" s="109"/>
      <c r="Y1138" s="109"/>
      <c r="Z1138" s="109"/>
    </row>
    <row r="1139" ht="12.0" customHeight="1">
      <c r="A1139" s="110" t="s">
        <v>2387</v>
      </c>
      <c r="B1139" s="111" t="s">
        <v>2388</v>
      </c>
      <c r="C1139" s="110" t="s">
        <v>85</v>
      </c>
      <c r="D1139" s="112">
        <v>20.67749600000003</v>
      </c>
      <c r="E1139" s="114" t="s">
        <v>523</v>
      </c>
      <c r="F1139" s="113">
        <v>14.542500000000022</v>
      </c>
      <c r="G1139" s="109"/>
      <c r="H1139" s="109"/>
      <c r="I1139" s="109"/>
      <c r="J1139" s="109"/>
      <c r="K1139" s="109"/>
      <c r="L1139" s="109"/>
      <c r="M1139" s="109"/>
      <c r="N1139" s="109"/>
      <c r="O1139" s="109"/>
      <c r="P1139" s="109"/>
      <c r="Q1139" s="109"/>
      <c r="R1139" s="109"/>
      <c r="S1139" s="109"/>
      <c r="T1139" s="109"/>
      <c r="U1139" s="109"/>
      <c r="V1139" s="109"/>
      <c r="W1139" s="109"/>
      <c r="X1139" s="109"/>
      <c r="Y1139" s="109"/>
      <c r="Z1139" s="109"/>
    </row>
    <row r="1140" ht="12.0" customHeight="1">
      <c r="A1140" s="110" t="s">
        <v>2389</v>
      </c>
      <c r="B1140" s="111" t="s">
        <v>2390</v>
      </c>
      <c r="C1140" s="110" t="s">
        <v>85</v>
      </c>
      <c r="D1140" s="112">
        <v>49.544944000000086</v>
      </c>
      <c r="E1140" s="114" t="s">
        <v>523</v>
      </c>
      <c r="F1140" s="113">
        <v>34.845000000000056</v>
      </c>
      <c r="G1140" s="109"/>
      <c r="H1140" s="109"/>
      <c r="I1140" s="109"/>
      <c r="J1140" s="109"/>
      <c r="K1140" s="109"/>
      <c r="L1140" s="109"/>
      <c r="M1140" s="109"/>
      <c r="N1140" s="109"/>
      <c r="O1140" s="109"/>
      <c r="P1140" s="109"/>
      <c r="Q1140" s="109"/>
      <c r="R1140" s="109"/>
      <c r="S1140" s="109"/>
      <c r="T1140" s="109"/>
      <c r="U1140" s="109"/>
      <c r="V1140" s="109"/>
      <c r="W1140" s="109"/>
      <c r="X1140" s="109"/>
      <c r="Y1140" s="109"/>
      <c r="Z1140" s="109"/>
    </row>
    <row r="1141" ht="12.0" customHeight="1">
      <c r="A1141" s="110" t="s">
        <v>2391</v>
      </c>
      <c r="B1141" s="111" t="s">
        <v>2392</v>
      </c>
      <c r="C1141" s="110" t="s">
        <v>85</v>
      </c>
      <c r="D1141" s="112">
        <v>77.54860800000012</v>
      </c>
      <c r="E1141" s="114" t="s">
        <v>523</v>
      </c>
      <c r="F1141" s="113">
        <v>54.540000000000084</v>
      </c>
      <c r="G1141" s="109"/>
      <c r="H1141" s="109"/>
      <c r="I1141" s="109"/>
      <c r="J1141" s="109"/>
      <c r="K1141" s="109"/>
      <c r="L1141" s="109"/>
      <c r="M1141" s="109"/>
      <c r="N1141" s="109"/>
      <c r="O1141" s="109"/>
      <c r="P1141" s="109"/>
      <c r="Q1141" s="109"/>
      <c r="R1141" s="109"/>
      <c r="S1141" s="109"/>
      <c r="T1141" s="109"/>
      <c r="U1141" s="109"/>
      <c r="V1141" s="109"/>
      <c r="W1141" s="109"/>
      <c r="X1141" s="109"/>
      <c r="Y1141" s="109"/>
      <c r="Z1141" s="109"/>
    </row>
    <row r="1142" ht="12.0" customHeight="1">
      <c r="A1142" s="110" t="s">
        <v>2393</v>
      </c>
      <c r="B1142" s="111" t="s">
        <v>2394</v>
      </c>
      <c r="C1142" s="110" t="s">
        <v>85</v>
      </c>
      <c r="D1142" s="112">
        <v>53.92784800000009</v>
      </c>
      <c r="E1142" s="114" t="s">
        <v>523</v>
      </c>
      <c r="F1142" s="113">
        <v>37.927500000000066</v>
      </c>
      <c r="G1142" s="109"/>
      <c r="H1142" s="109"/>
      <c r="I1142" s="109"/>
      <c r="J1142" s="109"/>
      <c r="K1142" s="109"/>
      <c r="L1142" s="109"/>
      <c r="M1142" s="109"/>
      <c r="N1142" s="109"/>
      <c r="O1142" s="109"/>
      <c r="P1142" s="109"/>
      <c r="Q1142" s="109"/>
      <c r="R1142" s="109"/>
      <c r="S1142" s="109"/>
      <c r="T1142" s="109"/>
      <c r="U1142" s="109"/>
      <c r="V1142" s="109"/>
      <c r="W1142" s="109"/>
      <c r="X1142" s="109"/>
      <c r="Y1142" s="109"/>
      <c r="Z1142" s="109"/>
    </row>
    <row r="1143" ht="12.0" customHeight="1">
      <c r="A1143" s="110" t="s">
        <v>2395</v>
      </c>
      <c r="B1143" s="111" t="s">
        <v>2396</v>
      </c>
      <c r="C1143" s="110" t="s">
        <v>85</v>
      </c>
      <c r="D1143" s="112">
        <v>33.07972800000005</v>
      </c>
      <c r="E1143" s="114" t="s">
        <v>523</v>
      </c>
      <c r="F1143" s="113">
        <v>23.265000000000036</v>
      </c>
      <c r="G1143" s="109"/>
      <c r="H1143" s="109"/>
      <c r="I1143" s="109"/>
      <c r="J1143" s="109"/>
      <c r="K1143" s="109"/>
      <c r="L1143" s="109"/>
      <c r="M1143" s="109"/>
      <c r="N1143" s="109"/>
      <c r="O1143" s="109"/>
      <c r="P1143" s="109"/>
      <c r="Q1143" s="109"/>
      <c r="R1143" s="109"/>
      <c r="S1143" s="109"/>
      <c r="T1143" s="109"/>
      <c r="U1143" s="109"/>
      <c r="V1143" s="109"/>
      <c r="W1143" s="109"/>
      <c r="X1143" s="109"/>
      <c r="Y1143" s="109"/>
      <c r="Z1143" s="109"/>
    </row>
    <row r="1144" ht="12.0" customHeight="1">
      <c r="A1144" s="110" t="s">
        <v>2397</v>
      </c>
      <c r="B1144" s="111" t="s">
        <v>2398</v>
      </c>
      <c r="C1144" s="110" t="s">
        <v>46</v>
      </c>
      <c r="D1144" s="112">
        <v>8.797800000000015</v>
      </c>
      <c r="E1144" s="114" t="s">
        <v>523</v>
      </c>
      <c r="F1144" s="113">
        <v>6.187500000000011</v>
      </c>
      <c r="G1144" s="109"/>
      <c r="H1144" s="109"/>
      <c r="I1144" s="109"/>
      <c r="J1144" s="109"/>
      <c r="K1144" s="109"/>
      <c r="L1144" s="109"/>
      <c r="M1144" s="109"/>
      <c r="N1144" s="109"/>
      <c r="O1144" s="109"/>
      <c r="P1144" s="109"/>
      <c r="Q1144" s="109"/>
      <c r="R1144" s="109"/>
      <c r="S1144" s="109"/>
      <c r="T1144" s="109"/>
      <c r="U1144" s="109"/>
      <c r="V1144" s="109"/>
      <c r="W1144" s="109"/>
      <c r="X1144" s="109"/>
      <c r="Y1144" s="109"/>
      <c r="Z1144" s="109"/>
    </row>
    <row r="1145" ht="12.0" customHeight="1">
      <c r="A1145" s="110" t="s">
        <v>2399</v>
      </c>
      <c r="B1145" s="111" t="s">
        <v>2400</v>
      </c>
      <c r="C1145" s="110" t="s">
        <v>85</v>
      </c>
      <c r="D1145" s="112">
        <v>2.921936000000005</v>
      </c>
      <c r="E1145" s="114" t="s">
        <v>523</v>
      </c>
      <c r="F1145" s="113">
        <v>2.0550000000000033</v>
      </c>
      <c r="G1145" s="109"/>
      <c r="H1145" s="109"/>
      <c r="I1145" s="109"/>
      <c r="J1145" s="109"/>
      <c r="K1145" s="109"/>
      <c r="L1145" s="109"/>
      <c r="M1145" s="109"/>
      <c r="N1145" s="109"/>
      <c r="O1145" s="109"/>
      <c r="P1145" s="109"/>
      <c r="Q1145" s="109"/>
      <c r="R1145" s="109"/>
      <c r="S1145" s="109"/>
      <c r="T1145" s="109"/>
      <c r="U1145" s="109"/>
      <c r="V1145" s="109"/>
      <c r="W1145" s="109"/>
      <c r="X1145" s="109"/>
      <c r="Y1145" s="109"/>
      <c r="Z1145" s="109"/>
    </row>
    <row r="1146" ht="12.0" customHeight="1">
      <c r="A1146" s="110" t="s">
        <v>2401</v>
      </c>
      <c r="B1146" s="111" t="s">
        <v>2402</v>
      </c>
      <c r="C1146" s="110" t="s">
        <v>85</v>
      </c>
      <c r="D1146" s="112">
        <v>8.253936000000014</v>
      </c>
      <c r="E1146" s="114" t="s">
        <v>523</v>
      </c>
      <c r="F1146" s="113">
        <v>5.8050000000000095</v>
      </c>
      <c r="G1146" s="109"/>
      <c r="H1146" s="109"/>
      <c r="I1146" s="109"/>
      <c r="J1146" s="109"/>
      <c r="K1146" s="109"/>
      <c r="L1146" s="109"/>
      <c r="M1146" s="109"/>
      <c r="N1146" s="109"/>
      <c r="O1146" s="109"/>
      <c r="P1146" s="109"/>
      <c r="Q1146" s="109"/>
      <c r="R1146" s="109"/>
      <c r="S1146" s="109"/>
      <c r="T1146" s="109"/>
      <c r="U1146" s="109"/>
      <c r="V1146" s="109"/>
      <c r="W1146" s="109"/>
      <c r="X1146" s="109"/>
      <c r="Y1146" s="109"/>
      <c r="Z1146" s="109"/>
    </row>
    <row r="1147" ht="12.0" customHeight="1">
      <c r="A1147" s="110" t="s">
        <v>2403</v>
      </c>
      <c r="B1147" s="111" t="s">
        <v>2404</v>
      </c>
      <c r="C1147" s="110" t="s">
        <v>85</v>
      </c>
      <c r="D1147" s="112">
        <v>10.525368000000016</v>
      </c>
      <c r="E1147" s="114" t="s">
        <v>523</v>
      </c>
      <c r="F1147" s="113">
        <v>7.402500000000011</v>
      </c>
      <c r="G1147" s="109"/>
      <c r="H1147" s="109"/>
      <c r="I1147" s="109"/>
      <c r="J1147" s="109"/>
      <c r="K1147" s="109"/>
      <c r="L1147" s="109"/>
      <c r="M1147" s="109"/>
      <c r="N1147" s="109"/>
      <c r="O1147" s="109"/>
      <c r="P1147" s="109"/>
      <c r="Q1147" s="109"/>
      <c r="R1147" s="109"/>
      <c r="S1147" s="109"/>
      <c r="T1147" s="109"/>
      <c r="U1147" s="109"/>
      <c r="V1147" s="109"/>
      <c r="W1147" s="109"/>
      <c r="X1147" s="109"/>
      <c r="Y1147" s="109"/>
      <c r="Z1147" s="109"/>
    </row>
    <row r="1148" ht="12.0" customHeight="1">
      <c r="A1148" s="110" t="s">
        <v>2405</v>
      </c>
      <c r="B1148" s="111" t="s">
        <v>2406</v>
      </c>
      <c r="C1148" s="110" t="s">
        <v>85</v>
      </c>
      <c r="D1148" s="112">
        <v>2.484712000000004</v>
      </c>
      <c r="E1148" s="114" t="s">
        <v>523</v>
      </c>
      <c r="F1148" s="113">
        <v>1.7475000000000027</v>
      </c>
      <c r="G1148" s="109"/>
      <c r="H1148" s="109"/>
      <c r="I1148" s="109"/>
      <c r="J1148" s="109"/>
      <c r="K1148" s="109"/>
      <c r="L1148" s="109"/>
      <c r="M1148" s="109"/>
      <c r="N1148" s="109"/>
      <c r="O1148" s="109"/>
      <c r="P1148" s="109"/>
      <c r="Q1148" s="109"/>
      <c r="R1148" s="109"/>
      <c r="S1148" s="109"/>
      <c r="T1148" s="109"/>
      <c r="U1148" s="109"/>
      <c r="V1148" s="109"/>
      <c r="W1148" s="109"/>
      <c r="X1148" s="109"/>
      <c r="Y1148" s="109"/>
      <c r="Z1148" s="109"/>
    </row>
    <row r="1149" ht="12.0" customHeight="1">
      <c r="A1149" s="110" t="s">
        <v>2407</v>
      </c>
      <c r="B1149" s="111" t="s">
        <v>2408</v>
      </c>
      <c r="C1149" s="110" t="s">
        <v>85</v>
      </c>
      <c r="D1149" s="112">
        <v>3.4551360000000058</v>
      </c>
      <c r="E1149" s="114" t="s">
        <v>523</v>
      </c>
      <c r="F1149" s="113">
        <v>2.430000000000004</v>
      </c>
      <c r="G1149" s="109"/>
      <c r="H1149" s="109"/>
      <c r="I1149" s="109"/>
      <c r="J1149" s="109"/>
      <c r="K1149" s="109"/>
      <c r="L1149" s="109"/>
      <c r="M1149" s="109"/>
      <c r="N1149" s="109"/>
      <c r="O1149" s="109"/>
      <c r="P1149" s="109"/>
      <c r="Q1149" s="109"/>
      <c r="R1149" s="109"/>
      <c r="S1149" s="109"/>
      <c r="T1149" s="109"/>
      <c r="U1149" s="109"/>
      <c r="V1149" s="109"/>
      <c r="W1149" s="109"/>
      <c r="X1149" s="109"/>
      <c r="Y1149" s="109"/>
      <c r="Z1149" s="109"/>
    </row>
    <row r="1150" ht="12.0" customHeight="1">
      <c r="A1150" s="110" t="s">
        <v>2409</v>
      </c>
      <c r="B1150" s="111" t="s">
        <v>2410</v>
      </c>
      <c r="C1150" s="110" t="s">
        <v>46</v>
      </c>
      <c r="D1150" s="112">
        <v>159.23484800000026</v>
      </c>
      <c r="E1150" s="114" t="s">
        <v>523</v>
      </c>
      <c r="F1150" s="113">
        <v>111.99000000000018</v>
      </c>
      <c r="G1150" s="109"/>
      <c r="H1150" s="109"/>
      <c r="I1150" s="109"/>
      <c r="J1150" s="109"/>
      <c r="K1150" s="109"/>
      <c r="L1150" s="109"/>
      <c r="M1150" s="109"/>
      <c r="N1150" s="109"/>
      <c r="O1150" s="109"/>
      <c r="P1150" s="109"/>
      <c r="Q1150" s="109"/>
      <c r="R1150" s="109"/>
      <c r="S1150" s="109"/>
      <c r="T1150" s="109"/>
      <c r="U1150" s="109"/>
      <c r="V1150" s="109"/>
      <c r="W1150" s="109"/>
      <c r="X1150" s="109"/>
      <c r="Y1150" s="109"/>
      <c r="Z1150" s="109"/>
    </row>
    <row r="1151" ht="12.0" customHeight="1">
      <c r="A1151" s="110" t="s">
        <v>2411</v>
      </c>
      <c r="B1151" s="111" t="s">
        <v>2412</v>
      </c>
      <c r="C1151" s="110" t="s">
        <v>46</v>
      </c>
      <c r="D1151" s="112">
        <v>76.46088000000013</v>
      </c>
      <c r="E1151" s="114" t="s">
        <v>523</v>
      </c>
      <c r="F1151" s="113">
        <v>53.77500000000009</v>
      </c>
      <c r="G1151" s="109"/>
      <c r="H1151" s="109"/>
      <c r="I1151" s="109"/>
      <c r="J1151" s="109"/>
      <c r="K1151" s="109"/>
      <c r="L1151" s="109"/>
      <c r="M1151" s="109"/>
      <c r="N1151" s="109"/>
      <c r="O1151" s="109"/>
      <c r="P1151" s="109"/>
      <c r="Q1151" s="109"/>
      <c r="R1151" s="109"/>
      <c r="S1151" s="109"/>
      <c r="T1151" s="109"/>
      <c r="U1151" s="109"/>
      <c r="V1151" s="109"/>
      <c r="W1151" s="109"/>
      <c r="X1151" s="109"/>
      <c r="Y1151" s="109"/>
      <c r="Z1151" s="109"/>
    </row>
    <row r="1152" ht="12.0" customHeight="1">
      <c r="A1152" s="110" t="s">
        <v>2413</v>
      </c>
      <c r="B1152" s="111" t="s">
        <v>2414</v>
      </c>
      <c r="C1152" s="110" t="s">
        <v>46</v>
      </c>
      <c r="D1152" s="112">
        <v>206.93492000000035</v>
      </c>
      <c r="E1152" s="114" t="s">
        <v>523</v>
      </c>
      <c r="F1152" s="113">
        <v>145.53750000000025</v>
      </c>
      <c r="G1152" s="109"/>
      <c r="H1152" s="109"/>
      <c r="I1152" s="109"/>
      <c r="J1152" s="109"/>
      <c r="K1152" s="109"/>
      <c r="L1152" s="109"/>
      <c r="M1152" s="109"/>
      <c r="N1152" s="109"/>
      <c r="O1152" s="109"/>
      <c r="P1152" s="109"/>
      <c r="Q1152" s="109"/>
      <c r="R1152" s="109"/>
      <c r="S1152" s="109"/>
      <c r="T1152" s="109"/>
      <c r="U1152" s="109"/>
      <c r="V1152" s="109"/>
      <c r="W1152" s="109"/>
      <c r="X1152" s="109"/>
      <c r="Y1152" s="109"/>
      <c r="Z1152" s="109"/>
    </row>
    <row r="1153" ht="12.0" customHeight="1">
      <c r="A1153" s="110" t="s">
        <v>2415</v>
      </c>
      <c r="B1153" s="111" t="s">
        <v>2416</v>
      </c>
      <c r="C1153" s="110" t="s">
        <v>46</v>
      </c>
      <c r="D1153" s="112">
        <v>147.89901600000024</v>
      </c>
      <c r="E1153" s="114" t="s">
        <v>523</v>
      </c>
      <c r="F1153" s="113">
        <v>104.01750000000017</v>
      </c>
      <c r="G1153" s="109"/>
      <c r="H1153" s="109"/>
      <c r="I1153" s="109"/>
      <c r="J1153" s="109"/>
      <c r="K1153" s="109"/>
      <c r="L1153" s="109"/>
      <c r="M1153" s="109"/>
      <c r="N1153" s="109"/>
      <c r="O1153" s="109"/>
      <c r="P1153" s="109"/>
      <c r="Q1153" s="109"/>
      <c r="R1153" s="109"/>
      <c r="S1153" s="109"/>
      <c r="T1153" s="109"/>
      <c r="U1153" s="109"/>
      <c r="V1153" s="109"/>
      <c r="W1153" s="109"/>
      <c r="X1153" s="109"/>
      <c r="Y1153" s="109"/>
      <c r="Z1153" s="109"/>
    </row>
    <row r="1154" ht="12.0" customHeight="1">
      <c r="A1154" s="110" t="s">
        <v>2417</v>
      </c>
      <c r="B1154" s="111" t="s">
        <v>2418</v>
      </c>
      <c r="C1154" s="110" t="s">
        <v>46</v>
      </c>
      <c r="D1154" s="112">
        <v>14.758976000000022</v>
      </c>
      <c r="E1154" s="114" t="s">
        <v>523</v>
      </c>
      <c r="F1154" s="113">
        <v>10.380000000000017</v>
      </c>
      <c r="G1154" s="109"/>
      <c r="H1154" s="109"/>
      <c r="I1154" s="109"/>
      <c r="J1154" s="109"/>
      <c r="K1154" s="109"/>
      <c r="L1154" s="109"/>
      <c r="M1154" s="109"/>
      <c r="N1154" s="109"/>
      <c r="O1154" s="109"/>
      <c r="P1154" s="109"/>
      <c r="Q1154" s="109"/>
      <c r="R1154" s="109"/>
      <c r="S1154" s="109"/>
      <c r="T1154" s="109"/>
      <c r="U1154" s="109"/>
      <c r="V1154" s="109"/>
      <c r="W1154" s="109"/>
      <c r="X1154" s="109"/>
      <c r="Y1154" s="109"/>
      <c r="Z1154" s="109"/>
    </row>
    <row r="1155" ht="12.0" customHeight="1">
      <c r="A1155" s="110" t="s">
        <v>2419</v>
      </c>
      <c r="B1155" s="111" t="s">
        <v>2420</v>
      </c>
      <c r="C1155" s="110" t="s">
        <v>46</v>
      </c>
      <c r="D1155" s="112">
        <v>12.88211200000002</v>
      </c>
      <c r="E1155" s="114" t="s">
        <v>523</v>
      </c>
      <c r="F1155" s="113">
        <v>9.060000000000015</v>
      </c>
      <c r="G1155" s="109"/>
      <c r="H1155" s="109"/>
      <c r="I1155" s="109"/>
      <c r="J1155" s="109"/>
      <c r="K1155" s="109"/>
      <c r="L1155" s="109"/>
      <c r="M1155" s="109"/>
      <c r="N1155" s="109"/>
      <c r="O1155" s="109"/>
      <c r="P1155" s="109"/>
      <c r="Q1155" s="109"/>
      <c r="R1155" s="109"/>
      <c r="S1155" s="109"/>
      <c r="T1155" s="109"/>
      <c r="U1155" s="109"/>
      <c r="V1155" s="109"/>
      <c r="W1155" s="109"/>
      <c r="X1155" s="109"/>
      <c r="Y1155" s="109"/>
      <c r="Z1155" s="109"/>
    </row>
    <row r="1156" ht="12.0" customHeight="1">
      <c r="A1156" s="110" t="s">
        <v>2421</v>
      </c>
      <c r="B1156" s="111" t="s">
        <v>2422</v>
      </c>
      <c r="C1156" s="110" t="s">
        <v>85</v>
      </c>
      <c r="D1156" s="112">
        <v>6.792968000000011</v>
      </c>
      <c r="E1156" s="110" t="s">
        <v>552</v>
      </c>
      <c r="F1156" s="113">
        <v>4.777500000000007</v>
      </c>
      <c r="G1156" s="109"/>
      <c r="H1156" s="109"/>
      <c r="I1156" s="109"/>
      <c r="J1156" s="109"/>
      <c r="K1156" s="109"/>
      <c r="L1156" s="109"/>
      <c r="M1156" s="109"/>
      <c r="N1156" s="109"/>
      <c r="O1156" s="109"/>
      <c r="P1156" s="109"/>
      <c r="Q1156" s="109"/>
      <c r="R1156" s="109"/>
      <c r="S1156" s="109"/>
      <c r="T1156" s="109"/>
      <c r="U1156" s="109"/>
      <c r="V1156" s="109"/>
      <c r="W1156" s="109"/>
      <c r="X1156" s="109"/>
      <c r="Y1156" s="109"/>
      <c r="Z1156" s="109"/>
    </row>
    <row r="1157" ht="12.0" customHeight="1">
      <c r="A1157" s="110" t="s">
        <v>2423</v>
      </c>
      <c r="B1157" s="111" t="s">
        <v>2424</v>
      </c>
      <c r="C1157" s="110" t="s">
        <v>85</v>
      </c>
      <c r="D1157" s="112">
        <v>18.438056000000024</v>
      </c>
      <c r="E1157" s="110" t="s">
        <v>552</v>
      </c>
      <c r="F1157" s="113">
        <v>12.967500000000019</v>
      </c>
      <c r="G1157" s="109"/>
      <c r="H1157" s="109"/>
      <c r="I1157" s="109"/>
      <c r="J1157" s="109"/>
      <c r="K1157" s="109"/>
      <c r="L1157" s="109"/>
      <c r="M1157" s="109"/>
      <c r="N1157" s="109"/>
      <c r="O1157" s="109"/>
      <c r="P1157" s="109"/>
      <c r="Q1157" s="109"/>
      <c r="R1157" s="109"/>
      <c r="S1157" s="109"/>
      <c r="T1157" s="109"/>
      <c r="U1157" s="109"/>
      <c r="V1157" s="109"/>
      <c r="W1157" s="109"/>
      <c r="X1157" s="109"/>
      <c r="Y1157" s="109"/>
      <c r="Z1157" s="109"/>
    </row>
    <row r="1158" ht="12.0" customHeight="1">
      <c r="A1158" s="110" t="s">
        <v>2425</v>
      </c>
      <c r="B1158" s="111" t="s">
        <v>2426</v>
      </c>
      <c r="C1158" s="110" t="s">
        <v>46</v>
      </c>
      <c r="D1158" s="112">
        <v>56.99908000000009</v>
      </c>
      <c r="E1158" s="114" t="s">
        <v>523</v>
      </c>
      <c r="F1158" s="113">
        <v>40.08750000000006</v>
      </c>
      <c r="G1158" s="109"/>
      <c r="H1158" s="109"/>
      <c r="I1158" s="109"/>
      <c r="J1158" s="109"/>
      <c r="K1158" s="109"/>
      <c r="L1158" s="109"/>
      <c r="M1158" s="109"/>
      <c r="N1158" s="109"/>
      <c r="O1158" s="109"/>
      <c r="P1158" s="109"/>
      <c r="Q1158" s="109"/>
      <c r="R1158" s="109"/>
      <c r="S1158" s="109"/>
      <c r="T1158" s="109"/>
      <c r="U1158" s="109"/>
      <c r="V1158" s="109"/>
      <c r="W1158" s="109"/>
      <c r="X1158" s="109"/>
      <c r="Y1158" s="109"/>
      <c r="Z1158" s="109"/>
    </row>
    <row r="1159" ht="12.0" customHeight="1">
      <c r="A1159" s="110" t="s">
        <v>2427</v>
      </c>
      <c r="B1159" s="111" t="s">
        <v>2428</v>
      </c>
      <c r="C1159" s="110" t="s">
        <v>85</v>
      </c>
      <c r="D1159" s="112">
        <v>48.07331200000008</v>
      </c>
      <c r="E1159" s="114" t="s">
        <v>523</v>
      </c>
      <c r="F1159" s="113">
        <v>33.81000000000006</v>
      </c>
      <c r="G1159" s="109"/>
      <c r="H1159" s="109"/>
      <c r="I1159" s="109"/>
      <c r="J1159" s="109"/>
      <c r="K1159" s="109"/>
      <c r="L1159" s="109"/>
      <c r="M1159" s="109"/>
      <c r="N1159" s="109"/>
      <c r="O1159" s="109"/>
      <c r="P1159" s="109"/>
      <c r="Q1159" s="109"/>
      <c r="R1159" s="109"/>
      <c r="S1159" s="109"/>
      <c r="T1159" s="109"/>
      <c r="U1159" s="109"/>
      <c r="V1159" s="109"/>
      <c r="W1159" s="109"/>
      <c r="X1159" s="109"/>
      <c r="Y1159" s="109"/>
      <c r="Z1159" s="109"/>
    </row>
    <row r="1160" ht="12.0" customHeight="1">
      <c r="A1160" s="115" t="s">
        <v>2429</v>
      </c>
      <c r="B1160" s="116" t="s">
        <v>2430</v>
      </c>
      <c r="C1160" s="115" t="s">
        <v>46</v>
      </c>
      <c r="D1160" s="117">
        <v>14.001832000000022</v>
      </c>
      <c r="E1160" s="114" t="s">
        <v>523</v>
      </c>
      <c r="F1160" s="113">
        <v>9.847500000000014</v>
      </c>
      <c r="G1160" s="109"/>
      <c r="H1160" s="109"/>
      <c r="I1160" s="109"/>
      <c r="J1160" s="109"/>
      <c r="K1160" s="109"/>
      <c r="L1160" s="109"/>
      <c r="M1160" s="109"/>
      <c r="N1160" s="109"/>
      <c r="O1160" s="109"/>
      <c r="P1160" s="109"/>
      <c r="Q1160" s="109"/>
      <c r="R1160" s="109"/>
      <c r="S1160" s="109"/>
      <c r="T1160" s="109"/>
      <c r="U1160" s="109"/>
      <c r="V1160" s="109"/>
      <c r="W1160" s="109"/>
      <c r="X1160" s="109"/>
      <c r="Y1160" s="109"/>
      <c r="Z1160" s="109"/>
    </row>
    <row r="1161" ht="12.0" customHeight="1">
      <c r="A1161" s="115" t="s">
        <v>2431</v>
      </c>
      <c r="B1161" s="116" t="s">
        <v>2432</v>
      </c>
      <c r="C1161" s="115" t="s">
        <v>46</v>
      </c>
      <c r="D1161" s="117">
        <v>191.1841920000003</v>
      </c>
      <c r="E1161" s="114" t="s">
        <v>523</v>
      </c>
      <c r="F1161" s="113">
        <v>134.4600000000002</v>
      </c>
      <c r="G1161" s="109"/>
      <c r="H1161" s="109"/>
      <c r="I1161" s="109"/>
      <c r="J1161" s="109"/>
      <c r="K1161" s="109"/>
      <c r="L1161" s="109"/>
      <c r="M1161" s="109"/>
      <c r="N1161" s="109"/>
      <c r="O1161" s="109"/>
      <c r="P1161" s="109"/>
      <c r="Q1161" s="109"/>
      <c r="R1161" s="109"/>
      <c r="S1161" s="109"/>
      <c r="T1161" s="109"/>
      <c r="U1161" s="109"/>
      <c r="V1161" s="109"/>
      <c r="W1161" s="109"/>
      <c r="X1161" s="109"/>
      <c r="Y1161" s="109"/>
      <c r="Z1161" s="109"/>
    </row>
    <row r="1162" ht="12.0" customHeight="1">
      <c r="A1162" s="115" t="s">
        <v>2433</v>
      </c>
      <c r="B1162" s="116" t="s">
        <v>2434</v>
      </c>
      <c r="C1162" s="115" t="s">
        <v>46</v>
      </c>
      <c r="D1162" s="117">
        <v>310.61032800000044</v>
      </c>
      <c r="E1162" s="114" t="s">
        <v>523</v>
      </c>
      <c r="F1162" s="113">
        <v>218.45250000000033</v>
      </c>
      <c r="G1162" s="109"/>
      <c r="H1162" s="109"/>
      <c r="I1162" s="109"/>
      <c r="J1162" s="109"/>
      <c r="K1162" s="109"/>
      <c r="L1162" s="109"/>
      <c r="M1162" s="109"/>
      <c r="N1162" s="109"/>
      <c r="O1162" s="109"/>
      <c r="P1162" s="109"/>
      <c r="Q1162" s="109"/>
      <c r="R1162" s="109"/>
      <c r="S1162" s="109"/>
      <c r="T1162" s="109"/>
      <c r="U1162" s="109"/>
      <c r="V1162" s="109"/>
      <c r="W1162" s="109"/>
      <c r="X1162" s="109"/>
      <c r="Y1162" s="109"/>
      <c r="Z1162" s="109"/>
    </row>
    <row r="1163" ht="12.0" customHeight="1">
      <c r="A1163" s="115" t="s">
        <v>2435</v>
      </c>
      <c r="B1163" s="116" t="s">
        <v>2436</v>
      </c>
      <c r="C1163" s="115" t="s">
        <v>46</v>
      </c>
      <c r="D1163" s="117">
        <v>114.31808000000018</v>
      </c>
      <c r="E1163" s="114" t="s">
        <v>523</v>
      </c>
      <c r="F1163" s="113">
        <v>80.40000000000013</v>
      </c>
      <c r="G1163" s="109"/>
      <c r="H1163" s="109"/>
      <c r="I1163" s="109"/>
      <c r="J1163" s="109"/>
      <c r="K1163" s="109"/>
      <c r="L1163" s="109"/>
      <c r="M1163" s="109"/>
      <c r="N1163" s="109"/>
      <c r="O1163" s="109"/>
      <c r="P1163" s="109"/>
      <c r="Q1163" s="109"/>
      <c r="R1163" s="109"/>
      <c r="S1163" s="109"/>
      <c r="T1163" s="109"/>
      <c r="U1163" s="109"/>
      <c r="V1163" s="109"/>
      <c r="W1163" s="109"/>
      <c r="X1163" s="109"/>
      <c r="Y1163" s="109"/>
      <c r="Z1163" s="109"/>
    </row>
    <row r="1164" ht="12.0" customHeight="1">
      <c r="A1164" s="115" t="s">
        <v>2437</v>
      </c>
      <c r="B1164" s="116" t="s">
        <v>2438</v>
      </c>
      <c r="C1164" s="115" t="s">
        <v>46</v>
      </c>
      <c r="D1164" s="117">
        <v>142.2470960000002</v>
      </c>
      <c r="E1164" s="114" t="s">
        <v>523</v>
      </c>
      <c r="F1164" s="113">
        <v>100.04250000000013</v>
      </c>
      <c r="G1164" s="109"/>
      <c r="H1164" s="109"/>
      <c r="I1164" s="109"/>
      <c r="J1164" s="109"/>
      <c r="K1164" s="109"/>
      <c r="L1164" s="109"/>
      <c r="M1164" s="109"/>
      <c r="N1164" s="109"/>
      <c r="O1164" s="109"/>
      <c r="P1164" s="109"/>
      <c r="Q1164" s="109"/>
      <c r="R1164" s="109"/>
      <c r="S1164" s="109"/>
      <c r="T1164" s="109"/>
      <c r="U1164" s="109"/>
      <c r="V1164" s="109"/>
      <c r="W1164" s="109"/>
      <c r="X1164" s="109"/>
      <c r="Y1164" s="109"/>
      <c r="Z1164" s="109"/>
    </row>
    <row r="1165" ht="12.0" customHeight="1">
      <c r="A1165" s="110" t="s">
        <v>2439</v>
      </c>
      <c r="B1165" s="111" t="s">
        <v>2440</v>
      </c>
      <c r="C1165" s="110" t="s">
        <v>85</v>
      </c>
      <c r="D1165" s="112">
        <v>29.74189600000005</v>
      </c>
      <c r="E1165" s="114" t="s">
        <v>523</v>
      </c>
      <c r="F1165" s="113">
        <v>20.917500000000036</v>
      </c>
      <c r="G1165" s="109"/>
      <c r="H1165" s="109"/>
      <c r="I1165" s="109"/>
      <c r="J1165" s="109"/>
      <c r="K1165" s="109"/>
      <c r="L1165" s="109"/>
      <c r="M1165" s="109"/>
      <c r="N1165" s="109"/>
      <c r="O1165" s="109"/>
      <c r="P1165" s="109"/>
      <c r="Q1165" s="109"/>
      <c r="R1165" s="109"/>
      <c r="S1165" s="109"/>
      <c r="T1165" s="109"/>
      <c r="U1165" s="109"/>
      <c r="V1165" s="109"/>
      <c r="W1165" s="109"/>
      <c r="X1165" s="109"/>
      <c r="Y1165" s="109"/>
      <c r="Z1165" s="109"/>
    </row>
    <row r="1166" ht="12.0" customHeight="1">
      <c r="A1166" s="110" t="s">
        <v>2441</v>
      </c>
      <c r="B1166" s="111" t="s">
        <v>2442</v>
      </c>
      <c r="C1166" s="110" t="s">
        <v>85</v>
      </c>
      <c r="D1166" s="112">
        <v>7.774056000000012</v>
      </c>
      <c r="E1166" s="114" t="s">
        <v>523</v>
      </c>
      <c r="F1166" s="113">
        <v>5.467500000000008</v>
      </c>
      <c r="G1166" s="109"/>
      <c r="H1166" s="109"/>
      <c r="I1166" s="109"/>
      <c r="J1166" s="109"/>
      <c r="K1166" s="109"/>
      <c r="L1166" s="109"/>
      <c r="M1166" s="109"/>
      <c r="N1166" s="109"/>
      <c r="O1166" s="109"/>
      <c r="P1166" s="109"/>
      <c r="Q1166" s="109"/>
      <c r="R1166" s="109"/>
      <c r="S1166" s="109"/>
      <c r="T1166" s="109"/>
      <c r="U1166" s="109"/>
      <c r="V1166" s="109"/>
      <c r="W1166" s="109"/>
      <c r="X1166" s="109"/>
      <c r="Y1166" s="109"/>
      <c r="Z1166" s="109"/>
    </row>
    <row r="1167" ht="12.0" customHeight="1">
      <c r="A1167" s="110" t="s">
        <v>2443</v>
      </c>
      <c r="B1167" s="111" t="s">
        <v>2444</v>
      </c>
      <c r="C1167" s="110" t="s">
        <v>85</v>
      </c>
      <c r="D1167" s="112">
        <v>5.9825040000000085</v>
      </c>
      <c r="E1167" s="114" t="s">
        <v>523</v>
      </c>
      <c r="F1167" s="113">
        <v>4.207500000000007</v>
      </c>
      <c r="G1167" s="109"/>
      <c r="H1167" s="109"/>
      <c r="I1167" s="109"/>
      <c r="J1167" s="109"/>
      <c r="K1167" s="109"/>
      <c r="L1167" s="109"/>
      <c r="M1167" s="109"/>
      <c r="N1167" s="109"/>
      <c r="O1167" s="109"/>
      <c r="P1167" s="109"/>
      <c r="Q1167" s="109"/>
      <c r="R1167" s="109"/>
      <c r="S1167" s="109"/>
      <c r="T1167" s="109"/>
      <c r="U1167" s="109"/>
      <c r="V1167" s="109"/>
      <c r="W1167" s="109"/>
      <c r="X1167" s="109"/>
      <c r="Y1167" s="109"/>
      <c r="Z1167" s="109"/>
    </row>
    <row r="1168" ht="12.0" customHeight="1">
      <c r="A1168" s="110" t="s">
        <v>2445</v>
      </c>
      <c r="B1168" s="111" t="s">
        <v>2446</v>
      </c>
      <c r="C1168" s="110" t="s">
        <v>85</v>
      </c>
      <c r="D1168" s="112">
        <v>3.4231440000000055</v>
      </c>
      <c r="E1168" s="114" t="s">
        <v>523</v>
      </c>
      <c r="F1168" s="113">
        <v>2.407500000000004</v>
      </c>
      <c r="G1168" s="109"/>
      <c r="H1168" s="109"/>
      <c r="I1168" s="109"/>
      <c r="J1168" s="109"/>
      <c r="K1168" s="109"/>
      <c r="L1168" s="109"/>
      <c r="M1168" s="109"/>
      <c r="N1168" s="109"/>
      <c r="O1168" s="109"/>
      <c r="P1168" s="109"/>
      <c r="Q1168" s="109"/>
      <c r="R1168" s="109"/>
      <c r="S1168" s="109"/>
      <c r="T1168" s="109"/>
      <c r="U1168" s="109"/>
      <c r="V1168" s="109"/>
      <c r="W1168" s="109"/>
      <c r="X1168" s="109"/>
      <c r="Y1168" s="109"/>
      <c r="Z1168" s="109"/>
    </row>
    <row r="1169" ht="12.0" customHeight="1">
      <c r="A1169" s="110" t="s">
        <v>2447</v>
      </c>
      <c r="B1169" s="111" t="s">
        <v>2448</v>
      </c>
      <c r="C1169" s="110" t="s">
        <v>46</v>
      </c>
      <c r="D1169" s="112">
        <v>68.86811200000012</v>
      </c>
      <c r="E1169" s="114" t="s">
        <v>523</v>
      </c>
      <c r="F1169" s="113">
        <v>48.43500000000009</v>
      </c>
      <c r="G1169" s="109"/>
      <c r="H1169" s="109"/>
      <c r="I1169" s="109"/>
      <c r="J1169" s="109"/>
      <c r="K1169" s="109"/>
      <c r="L1169" s="109"/>
      <c r="M1169" s="109"/>
      <c r="N1169" s="109"/>
      <c r="O1169" s="109"/>
      <c r="P1169" s="109"/>
      <c r="Q1169" s="109"/>
      <c r="R1169" s="109"/>
      <c r="S1169" s="109"/>
      <c r="T1169" s="109"/>
      <c r="U1169" s="109"/>
      <c r="V1169" s="109"/>
      <c r="W1169" s="109"/>
      <c r="X1169" s="109"/>
      <c r="Y1169" s="109"/>
      <c r="Z1169" s="109"/>
    </row>
    <row r="1170" ht="12.0" customHeight="1">
      <c r="A1170" s="110" t="s">
        <v>2449</v>
      </c>
      <c r="B1170" s="111" t="s">
        <v>2450</v>
      </c>
      <c r="C1170" s="110" t="s">
        <v>85</v>
      </c>
      <c r="D1170" s="112">
        <v>8.029992000000012</v>
      </c>
      <c r="E1170" s="114" t="s">
        <v>523</v>
      </c>
      <c r="F1170" s="113">
        <v>5.647500000000009</v>
      </c>
      <c r="G1170" s="109"/>
      <c r="H1170" s="109"/>
      <c r="I1170" s="109"/>
      <c r="J1170" s="109"/>
      <c r="K1170" s="109"/>
      <c r="L1170" s="109"/>
      <c r="M1170" s="109"/>
      <c r="N1170" s="109"/>
      <c r="O1170" s="109"/>
      <c r="P1170" s="109"/>
      <c r="Q1170" s="109"/>
      <c r="R1170" s="109"/>
      <c r="S1170" s="109"/>
      <c r="T1170" s="109"/>
      <c r="U1170" s="109"/>
      <c r="V1170" s="109"/>
      <c r="W1170" s="109"/>
      <c r="X1170" s="109"/>
      <c r="Y1170" s="109"/>
      <c r="Z1170" s="109"/>
    </row>
    <row r="1171" ht="12.0" customHeight="1">
      <c r="A1171" s="110" t="s">
        <v>2451</v>
      </c>
      <c r="B1171" s="111" t="s">
        <v>2452</v>
      </c>
      <c r="C1171" s="110" t="s">
        <v>85</v>
      </c>
      <c r="D1171" s="112">
        <v>6.9102720000000115</v>
      </c>
      <c r="E1171" s="114" t="s">
        <v>523</v>
      </c>
      <c r="F1171" s="113">
        <v>4.860000000000008</v>
      </c>
      <c r="G1171" s="109"/>
      <c r="H1171" s="109"/>
      <c r="I1171" s="109"/>
      <c r="J1171" s="109"/>
      <c r="K1171" s="109"/>
      <c r="L1171" s="109"/>
      <c r="M1171" s="109"/>
      <c r="N1171" s="109"/>
      <c r="O1171" s="109"/>
      <c r="P1171" s="109"/>
      <c r="Q1171" s="109"/>
      <c r="R1171" s="109"/>
      <c r="S1171" s="109"/>
      <c r="T1171" s="109"/>
      <c r="U1171" s="109"/>
      <c r="V1171" s="109"/>
      <c r="W1171" s="109"/>
      <c r="X1171" s="109"/>
      <c r="Y1171" s="109"/>
      <c r="Z1171" s="109"/>
    </row>
    <row r="1172" ht="12.0" customHeight="1">
      <c r="A1172" s="110" t="s">
        <v>2453</v>
      </c>
      <c r="B1172" s="111" t="s">
        <v>2454</v>
      </c>
      <c r="C1172" s="110" t="s">
        <v>85</v>
      </c>
      <c r="D1172" s="112">
        <v>14.844288000000027</v>
      </c>
      <c r="E1172" s="114" t="s">
        <v>523</v>
      </c>
      <c r="F1172" s="113">
        <v>10.440000000000019</v>
      </c>
      <c r="G1172" s="109"/>
      <c r="H1172" s="109"/>
      <c r="I1172" s="109"/>
      <c r="J1172" s="109"/>
      <c r="K1172" s="109"/>
      <c r="L1172" s="109"/>
      <c r="M1172" s="109"/>
      <c r="N1172" s="109"/>
      <c r="O1172" s="109"/>
      <c r="P1172" s="109"/>
      <c r="Q1172" s="109"/>
      <c r="R1172" s="109"/>
      <c r="S1172" s="109"/>
      <c r="T1172" s="109"/>
      <c r="U1172" s="109"/>
      <c r="V1172" s="109"/>
      <c r="W1172" s="109"/>
      <c r="X1172" s="109"/>
      <c r="Y1172" s="109"/>
      <c r="Z1172" s="109"/>
    </row>
    <row r="1173" ht="12.0" customHeight="1">
      <c r="A1173" s="110" t="s">
        <v>2455</v>
      </c>
      <c r="B1173" s="111" t="s">
        <v>2456</v>
      </c>
      <c r="C1173" s="110" t="s">
        <v>85</v>
      </c>
      <c r="D1173" s="112">
        <v>8.029992000000012</v>
      </c>
      <c r="E1173" s="114" t="s">
        <v>523</v>
      </c>
      <c r="F1173" s="113">
        <v>5.647500000000009</v>
      </c>
      <c r="G1173" s="109"/>
      <c r="H1173" s="109"/>
      <c r="I1173" s="109"/>
      <c r="J1173" s="109"/>
      <c r="K1173" s="109"/>
      <c r="L1173" s="109"/>
      <c r="M1173" s="109"/>
      <c r="N1173" s="109"/>
      <c r="O1173" s="109"/>
      <c r="P1173" s="109"/>
      <c r="Q1173" s="109"/>
      <c r="R1173" s="109"/>
      <c r="S1173" s="109"/>
      <c r="T1173" s="109"/>
      <c r="U1173" s="109"/>
      <c r="V1173" s="109"/>
      <c r="W1173" s="109"/>
      <c r="X1173" s="109"/>
      <c r="Y1173" s="109"/>
      <c r="Z1173" s="109"/>
    </row>
    <row r="1174" ht="12.0" customHeight="1">
      <c r="A1174" s="110" t="s">
        <v>2457</v>
      </c>
      <c r="B1174" s="111" t="s">
        <v>2458</v>
      </c>
      <c r="C1174" s="110" t="s">
        <v>85</v>
      </c>
      <c r="D1174" s="112">
        <v>27.06523200000004</v>
      </c>
      <c r="E1174" s="114" t="s">
        <v>523</v>
      </c>
      <c r="F1174" s="113">
        <v>19.03500000000003</v>
      </c>
      <c r="G1174" s="109"/>
      <c r="H1174" s="109"/>
      <c r="I1174" s="109"/>
      <c r="J1174" s="109"/>
      <c r="K1174" s="109"/>
      <c r="L1174" s="109"/>
      <c r="M1174" s="109"/>
      <c r="N1174" s="109"/>
      <c r="O1174" s="109"/>
      <c r="P1174" s="109"/>
      <c r="Q1174" s="109"/>
      <c r="R1174" s="109"/>
      <c r="S1174" s="109"/>
      <c r="T1174" s="109"/>
      <c r="U1174" s="109"/>
      <c r="V1174" s="109"/>
      <c r="W1174" s="109"/>
      <c r="X1174" s="109"/>
      <c r="Y1174" s="109"/>
      <c r="Z1174" s="109"/>
    </row>
    <row r="1175" ht="12.0" customHeight="1">
      <c r="A1175" s="110" t="s">
        <v>2459</v>
      </c>
      <c r="B1175" s="111" t="s">
        <v>2460</v>
      </c>
      <c r="C1175" s="110" t="s">
        <v>46</v>
      </c>
      <c r="D1175" s="112">
        <v>54.311752000000084</v>
      </c>
      <c r="E1175" s="114" t="s">
        <v>523</v>
      </c>
      <c r="F1175" s="113">
        <v>38.19750000000006</v>
      </c>
      <c r="G1175" s="109"/>
      <c r="H1175" s="109"/>
      <c r="I1175" s="109"/>
      <c r="J1175" s="109"/>
      <c r="K1175" s="109"/>
      <c r="L1175" s="109"/>
      <c r="M1175" s="109"/>
      <c r="N1175" s="109"/>
      <c r="O1175" s="109"/>
      <c r="P1175" s="109"/>
      <c r="Q1175" s="109"/>
      <c r="R1175" s="109"/>
      <c r="S1175" s="109"/>
      <c r="T1175" s="109"/>
      <c r="U1175" s="109"/>
      <c r="V1175" s="109"/>
      <c r="W1175" s="109"/>
      <c r="X1175" s="109"/>
      <c r="Y1175" s="109"/>
      <c r="Z1175" s="109"/>
    </row>
    <row r="1176" ht="12.0" customHeight="1">
      <c r="A1176" s="110" t="s">
        <v>2461</v>
      </c>
      <c r="B1176" s="111" t="s">
        <v>2462</v>
      </c>
      <c r="C1176" s="110" t="s">
        <v>85</v>
      </c>
      <c r="D1176" s="112">
        <v>21.466632000000036</v>
      </c>
      <c r="E1176" s="114" t="s">
        <v>523</v>
      </c>
      <c r="F1176" s="113">
        <v>15.097500000000025</v>
      </c>
      <c r="G1176" s="109"/>
      <c r="H1176" s="109"/>
      <c r="I1176" s="109"/>
      <c r="J1176" s="109"/>
      <c r="K1176" s="109"/>
      <c r="L1176" s="109"/>
      <c r="M1176" s="109"/>
      <c r="N1176" s="109"/>
      <c r="O1176" s="109"/>
      <c r="P1176" s="109"/>
      <c r="Q1176" s="109"/>
      <c r="R1176" s="109"/>
      <c r="S1176" s="109"/>
      <c r="T1176" s="109"/>
      <c r="U1176" s="109"/>
      <c r="V1176" s="109"/>
      <c r="W1176" s="109"/>
      <c r="X1176" s="109"/>
      <c r="Y1176" s="109"/>
      <c r="Z1176" s="109"/>
    </row>
    <row r="1177" ht="12.0" customHeight="1">
      <c r="A1177" s="110" t="s">
        <v>2463</v>
      </c>
      <c r="B1177" s="111" t="s">
        <v>2464</v>
      </c>
      <c r="C1177" s="110" t="s">
        <v>85</v>
      </c>
      <c r="D1177" s="112">
        <v>37.23868800000006</v>
      </c>
      <c r="E1177" s="114" t="s">
        <v>523</v>
      </c>
      <c r="F1177" s="113">
        <v>26.190000000000044</v>
      </c>
      <c r="G1177" s="109"/>
      <c r="H1177" s="109"/>
      <c r="I1177" s="109"/>
      <c r="J1177" s="109"/>
      <c r="K1177" s="109"/>
      <c r="L1177" s="109"/>
      <c r="M1177" s="109"/>
      <c r="N1177" s="109"/>
      <c r="O1177" s="109"/>
      <c r="P1177" s="109"/>
      <c r="Q1177" s="109"/>
      <c r="R1177" s="109"/>
      <c r="S1177" s="109"/>
      <c r="T1177" s="109"/>
      <c r="U1177" s="109"/>
      <c r="V1177" s="109"/>
      <c r="W1177" s="109"/>
      <c r="X1177" s="109"/>
      <c r="Y1177" s="109"/>
      <c r="Z1177" s="109"/>
    </row>
    <row r="1178" ht="12.0" customHeight="1">
      <c r="A1178" s="110" t="s">
        <v>2465</v>
      </c>
      <c r="B1178" s="111" t="s">
        <v>2466</v>
      </c>
      <c r="C1178" s="110" t="s">
        <v>85</v>
      </c>
      <c r="D1178" s="112">
        <v>8.029992000000012</v>
      </c>
      <c r="E1178" s="114" t="s">
        <v>523</v>
      </c>
      <c r="F1178" s="113">
        <v>5.647500000000009</v>
      </c>
      <c r="G1178" s="109"/>
      <c r="H1178" s="109"/>
      <c r="I1178" s="109"/>
      <c r="J1178" s="109"/>
      <c r="K1178" s="109"/>
      <c r="L1178" s="109"/>
      <c r="M1178" s="109"/>
      <c r="N1178" s="109"/>
      <c r="O1178" s="109"/>
      <c r="P1178" s="109"/>
      <c r="Q1178" s="109"/>
      <c r="R1178" s="109"/>
      <c r="S1178" s="109"/>
      <c r="T1178" s="109"/>
      <c r="U1178" s="109"/>
      <c r="V1178" s="109"/>
      <c r="W1178" s="109"/>
      <c r="X1178" s="109"/>
      <c r="Y1178" s="109"/>
      <c r="Z1178" s="109"/>
    </row>
    <row r="1179" ht="12.0" customHeight="1">
      <c r="A1179" s="110" t="s">
        <v>2467</v>
      </c>
      <c r="B1179" s="111" t="s">
        <v>2468</v>
      </c>
      <c r="C1179" s="110" t="s">
        <v>46</v>
      </c>
      <c r="D1179" s="112">
        <v>14.001832000000022</v>
      </c>
      <c r="E1179" s="114" t="s">
        <v>523</v>
      </c>
      <c r="F1179" s="113">
        <v>9.847500000000014</v>
      </c>
      <c r="G1179" s="109"/>
      <c r="H1179" s="109"/>
      <c r="I1179" s="109"/>
      <c r="J1179" s="109"/>
      <c r="K1179" s="109"/>
      <c r="L1179" s="109"/>
      <c r="M1179" s="109"/>
      <c r="N1179" s="109"/>
      <c r="O1179" s="109"/>
      <c r="P1179" s="109"/>
      <c r="Q1179" s="109"/>
      <c r="R1179" s="109"/>
      <c r="S1179" s="109"/>
      <c r="T1179" s="109"/>
      <c r="U1179" s="109"/>
      <c r="V1179" s="109"/>
      <c r="W1179" s="109"/>
      <c r="X1179" s="109"/>
      <c r="Y1179" s="109"/>
      <c r="Z1179" s="109"/>
    </row>
    <row r="1180" ht="12.0" customHeight="1">
      <c r="A1180" s="110" t="s">
        <v>58</v>
      </c>
      <c r="B1180" s="111" t="s">
        <v>2469</v>
      </c>
      <c r="C1180" s="110" t="s">
        <v>46</v>
      </c>
      <c r="D1180" s="112">
        <v>14.801632000000023</v>
      </c>
      <c r="E1180" s="114" t="s">
        <v>2470</v>
      </c>
      <c r="F1180" s="113">
        <v>10.410000000000016</v>
      </c>
      <c r="G1180" s="109"/>
      <c r="H1180" s="109"/>
      <c r="I1180" s="109"/>
      <c r="J1180" s="109"/>
      <c r="K1180" s="109"/>
      <c r="L1180" s="109"/>
      <c r="M1180" s="109"/>
      <c r="N1180" s="109"/>
      <c r="O1180" s="109"/>
      <c r="P1180" s="109"/>
      <c r="Q1180" s="109"/>
      <c r="R1180" s="109"/>
      <c r="S1180" s="109"/>
      <c r="T1180" s="109"/>
      <c r="U1180" s="109"/>
      <c r="V1180" s="109"/>
      <c r="W1180" s="109"/>
      <c r="X1180" s="109"/>
      <c r="Y1180" s="109"/>
      <c r="Z1180" s="109"/>
    </row>
    <row r="1181" ht="12.0" customHeight="1">
      <c r="A1181" s="110" t="s">
        <v>2471</v>
      </c>
      <c r="B1181" s="111" t="s">
        <v>2472</v>
      </c>
      <c r="C1181" s="110" t="s">
        <v>133</v>
      </c>
      <c r="D1181" s="112">
        <v>11.538448000000015</v>
      </c>
      <c r="E1181" s="114" t="s">
        <v>2470</v>
      </c>
      <c r="F1181" s="113">
        <v>8.11500000000001</v>
      </c>
      <c r="G1181" s="109"/>
      <c r="H1181" s="109"/>
      <c r="I1181" s="109"/>
      <c r="J1181" s="109"/>
      <c r="K1181" s="109"/>
      <c r="L1181" s="109"/>
      <c r="M1181" s="109"/>
      <c r="N1181" s="109"/>
      <c r="O1181" s="109"/>
      <c r="P1181" s="109"/>
      <c r="Q1181" s="109"/>
      <c r="R1181" s="109"/>
      <c r="S1181" s="109"/>
      <c r="T1181" s="109"/>
      <c r="U1181" s="109"/>
      <c r="V1181" s="109"/>
      <c r="W1181" s="109"/>
      <c r="X1181" s="109"/>
      <c r="Y1181" s="109"/>
      <c r="Z1181" s="109"/>
    </row>
    <row r="1182" ht="12.0" customHeight="1">
      <c r="A1182" s="110" t="s">
        <v>2473</v>
      </c>
      <c r="B1182" s="111" t="s">
        <v>2474</v>
      </c>
      <c r="C1182" s="110" t="s">
        <v>46</v>
      </c>
      <c r="D1182" s="112">
        <v>34.785968000000054</v>
      </c>
      <c r="E1182" s="114" t="s">
        <v>2470</v>
      </c>
      <c r="F1182" s="113">
        <v>24.465000000000035</v>
      </c>
      <c r="G1182" s="109"/>
      <c r="H1182" s="109"/>
      <c r="I1182" s="109"/>
      <c r="J1182" s="109"/>
      <c r="K1182" s="109"/>
      <c r="L1182" s="109"/>
      <c r="M1182" s="109"/>
      <c r="N1182" s="109"/>
      <c r="O1182" s="109"/>
      <c r="P1182" s="109"/>
      <c r="Q1182" s="109"/>
      <c r="R1182" s="109"/>
      <c r="S1182" s="109"/>
      <c r="T1182" s="109"/>
      <c r="U1182" s="109"/>
      <c r="V1182" s="109"/>
      <c r="W1182" s="109"/>
      <c r="X1182" s="109"/>
      <c r="Y1182" s="109"/>
      <c r="Z1182" s="109"/>
    </row>
    <row r="1183" ht="12.0" customHeight="1">
      <c r="A1183" s="110" t="s">
        <v>2475</v>
      </c>
      <c r="B1183" s="111" t="s">
        <v>2476</v>
      </c>
      <c r="C1183" s="110" t="s">
        <v>133</v>
      </c>
      <c r="D1183" s="112">
        <v>30.11513600000005</v>
      </c>
      <c r="E1183" s="114" t="s">
        <v>2470</v>
      </c>
      <c r="F1183" s="113">
        <v>21.180000000000035</v>
      </c>
      <c r="G1183" s="109"/>
      <c r="H1183" s="109"/>
      <c r="I1183" s="109"/>
      <c r="J1183" s="109"/>
      <c r="K1183" s="109"/>
      <c r="L1183" s="109"/>
      <c r="M1183" s="109"/>
      <c r="N1183" s="109"/>
      <c r="O1183" s="109"/>
      <c r="P1183" s="109"/>
      <c r="Q1183" s="109"/>
      <c r="R1183" s="109"/>
      <c r="S1183" s="109"/>
      <c r="T1183" s="109"/>
      <c r="U1183" s="109"/>
      <c r="V1183" s="109"/>
      <c r="W1183" s="109"/>
      <c r="X1183" s="109"/>
      <c r="Y1183" s="109"/>
      <c r="Z1183" s="109"/>
    </row>
    <row r="1184" ht="12.0" customHeight="1">
      <c r="A1184" s="110" t="s">
        <v>49</v>
      </c>
      <c r="B1184" s="111" t="s">
        <v>2477</v>
      </c>
      <c r="C1184" s="110" t="s">
        <v>46</v>
      </c>
      <c r="D1184" s="112">
        <v>52.22160800000009</v>
      </c>
      <c r="E1184" s="114" t="s">
        <v>2470</v>
      </c>
      <c r="F1184" s="113">
        <v>36.72750000000006</v>
      </c>
      <c r="G1184" s="109"/>
      <c r="H1184" s="109"/>
      <c r="I1184" s="109"/>
      <c r="J1184" s="109"/>
      <c r="K1184" s="109"/>
      <c r="L1184" s="109"/>
      <c r="M1184" s="109"/>
      <c r="N1184" s="109"/>
      <c r="O1184" s="109"/>
      <c r="P1184" s="109"/>
      <c r="Q1184" s="109"/>
      <c r="R1184" s="109"/>
      <c r="S1184" s="109"/>
      <c r="T1184" s="109"/>
      <c r="U1184" s="109"/>
      <c r="V1184" s="109"/>
      <c r="W1184" s="109"/>
      <c r="X1184" s="109"/>
      <c r="Y1184" s="109"/>
      <c r="Z1184" s="109"/>
    </row>
    <row r="1185" ht="12.0" customHeight="1">
      <c r="A1185" s="110" t="s">
        <v>2478</v>
      </c>
      <c r="B1185" s="111" t="s">
        <v>2479</v>
      </c>
      <c r="C1185" s="110" t="s">
        <v>133</v>
      </c>
      <c r="D1185" s="112">
        <v>45.22602400000007</v>
      </c>
      <c r="E1185" s="114" t="s">
        <v>2470</v>
      </c>
      <c r="F1185" s="113">
        <v>31.80750000000005</v>
      </c>
      <c r="G1185" s="109"/>
      <c r="H1185" s="109"/>
      <c r="I1185" s="109"/>
      <c r="J1185" s="109"/>
      <c r="K1185" s="109"/>
      <c r="L1185" s="109"/>
      <c r="M1185" s="109"/>
      <c r="N1185" s="109"/>
      <c r="O1185" s="109"/>
      <c r="P1185" s="109"/>
      <c r="Q1185" s="109"/>
      <c r="R1185" s="109"/>
      <c r="S1185" s="109"/>
      <c r="T1185" s="109"/>
      <c r="U1185" s="109"/>
      <c r="V1185" s="109"/>
      <c r="W1185" s="109"/>
      <c r="X1185" s="109"/>
      <c r="Y1185" s="109"/>
      <c r="Z1185" s="109"/>
    </row>
    <row r="1186" ht="12.0" customHeight="1">
      <c r="A1186" s="110" t="s">
        <v>2480</v>
      </c>
      <c r="B1186" s="111" t="s">
        <v>2481</v>
      </c>
      <c r="C1186" s="110" t="s">
        <v>46</v>
      </c>
      <c r="D1186" s="112">
        <v>22.15979200000004</v>
      </c>
      <c r="E1186" s="114" t="s">
        <v>2470</v>
      </c>
      <c r="F1186" s="113">
        <v>15.585000000000027</v>
      </c>
      <c r="G1186" s="109"/>
      <c r="H1186" s="109"/>
      <c r="I1186" s="109"/>
      <c r="J1186" s="109"/>
      <c r="K1186" s="109"/>
      <c r="L1186" s="109"/>
      <c r="M1186" s="109"/>
      <c r="N1186" s="109"/>
      <c r="O1186" s="109"/>
      <c r="P1186" s="109"/>
      <c r="Q1186" s="109"/>
      <c r="R1186" s="109"/>
      <c r="S1186" s="109"/>
      <c r="T1186" s="109"/>
      <c r="U1186" s="109"/>
      <c r="V1186" s="109"/>
      <c r="W1186" s="109"/>
      <c r="X1186" s="109"/>
      <c r="Y1186" s="109"/>
      <c r="Z1186" s="109"/>
    </row>
    <row r="1187" ht="12.0" customHeight="1">
      <c r="A1187" s="110" t="s">
        <v>2482</v>
      </c>
      <c r="B1187" s="111" t="s">
        <v>2483</v>
      </c>
      <c r="C1187" s="110" t="s">
        <v>133</v>
      </c>
      <c r="D1187" s="112">
        <v>18.896608000000032</v>
      </c>
      <c r="E1187" s="114" t="s">
        <v>2470</v>
      </c>
      <c r="F1187" s="113">
        <v>13.290000000000024</v>
      </c>
      <c r="G1187" s="109"/>
      <c r="H1187" s="109"/>
      <c r="I1187" s="109"/>
      <c r="J1187" s="109"/>
      <c r="K1187" s="109"/>
      <c r="L1187" s="109"/>
      <c r="M1187" s="109"/>
      <c r="N1187" s="109"/>
      <c r="O1187" s="109"/>
      <c r="P1187" s="109"/>
      <c r="Q1187" s="109"/>
      <c r="R1187" s="109"/>
      <c r="S1187" s="109"/>
      <c r="T1187" s="109"/>
      <c r="U1187" s="109"/>
      <c r="V1187" s="109"/>
      <c r="W1187" s="109"/>
      <c r="X1187" s="109"/>
      <c r="Y1187" s="109"/>
      <c r="Z1187" s="109"/>
    </row>
    <row r="1188" ht="12.0" customHeight="1">
      <c r="A1188" s="110" t="s">
        <v>2484</v>
      </c>
      <c r="B1188" s="111" t="s">
        <v>2485</v>
      </c>
      <c r="C1188" s="110" t="s">
        <v>46</v>
      </c>
      <c r="D1188" s="112">
        <v>4.681496000000007</v>
      </c>
      <c r="E1188" s="114" t="s">
        <v>2470</v>
      </c>
      <c r="F1188" s="113">
        <v>3.292500000000005</v>
      </c>
      <c r="G1188" s="109"/>
      <c r="H1188" s="109"/>
      <c r="I1188" s="109"/>
      <c r="J1188" s="109"/>
      <c r="K1188" s="109"/>
      <c r="L1188" s="109"/>
      <c r="M1188" s="109"/>
      <c r="N1188" s="109"/>
      <c r="O1188" s="109"/>
      <c r="P1188" s="109"/>
      <c r="Q1188" s="109"/>
      <c r="R1188" s="109"/>
      <c r="S1188" s="109"/>
      <c r="T1188" s="109"/>
      <c r="U1188" s="109"/>
      <c r="V1188" s="109"/>
      <c r="W1188" s="109"/>
      <c r="X1188" s="109"/>
      <c r="Y1188" s="109"/>
      <c r="Z1188" s="109"/>
    </row>
    <row r="1189" ht="12.0" customHeight="1">
      <c r="A1189" s="110" t="s">
        <v>2486</v>
      </c>
      <c r="B1189" s="111" t="s">
        <v>2487</v>
      </c>
      <c r="C1189" s="110" t="s">
        <v>133</v>
      </c>
      <c r="D1189" s="112">
        <v>4.308256000000006</v>
      </c>
      <c r="E1189" s="114" t="s">
        <v>2470</v>
      </c>
      <c r="F1189" s="113">
        <v>3.0300000000000047</v>
      </c>
      <c r="G1189" s="109"/>
      <c r="H1189" s="109"/>
      <c r="I1189" s="109"/>
      <c r="J1189" s="109"/>
      <c r="K1189" s="109"/>
      <c r="L1189" s="109"/>
      <c r="M1189" s="109"/>
      <c r="N1189" s="109"/>
      <c r="O1189" s="109"/>
      <c r="P1189" s="109"/>
      <c r="Q1189" s="109"/>
      <c r="R1189" s="109"/>
      <c r="S1189" s="109"/>
      <c r="T1189" s="109"/>
      <c r="U1189" s="109"/>
      <c r="V1189" s="109"/>
      <c r="W1189" s="109"/>
      <c r="X1189" s="109"/>
      <c r="Y1189" s="109"/>
      <c r="Z1189" s="109"/>
    </row>
    <row r="1190" ht="12.0" customHeight="1">
      <c r="A1190" s="110" t="s">
        <v>2488</v>
      </c>
      <c r="B1190" s="111" t="s">
        <v>2489</v>
      </c>
      <c r="C1190" s="110" t="s">
        <v>133</v>
      </c>
      <c r="D1190" s="112">
        <v>56.092640000000095</v>
      </c>
      <c r="E1190" s="114" t="s">
        <v>2470</v>
      </c>
      <c r="F1190" s="113">
        <v>39.45000000000007</v>
      </c>
      <c r="G1190" s="109"/>
      <c r="H1190" s="109"/>
      <c r="I1190" s="109"/>
      <c r="J1190" s="109"/>
      <c r="K1190" s="109"/>
      <c r="L1190" s="109"/>
      <c r="M1190" s="109"/>
      <c r="N1190" s="109"/>
      <c r="O1190" s="109"/>
      <c r="P1190" s="109"/>
      <c r="Q1190" s="109"/>
      <c r="R1190" s="109"/>
      <c r="S1190" s="109"/>
      <c r="T1190" s="109"/>
      <c r="U1190" s="109"/>
      <c r="V1190" s="109"/>
      <c r="W1190" s="109"/>
      <c r="X1190" s="109"/>
      <c r="Y1190" s="109"/>
      <c r="Z1190" s="109"/>
    </row>
    <row r="1191" ht="12.0" customHeight="1">
      <c r="A1191" s="110" t="s">
        <v>2490</v>
      </c>
      <c r="B1191" s="111" t="s">
        <v>2491</v>
      </c>
      <c r="C1191" s="110" t="s">
        <v>133</v>
      </c>
      <c r="D1191" s="112">
        <v>64.8371200000001</v>
      </c>
      <c r="E1191" s="114" t="s">
        <v>2470</v>
      </c>
      <c r="F1191" s="113">
        <v>45.60000000000007</v>
      </c>
      <c r="G1191" s="109"/>
      <c r="H1191" s="109"/>
      <c r="I1191" s="109"/>
      <c r="J1191" s="109"/>
      <c r="K1191" s="109"/>
      <c r="L1191" s="109"/>
      <c r="M1191" s="109"/>
      <c r="N1191" s="109"/>
      <c r="O1191" s="109"/>
      <c r="P1191" s="109"/>
      <c r="Q1191" s="109"/>
      <c r="R1191" s="109"/>
      <c r="S1191" s="109"/>
      <c r="T1191" s="109"/>
      <c r="U1191" s="109"/>
      <c r="V1191" s="109"/>
      <c r="W1191" s="109"/>
      <c r="X1191" s="109"/>
      <c r="Y1191" s="109"/>
      <c r="Z1191" s="109"/>
    </row>
    <row r="1192" ht="12.0" customHeight="1">
      <c r="A1192" s="110" t="s">
        <v>2492</v>
      </c>
      <c r="B1192" s="111" t="s">
        <v>2493</v>
      </c>
      <c r="C1192" s="110" t="s">
        <v>133</v>
      </c>
      <c r="D1192" s="112">
        <v>21.690576000000036</v>
      </c>
      <c r="E1192" s="114" t="s">
        <v>2470</v>
      </c>
      <c r="F1192" s="113">
        <v>15.255000000000024</v>
      </c>
      <c r="G1192" s="109"/>
      <c r="H1192" s="109"/>
      <c r="I1192" s="109"/>
      <c r="J1192" s="109"/>
      <c r="K1192" s="109"/>
      <c r="L1192" s="109"/>
      <c r="M1192" s="109"/>
      <c r="N1192" s="109"/>
      <c r="O1192" s="109"/>
      <c r="P1192" s="109"/>
      <c r="Q1192" s="109"/>
      <c r="R1192" s="109"/>
      <c r="S1192" s="109"/>
      <c r="T1192" s="109"/>
      <c r="U1192" s="109"/>
      <c r="V1192" s="109"/>
      <c r="W1192" s="109"/>
      <c r="X1192" s="109"/>
      <c r="Y1192" s="109"/>
      <c r="Z1192" s="109"/>
    </row>
    <row r="1193" ht="12.0" customHeight="1">
      <c r="A1193" s="110" t="s">
        <v>2494</v>
      </c>
      <c r="B1193" s="111" t="s">
        <v>2495</v>
      </c>
      <c r="C1193" s="110" t="s">
        <v>133</v>
      </c>
      <c r="D1193" s="112">
        <v>42.51736800000007</v>
      </c>
      <c r="E1193" s="114" t="s">
        <v>2470</v>
      </c>
      <c r="F1193" s="113">
        <v>29.902500000000046</v>
      </c>
      <c r="G1193" s="109"/>
      <c r="H1193" s="109"/>
      <c r="I1193" s="109"/>
      <c r="J1193" s="109"/>
      <c r="K1193" s="109"/>
      <c r="L1193" s="109"/>
      <c r="M1193" s="109"/>
      <c r="N1193" s="109"/>
      <c r="O1193" s="109"/>
      <c r="P1193" s="109"/>
      <c r="Q1193" s="109"/>
      <c r="R1193" s="109"/>
      <c r="S1193" s="109"/>
      <c r="T1193" s="109"/>
      <c r="U1193" s="109"/>
      <c r="V1193" s="109"/>
      <c r="W1193" s="109"/>
      <c r="X1193" s="109"/>
      <c r="Y1193" s="109"/>
      <c r="Z1193" s="109"/>
    </row>
    <row r="1194" ht="12.0" customHeight="1">
      <c r="A1194" s="110" t="s">
        <v>2496</v>
      </c>
      <c r="B1194" s="111" t="s">
        <v>2497</v>
      </c>
      <c r="C1194" s="110" t="s">
        <v>133</v>
      </c>
      <c r="D1194" s="112">
        <v>11.538448000000015</v>
      </c>
      <c r="E1194" s="114" t="s">
        <v>2470</v>
      </c>
      <c r="F1194" s="113">
        <v>8.11500000000001</v>
      </c>
      <c r="G1194" s="109"/>
      <c r="H1194" s="109"/>
      <c r="I1194" s="109"/>
      <c r="J1194" s="109"/>
      <c r="K1194" s="109"/>
      <c r="L1194" s="109"/>
      <c r="M1194" s="109"/>
      <c r="N1194" s="109"/>
      <c r="O1194" s="109"/>
      <c r="P1194" s="109"/>
      <c r="Q1194" s="109"/>
      <c r="R1194" s="109"/>
      <c r="S1194" s="109"/>
      <c r="T1194" s="109"/>
      <c r="U1194" s="109"/>
      <c r="V1194" s="109"/>
      <c r="W1194" s="109"/>
      <c r="X1194" s="109"/>
      <c r="Y1194" s="109"/>
      <c r="Z1194" s="109"/>
    </row>
    <row r="1195" ht="12.0" customHeight="1">
      <c r="A1195" s="110" t="s">
        <v>2498</v>
      </c>
      <c r="B1195" s="111" t="s">
        <v>2499</v>
      </c>
      <c r="C1195" s="110" t="s">
        <v>46</v>
      </c>
      <c r="D1195" s="112">
        <v>15.782720000000028</v>
      </c>
      <c r="E1195" s="114" t="s">
        <v>2470</v>
      </c>
      <c r="F1195" s="113">
        <v>11.10000000000002</v>
      </c>
      <c r="G1195" s="109"/>
      <c r="H1195" s="109"/>
      <c r="I1195" s="109"/>
      <c r="J1195" s="109"/>
      <c r="K1195" s="109"/>
      <c r="L1195" s="109"/>
      <c r="M1195" s="109"/>
      <c r="N1195" s="109"/>
      <c r="O1195" s="109"/>
      <c r="P1195" s="109"/>
      <c r="Q1195" s="109"/>
      <c r="R1195" s="109"/>
      <c r="S1195" s="109"/>
      <c r="T1195" s="109"/>
      <c r="U1195" s="109"/>
      <c r="V1195" s="109"/>
      <c r="W1195" s="109"/>
      <c r="X1195" s="109"/>
      <c r="Y1195" s="109"/>
      <c r="Z1195" s="109"/>
    </row>
    <row r="1196" ht="12.0" customHeight="1">
      <c r="A1196" s="110" t="s">
        <v>2500</v>
      </c>
      <c r="B1196" s="111" t="s">
        <v>2501</v>
      </c>
      <c r="C1196" s="110" t="s">
        <v>133</v>
      </c>
      <c r="D1196" s="112">
        <v>13.05273600000002</v>
      </c>
      <c r="E1196" s="114" t="s">
        <v>2470</v>
      </c>
      <c r="F1196" s="113">
        <v>9.180000000000014</v>
      </c>
      <c r="G1196" s="109"/>
      <c r="H1196" s="109"/>
      <c r="I1196" s="109"/>
      <c r="J1196" s="109"/>
      <c r="K1196" s="109"/>
      <c r="L1196" s="109"/>
      <c r="M1196" s="109"/>
      <c r="N1196" s="109"/>
      <c r="O1196" s="109"/>
      <c r="P1196" s="109"/>
      <c r="Q1196" s="109"/>
      <c r="R1196" s="109"/>
      <c r="S1196" s="109"/>
      <c r="T1196" s="109"/>
      <c r="U1196" s="109"/>
      <c r="V1196" s="109"/>
      <c r="W1196" s="109"/>
      <c r="X1196" s="109"/>
      <c r="Y1196" s="109"/>
      <c r="Z1196" s="109"/>
    </row>
    <row r="1197" ht="12.0" customHeight="1">
      <c r="A1197" s="110" t="s">
        <v>2502</v>
      </c>
      <c r="B1197" s="111" t="s">
        <v>2503</v>
      </c>
      <c r="C1197" s="110" t="s">
        <v>46</v>
      </c>
      <c r="D1197" s="112">
        <v>28.632840000000044</v>
      </c>
      <c r="E1197" s="114" t="s">
        <v>2470</v>
      </c>
      <c r="F1197" s="113">
        <v>20.13750000000003</v>
      </c>
      <c r="G1197" s="109"/>
      <c r="H1197" s="109"/>
      <c r="I1197" s="109"/>
      <c r="J1197" s="109"/>
      <c r="K1197" s="109"/>
      <c r="L1197" s="109"/>
      <c r="M1197" s="109"/>
      <c r="N1197" s="109"/>
      <c r="O1197" s="109"/>
      <c r="P1197" s="109"/>
      <c r="Q1197" s="109"/>
      <c r="R1197" s="109"/>
      <c r="S1197" s="109"/>
      <c r="T1197" s="109"/>
      <c r="U1197" s="109"/>
      <c r="V1197" s="109"/>
      <c r="W1197" s="109"/>
      <c r="X1197" s="109"/>
      <c r="Y1197" s="109"/>
      <c r="Z1197" s="109"/>
    </row>
    <row r="1198" ht="12.0" customHeight="1">
      <c r="A1198" s="110" t="s">
        <v>2504</v>
      </c>
      <c r="B1198" s="111" t="s">
        <v>2505</v>
      </c>
      <c r="C1198" s="110" t="s">
        <v>133</v>
      </c>
      <c r="D1198" s="112">
        <v>23.65275200000004</v>
      </c>
      <c r="E1198" s="114" t="s">
        <v>2470</v>
      </c>
      <c r="F1198" s="113">
        <v>16.635000000000026</v>
      </c>
      <c r="G1198" s="109"/>
      <c r="H1198" s="109"/>
      <c r="I1198" s="109"/>
      <c r="J1198" s="109"/>
      <c r="K1198" s="109"/>
      <c r="L1198" s="109"/>
      <c r="M1198" s="109"/>
      <c r="N1198" s="109"/>
      <c r="O1198" s="109"/>
      <c r="P1198" s="109"/>
      <c r="Q1198" s="109"/>
      <c r="R1198" s="109"/>
      <c r="S1198" s="109"/>
      <c r="T1198" s="109"/>
      <c r="U1198" s="109"/>
      <c r="V1198" s="109"/>
      <c r="W1198" s="109"/>
      <c r="X1198" s="109"/>
      <c r="Y1198" s="109"/>
      <c r="Z1198" s="109"/>
    </row>
    <row r="1199" ht="12.0" customHeight="1">
      <c r="A1199" s="110" t="s">
        <v>2506</v>
      </c>
      <c r="B1199" s="111" t="s">
        <v>2507</v>
      </c>
      <c r="C1199" s="110" t="s">
        <v>46</v>
      </c>
      <c r="D1199" s="112">
        <v>39.83004000000006</v>
      </c>
      <c r="E1199" s="114" t="s">
        <v>2470</v>
      </c>
      <c r="F1199" s="113">
        <v>28.012500000000045</v>
      </c>
      <c r="G1199" s="109"/>
      <c r="H1199" s="109"/>
      <c r="I1199" s="109"/>
      <c r="J1199" s="109"/>
      <c r="K1199" s="109"/>
      <c r="L1199" s="109"/>
      <c r="M1199" s="109"/>
      <c r="N1199" s="109"/>
      <c r="O1199" s="109"/>
      <c r="P1199" s="109"/>
      <c r="Q1199" s="109"/>
      <c r="R1199" s="109"/>
      <c r="S1199" s="109"/>
      <c r="T1199" s="109"/>
      <c r="U1199" s="109"/>
      <c r="V1199" s="109"/>
      <c r="W1199" s="109"/>
      <c r="X1199" s="109"/>
      <c r="Y1199" s="109"/>
      <c r="Z1199" s="109"/>
    </row>
    <row r="1200" ht="12.0" customHeight="1">
      <c r="A1200" s="110" t="s">
        <v>2508</v>
      </c>
      <c r="B1200" s="111" t="s">
        <v>2509</v>
      </c>
      <c r="C1200" s="110" t="s">
        <v>133</v>
      </c>
      <c r="D1200" s="112">
        <v>31.58676800000005</v>
      </c>
      <c r="E1200" s="114" t="s">
        <v>2470</v>
      </c>
      <c r="F1200" s="113">
        <v>22.215000000000035</v>
      </c>
      <c r="G1200" s="109"/>
      <c r="H1200" s="109"/>
      <c r="I1200" s="109"/>
      <c r="J1200" s="109"/>
      <c r="K1200" s="109"/>
      <c r="L1200" s="109"/>
      <c r="M1200" s="109"/>
      <c r="N1200" s="109"/>
      <c r="O1200" s="109"/>
      <c r="P1200" s="109"/>
      <c r="Q1200" s="109"/>
      <c r="R1200" s="109"/>
      <c r="S1200" s="109"/>
      <c r="T1200" s="109"/>
      <c r="U1200" s="109"/>
      <c r="V1200" s="109"/>
      <c r="W1200" s="109"/>
      <c r="X1200" s="109"/>
      <c r="Y1200" s="109"/>
      <c r="Z1200" s="109"/>
    </row>
    <row r="1201" ht="12.0" customHeight="1">
      <c r="A1201" s="110" t="s">
        <v>2510</v>
      </c>
      <c r="B1201" s="111" t="s">
        <v>2511</v>
      </c>
      <c r="C1201" s="110" t="s">
        <v>46</v>
      </c>
      <c r="D1201" s="112">
        <v>51.30450400000007</v>
      </c>
      <c r="E1201" s="114" t="s">
        <v>2470</v>
      </c>
      <c r="F1201" s="113">
        <v>36.08250000000005</v>
      </c>
      <c r="G1201" s="109"/>
      <c r="H1201" s="109"/>
      <c r="I1201" s="109"/>
      <c r="J1201" s="109"/>
      <c r="K1201" s="109"/>
      <c r="L1201" s="109"/>
      <c r="M1201" s="109"/>
      <c r="N1201" s="109"/>
      <c r="O1201" s="109"/>
      <c r="P1201" s="109"/>
      <c r="Q1201" s="109"/>
      <c r="R1201" s="109"/>
      <c r="S1201" s="109"/>
      <c r="T1201" s="109"/>
      <c r="U1201" s="109"/>
      <c r="V1201" s="109"/>
      <c r="W1201" s="109"/>
      <c r="X1201" s="109"/>
      <c r="Y1201" s="109"/>
      <c r="Z1201" s="109"/>
    </row>
    <row r="1202" ht="12.0" customHeight="1">
      <c r="A1202" s="110" t="s">
        <v>2512</v>
      </c>
      <c r="B1202" s="111" t="s">
        <v>2513</v>
      </c>
      <c r="C1202" s="110" t="s">
        <v>133</v>
      </c>
      <c r="D1202" s="112">
        <v>39.32883200000006</v>
      </c>
      <c r="E1202" s="114" t="s">
        <v>2470</v>
      </c>
      <c r="F1202" s="113">
        <v>27.660000000000046</v>
      </c>
      <c r="G1202" s="109"/>
      <c r="H1202" s="109"/>
      <c r="I1202" s="109"/>
      <c r="J1202" s="109"/>
      <c r="K1202" s="109"/>
      <c r="L1202" s="109"/>
      <c r="M1202" s="109"/>
      <c r="N1202" s="109"/>
      <c r="O1202" s="109"/>
      <c r="P1202" s="109"/>
      <c r="Q1202" s="109"/>
      <c r="R1202" s="109"/>
      <c r="S1202" s="109"/>
      <c r="T1202" s="109"/>
      <c r="U1202" s="109"/>
      <c r="V1202" s="109"/>
      <c r="W1202" s="109"/>
      <c r="X1202" s="109"/>
      <c r="Y1202" s="109"/>
      <c r="Z1202" s="109"/>
    </row>
    <row r="1203" ht="12.0" customHeight="1">
      <c r="A1203" s="110" t="s">
        <v>2514</v>
      </c>
      <c r="B1203" s="111" t="s">
        <v>2515</v>
      </c>
      <c r="C1203" s="110" t="s">
        <v>46</v>
      </c>
      <c r="D1203" s="112">
        <v>17.13704800000003</v>
      </c>
      <c r="E1203" s="114" t="s">
        <v>2470</v>
      </c>
      <c r="F1203" s="113">
        <v>12.05250000000002</v>
      </c>
      <c r="G1203" s="109"/>
      <c r="H1203" s="109"/>
      <c r="I1203" s="109"/>
      <c r="J1203" s="109"/>
      <c r="K1203" s="109"/>
      <c r="L1203" s="109"/>
      <c r="M1203" s="109"/>
      <c r="N1203" s="109"/>
      <c r="O1203" s="109"/>
      <c r="P1203" s="109"/>
      <c r="Q1203" s="109"/>
      <c r="R1203" s="109"/>
      <c r="S1203" s="109"/>
      <c r="T1203" s="109"/>
      <c r="U1203" s="109"/>
      <c r="V1203" s="109"/>
      <c r="W1203" s="109"/>
      <c r="X1203" s="109"/>
      <c r="Y1203" s="109"/>
      <c r="Z1203" s="109"/>
    </row>
    <row r="1204" ht="12.0" customHeight="1">
      <c r="A1204" s="110" t="s">
        <v>2516</v>
      </c>
      <c r="B1204" s="111" t="s">
        <v>2517</v>
      </c>
      <c r="C1204" s="110" t="s">
        <v>133</v>
      </c>
      <c r="D1204" s="112">
        <v>13.863200000000022</v>
      </c>
      <c r="E1204" s="114" t="s">
        <v>2470</v>
      </c>
      <c r="F1204" s="113">
        <v>9.750000000000016</v>
      </c>
      <c r="G1204" s="109"/>
      <c r="H1204" s="109"/>
      <c r="I1204" s="109"/>
      <c r="J1204" s="109"/>
      <c r="K1204" s="109"/>
      <c r="L1204" s="109"/>
      <c r="M1204" s="109"/>
      <c r="N1204" s="109"/>
      <c r="O1204" s="109"/>
      <c r="P1204" s="109"/>
      <c r="Q1204" s="109"/>
      <c r="R1204" s="109"/>
      <c r="S1204" s="109"/>
      <c r="T1204" s="109"/>
      <c r="U1204" s="109"/>
      <c r="V1204" s="109"/>
      <c r="W1204" s="109"/>
      <c r="X1204" s="109"/>
      <c r="Y1204" s="109"/>
      <c r="Z1204" s="109"/>
    </row>
    <row r="1205" ht="12.0" customHeight="1">
      <c r="A1205" s="110" t="s">
        <v>2518</v>
      </c>
      <c r="B1205" s="111" t="s">
        <v>2519</v>
      </c>
      <c r="C1205" s="110" t="s">
        <v>46</v>
      </c>
      <c r="D1205" s="112">
        <v>26.468048000000042</v>
      </c>
      <c r="E1205" s="114" t="s">
        <v>2470</v>
      </c>
      <c r="F1205" s="113">
        <v>18.61500000000003</v>
      </c>
      <c r="G1205" s="109"/>
      <c r="H1205" s="109"/>
      <c r="I1205" s="109"/>
      <c r="J1205" s="109"/>
      <c r="K1205" s="109"/>
      <c r="L1205" s="109"/>
      <c r="M1205" s="109"/>
      <c r="N1205" s="109"/>
      <c r="O1205" s="109"/>
      <c r="P1205" s="109"/>
      <c r="Q1205" s="109"/>
      <c r="R1205" s="109"/>
      <c r="S1205" s="109"/>
      <c r="T1205" s="109"/>
      <c r="U1205" s="109"/>
      <c r="V1205" s="109"/>
      <c r="W1205" s="109"/>
      <c r="X1205" s="109"/>
      <c r="Y1205" s="109"/>
      <c r="Z1205" s="109"/>
    </row>
    <row r="1206" ht="12.0" customHeight="1">
      <c r="A1206" s="110" t="s">
        <v>2520</v>
      </c>
      <c r="B1206" s="111" t="s">
        <v>2521</v>
      </c>
      <c r="C1206" s="110" t="s">
        <v>133</v>
      </c>
      <c r="D1206" s="112">
        <v>23.204864000000036</v>
      </c>
      <c r="E1206" s="114" t="s">
        <v>2470</v>
      </c>
      <c r="F1206" s="113">
        <v>16.320000000000025</v>
      </c>
      <c r="G1206" s="109"/>
      <c r="H1206" s="109"/>
      <c r="I1206" s="109"/>
      <c r="J1206" s="109"/>
      <c r="K1206" s="109"/>
      <c r="L1206" s="109"/>
      <c r="M1206" s="109"/>
      <c r="N1206" s="109"/>
      <c r="O1206" s="109"/>
      <c r="P1206" s="109"/>
      <c r="Q1206" s="109"/>
      <c r="R1206" s="109"/>
      <c r="S1206" s="109"/>
      <c r="T1206" s="109"/>
      <c r="U1206" s="109"/>
      <c r="V1206" s="109"/>
      <c r="W1206" s="109"/>
      <c r="X1206" s="109"/>
      <c r="Y1206" s="109"/>
      <c r="Z1206" s="109"/>
    </row>
    <row r="1207" ht="12.0" customHeight="1">
      <c r="A1207" s="110" t="s">
        <v>2522</v>
      </c>
      <c r="B1207" s="111" t="s">
        <v>2523</v>
      </c>
      <c r="C1207" s="110" t="s">
        <v>46</v>
      </c>
      <c r="D1207" s="112">
        <v>32.06664800000005</v>
      </c>
      <c r="E1207" s="114" t="s">
        <v>2470</v>
      </c>
      <c r="F1207" s="113">
        <v>22.552500000000034</v>
      </c>
      <c r="G1207" s="109"/>
      <c r="H1207" s="109"/>
      <c r="I1207" s="109"/>
      <c r="J1207" s="109"/>
      <c r="K1207" s="109"/>
      <c r="L1207" s="109"/>
      <c r="M1207" s="109"/>
      <c r="N1207" s="109"/>
      <c r="O1207" s="109"/>
      <c r="P1207" s="109"/>
      <c r="Q1207" s="109"/>
      <c r="R1207" s="109"/>
      <c r="S1207" s="109"/>
      <c r="T1207" s="109"/>
      <c r="U1207" s="109"/>
      <c r="V1207" s="109"/>
      <c r="W1207" s="109"/>
      <c r="X1207" s="109"/>
      <c r="Y1207" s="109"/>
      <c r="Z1207" s="109"/>
    </row>
    <row r="1208" ht="12.0" customHeight="1">
      <c r="A1208" s="110" t="s">
        <v>2524</v>
      </c>
      <c r="B1208" s="111" t="s">
        <v>2525</v>
      </c>
      <c r="C1208" s="110" t="s">
        <v>133</v>
      </c>
      <c r="D1208" s="112">
        <v>27.406480000000045</v>
      </c>
      <c r="E1208" s="114" t="s">
        <v>2470</v>
      </c>
      <c r="F1208" s="113">
        <v>19.27500000000003</v>
      </c>
      <c r="G1208" s="109"/>
      <c r="H1208" s="109"/>
      <c r="I1208" s="109"/>
      <c r="J1208" s="109"/>
      <c r="K1208" s="109"/>
      <c r="L1208" s="109"/>
      <c r="M1208" s="109"/>
      <c r="N1208" s="109"/>
      <c r="O1208" s="109"/>
      <c r="P1208" s="109"/>
      <c r="Q1208" s="109"/>
      <c r="R1208" s="109"/>
      <c r="S1208" s="109"/>
      <c r="T1208" s="109"/>
      <c r="U1208" s="109"/>
      <c r="V1208" s="109"/>
      <c r="W1208" s="109"/>
      <c r="X1208" s="109"/>
      <c r="Y1208" s="109"/>
      <c r="Z1208" s="109"/>
    </row>
    <row r="1209" ht="12.0" customHeight="1">
      <c r="A1209" s="110" t="s">
        <v>2526</v>
      </c>
      <c r="B1209" s="111" t="s">
        <v>2527</v>
      </c>
      <c r="C1209" s="110" t="s">
        <v>46</v>
      </c>
      <c r="D1209" s="112">
        <v>5.93984800000001</v>
      </c>
      <c r="E1209" s="114" t="s">
        <v>2470</v>
      </c>
      <c r="F1209" s="113">
        <v>4.177500000000007</v>
      </c>
      <c r="G1209" s="109"/>
      <c r="H1209" s="109"/>
      <c r="I1209" s="109"/>
      <c r="J1209" s="109"/>
      <c r="K1209" s="109"/>
      <c r="L1209" s="109"/>
      <c r="M1209" s="109"/>
      <c r="N1209" s="109"/>
      <c r="O1209" s="109"/>
      <c r="P1209" s="109"/>
      <c r="Q1209" s="109"/>
      <c r="R1209" s="109"/>
      <c r="S1209" s="109"/>
      <c r="T1209" s="109"/>
      <c r="U1209" s="109"/>
      <c r="V1209" s="109"/>
      <c r="W1209" s="109"/>
      <c r="X1209" s="109"/>
      <c r="Y1209" s="109"/>
      <c r="Z1209" s="109"/>
    </row>
    <row r="1210" ht="12.0" customHeight="1">
      <c r="A1210" s="110" t="s">
        <v>2528</v>
      </c>
      <c r="B1210" s="111" t="s">
        <v>2529</v>
      </c>
      <c r="C1210" s="110" t="s">
        <v>133</v>
      </c>
      <c r="D1210" s="112">
        <v>5.4812960000000075</v>
      </c>
      <c r="E1210" s="114" t="s">
        <v>2470</v>
      </c>
      <c r="F1210" s="113">
        <v>3.855000000000005</v>
      </c>
      <c r="G1210" s="109"/>
      <c r="H1210" s="109"/>
      <c r="I1210" s="109"/>
      <c r="J1210" s="109"/>
      <c r="K1210" s="109"/>
      <c r="L1210" s="109"/>
      <c r="M1210" s="109"/>
      <c r="N1210" s="109"/>
      <c r="O1210" s="109"/>
      <c r="P1210" s="109"/>
      <c r="Q1210" s="109"/>
      <c r="R1210" s="109"/>
      <c r="S1210" s="109"/>
      <c r="T1210" s="109"/>
      <c r="U1210" s="109"/>
      <c r="V1210" s="109"/>
      <c r="W1210" s="109"/>
      <c r="X1210" s="109"/>
      <c r="Y1210" s="109"/>
      <c r="Z1210" s="109"/>
    </row>
    <row r="1211" ht="12.0" customHeight="1">
      <c r="A1211" s="110" t="s">
        <v>2530</v>
      </c>
      <c r="B1211" s="111" t="s">
        <v>2531</v>
      </c>
      <c r="C1211" s="110" t="s">
        <v>46</v>
      </c>
      <c r="D1211" s="112">
        <v>30.968256000000046</v>
      </c>
      <c r="E1211" s="114" t="s">
        <v>2470</v>
      </c>
      <c r="F1211" s="113">
        <v>21.78000000000003</v>
      </c>
      <c r="G1211" s="109"/>
      <c r="H1211" s="109"/>
      <c r="I1211" s="109"/>
      <c r="J1211" s="109"/>
      <c r="K1211" s="109"/>
      <c r="L1211" s="109"/>
      <c r="M1211" s="109"/>
      <c r="N1211" s="109"/>
      <c r="O1211" s="109"/>
      <c r="P1211" s="109"/>
      <c r="Q1211" s="109"/>
      <c r="R1211" s="109"/>
      <c r="S1211" s="109"/>
      <c r="T1211" s="109"/>
      <c r="U1211" s="109"/>
      <c r="V1211" s="109"/>
      <c r="W1211" s="109"/>
      <c r="X1211" s="109"/>
      <c r="Y1211" s="109"/>
      <c r="Z1211" s="109"/>
    </row>
    <row r="1212" ht="12.0" customHeight="1">
      <c r="A1212" s="110" t="s">
        <v>2532</v>
      </c>
      <c r="B1212" s="111" t="s">
        <v>2533</v>
      </c>
      <c r="C1212" s="110" t="s">
        <v>133</v>
      </c>
      <c r="D1212" s="112">
        <v>25.04973600000004</v>
      </c>
      <c r="E1212" s="114" t="s">
        <v>2470</v>
      </c>
      <c r="F1212" s="113">
        <v>17.617500000000028</v>
      </c>
      <c r="G1212" s="109"/>
      <c r="H1212" s="109"/>
      <c r="I1212" s="109"/>
      <c r="J1212" s="109"/>
      <c r="K1212" s="109"/>
      <c r="L1212" s="109"/>
      <c r="M1212" s="109"/>
      <c r="N1212" s="109"/>
      <c r="O1212" s="109"/>
      <c r="P1212" s="109"/>
      <c r="Q1212" s="109"/>
      <c r="R1212" s="109"/>
      <c r="S1212" s="109"/>
      <c r="T1212" s="109"/>
      <c r="U1212" s="109"/>
      <c r="V1212" s="109"/>
      <c r="W1212" s="109"/>
      <c r="X1212" s="109"/>
      <c r="Y1212" s="109"/>
      <c r="Z1212" s="109"/>
    </row>
    <row r="1213" ht="12.0" customHeight="1">
      <c r="A1213" s="110" t="s">
        <v>2534</v>
      </c>
      <c r="B1213" s="111" t="s">
        <v>2535</v>
      </c>
      <c r="C1213" s="110" t="s">
        <v>46</v>
      </c>
      <c r="D1213" s="112">
        <v>47.262848000000076</v>
      </c>
      <c r="E1213" s="114" t="s">
        <v>2470</v>
      </c>
      <c r="F1213" s="113">
        <v>33.24000000000005</v>
      </c>
      <c r="G1213" s="109"/>
      <c r="H1213" s="109"/>
      <c r="I1213" s="109"/>
      <c r="J1213" s="109"/>
      <c r="K1213" s="109"/>
      <c r="L1213" s="109"/>
      <c r="M1213" s="109"/>
      <c r="N1213" s="109"/>
      <c r="O1213" s="109"/>
      <c r="P1213" s="109"/>
      <c r="Q1213" s="109"/>
      <c r="R1213" s="109"/>
      <c r="S1213" s="109"/>
      <c r="T1213" s="109"/>
      <c r="U1213" s="109"/>
      <c r="V1213" s="109"/>
      <c r="W1213" s="109"/>
      <c r="X1213" s="109"/>
      <c r="Y1213" s="109"/>
      <c r="Z1213" s="109"/>
    </row>
    <row r="1214" ht="12.0" customHeight="1">
      <c r="A1214" s="110" t="s">
        <v>2536</v>
      </c>
      <c r="B1214" s="111" t="s">
        <v>2537</v>
      </c>
      <c r="C1214" s="110" t="s">
        <v>133</v>
      </c>
      <c r="D1214" s="112">
        <v>37.62259200000006</v>
      </c>
      <c r="E1214" s="114" t="s">
        <v>2470</v>
      </c>
      <c r="F1214" s="113">
        <v>26.460000000000043</v>
      </c>
      <c r="G1214" s="109"/>
      <c r="H1214" s="109"/>
      <c r="I1214" s="109"/>
      <c r="J1214" s="109"/>
      <c r="K1214" s="109"/>
      <c r="L1214" s="109"/>
      <c r="M1214" s="109"/>
      <c r="N1214" s="109"/>
      <c r="O1214" s="109"/>
      <c r="P1214" s="109"/>
      <c r="Q1214" s="109"/>
      <c r="R1214" s="109"/>
      <c r="S1214" s="109"/>
      <c r="T1214" s="109"/>
      <c r="U1214" s="109"/>
      <c r="V1214" s="109"/>
      <c r="W1214" s="109"/>
      <c r="X1214" s="109"/>
      <c r="Y1214" s="109"/>
      <c r="Z1214" s="109"/>
    </row>
    <row r="1215" ht="12.0" customHeight="1">
      <c r="A1215" s="110" t="s">
        <v>2538</v>
      </c>
      <c r="B1215" s="111" t="s">
        <v>2539</v>
      </c>
      <c r="C1215" s="110" t="s">
        <v>46</v>
      </c>
      <c r="D1215" s="112">
        <v>47.29484000000008</v>
      </c>
      <c r="E1215" s="114" t="s">
        <v>2470</v>
      </c>
      <c r="F1215" s="113">
        <v>33.26250000000005</v>
      </c>
      <c r="G1215" s="109"/>
      <c r="H1215" s="109"/>
      <c r="I1215" s="109"/>
      <c r="J1215" s="109"/>
      <c r="K1215" s="109"/>
      <c r="L1215" s="109"/>
      <c r="M1215" s="109"/>
      <c r="N1215" s="109"/>
      <c r="O1215" s="109"/>
      <c r="P1215" s="109"/>
      <c r="Q1215" s="109"/>
      <c r="R1215" s="109"/>
      <c r="S1215" s="109"/>
      <c r="T1215" s="109"/>
      <c r="U1215" s="109"/>
      <c r="V1215" s="109"/>
      <c r="W1215" s="109"/>
      <c r="X1215" s="109"/>
      <c r="Y1215" s="109"/>
      <c r="Z1215" s="109"/>
    </row>
    <row r="1216" ht="12.0" customHeight="1">
      <c r="A1216" s="110" t="s">
        <v>2540</v>
      </c>
      <c r="B1216" s="111" t="s">
        <v>2541</v>
      </c>
      <c r="C1216" s="110" t="s">
        <v>133</v>
      </c>
      <c r="D1216" s="112">
        <v>37.654584000000064</v>
      </c>
      <c r="E1216" s="114" t="s">
        <v>2470</v>
      </c>
      <c r="F1216" s="113">
        <v>26.482500000000044</v>
      </c>
      <c r="G1216" s="109"/>
      <c r="H1216" s="109"/>
      <c r="I1216" s="109"/>
      <c r="J1216" s="109"/>
      <c r="K1216" s="109"/>
      <c r="L1216" s="109"/>
      <c r="M1216" s="109"/>
      <c r="N1216" s="109"/>
      <c r="O1216" s="109"/>
      <c r="P1216" s="109"/>
      <c r="Q1216" s="109"/>
      <c r="R1216" s="109"/>
      <c r="S1216" s="109"/>
      <c r="T1216" s="109"/>
      <c r="U1216" s="109"/>
      <c r="V1216" s="109"/>
      <c r="W1216" s="109"/>
      <c r="X1216" s="109"/>
      <c r="Y1216" s="109"/>
      <c r="Z1216" s="109"/>
    </row>
    <row r="1217" ht="12.0" customHeight="1">
      <c r="A1217" s="110" t="s">
        <v>2542</v>
      </c>
      <c r="B1217" s="111" t="s">
        <v>2543</v>
      </c>
      <c r="C1217" s="110" t="s">
        <v>46</v>
      </c>
      <c r="D1217" s="112">
        <v>56.60451200000009</v>
      </c>
      <c r="E1217" s="114" t="s">
        <v>2470</v>
      </c>
      <c r="F1217" s="113">
        <v>39.81000000000006</v>
      </c>
      <c r="G1217" s="109"/>
      <c r="H1217" s="109"/>
      <c r="I1217" s="109"/>
      <c r="J1217" s="109"/>
      <c r="K1217" s="109"/>
      <c r="L1217" s="109"/>
      <c r="M1217" s="109"/>
      <c r="N1217" s="109"/>
      <c r="O1217" s="109"/>
      <c r="P1217" s="109"/>
      <c r="Q1217" s="109"/>
      <c r="R1217" s="109"/>
      <c r="S1217" s="109"/>
      <c r="T1217" s="109"/>
      <c r="U1217" s="109"/>
      <c r="V1217" s="109"/>
      <c r="W1217" s="109"/>
      <c r="X1217" s="109"/>
      <c r="Y1217" s="109"/>
      <c r="Z1217" s="109"/>
    </row>
    <row r="1218" ht="12.0" customHeight="1">
      <c r="A1218" s="110" t="s">
        <v>2544</v>
      </c>
      <c r="B1218" s="111" t="s">
        <v>2545</v>
      </c>
      <c r="C1218" s="110" t="s">
        <v>133</v>
      </c>
      <c r="D1218" s="112">
        <v>44.61817600000006</v>
      </c>
      <c r="E1218" s="114" t="s">
        <v>2470</v>
      </c>
      <c r="F1218" s="113">
        <v>31.380000000000045</v>
      </c>
      <c r="G1218" s="109"/>
      <c r="H1218" s="109"/>
      <c r="I1218" s="109"/>
      <c r="J1218" s="109"/>
      <c r="K1218" s="109"/>
      <c r="L1218" s="109"/>
      <c r="M1218" s="109"/>
      <c r="N1218" s="109"/>
      <c r="O1218" s="109"/>
      <c r="P1218" s="109"/>
      <c r="Q1218" s="109"/>
      <c r="R1218" s="109"/>
      <c r="S1218" s="109"/>
      <c r="T1218" s="109"/>
      <c r="U1218" s="109"/>
      <c r="V1218" s="109"/>
      <c r="W1218" s="109"/>
      <c r="X1218" s="109"/>
      <c r="Y1218" s="109"/>
      <c r="Z1218" s="109"/>
    </row>
    <row r="1219" ht="12.0" customHeight="1">
      <c r="A1219" s="110" t="s">
        <v>2546</v>
      </c>
      <c r="B1219" s="111" t="s">
        <v>2547</v>
      </c>
      <c r="C1219" s="110" t="s">
        <v>133</v>
      </c>
      <c r="D1219" s="112">
        <v>27.417144000000047</v>
      </c>
      <c r="E1219" s="114" t="s">
        <v>2470</v>
      </c>
      <c r="F1219" s="113">
        <v>19.282500000000034</v>
      </c>
      <c r="G1219" s="109"/>
      <c r="H1219" s="109"/>
      <c r="I1219" s="109"/>
      <c r="J1219" s="109"/>
      <c r="K1219" s="109"/>
      <c r="L1219" s="109"/>
      <c r="M1219" s="109"/>
      <c r="N1219" s="109"/>
      <c r="O1219" s="109"/>
      <c r="P1219" s="109"/>
      <c r="Q1219" s="109"/>
      <c r="R1219" s="109"/>
      <c r="S1219" s="109"/>
      <c r="T1219" s="109"/>
      <c r="U1219" s="109"/>
      <c r="V1219" s="109"/>
      <c r="W1219" s="109"/>
      <c r="X1219" s="109"/>
      <c r="Y1219" s="109"/>
      <c r="Z1219" s="109"/>
    </row>
    <row r="1220" ht="12.0" customHeight="1">
      <c r="A1220" s="115" t="s">
        <v>2548</v>
      </c>
      <c r="B1220" s="116" t="s">
        <v>2549</v>
      </c>
      <c r="C1220" s="115" t="s">
        <v>133</v>
      </c>
      <c r="D1220" s="117">
        <v>18.672664000000033</v>
      </c>
      <c r="E1220" s="114" t="s">
        <v>2470</v>
      </c>
      <c r="F1220" s="113">
        <v>13.132500000000022</v>
      </c>
      <c r="G1220" s="109"/>
      <c r="H1220" s="109"/>
      <c r="I1220" s="109"/>
      <c r="J1220" s="109"/>
      <c r="K1220" s="109"/>
      <c r="L1220" s="109"/>
      <c r="M1220" s="109"/>
      <c r="N1220" s="109"/>
      <c r="O1220" s="109"/>
      <c r="P1220" s="109"/>
      <c r="Q1220" s="109"/>
      <c r="R1220" s="109"/>
      <c r="S1220" s="109"/>
      <c r="T1220" s="109"/>
      <c r="U1220" s="109"/>
      <c r="V1220" s="109"/>
      <c r="W1220" s="109"/>
      <c r="X1220" s="109"/>
      <c r="Y1220" s="109"/>
      <c r="Z1220" s="109"/>
    </row>
    <row r="1221" ht="12.0" customHeight="1">
      <c r="A1221" s="115" t="s">
        <v>2550</v>
      </c>
      <c r="B1221" s="116" t="s">
        <v>2551</v>
      </c>
      <c r="C1221" s="115" t="s">
        <v>133</v>
      </c>
      <c r="D1221" s="117">
        <v>12.604848000000024</v>
      </c>
      <c r="E1221" s="114" t="s">
        <v>2470</v>
      </c>
      <c r="F1221" s="113">
        <v>8.865000000000016</v>
      </c>
      <c r="G1221" s="109"/>
      <c r="H1221" s="109"/>
      <c r="I1221" s="109"/>
      <c r="J1221" s="109"/>
      <c r="K1221" s="109"/>
      <c r="L1221" s="109"/>
      <c r="M1221" s="109"/>
      <c r="N1221" s="109"/>
      <c r="O1221" s="109"/>
      <c r="P1221" s="109"/>
      <c r="Q1221" s="109"/>
      <c r="R1221" s="109"/>
      <c r="S1221" s="109"/>
      <c r="T1221" s="109"/>
      <c r="U1221" s="109"/>
      <c r="V1221" s="109"/>
      <c r="W1221" s="109"/>
      <c r="X1221" s="109"/>
      <c r="Y1221" s="109"/>
      <c r="Z1221" s="109"/>
    </row>
    <row r="1222" ht="12.0" customHeight="1">
      <c r="A1222" s="110" t="s">
        <v>2552</v>
      </c>
      <c r="B1222" s="111" t="s">
        <v>2553</v>
      </c>
      <c r="C1222" s="110" t="s">
        <v>113</v>
      </c>
      <c r="D1222" s="112">
        <v>4.980088000000007</v>
      </c>
      <c r="E1222" s="114" t="s">
        <v>2470</v>
      </c>
      <c r="F1222" s="113">
        <v>3.5025000000000053</v>
      </c>
      <c r="G1222" s="109"/>
      <c r="H1222" s="109"/>
      <c r="I1222" s="109"/>
      <c r="J1222" s="109"/>
      <c r="K1222" s="109"/>
      <c r="L1222" s="109"/>
      <c r="M1222" s="109"/>
      <c r="N1222" s="109"/>
      <c r="O1222" s="109"/>
      <c r="P1222" s="109"/>
      <c r="Q1222" s="109"/>
      <c r="R1222" s="109"/>
      <c r="S1222" s="109"/>
      <c r="T1222" s="109"/>
      <c r="U1222" s="109"/>
      <c r="V1222" s="109"/>
      <c r="W1222" s="109"/>
      <c r="X1222" s="109"/>
      <c r="Y1222" s="109"/>
      <c r="Z1222" s="109"/>
    </row>
    <row r="1223" ht="12.0" customHeight="1">
      <c r="A1223" s="110" t="s">
        <v>2554</v>
      </c>
      <c r="B1223" s="111" t="s">
        <v>2555</v>
      </c>
      <c r="C1223" s="110" t="s">
        <v>113</v>
      </c>
      <c r="D1223" s="112">
        <v>10.066816000000017</v>
      </c>
      <c r="E1223" s="114" t="s">
        <v>2470</v>
      </c>
      <c r="F1223" s="113">
        <v>7.080000000000012</v>
      </c>
      <c r="G1223" s="109"/>
      <c r="H1223" s="109"/>
      <c r="I1223" s="109"/>
      <c r="J1223" s="109"/>
      <c r="K1223" s="109"/>
      <c r="L1223" s="109"/>
      <c r="M1223" s="109"/>
      <c r="N1223" s="109"/>
      <c r="O1223" s="109"/>
      <c r="P1223" s="109"/>
      <c r="Q1223" s="109"/>
      <c r="R1223" s="109"/>
      <c r="S1223" s="109"/>
      <c r="T1223" s="109"/>
      <c r="U1223" s="109"/>
      <c r="V1223" s="109"/>
      <c r="W1223" s="109"/>
      <c r="X1223" s="109"/>
      <c r="Y1223" s="109"/>
      <c r="Z1223" s="109"/>
    </row>
    <row r="1224" ht="12.0" customHeight="1">
      <c r="A1224" s="110" t="s">
        <v>2556</v>
      </c>
      <c r="B1224" s="111" t="s">
        <v>2557</v>
      </c>
      <c r="C1224" s="110" t="s">
        <v>113</v>
      </c>
      <c r="D1224" s="112">
        <v>4.041656000000007</v>
      </c>
      <c r="E1224" s="114" t="s">
        <v>2470</v>
      </c>
      <c r="F1224" s="113">
        <v>2.8425000000000047</v>
      </c>
      <c r="G1224" s="109"/>
      <c r="H1224" s="109"/>
      <c r="I1224" s="109"/>
      <c r="J1224" s="109"/>
      <c r="K1224" s="109"/>
      <c r="L1224" s="109"/>
      <c r="M1224" s="109"/>
      <c r="N1224" s="109"/>
      <c r="O1224" s="109"/>
      <c r="P1224" s="109"/>
      <c r="Q1224" s="109"/>
      <c r="R1224" s="109"/>
      <c r="S1224" s="109"/>
      <c r="T1224" s="109"/>
      <c r="U1224" s="109"/>
      <c r="V1224" s="109"/>
      <c r="W1224" s="109"/>
      <c r="X1224" s="109"/>
      <c r="Y1224" s="109"/>
      <c r="Z1224" s="109"/>
    </row>
    <row r="1225" ht="12.0" customHeight="1">
      <c r="A1225" s="110" t="s">
        <v>2558</v>
      </c>
      <c r="B1225" s="111" t="s">
        <v>2559</v>
      </c>
      <c r="C1225" s="110" t="s">
        <v>113</v>
      </c>
      <c r="D1225" s="112">
        <v>9.394984000000015</v>
      </c>
      <c r="E1225" s="114" t="s">
        <v>2470</v>
      </c>
      <c r="F1225" s="113">
        <v>6.607500000000011</v>
      </c>
      <c r="G1225" s="109"/>
      <c r="H1225" s="109"/>
      <c r="I1225" s="109"/>
      <c r="J1225" s="109"/>
      <c r="K1225" s="109"/>
      <c r="L1225" s="109"/>
      <c r="M1225" s="109"/>
      <c r="N1225" s="109"/>
      <c r="O1225" s="109"/>
      <c r="P1225" s="109"/>
      <c r="Q1225" s="109"/>
      <c r="R1225" s="109"/>
      <c r="S1225" s="109"/>
      <c r="T1225" s="109"/>
      <c r="U1225" s="109"/>
      <c r="V1225" s="109"/>
      <c r="W1225" s="109"/>
      <c r="X1225" s="109"/>
      <c r="Y1225" s="109"/>
      <c r="Z1225" s="109"/>
    </row>
    <row r="1226" ht="12.0" customHeight="1">
      <c r="A1226" s="110" t="s">
        <v>56</v>
      </c>
      <c r="B1226" s="111" t="s">
        <v>2560</v>
      </c>
      <c r="C1226" s="110" t="s">
        <v>113</v>
      </c>
      <c r="D1226" s="112">
        <v>9.725568000000015</v>
      </c>
      <c r="E1226" s="114" t="s">
        <v>2470</v>
      </c>
      <c r="F1226" s="113">
        <v>6.8400000000000105</v>
      </c>
      <c r="G1226" s="109"/>
      <c r="H1226" s="109"/>
      <c r="I1226" s="109"/>
      <c r="J1226" s="109"/>
      <c r="K1226" s="109"/>
      <c r="L1226" s="109"/>
      <c r="M1226" s="109"/>
      <c r="N1226" s="109"/>
      <c r="O1226" s="109"/>
      <c r="P1226" s="109"/>
      <c r="Q1226" s="109"/>
      <c r="R1226" s="109"/>
      <c r="S1226" s="109"/>
      <c r="T1226" s="109"/>
      <c r="U1226" s="109"/>
      <c r="V1226" s="109"/>
      <c r="W1226" s="109"/>
      <c r="X1226" s="109"/>
      <c r="Y1226" s="109"/>
      <c r="Z1226" s="109"/>
    </row>
    <row r="1227" ht="12.0" customHeight="1">
      <c r="A1227" s="110" t="s">
        <v>2561</v>
      </c>
      <c r="B1227" s="111" t="s">
        <v>2562</v>
      </c>
      <c r="C1227" s="110" t="s">
        <v>113</v>
      </c>
      <c r="D1227" s="112">
        <v>8.531200000000014</v>
      </c>
      <c r="E1227" s="114" t="s">
        <v>2470</v>
      </c>
      <c r="F1227" s="113">
        <v>6.000000000000011</v>
      </c>
      <c r="G1227" s="109"/>
      <c r="H1227" s="109"/>
      <c r="I1227" s="109"/>
      <c r="J1227" s="109"/>
      <c r="K1227" s="109"/>
      <c r="L1227" s="109"/>
      <c r="M1227" s="109"/>
      <c r="N1227" s="109"/>
      <c r="O1227" s="109"/>
      <c r="P1227" s="109"/>
      <c r="Q1227" s="109"/>
      <c r="R1227" s="109"/>
      <c r="S1227" s="109"/>
      <c r="T1227" s="109"/>
      <c r="U1227" s="109"/>
      <c r="V1227" s="109"/>
      <c r="W1227" s="109"/>
      <c r="X1227" s="109"/>
      <c r="Y1227" s="109"/>
      <c r="Z1227" s="109"/>
    </row>
    <row r="1228" ht="12.0" customHeight="1">
      <c r="A1228" s="110" t="s">
        <v>2563</v>
      </c>
      <c r="B1228" s="111" t="s">
        <v>2564</v>
      </c>
      <c r="C1228" s="110" t="s">
        <v>85</v>
      </c>
      <c r="D1228" s="112">
        <v>5.9825040000000085</v>
      </c>
      <c r="E1228" s="114" t="s">
        <v>2470</v>
      </c>
      <c r="F1228" s="113">
        <v>4.207500000000007</v>
      </c>
      <c r="G1228" s="109"/>
      <c r="H1228" s="109"/>
      <c r="I1228" s="109"/>
      <c r="J1228" s="109"/>
      <c r="K1228" s="109"/>
      <c r="L1228" s="109"/>
      <c r="M1228" s="109"/>
      <c r="N1228" s="109"/>
      <c r="O1228" s="109"/>
      <c r="P1228" s="109"/>
      <c r="Q1228" s="109"/>
      <c r="R1228" s="109"/>
      <c r="S1228" s="109"/>
      <c r="T1228" s="109"/>
      <c r="U1228" s="109"/>
      <c r="V1228" s="109"/>
      <c r="W1228" s="109"/>
      <c r="X1228" s="109"/>
      <c r="Y1228" s="109"/>
      <c r="Z1228" s="109"/>
    </row>
    <row r="1229" ht="12.0" customHeight="1">
      <c r="A1229" s="110" t="s">
        <v>2565</v>
      </c>
      <c r="B1229" s="111" t="s">
        <v>2566</v>
      </c>
      <c r="C1229" s="110" t="s">
        <v>85</v>
      </c>
      <c r="D1229" s="112">
        <v>12.316920000000021</v>
      </c>
      <c r="E1229" s="114" t="s">
        <v>2470</v>
      </c>
      <c r="F1229" s="113">
        <v>8.662500000000016</v>
      </c>
      <c r="G1229" s="109"/>
      <c r="H1229" s="109"/>
      <c r="I1229" s="109"/>
      <c r="J1229" s="109"/>
      <c r="K1229" s="109"/>
      <c r="L1229" s="109"/>
      <c r="M1229" s="109"/>
      <c r="N1229" s="109"/>
      <c r="O1229" s="109"/>
      <c r="P1229" s="109"/>
      <c r="Q1229" s="109"/>
      <c r="R1229" s="109"/>
      <c r="S1229" s="109"/>
      <c r="T1229" s="109"/>
      <c r="U1229" s="109"/>
      <c r="V1229" s="109"/>
      <c r="W1229" s="109"/>
      <c r="X1229" s="109"/>
      <c r="Y1229" s="109"/>
      <c r="Z1229" s="109"/>
    </row>
    <row r="1230" ht="12.0" customHeight="1">
      <c r="A1230" s="110" t="s">
        <v>2567</v>
      </c>
      <c r="B1230" s="111" t="s">
        <v>2568</v>
      </c>
      <c r="C1230" s="110" t="s">
        <v>133</v>
      </c>
      <c r="D1230" s="112">
        <v>7.934016000000013</v>
      </c>
      <c r="E1230" s="114" t="s">
        <v>2470</v>
      </c>
      <c r="F1230" s="113">
        <v>5.580000000000009</v>
      </c>
      <c r="G1230" s="109"/>
      <c r="H1230" s="109"/>
      <c r="I1230" s="109"/>
      <c r="J1230" s="109"/>
      <c r="K1230" s="109"/>
      <c r="L1230" s="109"/>
      <c r="M1230" s="109"/>
      <c r="N1230" s="109"/>
      <c r="O1230" s="109"/>
      <c r="P1230" s="109"/>
      <c r="Q1230" s="109"/>
      <c r="R1230" s="109"/>
      <c r="S1230" s="109"/>
      <c r="T1230" s="109"/>
      <c r="U1230" s="109"/>
      <c r="V1230" s="109"/>
      <c r="W1230" s="109"/>
      <c r="X1230" s="109"/>
      <c r="Y1230" s="109"/>
      <c r="Z1230" s="109"/>
    </row>
    <row r="1231" ht="12.0" customHeight="1">
      <c r="A1231" s="110" t="s">
        <v>2569</v>
      </c>
      <c r="B1231" s="111" t="s">
        <v>2570</v>
      </c>
      <c r="C1231" s="110" t="s">
        <v>46</v>
      </c>
      <c r="D1231" s="112">
        <v>23.33283200000004</v>
      </c>
      <c r="E1231" s="114" t="s">
        <v>2470</v>
      </c>
      <c r="F1231" s="113">
        <v>16.41000000000003</v>
      </c>
      <c r="G1231" s="109"/>
      <c r="H1231" s="109"/>
      <c r="I1231" s="109"/>
      <c r="J1231" s="109"/>
      <c r="K1231" s="109"/>
      <c r="L1231" s="109"/>
      <c r="M1231" s="109"/>
      <c r="N1231" s="109"/>
      <c r="O1231" s="109"/>
      <c r="P1231" s="109"/>
      <c r="Q1231" s="109"/>
      <c r="R1231" s="109"/>
      <c r="S1231" s="109"/>
      <c r="T1231" s="109"/>
      <c r="U1231" s="109"/>
      <c r="V1231" s="109"/>
      <c r="W1231" s="109"/>
      <c r="X1231" s="109"/>
      <c r="Y1231" s="109"/>
      <c r="Z1231" s="109"/>
    </row>
    <row r="1232" ht="12.0" customHeight="1">
      <c r="A1232" s="110" t="s">
        <v>2571</v>
      </c>
      <c r="B1232" s="111" t="s">
        <v>2572</v>
      </c>
      <c r="C1232" s="110" t="s">
        <v>133</v>
      </c>
      <c r="D1232" s="112">
        <v>18.672664000000033</v>
      </c>
      <c r="E1232" s="114" t="s">
        <v>2470</v>
      </c>
      <c r="F1232" s="113">
        <v>13.132500000000022</v>
      </c>
      <c r="G1232" s="109"/>
      <c r="H1232" s="109"/>
      <c r="I1232" s="109"/>
      <c r="J1232" s="109"/>
      <c r="K1232" s="109"/>
      <c r="L1232" s="109"/>
      <c r="M1232" s="109"/>
      <c r="N1232" s="109"/>
      <c r="O1232" s="109"/>
      <c r="P1232" s="109"/>
      <c r="Q1232" s="109"/>
      <c r="R1232" s="109"/>
      <c r="S1232" s="109"/>
      <c r="T1232" s="109"/>
      <c r="U1232" s="109"/>
      <c r="V1232" s="109"/>
      <c r="W1232" s="109"/>
      <c r="X1232" s="109"/>
      <c r="Y1232" s="109"/>
      <c r="Z1232" s="109"/>
    </row>
    <row r="1233" ht="12.0" customHeight="1">
      <c r="A1233" s="110" t="s">
        <v>2573</v>
      </c>
      <c r="B1233" s="111" t="s">
        <v>2574</v>
      </c>
      <c r="C1233" s="110" t="s">
        <v>46</v>
      </c>
      <c r="D1233" s="112">
        <v>32.813128000000056</v>
      </c>
      <c r="E1233" s="114" t="s">
        <v>2470</v>
      </c>
      <c r="F1233" s="113">
        <v>23.077500000000036</v>
      </c>
      <c r="G1233" s="109"/>
      <c r="H1233" s="109"/>
      <c r="I1233" s="109"/>
      <c r="J1233" s="109"/>
      <c r="K1233" s="109"/>
      <c r="L1233" s="109"/>
      <c r="M1233" s="109"/>
      <c r="N1233" s="109"/>
      <c r="O1233" s="109"/>
      <c r="P1233" s="109"/>
      <c r="Q1233" s="109"/>
      <c r="R1233" s="109"/>
      <c r="S1233" s="109"/>
      <c r="T1233" s="109"/>
      <c r="U1233" s="109"/>
      <c r="V1233" s="109"/>
      <c r="W1233" s="109"/>
      <c r="X1233" s="109"/>
      <c r="Y1233" s="109"/>
      <c r="Z1233" s="109"/>
    </row>
    <row r="1234" ht="12.0" customHeight="1">
      <c r="A1234" s="110" t="s">
        <v>2575</v>
      </c>
      <c r="B1234" s="111" t="s">
        <v>2576</v>
      </c>
      <c r="C1234" s="110" t="s">
        <v>133</v>
      </c>
      <c r="D1234" s="112">
        <v>29.539280000000048</v>
      </c>
      <c r="E1234" s="114" t="s">
        <v>2470</v>
      </c>
      <c r="F1234" s="113">
        <v>20.775000000000034</v>
      </c>
      <c r="G1234" s="109"/>
      <c r="H1234" s="109"/>
      <c r="I1234" s="109"/>
      <c r="J1234" s="109"/>
      <c r="K1234" s="109"/>
      <c r="L1234" s="109"/>
      <c r="M1234" s="109"/>
      <c r="N1234" s="109"/>
      <c r="O1234" s="109"/>
      <c r="P1234" s="109"/>
      <c r="Q1234" s="109"/>
      <c r="R1234" s="109"/>
      <c r="S1234" s="109"/>
      <c r="T1234" s="109"/>
      <c r="U1234" s="109"/>
      <c r="V1234" s="109"/>
      <c r="W1234" s="109"/>
      <c r="X1234" s="109"/>
      <c r="Y1234" s="109"/>
      <c r="Z1234" s="109"/>
    </row>
    <row r="1235" ht="12.0" customHeight="1">
      <c r="A1235" s="110" t="s">
        <v>2577</v>
      </c>
      <c r="B1235" s="111" t="s">
        <v>2578</v>
      </c>
      <c r="C1235" s="110" t="s">
        <v>46</v>
      </c>
      <c r="D1235" s="112">
        <v>38.85961600000007</v>
      </c>
      <c r="E1235" s="114" t="s">
        <v>2470</v>
      </c>
      <c r="F1235" s="113">
        <v>27.330000000000048</v>
      </c>
      <c r="G1235" s="109"/>
      <c r="H1235" s="109"/>
      <c r="I1235" s="109"/>
      <c r="J1235" s="109"/>
      <c r="K1235" s="109"/>
      <c r="L1235" s="109"/>
      <c r="M1235" s="109"/>
      <c r="N1235" s="109"/>
      <c r="O1235" s="109"/>
      <c r="P1235" s="109"/>
      <c r="Q1235" s="109"/>
      <c r="R1235" s="109"/>
      <c r="S1235" s="109"/>
      <c r="T1235" s="109"/>
      <c r="U1235" s="109"/>
      <c r="V1235" s="109"/>
      <c r="W1235" s="109"/>
      <c r="X1235" s="109"/>
      <c r="Y1235" s="109"/>
      <c r="Z1235" s="109"/>
    </row>
    <row r="1236" ht="12.0" customHeight="1">
      <c r="A1236" s="110" t="s">
        <v>2579</v>
      </c>
      <c r="B1236" s="111" t="s">
        <v>2580</v>
      </c>
      <c r="C1236" s="110" t="s">
        <v>133</v>
      </c>
      <c r="D1236" s="112">
        <v>36.054984000000054</v>
      </c>
      <c r="E1236" s="114" t="s">
        <v>2470</v>
      </c>
      <c r="F1236" s="113">
        <v>25.357500000000037</v>
      </c>
      <c r="G1236" s="109"/>
      <c r="H1236" s="109"/>
      <c r="I1236" s="109"/>
      <c r="J1236" s="109"/>
      <c r="K1236" s="109"/>
      <c r="L1236" s="109"/>
      <c r="M1236" s="109"/>
      <c r="N1236" s="109"/>
      <c r="O1236" s="109"/>
      <c r="P1236" s="109"/>
      <c r="Q1236" s="109"/>
      <c r="R1236" s="109"/>
      <c r="S1236" s="109"/>
      <c r="T1236" s="109"/>
      <c r="U1236" s="109"/>
      <c r="V1236" s="109"/>
      <c r="W1236" s="109"/>
      <c r="X1236" s="109"/>
      <c r="Y1236" s="109"/>
      <c r="Z1236" s="109"/>
    </row>
    <row r="1237" ht="12.0" customHeight="1">
      <c r="A1237" s="110" t="s">
        <v>2581</v>
      </c>
      <c r="B1237" s="111" t="s">
        <v>2582</v>
      </c>
      <c r="C1237" s="110" t="s">
        <v>46</v>
      </c>
      <c r="D1237" s="112">
        <v>45.95117600000008</v>
      </c>
      <c r="E1237" s="114" t="s">
        <v>2470</v>
      </c>
      <c r="F1237" s="113">
        <v>32.31750000000005</v>
      </c>
      <c r="G1237" s="109"/>
      <c r="H1237" s="109"/>
      <c r="I1237" s="109"/>
      <c r="J1237" s="109"/>
      <c r="K1237" s="109"/>
      <c r="L1237" s="109"/>
      <c r="M1237" s="109"/>
      <c r="N1237" s="109"/>
      <c r="O1237" s="109"/>
      <c r="P1237" s="109"/>
      <c r="Q1237" s="109"/>
      <c r="R1237" s="109"/>
      <c r="S1237" s="109"/>
      <c r="T1237" s="109"/>
      <c r="U1237" s="109"/>
      <c r="V1237" s="109"/>
      <c r="W1237" s="109"/>
      <c r="X1237" s="109"/>
      <c r="Y1237" s="109"/>
      <c r="Z1237" s="109"/>
    </row>
    <row r="1238" ht="12.0" customHeight="1">
      <c r="A1238" s="110" t="s">
        <v>2583</v>
      </c>
      <c r="B1238" s="111" t="s">
        <v>2584</v>
      </c>
      <c r="C1238" s="110" t="s">
        <v>133</v>
      </c>
      <c r="D1238" s="112">
        <v>41.65358400000007</v>
      </c>
      <c r="E1238" s="114" t="s">
        <v>2470</v>
      </c>
      <c r="F1238" s="113">
        <v>29.29500000000005</v>
      </c>
      <c r="G1238" s="109"/>
      <c r="H1238" s="109"/>
      <c r="I1238" s="109"/>
      <c r="J1238" s="109"/>
      <c r="K1238" s="109"/>
      <c r="L1238" s="109"/>
      <c r="M1238" s="109"/>
      <c r="N1238" s="109"/>
      <c r="O1238" s="109"/>
      <c r="P1238" s="109"/>
      <c r="Q1238" s="109"/>
      <c r="R1238" s="109"/>
      <c r="S1238" s="109"/>
      <c r="T1238" s="109"/>
      <c r="U1238" s="109"/>
      <c r="V1238" s="109"/>
      <c r="W1238" s="109"/>
      <c r="X1238" s="109"/>
      <c r="Y1238" s="109"/>
      <c r="Z1238" s="109"/>
    </row>
    <row r="1239" ht="12.0" customHeight="1">
      <c r="A1239" s="110" t="s">
        <v>2585</v>
      </c>
      <c r="B1239" s="111" t="s">
        <v>2586</v>
      </c>
      <c r="C1239" s="110" t="s">
        <v>46</v>
      </c>
      <c r="D1239" s="112">
        <v>48.649168000000074</v>
      </c>
      <c r="E1239" s="114" t="s">
        <v>2470</v>
      </c>
      <c r="F1239" s="113">
        <v>34.21500000000005</v>
      </c>
      <c r="G1239" s="109"/>
      <c r="H1239" s="109"/>
      <c r="I1239" s="109"/>
      <c r="J1239" s="109"/>
      <c r="K1239" s="109"/>
      <c r="L1239" s="109"/>
      <c r="M1239" s="109"/>
      <c r="N1239" s="109"/>
      <c r="O1239" s="109"/>
      <c r="P1239" s="109"/>
      <c r="Q1239" s="109"/>
      <c r="R1239" s="109"/>
      <c r="S1239" s="109"/>
      <c r="T1239" s="109"/>
      <c r="U1239" s="109"/>
      <c r="V1239" s="109"/>
      <c r="W1239" s="109"/>
      <c r="X1239" s="109"/>
      <c r="Y1239" s="109"/>
      <c r="Z1239" s="109"/>
    </row>
    <row r="1240" ht="12.0" customHeight="1">
      <c r="A1240" s="110" t="s">
        <v>2587</v>
      </c>
      <c r="B1240" s="111" t="s">
        <v>2588</v>
      </c>
      <c r="C1240" s="110" t="s">
        <v>133</v>
      </c>
      <c r="D1240" s="112">
        <v>43.97833600000006</v>
      </c>
      <c r="E1240" s="114" t="s">
        <v>2470</v>
      </c>
      <c r="F1240" s="113">
        <v>30.930000000000042</v>
      </c>
      <c r="G1240" s="109"/>
      <c r="H1240" s="109"/>
      <c r="I1240" s="109"/>
      <c r="J1240" s="109"/>
      <c r="K1240" s="109"/>
      <c r="L1240" s="109"/>
      <c r="M1240" s="109"/>
      <c r="N1240" s="109"/>
      <c r="O1240" s="109"/>
      <c r="P1240" s="109"/>
      <c r="Q1240" s="109"/>
      <c r="R1240" s="109"/>
      <c r="S1240" s="109"/>
      <c r="T1240" s="109"/>
      <c r="U1240" s="109"/>
      <c r="V1240" s="109"/>
      <c r="W1240" s="109"/>
      <c r="X1240" s="109"/>
      <c r="Y1240" s="109"/>
      <c r="Z1240" s="109"/>
    </row>
    <row r="1241" ht="12.0" customHeight="1">
      <c r="A1241" s="110" t="s">
        <v>2589</v>
      </c>
      <c r="B1241" s="111" t="s">
        <v>2590</v>
      </c>
      <c r="C1241" s="110" t="s">
        <v>113</v>
      </c>
      <c r="D1241" s="112">
        <v>10.109472000000016</v>
      </c>
      <c r="E1241" s="114" t="s">
        <v>2470</v>
      </c>
      <c r="F1241" s="113">
        <v>7.110000000000011</v>
      </c>
      <c r="G1241" s="109"/>
      <c r="H1241" s="109"/>
      <c r="I1241" s="109"/>
      <c r="J1241" s="109"/>
      <c r="K1241" s="109"/>
      <c r="L1241" s="109"/>
      <c r="M1241" s="109"/>
      <c r="N1241" s="109"/>
      <c r="O1241" s="109"/>
      <c r="P1241" s="109"/>
      <c r="Q1241" s="109"/>
      <c r="R1241" s="109"/>
      <c r="S1241" s="109"/>
      <c r="T1241" s="109"/>
      <c r="U1241" s="109"/>
      <c r="V1241" s="109"/>
      <c r="W1241" s="109"/>
      <c r="X1241" s="109"/>
      <c r="Y1241" s="109"/>
      <c r="Z1241" s="109"/>
    </row>
    <row r="1242" ht="12.0" customHeight="1">
      <c r="A1242" s="110" t="s">
        <v>2591</v>
      </c>
      <c r="B1242" s="111" t="s">
        <v>2592</v>
      </c>
      <c r="C1242" s="110" t="s">
        <v>113</v>
      </c>
      <c r="D1242" s="112">
        <v>13.59660000000002</v>
      </c>
      <c r="E1242" s="114" t="s">
        <v>2470</v>
      </c>
      <c r="F1242" s="113">
        <v>9.562500000000014</v>
      </c>
      <c r="G1242" s="109"/>
      <c r="H1242" s="109"/>
      <c r="I1242" s="109"/>
      <c r="J1242" s="109"/>
      <c r="K1242" s="109"/>
      <c r="L1242" s="109"/>
      <c r="M1242" s="109"/>
      <c r="N1242" s="109"/>
      <c r="O1242" s="109"/>
      <c r="P1242" s="109"/>
      <c r="Q1242" s="109"/>
      <c r="R1242" s="109"/>
      <c r="S1242" s="109"/>
      <c r="T1242" s="109"/>
      <c r="U1242" s="109"/>
      <c r="V1242" s="109"/>
      <c r="W1242" s="109"/>
      <c r="X1242" s="109"/>
      <c r="Y1242" s="109"/>
      <c r="Z1242" s="109"/>
    </row>
    <row r="1243" ht="12.0" customHeight="1">
      <c r="A1243" s="110" t="s">
        <v>2593</v>
      </c>
      <c r="B1243" s="111" t="s">
        <v>2594</v>
      </c>
      <c r="C1243" s="110" t="s">
        <v>113</v>
      </c>
      <c r="D1243" s="112">
        <v>16.166624000000027</v>
      </c>
      <c r="E1243" s="114" t="s">
        <v>2470</v>
      </c>
      <c r="F1243" s="113">
        <v>11.370000000000019</v>
      </c>
      <c r="G1243" s="109"/>
      <c r="H1243" s="109"/>
      <c r="I1243" s="109"/>
      <c r="J1243" s="109"/>
      <c r="K1243" s="109"/>
      <c r="L1243" s="109"/>
      <c r="M1243" s="109"/>
      <c r="N1243" s="109"/>
      <c r="O1243" s="109"/>
      <c r="P1243" s="109"/>
      <c r="Q1243" s="109"/>
      <c r="R1243" s="109"/>
      <c r="S1243" s="109"/>
      <c r="T1243" s="109"/>
      <c r="U1243" s="109"/>
      <c r="V1243" s="109"/>
      <c r="W1243" s="109"/>
      <c r="X1243" s="109"/>
      <c r="Y1243" s="109"/>
      <c r="Z1243" s="109"/>
    </row>
    <row r="1244" ht="12.0" customHeight="1">
      <c r="A1244" s="110" t="s">
        <v>2595</v>
      </c>
      <c r="B1244" s="111" t="s">
        <v>2596</v>
      </c>
      <c r="C1244" s="110" t="s">
        <v>113</v>
      </c>
      <c r="D1244" s="112">
        <v>15.910688000000025</v>
      </c>
      <c r="E1244" s="114" t="s">
        <v>2470</v>
      </c>
      <c r="F1244" s="113">
        <v>11.190000000000017</v>
      </c>
      <c r="G1244" s="109"/>
      <c r="H1244" s="109"/>
      <c r="I1244" s="109"/>
      <c r="J1244" s="109"/>
      <c r="K1244" s="109"/>
      <c r="L1244" s="109"/>
      <c r="M1244" s="109"/>
      <c r="N1244" s="109"/>
      <c r="O1244" s="109"/>
      <c r="P1244" s="109"/>
      <c r="Q1244" s="109"/>
      <c r="R1244" s="109"/>
      <c r="S1244" s="109"/>
      <c r="T1244" s="109"/>
      <c r="U1244" s="109"/>
      <c r="V1244" s="109"/>
      <c r="W1244" s="109"/>
      <c r="X1244" s="109"/>
      <c r="Y1244" s="109"/>
      <c r="Z1244" s="109"/>
    </row>
    <row r="1245" ht="12.0" customHeight="1">
      <c r="A1245" s="110" t="s">
        <v>2597</v>
      </c>
      <c r="B1245" s="111" t="s">
        <v>2598</v>
      </c>
      <c r="C1245" s="110" t="s">
        <v>133</v>
      </c>
      <c r="D1245" s="112">
        <v>11.911688000000021</v>
      </c>
      <c r="E1245" s="114" t="s">
        <v>2470</v>
      </c>
      <c r="F1245" s="113">
        <v>8.377500000000015</v>
      </c>
      <c r="G1245" s="109"/>
      <c r="H1245" s="109"/>
      <c r="I1245" s="109"/>
      <c r="J1245" s="109"/>
      <c r="K1245" s="109"/>
      <c r="L1245" s="109"/>
      <c r="M1245" s="109"/>
      <c r="N1245" s="109"/>
      <c r="O1245" s="109"/>
      <c r="P1245" s="109"/>
      <c r="Q1245" s="109"/>
      <c r="R1245" s="109"/>
      <c r="S1245" s="109"/>
      <c r="T1245" s="109"/>
      <c r="U1245" s="109"/>
      <c r="V1245" s="109"/>
      <c r="W1245" s="109"/>
      <c r="X1245" s="109"/>
      <c r="Y1245" s="109"/>
      <c r="Z1245" s="109"/>
    </row>
    <row r="1246" ht="12.0" customHeight="1">
      <c r="A1246" s="110" t="s">
        <v>2599</v>
      </c>
      <c r="B1246" s="111" t="s">
        <v>2600</v>
      </c>
      <c r="C1246" s="110" t="s">
        <v>46</v>
      </c>
      <c r="D1246" s="112">
        <v>10.045488000000017</v>
      </c>
      <c r="E1246" s="114" t="s">
        <v>2470</v>
      </c>
      <c r="F1246" s="113">
        <v>7.065000000000012</v>
      </c>
      <c r="G1246" s="109"/>
      <c r="H1246" s="109"/>
      <c r="I1246" s="109"/>
      <c r="J1246" s="109"/>
      <c r="K1246" s="109"/>
      <c r="L1246" s="109"/>
      <c r="M1246" s="109"/>
      <c r="N1246" s="109"/>
      <c r="O1246" s="109"/>
      <c r="P1246" s="109"/>
      <c r="Q1246" s="109"/>
      <c r="R1246" s="109"/>
      <c r="S1246" s="109"/>
      <c r="T1246" s="109"/>
      <c r="U1246" s="109"/>
      <c r="V1246" s="109"/>
      <c r="W1246" s="109"/>
      <c r="X1246" s="109"/>
      <c r="Y1246" s="109"/>
      <c r="Z1246" s="109"/>
    </row>
    <row r="1247" ht="12.0" customHeight="1">
      <c r="A1247" s="110" t="s">
        <v>2601</v>
      </c>
      <c r="B1247" s="111" t="s">
        <v>2602</v>
      </c>
      <c r="C1247" s="110" t="s">
        <v>133</v>
      </c>
      <c r="D1247" s="112">
        <v>10.26943200000002</v>
      </c>
      <c r="E1247" s="114" t="s">
        <v>2470</v>
      </c>
      <c r="F1247" s="113">
        <v>7.222500000000014</v>
      </c>
      <c r="G1247" s="109"/>
      <c r="H1247" s="109"/>
      <c r="I1247" s="109"/>
      <c r="J1247" s="109"/>
      <c r="K1247" s="109"/>
      <c r="L1247" s="109"/>
      <c r="M1247" s="109"/>
      <c r="N1247" s="109"/>
      <c r="O1247" s="109"/>
      <c r="P1247" s="109"/>
      <c r="Q1247" s="109"/>
      <c r="R1247" s="109"/>
      <c r="S1247" s="109"/>
      <c r="T1247" s="109"/>
      <c r="U1247" s="109"/>
      <c r="V1247" s="109"/>
      <c r="W1247" s="109"/>
      <c r="X1247" s="109"/>
      <c r="Y1247" s="109"/>
      <c r="Z1247" s="109"/>
    </row>
    <row r="1248" ht="12.0" customHeight="1">
      <c r="A1248" s="110" t="s">
        <v>2603</v>
      </c>
      <c r="B1248" s="111" t="s">
        <v>2604</v>
      </c>
      <c r="C1248" s="110" t="s">
        <v>46</v>
      </c>
      <c r="D1248" s="112">
        <v>117.58126400000019</v>
      </c>
      <c r="E1248" s="114" t="s">
        <v>2470</v>
      </c>
      <c r="F1248" s="113">
        <v>82.69500000000014</v>
      </c>
      <c r="G1248" s="109"/>
      <c r="H1248" s="109"/>
      <c r="I1248" s="109"/>
      <c r="J1248" s="109"/>
      <c r="K1248" s="109"/>
      <c r="L1248" s="109"/>
      <c r="M1248" s="109"/>
      <c r="N1248" s="109"/>
      <c r="O1248" s="109"/>
      <c r="P1248" s="109"/>
      <c r="Q1248" s="109"/>
      <c r="R1248" s="109"/>
      <c r="S1248" s="109"/>
      <c r="T1248" s="109"/>
      <c r="U1248" s="109"/>
      <c r="V1248" s="109"/>
      <c r="W1248" s="109"/>
      <c r="X1248" s="109"/>
      <c r="Y1248" s="109"/>
      <c r="Z1248" s="109"/>
    </row>
    <row r="1249" ht="12.0" customHeight="1">
      <c r="A1249" s="110" t="s">
        <v>2605</v>
      </c>
      <c r="B1249" s="111" t="s">
        <v>2606</v>
      </c>
      <c r="C1249" s="110" t="s">
        <v>133</v>
      </c>
      <c r="D1249" s="112">
        <v>35.47912800000007</v>
      </c>
      <c r="E1249" s="114" t="s">
        <v>2470</v>
      </c>
      <c r="F1249" s="113">
        <v>24.952500000000043</v>
      </c>
      <c r="G1249" s="109"/>
      <c r="H1249" s="109"/>
      <c r="I1249" s="109"/>
      <c r="J1249" s="109"/>
      <c r="K1249" s="109"/>
      <c r="L1249" s="109"/>
      <c r="M1249" s="109"/>
      <c r="N1249" s="109"/>
      <c r="O1249" s="109"/>
      <c r="P1249" s="109"/>
      <c r="Q1249" s="109"/>
      <c r="R1249" s="109"/>
      <c r="S1249" s="109"/>
      <c r="T1249" s="109"/>
      <c r="U1249" s="109"/>
      <c r="V1249" s="109"/>
      <c r="W1249" s="109"/>
      <c r="X1249" s="109"/>
      <c r="Y1249" s="109"/>
      <c r="Z1249" s="109"/>
    </row>
    <row r="1250" ht="12.0" customHeight="1">
      <c r="A1250" s="110" t="s">
        <v>2607</v>
      </c>
      <c r="B1250" s="111" t="s">
        <v>2608</v>
      </c>
      <c r="C1250" s="110" t="s">
        <v>133</v>
      </c>
      <c r="D1250" s="112">
        <v>69.24135200000012</v>
      </c>
      <c r="E1250" s="114" t="s">
        <v>2470</v>
      </c>
      <c r="F1250" s="113">
        <v>48.697500000000076</v>
      </c>
      <c r="G1250" s="109"/>
      <c r="H1250" s="109"/>
      <c r="I1250" s="109"/>
      <c r="J1250" s="109"/>
      <c r="K1250" s="109"/>
      <c r="L1250" s="109"/>
      <c r="M1250" s="109"/>
      <c r="N1250" s="109"/>
      <c r="O1250" s="109"/>
      <c r="P1250" s="109"/>
      <c r="Q1250" s="109"/>
      <c r="R1250" s="109"/>
      <c r="S1250" s="109"/>
      <c r="T1250" s="109"/>
      <c r="U1250" s="109"/>
      <c r="V1250" s="109"/>
      <c r="W1250" s="109"/>
      <c r="X1250" s="109"/>
      <c r="Y1250" s="109"/>
      <c r="Z1250" s="109"/>
    </row>
    <row r="1251" ht="12.0" customHeight="1">
      <c r="A1251" s="110" t="s">
        <v>2609</v>
      </c>
      <c r="B1251" s="111" t="s">
        <v>2610</v>
      </c>
      <c r="C1251" s="110" t="s">
        <v>133</v>
      </c>
      <c r="D1251" s="112">
        <v>92.07297600000014</v>
      </c>
      <c r="E1251" s="114" t="s">
        <v>2470</v>
      </c>
      <c r="F1251" s="113">
        <v>64.7550000000001</v>
      </c>
      <c r="G1251" s="109"/>
      <c r="H1251" s="109"/>
      <c r="I1251" s="109"/>
      <c r="J1251" s="109"/>
      <c r="K1251" s="109"/>
      <c r="L1251" s="109"/>
      <c r="M1251" s="109"/>
      <c r="N1251" s="109"/>
      <c r="O1251" s="109"/>
      <c r="P1251" s="109"/>
      <c r="Q1251" s="109"/>
      <c r="R1251" s="109"/>
      <c r="S1251" s="109"/>
      <c r="T1251" s="109"/>
      <c r="U1251" s="109"/>
      <c r="V1251" s="109"/>
      <c r="W1251" s="109"/>
      <c r="X1251" s="109"/>
      <c r="Y1251" s="109"/>
      <c r="Z1251" s="109"/>
    </row>
    <row r="1252" ht="12.0" customHeight="1">
      <c r="A1252" s="110" t="s">
        <v>2611</v>
      </c>
      <c r="B1252" s="111" t="s">
        <v>2612</v>
      </c>
      <c r="C1252" s="110" t="s">
        <v>133</v>
      </c>
      <c r="D1252" s="112">
        <v>66.33008000000011</v>
      </c>
      <c r="E1252" s="114" t="s">
        <v>2470</v>
      </c>
      <c r="F1252" s="113">
        <v>46.65000000000008</v>
      </c>
      <c r="G1252" s="109"/>
      <c r="H1252" s="109"/>
      <c r="I1252" s="109"/>
      <c r="J1252" s="109"/>
      <c r="K1252" s="109"/>
      <c r="L1252" s="109"/>
      <c r="M1252" s="109"/>
      <c r="N1252" s="109"/>
      <c r="O1252" s="109"/>
      <c r="P1252" s="109"/>
      <c r="Q1252" s="109"/>
      <c r="R1252" s="109"/>
      <c r="S1252" s="109"/>
      <c r="T1252" s="109"/>
      <c r="U1252" s="109"/>
      <c r="V1252" s="109"/>
      <c r="W1252" s="109"/>
      <c r="X1252" s="109"/>
      <c r="Y1252" s="109"/>
      <c r="Z1252" s="109"/>
    </row>
    <row r="1253" ht="12.0" customHeight="1">
      <c r="A1253" s="110" t="s">
        <v>2613</v>
      </c>
      <c r="B1253" s="111" t="s">
        <v>2614</v>
      </c>
      <c r="C1253" s="110" t="s">
        <v>133</v>
      </c>
      <c r="D1253" s="112">
        <v>85.41864000000012</v>
      </c>
      <c r="E1253" s="114" t="s">
        <v>2470</v>
      </c>
      <c r="F1253" s="113">
        <v>60.07500000000009</v>
      </c>
      <c r="G1253" s="109"/>
      <c r="H1253" s="109"/>
      <c r="I1253" s="109"/>
      <c r="J1253" s="109"/>
      <c r="K1253" s="109"/>
      <c r="L1253" s="109"/>
      <c r="M1253" s="109"/>
      <c r="N1253" s="109"/>
      <c r="O1253" s="109"/>
      <c r="P1253" s="109"/>
      <c r="Q1253" s="109"/>
      <c r="R1253" s="109"/>
      <c r="S1253" s="109"/>
      <c r="T1253" s="109"/>
      <c r="U1253" s="109"/>
      <c r="V1253" s="109"/>
      <c r="W1253" s="109"/>
      <c r="X1253" s="109"/>
      <c r="Y1253" s="109"/>
      <c r="Z1253" s="109"/>
    </row>
    <row r="1254" ht="12.0" customHeight="1">
      <c r="A1254" s="110" t="s">
        <v>2615</v>
      </c>
      <c r="B1254" s="111" t="s">
        <v>2616</v>
      </c>
      <c r="C1254" s="110" t="s">
        <v>113</v>
      </c>
      <c r="D1254" s="112">
        <v>8.947096000000014</v>
      </c>
      <c r="E1254" s="114" t="s">
        <v>2470</v>
      </c>
      <c r="F1254" s="113">
        <v>6.292500000000009</v>
      </c>
      <c r="G1254" s="109"/>
      <c r="H1254" s="109"/>
      <c r="I1254" s="109"/>
      <c r="J1254" s="109"/>
      <c r="K1254" s="109"/>
      <c r="L1254" s="109"/>
      <c r="M1254" s="109"/>
      <c r="N1254" s="109"/>
      <c r="O1254" s="109"/>
      <c r="P1254" s="109"/>
      <c r="Q1254" s="109"/>
      <c r="R1254" s="109"/>
      <c r="S1254" s="109"/>
      <c r="T1254" s="109"/>
      <c r="U1254" s="109"/>
      <c r="V1254" s="109"/>
      <c r="W1254" s="109"/>
      <c r="X1254" s="109"/>
      <c r="Y1254" s="109"/>
      <c r="Z1254" s="109"/>
    </row>
    <row r="1255" ht="12.0" customHeight="1">
      <c r="A1255" s="110" t="s">
        <v>2617</v>
      </c>
      <c r="B1255" s="111" t="s">
        <v>2618</v>
      </c>
      <c r="C1255" s="110" t="s">
        <v>113</v>
      </c>
      <c r="D1255" s="112">
        <v>7.304840000000011</v>
      </c>
      <c r="E1255" s="114" t="s">
        <v>2470</v>
      </c>
      <c r="F1255" s="113">
        <v>5.137500000000008</v>
      </c>
      <c r="G1255" s="109"/>
      <c r="H1255" s="109"/>
      <c r="I1255" s="109"/>
      <c r="J1255" s="109"/>
      <c r="K1255" s="109"/>
      <c r="L1255" s="109"/>
      <c r="M1255" s="109"/>
      <c r="N1255" s="109"/>
      <c r="O1255" s="109"/>
      <c r="P1255" s="109"/>
      <c r="Q1255" s="109"/>
      <c r="R1255" s="109"/>
      <c r="S1255" s="109"/>
      <c r="T1255" s="109"/>
      <c r="U1255" s="109"/>
      <c r="V1255" s="109"/>
      <c r="W1255" s="109"/>
      <c r="X1255" s="109"/>
      <c r="Y1255" s="109"/>
      <c r="Z1255" s="109"/>
    </row>
    <row r="1256" ht="12.0" customHeight="1">
      <c r="A1256" s="110" t="s">
        <v>2619</v>
      </c>
      <c r="B1256" s="111" t="s">
        <v>2620</v>
      </c>
      <c r="C1256" s="110" t="s">
        <v>133</v>
      </c>
      <c r="D1256" s="112">
        <v>11.815712000000019</v>
      </c>
      <c r="E1256" s="114" t="s">
        <v>2621</v>
      </c>
      <c r="F1256" s="113">
        <v>8.310000000000013</v>
      </c>
      <c r="G1256" s="109"/>
      <c r="H1256" s="109"/>
      <c r="I1256" s="109"/>
      <c r="J1256" s="109"/>
      <c r="K1256" s="109"/>
      <c r="L1256" s="109"/>
      <c r="M1256" s="109"/>
      <c r="N1256" s="109"/>
      <c r="O1256" s="109"/>
      <c r="P1256" s="109"/>
      <c r="Q1256" s="109"/>
      <c r="R1256" s="109"/>
      <c r="S1256" s="109"/>
      <c r="T1256" s="109"/>
      <c r="U1256" s="109"/>
      <c r="V1256" s="109"/>
      <c r="W1256" s="109"/>
      <c r="X1256" s="109"/>
      <c r="Y1256" s="109"/>
      <c r="Z1256" s="109"/>
    </row>
    <row r="1257" ht="12.0" customHeight="1">
      <c r="A1257" s="110" t="s">
        <v>2622</v>
      </c>
      <c r="B1257" s="111" t="s">
        <v>2623</v>
      </c>
      <c r="C1257" s="110" t="s">
        <v>85</v>
      </c>
      <c r="D1257" s="112">
        <v>1.8768640000000028</v>
      </c>
      <c r="E1257" s="114" t="s">
        <v>2621</v>
      </c>
      <c r="F1257" s="113">
        <v>1.320000000000002</v>
      </c>
      <c r="G1257" s="109"/>
      <c r="H1257" s="109"/>
      <c r="I1257" s="109"/>
      <c r="J1257" s="109"/>
      <c r="K1257" s="109"/>
      <c r="L1257" s="109"/>
      <c r="M1257" s="109"/>
      <c r="N1257" s="109"/>
      <c r="O1257" s="109"/>
      <c r="P1257" s="109"/>
      <c r="Q1257" s="109"/>
      <c r="R1257" s="109"/>
      <c r="S1257" s="109"/>
      <c r="T1257" s="109"/>
      <c r="U1257" s="109"/>
      <c r="V1257" s="109"/>
      <c r="W1257" s="109"/>
      <c r="X1257" s="109"/>
      <c r="Y1257" s="109"/>
      <c r="Z1257" s="109"/>
    </row>
    <row r="1258" ht="12.0" customHeight="1">
      <c r="A1258" s="110" t="s">
        <v>2624</v>
      </c>
      <c r="B1258" s="111" t="s">
        <v>2625</v>
      </c>
      <c r="C1258" s="110" t="s">
        <v>133</v>
      </c>
      <c r="D1258" s="112">
        <v>54.983584000000086</v>
      </c>
      <c r="E1258" s="114" t="s">
        <v>2621</v>
      </c>
      <c r="F1258" s="113">
        <v>38.67000000000006</v>
      </c>
      <c r="G1258" s="109"/>
      <c r="H1258" s="109"/>
      <c r="I1258" s="109"/>
      <c r="J1258" s="109"/>
      <c r="K1258" s="109"/>
      <c r="L1258" s="109"/>
      <c r="M1258" s="109"/>
      <c r="N1258" s="109"/>
      <c r="O1258" s="109"/>
      <c r="P1258" s="109"/>
      <c r="Q1258" s="109"/>
      <c r="R1258" s="109"/>
      <c r="S1258" s="109"/>
      <c r="T1258" s="109"/>
      <c r="U1258" s="109"/>
      <c r="V1258" s="109"/>
      <c r="W1258" s="109"/>
      <c r="X1258" s="109"/>
      <c r="Y1258" s="109"/>
      <c r="Z1258" s="109"/>
    </row>
    <row r="1259" ht="12.0" customHeight="1">
      <c r="A1259" s="110" t="s">
        <v>2626</v>
      </c>
      <c r="B1259" s="111" t="s">
        <v>2627</v>
      </c>
      <c r="C1259" s="110" t="s">
        <v>113</v>
      </c>
      <c r="D1259" s="112">
        <v>21.562608000000036</v>
      </c>
      <c r="E1259" s="114" t="s">
        <v>2621</v>
      </c>
      <c r="F1259" s="113">
        <v>15.165000000000026</v>
      </c>
      <c r="G1259" s="109"/>
      <c r="H1259" s="109"/>
      <c r="I1259" s="109"/>
      <c r="J1259" s="109"/>
      <c r="K1259" s="109"/>
      <c r="L1259" s="109"/>
      <c r="M1259" s="109"/>
      <c r="N1259" s="109"/>
      <c r="O1259" s="109"/>
      <c r="P1259" s="109"/>
      <c r="Q1259" s="109"/>
      <c r="R1259" s="109"/>
      <c r="S1259" s="109"/>
      <c r="T1259" s="109"/>
      <c r="U1259" s="109"/>
      <c r="V1259" s="109"/>
      <c r="W1259" s="109"/>
      <c r="X1259" s="109"/>
      <c r="Y1259" s="109"/>
      <c r="Z1259" s="109"/>
    </row>
    <row r="1260" ht="12.0" customHeight="1">
      <c r="A1260" s="110" t="s">
        <v>2628</v>
      </c>
      <c r="B1260" s="111" t="s">
        <v>2629</v>
      </c>
      <c r="C1260" s="110" t="s">
        <v>46</v>
      </c>
      <c r="D1260" s="112">
        <v>19.22719200000003</v>
      </c>
      <c r="E1260" s="114" t="s">
        <v>2621</v>
      </c>
      <c r="F1260" s="113">
        <v>13.522500000000022</v>
      </c>
      <c r="G1260" s="109"/>
      <c r="H1260" s="109"/>
      <c r="I1260" s="109"/>
      <c r="J1260" s="109"/>
      <c r="K1260" s="109"/>
      <c r="L1260" s="109"/>
      <c r="M1260" s="109"/>
      <c r="N1260" s="109"/>
      <c r="O1260" s="109"/>
      <c r="P1260" s="109"/>
      <c r="Q1260" s="109"/>
      <c r="R1260" s="109"/>
      <c r="S1260" s="109"/>
      <c r="T1260" s="109"/>
      <c r="U1260" s="109"/>
      <c r="V1260" s="109"/>
      <c r="W1260" s="109"/>
      <c r="X1260" s="109"/>
      <c r="Y1260" s="109"/>
      <c r="Z1260" s="109"/>
    </row>
    <row r="1261" ht="12.0" customHeight="1">
      <c r="A1261" s="110" t="s">
        <v>2630</v>
      </c>
      <c r="B1261" s="111" t="s">
        <v>2631</v>
      </c>
      <c r="C1261" s="110" t="s">
        <v>113</v>
      </c>
      <c r="D1261" s="112">
        <v>18.139464000000032</v>
      </c>
      <c r="E1261" s="114" t="s">
        <v>2621</v>
      </c>
      <c r="F1261" s="113">
        <v>12.757500000000022</v>
      </c>
      <c r="G1261" s="109"/>
      <c r="H1261" s="109"/>
      <c r="I1261" s="109"/>
      <c r="J1261" s="109"/>
      <c r="K1261" s="109"/>
      <c r="L1261" s="109"/>
      <c r="M1261" s="109"/>
      <c r="N1261" s="109"/>
      <c r="O1261" s="109"/>
      <c r="P1261" s="109"/>
      <c r="Q1261" s="109"/>
      <c r="R1261" s="109"/>
      <c r="S1261" s="109"/>
      <c r="T1261" s="109"/>
      <c r="U1261" s="109"/>
      <c r="V1261" s="109"/>
      <c r="W1261" s="109"/>
      <c r="X1261" s="109"/>
      <c r="Y1261" s="109"/>
      <c r="Z1261" s="109"/>
    </row>
    <row r="1262" ht="12.0" customHeight="1">
      <c r="A1262" s="110" t="s">
        <v>2632</v>
      </c>
      <c r="B1262" s="111" t="s">
        <v>2633</v>
      </c>
      <c r="C1262" s="110" t="s">
        <v>113</v>
      </c>
      <c r="D1262" s="112">
        <v>19.08856000000003</v>
      </c>
      <c r="E1262" s="114" t="s">
        <v>2621</v>
      </c>
      <c r="F1262" s="113">
        <v>13.42500000000002</v>
      </c>
      <c r="G1262" s="109"/>
      <c r="H1262" s="109"/>
      <c r="I1262" s="109"/>
      <c r="J1262" s="109"/>
      <c r="K1262" s="109"/>
      <c r="L1262" s="109"/>
      <c r="M1262" s="109"/>
      <c r="N1262" s="109"/>
      <c r="O1262" s="109"/>
      <c r="P1262" s="109"/>
      <c r="Q1262" s="109"/>
      <c r="R1262" s="109"/>
      <c r="S1262" s="109"/>
      <c r="T1262" s="109"/>
      <c r="U1262" s="109"/>
      <c r="V1262" s="109"/>
      <c r="W1262" s="109"/>
      <c r="X1262" s="109"/>
      <c r="Y1262" s="109"/>
      <c r="Z1262" s="109"/>
    </row>
    <row r="1263" ht="12.0" customHeight="1">
      <c r="A1263" s="110" t="s">
        <v>2634</v>
      </c>
      <c r="B1263" s="111" t="s">
        <v>2635</v>
      </c>
      <c r="C1263" s="110" t="s">
        <v>113</v>
      </c>
      <c r="D1263" s="112">
        <v>14.588352000000022</v>
      </c>
      <c r="E1263" s="114" t="s">
        <v>2621</v>
      </c>
      <c r="F1263" s="113">
        <v>10.260000000000016</v>
      </c>
      <c r="G1263" s="109"/>
      <c r="H1263" s="109"/>
      <c r="I1263" s="109"/>
      <c r="J1263" s="109"/>
      <c r="K1263" s="109"/>
      <c r="L1263" s="109"/>
      <c r="M1263" s="109"/>
      <c r="N1263" s="109"/>
      <c r="O1263" s="109"/>
      <c r="P1263" s="109"/>
      <c r="Q1263" s="109"/>
      <c r="R1263" s="109"/>
      <c r="S1263" s="109"/>
      <c r="T1263" s="109"/>
      <c r="U1263" s="109"/>
      <c r="V1263" s="109"/>
      <c r="W1263" s="109"/>
      <c r="X1263" s="109"/>
      <c r="Y1263" s="109"/>
      <c r="Z1263" s="109"/>
    </row>
    <row r="1264" ht="12.0" customHeight="1">
      <c r="A1264" s="110" t="s">
        <v>2636</v>
      </c>
      <c r="B1264" s="111" t="s">
        <v>2637</v>
      </c>
      <c r="C1264" s="110" t="s">
        <v>85</v>
      </c>
      <c r="D1264" s="112">
        <v>1.1197200000000018</v>
      </c>
      <c r="E1264" s="114" t="s">
        <v>2621</v>
      </c>
      <c r="F1264" s="113">
        <v>0.7875000000000014</v>
      </c>
      <c r="G1264" s="109"/>
      <c r="H1264" s="109"/>
      <c r="I1264" s="109"/>
      <c r="J1264" s="109"/>
      <c r="K1264" s="109"/>
      <c r="L1264" s="109"/>
      <c r="M1264" s="109"/>
      <c r="N1264" s="109"/>
      <c r="O1264" s="109"/>
      <c r="P1264" s="109"/>
      <c r="Q1264" s="109"/>
      <c r="R1264" s="109"/>
      <c r="S1264" s="109"/>
      <c r="T1264" s="109"/>
      <c r="U1264" s="109"/>
      <c r="V1264" s="109"/>
      <c r="W1264" s="109"/>
      <c r="X1264" s="109"/>
      <c r="Y1264" s="109"/>
      <c r="Z1264" s="109"/>
    </row>
    <row r="1265" ht="12.0" customHeight="1">
      <c r="A1265" s="110" t="s">
        <v>2638</v>
      </c>
      <c r="B1265" s="111" t="s">
        <v>2639</v>
      </c>
      <c r="C1265" s="110" t="s">
        <v>133</v>
      </c>
      <c r="D1265" s="112">
        <v>64.1332960000001</v>
      </c>
      <c r="E1265" s="114" t="s">
        <v>2621</v>
      </c>
      <c r="F1265" s="113">
        <v>45.10500000000007</v>
      </c>
      <c r="G1265" s="109"/>
      <c r="H1265" s="109"/>
      <c r="I1265" s="109"/>
      <c r="J1265" s="109"/>
      <c r="K1265" s="109"/>
      <c r="L1265" s="109"/>
      <c r="M1265" s="109"/>
      <c r="N1265" s="109"/>
      <c r="O1265" s="109"/>
      <c r="P1265" s="109"/>
      <c r="Q1265" s="109"/>
      <c r="R1265" s="109"/>
      <c r="S1265" s="109"/>
      <c r="T1265" s="109"/>
      <c r="U1265" s="109"/>
      <c r="V1265" s="109"/>
      <c r="W1265" s="109"/>
      <c r="X1265" s="109"/>
      <c r="Y1265" s="109"/>
      <c r="Z1265" s="109"/>
    </row>
    <row r="1266" ht="12.0" customHeight="1">
      <c r="A1266" s="110" t="s">
        <v>71</v>
      </c>
      <c r="B1266" s="111" t="s">
        <v>2640</v>
      </c>
      <c r="C1266" s="110" t="s">
        <v>133</v>
      </c>
      <c r="D1266" s="112">
        <v>12.54086400000002</v>
      </c>
      <c r="E1266" s="114" t="s">
        <v>2621</v>
      </c>
      <c r="F1266" s="113">
        <v>8.820000000000014</v>
      </c>
      <c r="G1266" s="109"/>
      <c r="H1266" s="109"/>
      <c r="I1266" s="109"/>
      <c r="J1266" s="109"/>
      <c r="K1266" s="109"/>
      <c r="L1266" s="109"/>
      <c r="M1266" s="109"/>
      <c r="N1266" s="109"/>
      <c r="O1266" s="109"/>
      <c r="P1266" s="109"/>
      <c r="Q1266" s="109"/>
      <c r="R1266" s="109"/>
      <c r="S1266" s="109"/>
      <c r="T1266" s="109"/>
      <c r="U1266" s="109"/>
      <c r="V1266" s="109"/>
      <c r="W1266" s="109"/>
      <c r="X1266" s="109"/>
      <c r="Y1266" s="109"/>
      <c r="Z1266" s="109"/>
    </row>
    <row r="1267" ht="12.0" customHeight="1">
      <c r="A1267" s="110" t="s">
        <v>2641</v>
      </c>
      <c r="B1267" s="111" t="s">
        <v>2642</v>
      </c>
      <c r="C1267" s="110" t="s">
        <v>133</v>
      </c>
      <c r="D1267" s="112">
        <v>60.58218400000009</v>
      </c>
      <c r="E1267" s="114" t="s">
        <v>2621</v>
      </c>
      <c r="F1267" s="113">
        <v>42.607500000000066</v>
      </c>
      <c r="G1267" s="109"/>
      <c r="H1267" s="109"/>
      <c r="I1267" s="109"/>
      <c r="J1267" s="109"/>
      <c r="K1267" s="109"/>
      <c r="L1267" s="109"/>
      <c r="M1267" s="109"/>
      <c r="N1267" s="109"/>
      <c r="O1267" s="109"/>
      <c r="P1267" s="109"/>
      <c r="Q1267" s="109"/>
      <c r="R1267" s="109"/>
      <c r="S1267" s="109"/>
      <c r="T1267" s="109"/>
      <c r="U1267" s="109"/>
      <c r="V1267" s="109"/>
      <c r="W1267" s="109"/>
      <c r="X1267" s="109"/>
      <c r="Y1267" s="109"/>
      <c r="Z1267" s="109"/>
    </row>
    <row r="1268" ht="12.0" customHeight="1">
      <c r="A1268" s="110" t="s">
        <v>2643</v>
      </c>
      <c r="B1268" s="111" t="s">
        <v>2644</v>
      </c>
      <c r="C1268" s="110" t="s">
        <v>133</v>
      </c>
      <c r="D1268" s="112">
        <v>60.58218400000009</v>
      </c>
      <c r="E1268" s="114" t="s">
        <v>2621</v>
      </c>
      <c r="F1268" s="113">
        <v>42.607500000000066</v>
      </c>
      <c r="G1268" s="109"/>
      <c r="H1268" s="109"/>
      <c r="I1268" s="109"/>
      <c r="J1268" s="109"/>
      <c r="K1268" s="109"/>
      <c r="L1268" s="109"/>
      <c r="M1268" s="109"/>
      <c r="N1268" s="109"/>
      <c r="O1268" s="109"/>
      <c r="P1268" s="109"/>
      <c r="Q1268" s="109"/>
      <c r="R1268" s="109"/>
      <c r="S1268" s="109"/>
      <c r="T1268" s="109"/>
      <c r="U1268" s="109"/>
      <c r="V1268" s="109"/>
      <c r="W1268" s="109"/>
      <c r="X1268" s="109"/>
      <c r="Y1268" s="109"/>
      <c r="Z1268" s="109"/>
    </row>
    <row r="1269" ht="12.0" customHeight="1">
      <c r="A1269" s="110" t="s">
        <v>2645</v>
      </c>
      <c r="B1269" s="111" t="s">
        <v>2646</v>
      </c>
      <c r="C1269" s="110" t="s">
        <v>46</v>
      </c>
      <c r="D1269" s="112">
        <v>28.003664000000043</v>
      </c>
      <c r="E1269" s="114" t="s">
        <v>2470</v>
      </c>
      <c r="F1269" s="113">
        <v>19.69500000000003</v>
      </c>
      <c r="G1269" s="109"/>
      <c r="H1269" s="109"/>
      <c r="I1269" s="109"/>
      <c r="J1269" s="109"/>
      <c r="K1269" s="109"/>
      <c r="L1269" s="109"/>
      <c r="M1269" s="109"/>
      <c r="N1269" s="109"/>
      <c r="O1269" s="109"/>
      <c r="P1269" s="109"/>
      <c r="Q1269" s="109"/>
      <c r="R1269" s="109"/>
      <c r="S1269" s="109"/>
      <c r="T1269" s="109"/>
      <c r="U1269" s="109"/>
      <c r="V1269" s="109"/>
      <c r="W1269" s="109"/>
      <c r="X1269" s="109"/>
      <c r="Y1269" s="109"/>
      <c r="Z1269" s="109"/>
    </row>
    <row r="1270" ht="12.0" customHeight="1">
      <c r="A1270" s="110" t="s">
        <v>2647</v>
      </c>
      <c r="B1270" s="111" t="s">
        <v>2648</v>
      </c>
      <c r="C1270" s="110" t="s">
        <v>133</v>
      </c>
      <c r="D1270" s="112">
        <v>21.008080000000028</v>
      </c>
      <c r="E1270" s="114" t="s">
        <v>2470</v>
      </c>
      <c r="F1270" s="113">
        <v>14.77500000000002</v>
      </c>
      <c r="G1270" s="109"/>
      <c r="H1270" s="109"/>
      <c r="I1270" s="109"/>
      <c r="J1270" s="109"/>
      <c r="K1270" s="109"/>
      <c r="L1270" s="109"/>
      <c r="M1270" s="109"/>
      <c r="N1270" s="109"/>
      <c r="O1270" s="109"/>
      <c r="P1270" s="109"/>
      <c r="Q1270" s="109"/>
      <c r="R1270" s="109"/>
      <c r="S1270" s="109"/>
      <c r="T1270" s="109"/>
      <c r="U1270" s="109"/>
      <c r="V1270" s="109"/>
      <c r="W1270" s="109"/>
      <c r="X1270" s="109"/>
      <c r="Y1270" s="109"/>
      <c r="Z1270" s="109"/>
    </row>
    <row r="1271" ht="12.0" customHeight="1">
      <c r="A1271" s="110" t="s">
        <v>2649</v>
      </c>
      <c r="B1271" s="111" t="s">
        <v>2650</v>
      </c>
      <c r="C1271" s="110" t="s">
        <v>113</v>
      </c>
      <c r="D1271" s="112">
        <v>7.507456000000011</v>
      </c>
      <c r="E1271" s="114" t="s">
        <v>2470</v>
      </c>
      <c r="F1271" s="113">
        <v>5.280000000000008</v>
      </c>
      <c r="G1271" s="109"/>
      <c r="H1271" s="109"/>
      <c r="I1271" s="109"/>
      <c r="J1271" s="109"/>
      <c r="K1271" s="109"/>
      <c r="L1271" s="109"/>
      <c r="M1271" s="109"/>
      <c r="N1271" s="109"/>
      <c r="O1271" s="109"/>
      <c r="P1271" s="109"/>
      <c r="Q1271" s="109"/>
      <c r="R1271" s="109"/>
      <c r="S1271" s="109"/>
      <c r="T1271" s="109"/>
      <c r="U1271" s="109"/>
      <c r="V1271" s="109"/>
      <c r="W1271" s="109"/>
      <c r="X1271" s="109"/>
      <c r="Y1271" s="109"/>
      <c r="Z1271" s="109"/>
    </row>
    <row r="1272" ht="12.0" customHeight="1">
      <c r="A1272" s="110" t="s">
        <v>2651</v>
      </c>
      <c r="B1272" s="111" t="s">
        <v>2652</v>
      </c>
      <c r="C1272" s="110" t="s">
        <v>46</v>
      </c>
      <c r="D1272" s="112">
        <v>32.58918400000005</v>
      </c>
      <c r="E1272" s="114" t="s">
        <v>2470</v>
      </c>
      <c r="F1272" s="113">
        <v>22.920000000000037</v>
      </c>
      <c r="G1272" s="109"/>
      <c r="H1272" s="109"/>
      <c r="I1272" s="109"/>
      <c r="J1272" s="109"/>
      <c r="K1272" s="109"/>
      <c r="L1272" s="109"/>
      <c r="M1272" s="109"/>
      <c r="N1272" s="109"/>
      <c r="O1272" s="109"/>
      <c r="P1272" s="109"/>
      <c r="Q1272" s="109"/>
      <c r="R1272" s="109"/>
      <c r="S1272" s="109"/>
      <c r="T1272" s="109"/>
      <c r="U1272" s="109"/>
      <c r="V1272" s="109"/>
      <c r="W1272" s="109"/>
      <c r="X1272" s="109"/>
      <c r="Y1272" s="109"/>
      <c r="Z1272" s="109"/>
    </row>
    <row r="1273" ht="12.0" customHeight="1">
      <c r="A1273" s="110" t="s">
        <v>2653</v>
      </c>
      <c r="B1273" s="111" t="s">
        <v>2654</v>
      </c>
      <c r="C1273" s="110" t="s">
        <v>133</v>
      </c>
      <c r="D1273" s="112">
        <v>27.918352000000045</v>
      </c>
      <c r="E1273" s="114" t="s">
        <v>2470</v>
      </c>
      <c r="F1273" s="113">
        <v>19.635000000000034</v>
      </c>
      <c r="G1273" s="109"/>
      <c r="H1273" s="109"/>
      <c r="I1273" s="109"/>
      <c r="J1273" s="109"/>
      <c r="K1273" s="109"/>
      <c r="L1273" s="109"/>
      <c r="M1273" s="109"/>
      <c r="N1273" s="109"/>
      <c r="O1273" s="109"/>
      <c r="P1273" s="109"/>
      <c r="Q1273" s="109"/>
      <c r="R1273" s="109"/>
      <c r="S1273" s="109"/>
      <c r="T1273" s="109"/>
      <c r="U1273" s="109"/>
      <c r="V1273" s="109"/>
      <c r="W1273" s="109"/>
      <c r="X1273" s="109"/>
      <c r="Y1273" s="109"/>
      <c r="Z1273" s="109"/>
    </row>
    <row r="1274" ht="12.0" customHeight="1">
      <c r="A1274" s="110" t="s">
        <v>2655</v>
      </c>
      <c r="B1274" s="111" t="s">
        <v>2656</v>
      </c>
      <c r="C1274" s="110" t="s">
        <v>133</v>
      </c>
      <c r="D1274" s="112">
        <v>24.62317600000004</v>
      </c>
      <c r="E1274" s="114" t="s">
        <v>2470</v>
      </c>
      <c r="F1274" s="113">
        <v>17.31750000000003</v>
      </c>
      <c r="G1274" s="109"/>
      <c r="H1274" s="109"/>
      <c r="I1274" s="109"/>
      <c r="J1274" s="109"/>
      <c r="K1274" s="109"/>
      <c r="L1274" s="109"/>
      <c r="M1274" s="109"/>
      <c r="N1274" s="109"/>
      <c r="O1274" s="109"/>
      <c r="P1274" s="109"/>
      <c r="Q1274" s="109"/>
      <c r="R1274" s="109"/>
      <c r="S1274" s="109"/>
      <c r="T1274" s="109"/>
      <c r="U1274" s="109"/>
      <c r="V1274" s="109"/>
      <c r="W1274" s="109"/>
      <c r="X1274" s="109"/>
      <c r="Y1274" s="109"/>
      <c r="Z1274" s="109"/>
    </row>
    <row r="1275" ht="12.0" customHeight="1">
      <c r="A1275" s="110" t="s">
        <v>2657</v>
      </c>
      <c r="B1275" s="111" t="s">
        <v>2658</v>
      </c>
      <c r="C1275" s="110" t="s">
        <v>133</v>
      </c>
      <c r="D1275" s="112">
        <v>18.160792000000033</v>
      </c>
      <c r="E1275" s="114" t="s">
        <v>2659</v>
      </c>
      <c r="F1275" s="113">
        <v>12.772500000000022</v>
      </c>
      <c r="G1275" s="109"/>
      <c r="H1275" s="109"/>
      <c r="I1275" s="109"/>
      <c r="J1275" s="109"/>
      <c r="K1275" s="109"/>
      <c r="L1275" s="109"/>
      <c r="M1275" s="109"/>
      <c r="N1275" s="109"/>
      <c r="O1275" s="109"/>
      <c r="P1275" s="109"/>
      <c r="Q1275" s="109"/>
      <c r="R1275" s="109"/>
      <c r="S1275" s="109"/>
      <c r="T1275" s="109"/>
      <c r="U1275" s="109"/>
      <c r="V1275" s="109"/>
      <c r="W1275" s="109"/>
      <c r="X1275" s="109"/>
      <c r="Y1275" s="109"/>
      <c r="Z1275" s="109"/>
    </row>
    <row r="1276" ht="12.0" customHeight="1">
      <c r="A1276" s="110" t="s">
        <v>2660</v>
      </c>
      <c r="B1276" s="111" t="s">
        <v>2661</v>
      </c>
      <c r="C1276" s="110" t="s">
        <v>46</v>
      </c>
      <c r="D1276" s="112">
        <v>114.5846800000002</v>
      </c>
      <c r="E1276" s="114" t="s">
        <v>2621</v>
      </c>
      <c r="F1276" s="113">
        <v>80.58750000000015</v>
      </c>
      <c r="G1276" s="109"/>
      <c r="H1276" s="109"/>
      <c r="I1276" s="109"/>
      <c r="J1276" s="109"/>
      <c r="K1276" s="109"/>
      <c r="L1276" s="109"/>
      <c r="M1276" s="109"/>
      <c r="N1276" s="109"/>
      <c r="O1276" s="109"/>
      <c r="P1276" s="109"/>
      <c r="Q1276" s="109"/>
      <c r="R1276" s="109"/>
      <c r="S1276" s="109"/>
      <c r="T1276" s="109"/>
      <c r="U1276" s="109"/>
      <c r="V1276" s="109"/>
      <c r="W1276" s="109"/>
      <c r="X1276" s="109"/>
      <c r="Y1276" s="109"/>
      <c r="Z1276" s="109"/>
    </row>
    <row r="1277" ht="12.0" customHeight="1">
      <c r="A1277" s="110" t="s">
        <v>2662</v>
      </c>
      <c r="B1277" s="111" t="s">
        <v>2663</v>
      </c>
      <c r="C1277" s="110" t="s">
        <v>133</v>
      </c>
      <c r="D1277" s="112">
        <v>104.27259200000017</v>
      </c>
      <c r="E1277" s="114" t="s">
        <v>2621</v>
      </c>
      <c r="F1277" s="113">
        <v>73.33500000000012</v>
      </c>
      <c r="G1277" s="109"/>
      <c r="H1277" s="109"/>
      <c r="I1277" s="109"/>
      <c r="J1277" s="109"/>
      <c r="K1277" s="109"/>
      <c r="L1277" s="109"/>
      <c r="M1277" s="109"/>
      <c r="N1277" s="109"/>
      <c r="O1277" s="109"/>
      <c r="P1277" s="109"/>
      <c r="Q1277" s="109"/>
      <c r="R1277" s="109"/>
      <c r="S1277" s="109"/>
      <c r="T1277" s="109"/>
      <c r="U1277" s="109"/>
      <c r="V1277" s="109"/>
      <c r="W1277" s="109"/>
      <c r="X1277" s="109"/>
      <c r="Y1277" s="109"/>
      <c r="Z1277" s="109"/>
    </row>
    <row r="1278" ht="12.0" customHeight="1">
      <c r="A1278" s="110" t="s">
        <v>2664</v>
      </c>
      <c r="B1278" s="111" t="s">
        <v>2665</v>
      </c>
      <c r="C1278" s="110" t="s">
        <v>46</v>
      </c>
      <c r="D1278" s="112">
        <v>80.51320000000013</v>
      </c>
      <c r="E1278" s="114" t="s">
        <v>2621</v>
      </c>
      <c r="F1278" s="113">
        <v>56.625000000000085</v>
      </c>
      <c r="G1278" s="109"/>
      <c r="H1278" s="109"/>
      <c r="I1278" s="109"/>
      <c r="J1278" s="109"/>
      <c r="K1278" s="109"/>
      <c r="L1278" s="109"/>
      <c r="M1278" s="109"/>
      <c r="N1278" s="109"/>
      <c r="O1278" s="109"/>
      <c r="P1278" s="109"/>
      <c r="Q1278" s="109"/>
      <c r="R1278" s="109"/>
      <c r="S1278" s="109"/>
      <c r="T1278" s="109"/>
      <c r="U1278" s="109"/>
      <c r="V1278" s="109"/>
      <c r="W1278" s="109"/>
      <c r="X1278" s="109"/>
      <c r="Y1278" s="109"/>
      <c r="Z1278" s="109"/>
    </row>
    <row r="1279" ht="12.0" customHeight="1">
      <c r="A1279" s="110" t="s">
        <v>2666</v>
      </c>
      <c r="B1279" s="111" t="s">
        <v>2667</v>
      </c>
      <c r="C1279" s="110" t="s">
        <v>133</v>
      </c>
      <c r="D1279" s="112">
        <v>80.00132800000011</v>
      </c>
      <c r="E1279" s="114" t="s">
        <v>2621</v>
      </c>
      <c r="F1279" s="113">
        <v>56.265000000000086</v>
      </c>
      <c r="G1279" s="109"/>
      <c r="H1279" s="109"/>
      <c r="I1279" s="109"/>
      <c r="J1279" s="109"/>
      <c r="K1279" s="109"/>
      <c r="L1279" s="109"/>
      <c r="M1279" s="109"/>
      <c r="N1279" s="109"/>
      <c r="O1279" s="109"/>
      <c r="P1279" s="109"/>
      <c r="Q1279" s="109"/>
      <c r="R1279" s="109"/>
      <c r="S1279" s="109"/>
      <c r="T1279" s="109"/>
      <c r="U1279" s="109"/>
      <c r="V1279" s="109"/>
      <c r="W1279" s="109"/>
      <c r="X1279" s="109"/>
      <c r="Y1279" s="109"/>
      <c r="Z1279" s="109"/>
    </row>
    <row r="1280" ht="12.0" customHeight="1">
      <c r="A1280" s="110" t="s">
        <v>2668</v>
      </c>
      <c r="B1280" s="111" t="s">
        <v>2669</v>
      </c>
      <c r="C1280" s="110" t="s">
        <v>85</v>
      </c>
      <c r="D1280" s="112">
        <v>2.026160000000003</v>
      </c>
      <c r="E1280" s="114" t="s">
        <v>2621</v>
      </c>
      <c r="F1280" s="113">
        <v>1.4250000000000023</v>
      </c>
      <c r="G1280" s="109"/>
      <c r="H1280" s="109"/>
      <c r="I1280" s="109"/>
      <c r="J1280" s="109"/>
      <c r="K1280" s="109"/>
      <c r="L1280" s="109"/>
      <c r="M1280" s="109"/>
      <c r="N1280" s="109"/>
      <c r="O1280" s="109"/>
      <c r="P1280" s="109"/>
      <c r="Q1280" s="109"/>
      <c r="R1280" s="109"/>
      <c r="S1280" s="109"/>
      <c r="T1280" s="109"/>
      <c r="U1280" s="109"/>
      <c r="V1280" s="109"/>
      <c r="W1280" s="109"/>
      <c r="X1280" s="109"/>
      <c r="Y1280" s="109"/>
      <c r="Z1280" s="109"/>
    </row>
    <row r="1281" ht="12.0" customHeight="1">
      <c r="A1281" s="110" t="s">
        <v>2670</v>
      </c>
      <c r="B1281" s="111" t="s">
        <v>2671</v>
      </c>
      <c r="C1281" s="110" t="s">
        <v>133</v>
      </c>
      <c r="D1281" s="112">
        <v>76.25826400000012</v>
      </c>
      <c r="E1281" s="114" t="s">
        <v>2621</v>
      </c>
      <c r="F1281" s="113">
        <v>53.63250000000009</v>
      </c>
      <c r="G1281" s="109"/>
      <c r="H1281" s="109"/>
      <c r="I1281" s="109"/>
      <c r="J1281" s="109"/>
      <c r="K1281" s="109"/>
      <c r="L1281" s="109"/>
      <c r="M1281" s="109"/>
      <c r="N1281" s="109"/>
      <c r="O1281" s="109"/>
      <c r="P1281" s="109"/>
      <c r="Q1281" s="109"/>
      <c r="R1281" s="109"/>
      <c r="S1281" s="109"/>
      <c r="T1281" s="109"/>
      <c r="U1281" s="109"/>
      <c r="V1281" s="109"/>
      <c r="W1281" s="109"/>
      <c r="X1281" s="109"/>
      <c r="Y1281" s="109"/>
      <c r="Z1281" s="109"/>
    </row>
    <row r="1282" ht="12.0" customHeight="1">
      <c r="A1282" s="110" t="s">
        <v>2672</v>
      </c>
      <c r="B1282" s="111" t="s">
        <v>2673</v>
      </c>
      <c r="C1282" s="110" t="s">
        <v>85</v>
      </c>
      <c r="D1282" s="112">
        <v>2.8152960000000045</v>
      </c>
      <c r="E1282" s="114" t="s">
        <v>2621</v>
      </c>
      <c r="F1282" s="113">
        <v>1.980000000000003</v>
      </c>
      <c r="G1282" s="109"/>
      <c r="H1282" s="109"/>
      <c r="I1282" s="109"/>
      <c r="J1282" s="109"/>
      <c r="K1282" s="109"/>
      <c r="L1282" s="109"/>
      <c r="M1282" s="109"/>
      <c r="N1282" s="109"/>
      <c r="O1282" s="109"/>
      <c r="P1282" s="109"/>
      <c r="Q1282" s="109"/>
      <c r="R1282" s="109"/>
      <c r="S1282" s="109"/>
      <c r="T1282" s="109"/>
      <c r="U1282" s="109"/>
      <c r="V1282" s="109"/>
      <c r="W1282" s="109"/>
      <c r="X1282" s="109"/>
      <c r="Y1282" s="109"/>
      <c r="Z1282" s="109"/>
    </row>
    <row r="1283" ht="12.0" customHeight="1">
      <c r="A1283" s="110" t="s">
        <v>2674</v>
      </c>
      <c r="B1283" s="111" t="s">
        <v>2675</v>
      </c>
      <c r="C1283" s="110" t="s">
        <v>85</v>
      </c>
      <c r="D1283" s="112">
        <v>5.257352000000009</v>
      </c>
      <c r="E1283" s="114" t="s">
        <v>2621</v>
      </c>
      <c r="F1283" s="113">
        <v>3.6975000000000064</v>
      </c>
      <c r="G1283" s="109"/>
      <c r="H1283" s="109"/>
      <c r="I1283" s="109"/>
      <c r="J1283" s="109"/>
      <c r="K1283" s="109"/>
      <c r="L1283" s="109"/>
      <c r="M1283" s="109"/>
      <c r="N1283" s="109"/>
      <c r="O1283" s="109"/>
      <c r="P1283" s="109"/>
      <c r="Q1283" s="109"/>
      <c r="R1283" s="109"/>
      <c r="S1283" s="109"/>
      <c r="T1283" s="109"/>
      <c r="U1283" s="109"/>
      <c r="V1283" s="109"/>
      <c r="W1283" s="109"/>
      <c r="X1283" s="109"/>
      <c r="Y1283" s="109"/>
      <c r="Z1283" s="109"/>
    </row>
    <row r="1284" ht="12.0" customHeight="1">
      <c r="A1284" s="110" t="s">
        <v>2676</v>
      </c>
      <c r="B1284" s="111" t="s">
        <v>2677</v>
      </c>
      <c r="C1284" s="110" t="s">
        <v>113</v>
      </c>
      <c r="D1284" s="112">
        <v>22.54369600000004</v>
      </c>
      <c r="E1284" s="114" t="s">
        <v>2621</v>
      </c>
      <c r="F1284" s="113">
        <v>15.855000000000027</v>
      </c>
      <c r="G1284" s="109"/>
      <c r="H1284" s="109"/>
      <c r="I1284" s="109"/>
      <c r="J1284" s="109"/>
      <c r="K1284" s="109"/>
      <c r="L1284" s="109"/>
      <c r="M1284" s="109"/>
      <c r="N1284" s="109"/>
      <c r="O1284" s="109"/>
      <c r="P1284" s="109"/>
      <c r="Q1284" s="109"/>
      <c r="R1284" s="109"/>
      <c r="S1284" s="109"/>
      <c r="T1284" s="109"/>
      <c r="U1284" s="109"/>
      <c r="V1284" s="109"/>
      <c r="W1284" s="109"/>
      <c r="X1284" s="109"/>
      <c r="Y1284" s="109"/>
      <c r="Z1284" s="109"/>
    </row>
    <row r="1285" ht="12.0" customHeight="1">
      <c r="A1285" s="110" t="s">
        <v>2678</v>
      </c>
      <c r="B1285" s="111" t="s">
        <v>2679</v>
      </c>
      <c r="C1285" s="110" t="s">
        <v>85</v>
      </c>
      <c r="D1285" s="112">
        <v>4.3189200000000065</v>
      </c>
      <c r="E1285" s="114" t="s">
        <v>2621</v>
      </c>
      <c r="F1285" s="113">
        <v>3.0375000000000045</v>
      </c>
      <c r="G1285" s="109"/>
      <c r="H1285" s="109"/>
      <c r="I1285" s="109"/>
      <c r="J1285" s="109"/>
      <c r="K1285" s="109"/>
      <c r="L1285" s="109"/>
      <c r="M1285" s="109"/>
      <c r="N1285" s="109"/>
      <c r="O1285" s="109"/>
      <c r="P1285" s="109"/>
      <c r="Q1285" s="109"/>
      <c r="R1285" s="109"/>
      <c r="S1285" s="109"/>
      <c r="T1285" s="109"/>
      <c r="U1285" s="109"/>
      <c r="V1285" s="109"/>
      <c r="W1285" s="109"/>
      <c r="X1285" s="109"/>
      <c r="Y1285" s="109"/>
      <c r="Z1285" s="109"/>
    </row>
    <row r="1286" ht="12.0" customHeight="1">
      <c r="A1286" s="110" t="s">
        <v>2680</v>
      </c>
      <c r="B1286" s="111" t="s">
        <v>2681</v>
      </c>
      <c r="C1286" s="110" t="s">
        <v>113</v>
      </c>
      <c r="D1286" s="112">
        <v>17.87286400000003</v>
      </c>
      <c r="E1286" s="114" t="s">
        <v>2621</v>
      </c>
      <c r="F1286" s="113">
        <v>12.57000000000002</v>
      </c>
      <c r="G1286" s="109"/>
      <c r="H1286" s="109"/>
      <c r="I1286" s="109"/>
      <c r="J1286" s="109"/>
      <c r="K1286" s="109"/>
      <c r="L1286" s="109"/>
      <c r="M1286" s="109"/>
      <c r="N1286" s="109"/>
      <c r="O1286" s="109"/>
      <c r="P1286" s="109"/>
      <c r="Q1286" s="109"/>
      <c r="R1286" s="109"/>
      <c r="S1286" s="109"/>
      <c r="T1286" s="109"/>
      <c r="U1286" s="109"/>
      <c r="V1286" s="109"/>
      <c r="W1286" s="109"/>
      <c r="X1286" s="109"/>
      <c r="Y1286" s="109"/>
      <c r="Z1286" s="109"/>
    </row>
    <row r="1287" ht="12.0" customHeight="1">
      <c r="A1287" s="110" t="s">
        <v>2682</v>
      </c>
      <c r="B1287" s="111" t="s">
        <v>2683</v>
      </c>
      <c r="C1287" s="110" t="s">
        <v>85</v>
      </c>
      <c r="D1287" s="112">
        <v>5.75856000000001</v>
      </c>
      <c r="E1287" s="114" t="s">
        <v>2621</v>
      </c>
      <c r="F1287" s="113">
        <v>4.050000000000007</v>
      </c>
      <c r="G1287" s="109"/>
      <c r="H1287" s="109"/>
      <c r="I1287" s="109"/>
      <c r="J1287" s="109"/>
      <c r="K1287" s="109"/>
      <c r="L1287" s="109"/>
      <c r="M1287" s="109"/>
      <c r="N1287" s="109"/>
      <c r="O1287" s="109"/>
      <c r="P1287" s="109"/>
      <c r="Q1287" s="109"/>
      <c r="R1287" s="109"/>
      <c r="S1287" s="109"/>
      <c r="T1287" s="109"/>
      <c r="U1287" s="109"/>
      <c r="V1287" s="109"/>
      <c r="W1287" s="109"/>
      <c r="X1287" s="109"/>
      <c r="Y1287" s="109"/>
      <c r="Z1287" s="109"/>
    </row>
    <row r="1288" ht="12.0" customHeight="1">
      <c r="A1288" s="110" t="s">
        <v>2684</v>
      </c>
      <c r="B1288" s="111" t="s">
        <v>2685</v>
      </c>
      <c r="C1288" s="110" t="s">
        <v>113</v>
      </c>
      <c r="D1288" s="112">
        <v>23.65275200000004</v>
      </c>
      <c r="E1288" s="114" t="s">
        <v>2621</v>
      </c>
      <c r="F1288" s="113">
        <v>16.635000000000026</v>
      </c>
      <c r="G1288" s="109"/>
      <c r="H1288" s="109"/>
      <c r="I1288" s="109"/>
      <c r="J1288" s="109"/>
      <c r="K1288" s="109"/>
      <c r="L1288" s="109"/>
      <c r="M1288" s="109"/>
      <c r="N1288" s="109"/>
      <c r="O1288" s="109"/>
      <c r="P1288" s="109"/>
      <c r="Q1288" s="109"/>
      <c r="R1288" s="109"/>
      <c r="S1288" s="109"/>
      <c r="T1288" s="109"/>
      <c r="U1288" s="109"/>
      <c r="V1288" s="109"/>
      <c r="W1288" s="109"/>
      <c r="X1288" s="109"/>
      <c r="Y1288" s="109"/>
      <c r="Z1288" s="109"/>
    </row>
    <row r="1289" ht="12.0" customHeight="1">
      <c r="A1289" s="110" t="s">
        <v>2686</v>
      </c>
      <c r="B1289" s="111" t="s">
        <v>2687</v>
      </c>
      <c r="C1289" s="110" t="s">
        <v>46</v>
      </c>
      <c r="D1289" s="112">
        <v>97.18103200000014</v>
      </c>
      <c r="E1289" s="114" t="s">
        <v>2621</v>
      </c>
      <c r="F1289" s="113">
        <v>68.34750000000011</v>
      </c>
      <c r="G1289" s="109"/>
      <c r="H1289" s="109"/>
      <c r="I1289" s="109"/>
      <c r="J1289" s="109"/>
      <c r="K1289" s="109"/>
      <c r="L1289" s="109"/>
      <c r="M1289" s="109"/>
      <c r="N1289" s="109"/>
      <c r="O1289" s="109"/>
      <c r="P1289" s="109"/>
      <c r="Q1289" s="109"/>
      <c r="R1289" s="109"/>
      <c r="S1289" s="109"/>
      <c r="T1289" s="109"/>
      <c r="U1289" s="109"/>
      <c r="V1289" s="109"/>
      <c r="W1289" s="109"/>
      <c r="X1289" s="109"/>
      <c r="Y1289" s="109"/>
      <c r="Z1289" s="109"/>
    </row>
    <row r="1290" ht="12.0" customHeight="1">
      <c r="A1290" s="110" t="s">
        <v>2688</v>
      </c>
      <c r="B1290" s="111" t="s">
        <v>2689</v>
      </c>
      <c r="C1290" s="110" t="s">
        <v>133</v>
      </c>
      <c r="D1290" s="112">
        <v>100.57218400000015</v>
      </c>
      <c r="E1290" s="114" t="s">
        <v>2621</v>
      </c>
      <c r="F1290" s="113">
        <v>70.7325000000001</v>
      </c>
      <c r="G1290" s="109"/>
      <c r="H1290" s="109"/>
      <c r="I1290" s="109"/>
      <c r="J1290" s="109"/>
      <c r="K1290" s="109"/>
      <c r="L1290" s="109"/>
      <c r="M1290" s="109"/>
      <c r="N1290" s="109"/>
      <c r="O1290" s="109"/>
      <c r="P1290" s="109"/>
      <c r="Q1290" s="109"/>
      <c r="R1290" s="109"/>
      <c r="S1290" s="109"/>
      <c r="T1290" s="109"/>
      <c r="U1290" s="109"/>
      <c r="V1290" s="109"/>
      <c r="W1290" s="109"/>
      <c r="X1290" s="109"/>
      <c r="Y1290" s="109"/>
      <c r="Z1290" s="109"/>
    </row>
    <row r="1291" ht="12.0" customHeight="1">
      <c r="A1291" s="110" t="s">
        <v>2690</v>
      </c>
      <c r="B1291" s="111" t="s">
        <v>2691</v>
      </c>
      <c r="C1291" s="110" t="s">
        <v>46</v>
      </c>
      <c r="D1291" s="112">
        <v>62.18178400000009</v>
      </c>
      <c r="E1291" s="114" t="s">
        <v>2621</v>
      </c>
      <c r="F1291" s="113">
        <v>43.732500000000066</v>
      </c>
      <c r="G1291" s="109"/>
      <c r="H1291" s="109"/>
      <c r="I1291" s="109"/>
      <c r="J1291" s="109"/>
      <c r="K1291" s="109"/>
      <c r="L1291" s="109"/>
      <c r="M1291" s="109"/>
      <c r="N1291" s="109"/>
      <c r="O1291" s="109"/>
      <c r="P1291" s="109"/>
      <c r="Q1291" s="109"/>
      <c r="R1291" s="109"/>
      <c r="S1291" s="109"/>
      <c r="T1291" s="109"/>
      <c r="U1291" s="109"/>
      <c r="V1291" s="109"/>
      <c r="W1291" s="109"/>
      <c r="X1291" s="109"/>
      <c r="Y1291" s="109"/>
      <c r="Z1291" s="109"/>
    </row>
    <row r="1292" ht="12.0" customHeight="1">
      <c r="A1292" s="110" t="s">
        <v>2692</v>
      </c>
      <c r="B1292" s="111" t="s">
        <v>2693</v>
      </c>
      <c r="C1292" s="110" t="s">
        <v>133</v>
      </c>
      <c r="D1292" s="112">
        <v>74.90393600000012</v>
      </c>
      <c r="E1292" s="114" t="s">
        <v>2621</v>
      </c>
      <c r="F1292" s="113">
        <v>52.68000000000008</v>
      </c>
      <c r="G1292" s="109"/>
      <c r="H1292" s="109"/>
      <c r="I1292" s="109"/>
      <c r="J1292" s="109"/>
      <c r="K1292" s="109"/>
      <c r="L1292" s="109"/>
      <c r="M1292" s="109"/>
      <c r="N1292" s="109"/>
      <c r="O1292" s="109"/>
      <c r="P1292" s="109"/>
      <c r="Q1292" s="109"/>
      <c r="R1292" s="109"/>
      <c r="S1292" s="109"/>
      <c r="T1292" s="109"/>
      <c r="U1292" s="109"/>
      <c r="V1292" s="109"/>
      <c r="W1292" s="109"/>
      <c r="X1292" s="109"/>
      <c r="Y1292" s="109"/>
      <c r="Z1292" s="109"/>
    </row>
    <row r="1293" ht="12.0" customHeight="1">
      <c r="A1293" s="110" t="s">
        <v>2694</v>
      </c>
      <c r="B1293" s="111" t="s">
        <v>2695</v>
      </c>
      <c r="C1293" s="110" t="s">
        <v>85</v>
      </c>
      <c r="D1293" s="112">
        <v>1.5249520000000023</v>
      </c>
      <c r="E1293" s="114" t="s">
        <v>2621</v>
      </c>
      <c r="F1293" s="113">
        <v>1.0725000000000016</v>
      </c>
      <c r="G1293" s="109"/>
      <c r="H1293" s="109"/>
      <c r="I1293" s="109"/>
      <c r="J1293" s="109"/>
      <c r="K1293" s="109"/>
      <c r="L1293" s="109"/>
      <c r="M1293" s="109"/>
      <c r="N1293" s="109"/>
      <c r="O1293" s="109"/>
      <c r="P1293" s="109"/>
      <c r="Q1293" s="109"/>
      <c r="R1293" s="109"/>
      <c r="S1293" s="109"/>
      <c r="T1293" s="109"/>
      <c r="U1293" s="109"/>
      <c r="V1293" s="109"/>
      <c r="W1293" s="109"/>
      <c r="X1293" s="109"/>
      <c r="Y1293" s="109"/>
      <c r="Z1293" s="109"/>
    </row>
    <row r="1294" ht="12.0" customHeight="1">
      <c r="A1294" s="110" t="s">
        <v>2696</v>
      </c>
      <c r="B1294" s="111" t="s">
        <v>2697</v>
      </c>
      <c r="C1294" s="110" t="s">
        <v>133</v>
      </c>
      <c r="D1294" s="112">
        <v>64.03732000000011</v>
      </c>
      <c r="E1294" s="114" t="s">
        <v>2621</v>
      </c>
      <c r="F1294" s="113">
        <v>45.03750000000008</v>
      </c>
      <c r="G1294" s="109"/>
      <c r="H1294" s="109"/>
      <c r="I1294" s="109"/>
      <c r="J1294" s="109"/>
      <c r="K1294" s="109"/>
      <c r="L1294" s="109"/>
      <c r="M1294" s="109"/>
      <c r="N1294" s="109"/>
      <c r="O1294" s="109"/>
      <c r="P1294" s="109"/>
      <c r="Q1294" s="109"/>
      <c r="R1294" s="109"/>
      <c r="S1294" s="109"/>
      <c r="T1294" s="109"/>
      <c r="U1294" s="109"/>
      <c r="V1294" s="109"/>
      <c r="W1294" s="109"/>
      <c r="X1294" s="109"/>
      <c r="Y1294" s="109"/>
      <c r="Z1294" s="109"/>
    </row>
    <row r="1295" ht="12.0" customHeight="1">
      <c r="A1295" s="110" t="s">
        <v>2698</v>
      </c>
      <c r="B1295" s="111" t="s">
        <v>2699</v>
      </c>
      <c r="C1295" s="110" t="s">
        <v>85</v>
      </c>
      <c r="D1295" s="112">
        <v>4.212280000000007</v>
      </c>
      <c r="E1295" s="114" t="s">
        <v>2621</v>
      </c>
      <c r="F1295" s="113">
        <v>2.962500000000005</v>
      </c>
      <c r="G1295" s="109"/>
      <c r="H1295" s="109"/>
      <c r="I1295" s="109"/>
      <c r="J1295" s="109"/>
      <c r="K1295" s="109"/>
      <c r="L1295" s="109"/>
      <c r="M1295" s="109"/>
      <c r="N1295" s="109"/>
      <c r="O1295" s="109"/>
      <c r="P1295" s="109"/>
      <c r="Q1295" s="109"/>
      <c r="R1295" s="109"/>
      <c r="S1295" s="109"/>
      <c r="T1295" s="109"/>
      <c r="U1295" s="109"/>
      <c r="V1295" s="109"/>
      <c r="W1295" s="109"/>
      <c r="X1295" s="109"/>
      <c r="Y1295" s="109"/>
      <c r="Z1295" s="109"/>
    </row>
    <row r="1296" ht="12.0" customHeight="1">
      <c r="A1296" s="110" t="s">
        <v>2700</v>
      </c>
      <c r="B1296" s="111" t="s">
        <v>2701</v>
      </c>
      <c r="C1296" s="110" t="s">
        <v>113</v>
      </c>
      <c r="D1296" s="112">
        <v>18.15012800000003</v>
      </c>
      <c r="E1296" s="114" t="s">
        <v>2621</v>
      </c>
      <c r="F1296" s="113">
        <v>12.765000000000022</v>
      </c>
      <c r="G1296" s="109"/>
      <c r="H1296" s="109"/>
      <c r="I1296" s="109"/>
      <c r="J1296" s="109"/>
      <c r="K1296" s="109"/>
      <c r="L1296" s="109"/>
      <c r="M1296" s="109"/>
      <c r="N1296" s="109"/>
      <c r="O1296" s="109"/>
      <c r="P1296" s="109"/>
      <c r="Q1296" s="109"/>
      <c r="R1296" s="109"/>
      <c r="S1296" s="109"/>
      <c r="T1296" s="109"/>
      <c r="U1296" s="109"/>
      <c r="V1296" s="109"/>
      <c r="W1296" s="109"/>
      <c r="X1296" s="109"/>
      <c r="Y1296" s="109"/>
      <c r="Z1296" s="109"/>
    </row>
    <row r="1297" ht="12.0" customHeight="1">
      <c r="A1297" s="110" t="s">
        <v>2702</v>
      </c>
      <c r="B1297" s="111" t="s">
        <v>2703</v>
      </c>
      <c r="C1297" s="110" t="s">
        <v>85</v>
      </c>
      <c r="D1297" s="112">
        <v>3.7430640000000053</v>
      </c>
      <c r="E1297" s="114" t="s">
        <v>2621</v>
      </c>
      <c r="F1297" s="113">
        <v>2.632500000000004</v>
      </c>
      <c r="G1297" s="109"/>
      <c r="H1297" s="109"/>
      <c r="I1297" s="109"/>
      <c r="J1297" s="109"/>
      <c r="K1297" s="109"/>
      <c r="L1297" s="109"/>
      <c r="M1297" s="109"/>
      <c r="N1297" s="109"/>
      <c r="O1297" s="109"/>
      <c r="P1297" s="109"/>
      <c r="Q1297" s="109"/>
      <c r="R1297" s="109"/>
      <c r="S1297" s="109"/>
      <c r="T1297" s="109"/>
      <c r="U1297" s="109"/>
      <c r="V1297" s="109"/>
      <c r="W1297" s="109"/>
      <c r="X1297" s="109"/>
      <c r="Y1297" s="109"/>
      <c r="Z1297" s="109"/>
    </row>
    <row r="1298" ht="12.0" customHeight="1">
      <c r="A1298" s="110" t="s">
        <v>2704</v>
      </c>
      <c r="B1298" s="111" t="s">
        <v>2705</v>
      </c>
      <c r="C1298" s="110" t="s">
        <v>113</v>
      </c>
      <c r="D1298" s="112">
        <v>14.417728000000023</v>
      </c>
      <c r="E1298" s="114" t="s">
        <v>2621</v>
      </c>
      <c r="F1298" s="113">
        <v>10.140000000000017</v>
      </c>
      <c r="G1298" s="109"/>
      <c r="H1298" s="109"/>
      <c r="I1298" s="109"/>
      <c r="J1298" s="109"/>
      <c r="K1298" s="109"/>
      <c r="L1298" s="109"/>
      <c r="M1298" s="109"/>
      <c r="N1298" s="109"/>
      <c r="O1298" s="109"/>
      <c r="P1298" s="109"/>
      <c r="Q1298" s="109"/>
      <c r="R1298" s="109"/>
      <c r="S1298" s="109"/>
      <c r="T1298" s="109"/>
      <c r="U1298" s="109"/>
      <c r="V1298" s="109"/>
      <c r="W1298" s="109"/>
      <c r="X1298" s="109"/>
      <c r="Y1298" s="109"/>
      <c r="Z1298" s="109"/>
    </row>
    <row r="1299" ht="12.0" customHeight="1">
      <c r="A1299" s="110" t="s">
        <v>2706</v>
      </c>
      <c r="B1299" s="111" t="s">
        <v>2707</v>
      </c>
      <c r="C1299" s="110" t="s">
        <v>85</v>
      </c>
      <c r="D1299" s="112">
        <v>4.788136000000009</v>
      </c>
      <c r="E1299" s="114" t="s">
        <v>2621</v>
      </c>
      <c r="F1299" s="113">
        <v>3.367500000000006</v>
      </c>
      <c r="G1299" s="109"/>
      <c r="H1299" s="109"/>
      <c r="I1299" s="109"/>
      <c r="J1299" s="109"/>
      <c r="K1299" s="109"/>
      <c r="L1299" s="109"/>
      <c r="M1299" s="109"/>
      <c r="N1299" s="109"/>
      <c r="O1299" s="109"/>
      <c r="P1299" s="109"/>
      <c r="Q1299" s="109"/>
      <c r="R1299" s="109"/>
      <c r="S1299" s="109"/>
      <c r="T1299" s="109"/>
      <c r="U1299" s="109"/>
      <c r="V1299" s="109"/>
      <c r="W1299" s="109"/>
      <c r="X1299" s="109"/>
      <c r="Y1299" s="109"/>
      <c r="Z1299" s="109"/>
    </row>
    <row r="1300" ht="12.0" customHeight="1">
      <c r="A1300" s="110" t="s">
        <v>2708</v>
      </c>
      <c r="B1300" s="111" t="s">
        <v>2709</v>
      </c>
      <c r="C1300" s="110" t="s">
        <v>113</v>
      </c>
      <c r="D1300" s="112">
        <v>19.536448000000032</v>
      </c>
      <c r="E1300" s="114" t="s">
        <v>2621</v>
      </c>
      <c r="F1300" s="113">
        <v>13.740000000000022</v>
      </c>
      <c r="G1300" s="109"/>
      <c r="H1300" s="109"/>
      <c r="I1300" s="109"/>
      <c r="J1300" s="109"/>
      <c r="K1300" s="109"/>
      <c r="L1300" s="109"/>
      <c r="M1300" s="109"/>
      <c r="N1300" s="109"/>
      <c r="O1300" s="109"/>
      <c r="P1300" s="109"/>
      <c r="Q1300" s="109"/>
      <c r="R1300" s="109"/>
      <c r="S1300" s="109"/>
      <c r="T1300" s="109"/>
      <c r="U1300" s="109"/>
      <c r="V1300" s="109"/>
      <c r="W1300" s="109"/>
      <c r="X1300" s="109"/>
      <c r="Y1300" s="109"/>
      <c r="Z1300" s="109"/>
    </row>
    <row r="1301" ht="12.0" customHeight="1">
      <c r="A1301" s="110" t="s">
        <v>2710</v>
      </c>
      <c r="B1301" s="111" t="s">
        <v>2711</v>
      </c>
      <c r="C1301" s="110" t="s">
        <v>85</v>
      </c>
      <c r="D1301" s="112">
        <v>0.9917520000000016</v>
      </c>
      <c r="E1301" s="114" t="s">
        <v>2659</v>
      </c>
      <c r="F1301" s="113">
        <v>0.6975000000000011</v>
      </c>
      <c r="G1301" s="109"/>
      <c r="H1301" s="109"/>
      <c r="I1301" s="109"/>
      <c r="J1301" s="109"/>
      <c r="K1301" s="109"/>
      <c r="L1301" s="109"/>
      <c r="M1301" s="109"/>
      <c r="N1301" s="109"/>
      <c r="O1301" s="109"/>
      <c r="P1301" s="109"/>
      <c r="Q1301" s="109"/>
      <c r="R1301" s="109"/>
      <c r="S1301" s="109"/>
      <c r="T1301" s="109"/>
      <c r="U1301" s="109"/>
      <c r="V1301" s="109"/>
      <c r="W1301" s="109"/>
      <c r="X1301" s="109"/>
      <c r="Y1301" s="109"/>
      <c r="Z1301" s="109"/>
    </row>
    <row r="1302" ht="12.0" customHeight="1">
      <c r="A1302" s="110" t="s">
        <v>2712</v>
      </c>
      <c r="B1302" s="111" t="s">
        <v>2713</v>
      </c>
      <c r="C1302" s="110" t="s">
        <v>133</v>
      </c>
      <c r="D1302" s="112">
        <v>7.678080000000013</v>
      </c>
      <c r="E1302" s="114" t="s">
        <v>2659</v>
      </c>
      <c r="F1302" s="113">
        <v>5.400000000000009</v>
      </c>
      <c r="G1302" s="109"/>
      <c r="H1302" s="109"/>
      <c r="I1302" s="109"/>
      <c r="J1302" s="109"/>
      <c r="K1302" s="109"/>
      <c r="L1302" s="109"/>
      <c r="M1302" s="109"/>
      <c r="N1302" s="109"/>
      <c r="O1302" s="109"/>
      <c r="P1302" s="109"/>
      <c r="Q1302" s="109"/>
      <c r="R1302" s="109"/>
      <c r="S1302" s="109"/>
      <c r="T1302" s="109"/>
      <c r="U1302" s="109"/>
      <c r="V1302" s="109"/>
      <c r="W1302" s="109"/>
      <c r="X1302" s="109"/>
      <c r="Y1302" s="109"/>
      <c r="Z1302" s="109"/>
    </row>
    <row r="1303" ht="12.0" customHeight="1">
      <c r="A1303" s="110" t="s">
        <v>2714</v>
      </c>
      <c r="B1303" s="111" t="s">
        <v>2715</v>
      </c>
      <c r="C1303" s="110" t="s">
        <v>85</v>
      </c>
      <c r="D1303" s="112">
        <v>3.0072480000000046</v>
      </c>
      <c r="E1303" s="114" t="s">
        <v>2659</v>
      </c>
      <c r="F1303" s="113">
        <v>2.1150000000000033</v>
      </c>
      <c r="G1303" s="109"/>
      <c r="H1303" s="109"/>
      <c r="I1303" s="109"/>
      <c r="J1303" s="109"/>
      <c r="K1303" s="109"/>
      <c r="L1303" s="109"/>
      <c r="M1303" s="109"/>
      <c r="N1303" s="109"/>
      <c r="O1303" s="109"/>
      <c r="P1303" s="109"/>
      <c r="Q1303" s="109"/>
      <c r="R1303" s="109"/>
      <c r="S1303" s="109"/>
      <c r="T1303" s="109"/>
      <c r="U1303" s="109"/>
      <c r="V1303" s="109"/>
      <c r="W1303" s="109"/>
      <c r="X1303" s="109"/>
      <c r="Y1303" s="109"/>
      <c r="Z1303" s="109"/>
    </row>
    <row r="1304" ht="12.0" customHeight="1">
      <c r="A1304" s="110" t="s">
        <v>2716</v>
      </c>
      <c r="B1304" s="111" t="s">
        <v>2717</v>
      </c>
      <c r="C1304" s="110" t="s">
        <v>133</v>
      </c>
      <c r="D1304" s="112">
        <v>28.942096000000046</v>
      </c>
      <c r="E1304" s="114" t="s">
        <v>2659</v>
      </c>
      <c r="F1304" s="113">
        <v>20.355000000000032</v>
      </c>
      <c r="G1304" s="109"/>
      <c r="H1304" s="109"/>
      <c r="I1304" s="109"/>
      <c r="J1304" s="109"/>
      <c r="K1304" s="109"/>
      <c r="L1304" s="109"/>
      <c r="M1304" s="109"/>
      <c r="N1304" s="109"/>
      <c r="O1304" s="109"/>
      <c r="P1304" s="109"/>
      <c r="Q1304" s="109"/>
      <c r="R1304" s="109"/>
      <c r="S1304" s="109"/>
      <c r="T1304" s="109"/>
      <c r="U1304" s="109"/>
      <c r="V1304" s="109"/>
      <c r="W1304" s="109"/>
      <c r="X1304" s="109"/>
      <c r="Y1304" s="109"/>
      <c r="Z1304" s="109"/>
    </row>
    <row r="1305" ht="12.0" customHeight="1">
      <c r="A1305" s="110" t="s">
        <v>2718</v>
      </c>
      <c r="B1305" s="111" t="s">
        <v>2719</v>
      </c>
      <c r="C1305" s="110" t="s">
        <v>133</v>
      </c>
      <c r="D1305" s="112">
        <v>45.82320800000007</v>
      </c>
      <c r="E1305" s="114" t="s">
        <v>2659</v>
      </c>
      <c r="F1305" s="113">
        <v>32.22750000000005</v>
      </c>
      <c r="G1305" s="109"/>
      <c r="H1305" s="109"/>
      <c r="I1305" s="109"/>
      <c r="J1305" s="109"/>
      <c r="K1305" s="109"/>
      <c r="L1305" s="109"/>
      <c r="M1305" s="109"/>
      <c r="N1305" s="109"/>
      <c r="O1305" s="109"/>
      <c r="P1305" s="109"/>
      <c r="Q1305" s="109"/>
      <c r="R1305" s="109"/>
      <c r="S1305" s="109"/>
      <c r="T1305" s="109"/>
      <c r="U1305" s="109"/>
      <c r="V1305" s="109"/>
      <c r="W1305" s="109"/>
      <c r="X1305" s="109"/>
      <c r="Y1305" s="109"/>
      <c r="Z1305" s="109"/>
    </row>
    <row r="1306" ht="12.0" customHeight="1">
      <c r="A1306" s="110" t="s">
        <v>2720</v>
      </c>
      <c r="B1306" s="111" t="s">
        <v>2721</v>
      </c>
      <c r="C1306" s="110" t="s">
        <v>85</v>
      </c>
      <c r="D1306" s="112">
        <v>2.538032000000004</v>
      </c>
      <c r="E1306" s="114" t="s">
        <v>2659</v>
      </c>
      <c r="F1306" s="113">
        <v>1.7850000000000026</v>
      </c>
      <c r="G1306" s="109"/>
      <c r="H1306" s="109"/>
      <c r="I1306" s="109"/>
      <c r="J1306" s="109"/>
      <c r="K1306" s="109"/>
      <c r="L1306" s="109"/>
      <c r="M1306" s="109"/>
      <c r="N1306" s="109"/>
      <c r="O1306" s="109"/>
      <c r="P1306" s="109"/>
      <c r="Q1306" s="109"/>
      <c r="R1306" s="109"/>
      <c r="S1306" s="109"/>
      <c r="T1306" s="109"/>
      <c r="U1306" s="109"/>
      <c r="V1306" s="109"/>
      <c r="W1306" s="109"/>
      <c r="X1306" s="109"/>
      <c r="Y1306" s="109"/>
      <c r="Z1306" s="109"/>
    </row>
    <row r="1307" ht="12.0" customHeight="1">
      <c r="A1307" s="110" t="s">
        <v>2722</v>
      </c>
      <c r="B1307" s="111" t="s">
        <v>2723</v>
      </c>
      <c r="C1307" s="110" t="s">
        <v>133</v>
      </c>
      <c r="D1307" s="112">
        <v>24.271264000000038</v>
      </c>
      <c r="E1307" s="114" t="s">
        <v>2659</v>
      </c>
      <c r="F1307" s="113">
        <v>17.07000000000003</v>
      </c>
      <c r="G1307" s="109"/>
      <c r="H1307" s="109"/>
      <c r="I1307" s="109"/>
      <c r="J1307" s="109"/>
      <c r="K1307" s="109"/>
      <c r="L1307" s="109"/>
      <c r="M1307" s="109"/>
      <c r="N1307" s="109"/>
      <c r="O1307" s="109"/>
      <c r="P1307" s="109"/>
      <c r="Q1307" s="109"/>
      <c r="R1307" s="109"/>
      <c r="S1307" s="109"/>
      <c r="T1307" s="109"/>
      <c r="U1307" s="109"/>
      <c r="V1307" s="109"/>
      <c r="W1307" s="109"/>
      <c r="X1307" s="109"/>
      <c r="Y1307" s="109"/>
      <c r="Z1307" s="109"/>
    </row>
    <row r="1308" ht="12.0" customHeight="1">
      <c r="A1308" s="110" t="s">
        <v>2724</v>
      </c>
      <c r="B1308" s="111" t="s">
        <v>2725</v>
      </c>
      <c r="C1308" s="110" t="s">
        <v>133</v>
      </c>
      <c r="D1308" s="112">
        <v>39.318168000000064</v>
      </c>
      <c r="E1308" s="114" t="s">
        <v>2659</v>
      </c>
      <c r="F1308" s="113">
        <v>27.652500000000046</v>
      </c>
      <c r="G1308" s="109"/>
      <c r="H1308" s="109"/>
      <c r="I1308" s="109"/>
      <c r="J1308" s="109"/>
      <c r="K1308" s="109"/>
      <c r="L1308" s="109"/>
      <c r="M1308" s="109"/>
      <c r="N1308" s="109"/>
      <c r="O1308" s="109"/>
      <c r="P1308" s="109"/>
      <c r="Q1308" s="109"/>
      <c r="R1308" s="109"/>
      <c r="S1308" s="109"/>
      <c r="T1308" s="109"/>
      <c r="U1308" s="109"/>
      <c r="V1308" s="109"/>
      <c r="W1308" s="109"/>
      <c r="X1308" s="109"/>
      <c r="Y1308" s="109"/>
      <c r="Z1308" s="109"/>
    </row>
    <row r="1309" ht="12.0" customHeight="1">
      <c r="A1309" s="110" t="s">
        <v>2726</v>
      </c>
      <c r="B1309" s="111" t="s">
        <v>2727</v>
      </c>
      <c r="C1309" s="110" t="s">
        <v>85</v>
      </c>
      <c r="D1309" s="112">
        <v>2.463384000000004</v>
      </c>
      <c r="E1309" s="114" t="s">
        <v>2659</v>
      </c>
      <c r="F1309" s="113">
        <v>1.7325000000000026</v>
      </c>
      <c r="G1309" s="109"/>
      <c r="H1309" s="109"/>
      <c r="I1309" s="109"/>
      <c r="J1309" s="109"/>
      <c r="K1309" s="109"/>
      <c r="L1309" s="109"/>
      <c r="M1309" s="109"/>
      <c r="N1309" s="109"/>
      <c r="O1309" s="109"/>
      <c r="P1309" s="109"/>
      <c r="Q1309" s="109"/>
      <c r="R1309" s="109"/>
      <c r="S1309" s="109"/>
      <c r="T1309" s="109"/>
      <c r="U1309" s="109"/>
      <c r="V1309" s="109"/>
      <c r="W1309" s="109"/>
      <c r="X1309" s="109"/>
      <c r="Y1309" s="109"/>
      <c r="Z1309" s="109"/>
    </row>
    <row r="1310" ht="12.0" customHeight="1">
      <c r="A1310" s="110" t="s">
        <v>2728</v>
      </c>
      <c r="B1310" s="111" t="s">
        <v>2729</v>
      </c>
      <c r="C1310" s="110" t="s">
        <v>133</v>
      </c>
      <c r="D1310" s="112">
        <v>22.341080000000034</v>
      </c>
      <c r="E1310" s="114" t="s">
        <v>2659</v>
      </c>
      <c r="F1310" s="113">
        <v>15.712500000000023</v>
      </c>
      <c r="G1310" s="109"/>
      <c r="H1310" s="109"/>
      <c r="I1310" s="109"/>
      <c r="J1310" s="109"/>
      <c r="K1310" s="109"/>
      <c r="L1310" s="109"/>
      <c r="M1310" s="109"/>
      <c r="N1310" s="109"/>
      <c r="O1310" s="109"/>
      <c r="P1310" s="109"/>
      <c r="Q1310" s="109"/>
      <c r="R1310" s="109"/>
      <c r="S1310" s="109"/>
      <c r="T1310" s="109"/>
      <c r="U1310" s="109"/>
      <c r="V1310" s="109"/>
      <c r="W1310" s="109"/>
      <c r="X1310" s="109"/>
      <c r="Y1310" s="109"/>
      <c r="Z1310" s="109"/>
    </row>
    <row r="1311" ht="12.0" customHeight="1">
      <c r="A1311" s="110" t="s">
        <v>2730</v>
      </c>
      <c r="B1311" s="111" t="s">
        <v>2731</v>
      </c>
      <c r="C1311" s="110" t="s">
        <v>133</v>
      </c>
      <c r="D1311" s="112">
        <v>37.814544000000055</v>
      </c>
      <c r="E1311" s="114" t="s">
        <v>2659</v>
      </c>
      <c r="F1311" s="113">
        <v>26.595000000000038</v>
      </c>
      <c r="G1311" s="109"/>
      <c r="H1311" s="109"/>
      <c r="I1311" s="109"/>
      <c r="J1311" s="109"/>
      <c r="K1311" s="109"/>
      <c r="L1311" s="109"/>
      <c r="M1311" s="109"/>
      <c r="N1311" s="109"/>
      <c r="O1311" s="109"/>
      <c r="P1311" s="109"/>
      <c r="Q1311" s="109"/>
      <c r="R1311" s="109"/>
      <c r="S1311" s="109"/>
      <c r="T1311" s="109"/>
      <c r="U1311" s="109"/>
      <c r="V1311" s="109"/>
      <c r="W1311" s="109"/>
      <c r="X1311" s="109"/>
      <c r="Y1311" s="109"/>
      <c r="Z1311" s="109"/>
    </row>
    <row r="1312" ht="12.0" customHeight="1">
      <c r="A1312" s="110" t="s">
        <v>2732</v>
      </c>
      <c r="B1312" s="111" t="s">
        <v>2733</v>
      </c>
      <c r="C1312" s="110" t="s">
        <v>133</v>
      </c>
      <c r="D1312" s="112">
        <v>52.360240000000076</v>
      </c>
      <c r="E1312" s="114" t="s">
        <v>2659</v>
      </c>
      <c r="F1312" s="113">
        <v>36.82500000000005</v>
      </c>
      <c r="G1312" s="109"/>
      <c r="H1312" s="109"/>
      <c r="I1312" s="109"/>
      <c r="J1312" s="109"/>
      <c r="K1312" s="109"/>
      <c r="L1312" s="109"/>
      <c r="M1312" s="109"/>
      <c r="N1312" s="109"/>
      <c r="O1312" s="109"/>
      <c r="P1312" s="109"/>
      <c r="Q1312" s="109"/>
      <c r="R1312" s="109"/>
      <c r="S1312" s="109"/>
      <c r="T1312" s="109"/>
      <c r="U1312" s="109"/>
      <c r="V1312" s="109"/>
      <c r="W1312" s="109"/>
      <c r="X1312" s="109"/>
      <c r="Y1312" s="109"/>
      <c r="Z1312" s="109"/>
    </row>
    <row r="1313" ht="12.0" customHeight="1">
      <c r="A1313" s="110" t="s">
        <v>2734</v>
      </c>
      <c r="B1313" s="111" t="s">
        <v>2735</v>
      </c>
      <c r="C1313" s="110" t="s">
        <v>133</v>
      </c>
      <c r="D1313" s="112">
        <v>33.15437600000005</v>
      </c>
      <c r="E1313" s="114" t="s">
        <v>2659</v>
      </c>
      <c r="F1313" s="113">
        <v>23.317500000000035</v>
      </c>
      <c r="G1313" s="109"/>
      <c r="H1313" s="109"/>
      <c r="I1313" s="109"/>
      <c r="J1313" s="109"/>
      <c r="K1313" s="109"/>
      <c r="L1313" s="109"/>
      <c r="M1313" s="109"/>
      <c r="N1313" s="109"/>
      <c r="O1313" s="109"/>
      <c r="P1313" s="109"/>
      <c r="Q1313" s="109"/>
      <c r="R1313" s="109"/>
      <c r="S1313" s="109"/>
      <c r="T1313" s="109"/>
      <c r="U1313" s="109"/>
      <c r="V1313" s="109"/>
      <c r="W1313" s="109"/>
      <c r="X1313" s="109"/>
      <c r="Y1313" s="109"/>
      <c r="Z1313" s="109"/>
    </row>
    <row r="1314" ht="12.0" customHeight="1">
      <c r="A1314" s="110" t="s">
        <v>2736</v>
      </c>
      <c r="B1314" s="111" t="s">
        <v>2737</v>
      </c>
      <c r="C1314" s="110" t="s">
        <v>133</v>
      </c>
      <c r="D1314" s="112">
        <v>47.70007200000006</v>
      </c>
      <c r="E1314" s="114" t="s">
        <v>2659</v>
      </c>
      <c r="F1314" s="113">
        <v>33.54750000000004</v>
      </c>
      <c r="G1314" s="109"/>
      <c r="H1314" s="109"/>
      <c r="I1314" s="109"/>
      <c r="J1314" s="109"/>
      <c r="K1314" s="109"/>
      <c r="L1314" s="109"/>
      <c r="M1314" s="109"/>
      <c r="N1314" s="109"/>
      <c r="O1314" s="109"/>
      <c r="P1314" s="109"/>
      <c r="Q1314" s="109"/>
      <c r="R1314" s="109"/>
      <c r="S1314" s="109"/>
      <c r="T1314" s="109"/>
      <c r="U1314" s="109"/>
      <c r="V1314" s="109"/>
      <c r="W1314" s="109"/>
      <c r="X1314" s="109"/>
      <c r="Y1314" s="109"/>
      <c r="Z1314" s="109"/>
    </row>
    <row r="1315" ht="12.0" customHeight="1">
      <c r="A1315" s="110" t="s">
        <v>2738</v>
      </c>
      <c r="B1315" s="111" t="s">
        <v>2739</v>
      </c>
      <c r="C1315" s="110" t="s">
        <v>133</v>
      </c>
      <c r="D1315" s="112">
        <v>11.57044000000002</v>
      </c>
      <c r="E1315" s="114" t="s">
        <v>2659</v>
      </c>
      <c r="F1315" s="113">
        <v>8.137500000000014</v>
      </c>
      <c r="G1315" s="109"/>
      <c r="H1315" s="109"/>
      <c r="I1315" s="109"/>
      <c r="J1315" s="109"/>
      <c r="K1315" s="109"/>
      <c r="L1315" s="109"/>
      <c r="M1315" s="109"/>
      <c r="N1315" s="109"/>
      <c r="O1315" s="109"/>
      <c r="P1315" s="109"/>
      <c r="Q1315" s="109"/>
      <c r="R1315" s="109"/>
      <c r="S1315" s="109"/>
      <c r="T1315" s="109"/>
      <c r="U1315" s="109"/>
      <c r="V1315" s="109"/>
      <c r="W1315" s="109"/>
      <c r="X1315" s="109"/>
      <c r="Y1315" s="109"/>
      <c r="Z1315" s="109"/>
    </row>
    <row r="1316" ht="12.0" customHeight="1">
      <c r="A1316" s="110" t="s">
        <v>2740</v>
      </c>
      <c r="B1316" s="111" t="s">
        <v>2741</v>
      </c>
      <c r="C1316" s="110" t="s">
        <v>133</v>
      </c>
      <c r="D1316" s="112">
        <v>44.820792000000075</v>
      </c>
      <c r="E1316" s="114" t="s">
        <v>2659</v>
      </c>
      <c r="F1316" s="113">
        <v>31.522500000000054</v>
      </c>
      <c r="G1316" s="109"/>
      <c r="H1316" s="109"/>
      <c r="I1316" s="109"/>
      <c r="J1316" s="109"/>
      <c r="K1316" s="109"/>
      <c r="L1316" s="109"/>
      <c r="M1316" s="109"/>
      <c r="N1316" s="109"/>
      <c r="O1316" s="109"/>
      <c r="P1316" s="109"/>
      <c r="Q1316" s="109"/>
      <c r="R1316" s="109"/>
      <c r="S1316" s="109"/>
      <c r="T1316" s="109"/>
      <c r="U1316" s="109"/>
      <c r="V1316" s="109"/>
      <c r="W1316" s="109"/>
      <c r="X1316" s="109"/>
      <c r="Y1316" s="109"/>
      <c r="Z1316" s="109"/>
    </row>
    <row r="1317" ht="12.0" customHeight="1">
      <c r="A1317" s="110" t="s">
        <v>2742</v>
      </c>
      <c r="B1317" s="111" t="s">
        <v>2743</v>
      </c>
      <c r="C1317" s="110" t="s">
        <v>133</v>
      </c>
      <c r="D1317" s="112">
        <v>59.3664880000001</v>
      </c>
      <c r="E1317" s="114" t="s">
        <v>2659</v>
      </c>
      <c r="F1317" s="113">
        <v>41.75250000000007</v>
      </c>
      <c r="G1317" s="109"/>
      <c r="H1317" s="109"/>
      <c r="I1317" s="109"/>
      <c r="J1317" s="109"/>
      <c r="K1317" s="109"/>
      <c r="L1317" s="109"/>
      <c r="M1317" s="109"/>
      <c r="N1317" s="109"/>
      <c r="O1317" s="109"/>
      <c r="P1317" s="109"/>
      <c r="Q1317" s="109"/>
      <c r="R1317" s="109"/>
      <c r="S1317" s="109"/>
      <c r="T1317" s="109"/>
      <c r="U1317" s="109"/>
      <c r="V1317" s="109"/>
      <c r="W1317" s="109"/>
      <c r="X1317" s="109"/>
      <c r="Y1317" s="109"/>
      <c r="Z1317" s="109"/>
    </row>
    <row r="1318" ht="12.0" customHeight="1">
      <c r="A1318" s="110" t="s">
        <v>2744</v>
      </c>
      <c r="B1318" s="111" t="s">
        <v>2745</v>
      </c>
      <c r="C1318" s="110" t="s">
        <v>133</v>
      </c>
      <c r="D1318" s="112">
        <v>55.19686400000009</v>
      </c>
      <c r="E1318" s="114" t="s">
        <v>2659</v>
      </c>
      <c r="F1318" s="113">
        <v>38.820000000000064</v>
      </c>
      <c r="G1318" s="109"/>
      <c r="H1318" s="109"/>
      <c r="I1318" s="109"/>
      <c r="J1318" s="109"/>
      <c r="K1318" s="109"/>
      <c r="L1318" s="109"/>
      <c r="M1318" s="109"/>
      <c r="N1318" s="109"/>
      <c r="O1318" s="109"/>
      <c r="P1318" s="109"/>
      <c r="Q1318" s="109"/>
      <c r="R1318" s="109"/>
      <c r="S1318" s="109"/>
      <c r="T1318" s="109"/>
      <c r="U1318" s="109"/>
      <c r="V1318" s="109"/>
      <c r="W1318" s="109"/>
      <c r="X1318" s="109"/>
      <c r="Y1318" s="109"/>
      <c r="Z1318" s="109"/>
    </row>
    <row r="1319" ht="12.0" customHeight="1">
      <c r="A1319" s="110" t="s">
        <v>2746</v>
      </c>
      <c r="B1319" s="111" t="s">
        <v>2747</v>
      </c>
      <c r="C1319" s="110" t="s">
        <v>133</v>
      </c>
      <c r="D1319" s="112">
        <v>40.16062400000006</v>
      </c>
      <c r="E1319" s="114" t="s">
        <v>2659</v>
      </c>
      <c r="F1319" s="113">
        <v>28.245000000000047</v>
      </c>
      <c r="G1319" s="109"/>
      <c r="H1319" s="109"/>
      <c r="I1319" s="109"/>
      <c r="J1319" s="109"/>
      <c r="K1319" s="109"/>
      <c r="L1319" s="109"/>
      <c r="M1319" s="109"/>
      <c r="N1319" s="109"/>
      <c r="O1319" s="109"/>
      <c r="P1319" s="109"/>
      <c r="Q1319" s="109"/>
      <c r="R1319" s="109"/>
      <c r="S1319" s="109"/>
      <c r="T1319" s="109"/>
      <c r="U1319" s="109"/>
      <c r="V1319" s="109"/>
      <c r="W1319" s="109"/>
      <c r="X1319" s="109"/>
      <c r="Y1319" s="109"/>
      <c r="Z1319" s="109"/>
    </row>
    <row r="1320" ht="12.0" customHeight="1">
      <c r="A1320" s="110" t="s">
        <v>2748</v>
      </c>
      <c r="B1320" s="111" t="s">
        <v>2749</v>
      </c>
      <c r="C1320" s="110" t="s">
        <v>133</v>
      </c>
      <c r="D1320" s="112">
        <v>54.70632000000008</v>
      </c>
      <c r="E1320" s="114" t="s">
        <v>2659</v>
      </c>
      <c r="F1320" s="113">
        <v>38.47500000000006</v>
      </c>
      <c r="G1320" s="109"/>
      <c r="H1320" s="109"/>
      <c r="I1320" s="109"/>
      <c r="J1320" s="109"/>
      <c r="K1320" s="109"/>
      <c r="L1320" s="109"/>
      <c r="M1320" s="109"/>
      <c r="N1320" s="109"/>
      <c r="O1320" s="109"/>
      <c r="P1320" s="109"/>
      <c r="Q1320" s="109"/>
      <c r="R1320" s="109"/>
      <c r="S1320" s="109"/>
      <c r="T1320" s="109"/>
      <c r="U1320" s="109"/>
      <c r="V1320" s="109"/>
      <c r="W1320" s="109"/>
      <c r="X1320" s="109"/>
      <c r="Y1320" s="109"/>
      <c r="Z1320" s="109"/>
    </row>
    <row r="1321" ht="12.0" customHeight="1">
      <c r="A1321" s="110" t="s">
        <v>2750</v>
      </c>
      <c r="B1321" s="111" t="s">
        <v>2751</v>
      </c>
      <c r="C1321" s="110" t="s">
        <v>133</v>
      </c>
      <c r="D1321" s="112">
        <v>51.93368000000008</v>
      </c>
      <c r="E1321" s="114" t="s">
        <v>2659</v>
      </c>
      <c r="F1321" s="113">
        <v>36.525000000000055</v>
      </c>
      <c r="G1321" s="109"/>
      <c r="H1321" s="109"/>
      <c r="I1321" s="109"/>
      <c r="J1321" s="109"/>
      <c r="K1321" s="109"/>
      <c r="L1321" s="109"/>
      <c r="M1321" s="109"/>
      <c r="N1321" s="109"/>
      <c r="O1321" s="109"/>
      <c r="P1321" s="109"/>
      <c r="Q1321" s="109"/>
      <c r="R1321" s="109"/>
      <c r="S1321" s="109"/>
      <c r="T1321" s="109"/>
      <c r="U1321" s="109"/>
      <c r="V1321" s="109"/>
      <c r="W1321" s="109"/>
      <c r="X1321" s="109"/>
      <c r="Y1321" s="109"/>
      <c r="Z1321" s="109"/>
    </row>
    <row r="1322" ht="12.0" customHeight="1">
      <c r="A1322" s="110" t="s">
        <v>2752</v>
      </c>
      <c r="B1322" s="111" t="s">
        <v>2753</v>
      </c>
      <c r="C1322" s="110" t="s">
        <v>133</v>
      </c>
      <c r="D1322" s="112">
        <v>54.16245600000009</v>
      </c>
      <c r="E1322" s="114" t="s">
        <v>2659</v>
      </c>
      <c r="F1322" s="113">
        <v>38.092500000000065</v>
      </c>
      <c r="G1322" s="109"/>
      <c r="H1322" s="109"/>
      <c r="I1322" s="109"/>
      <c r="J1322" s="109"/>
      <c r="K1322" s="109"/>
      <c r="L1322" s="109"/>
      <c r="M1322" s="109"/>
      <c r="N1322" s="109"/>
      <c r="O1322" s="109"/>
      <c r="P1322" s="109"/>
      <c r="Q1322" s="109"/>
      <c r="R1322" s="109"/>
      <c r="S1322" s="109"/>
      <c r="T1322" s="109"/>
      <c r="U1322" s="109"/>
      <c r="V1322" s="109"/>
      <c r="W1322" s="109"/>
      <c r="X1322" s="109"/>
      <c r="Y1322" s="109"/>
      <c r="Z1322" s="109"/>
    </row>
    <row r="1323" ht="12.0" customHeight="1">
      <c r="A1323" s="110" t="s">
        <v>2754</v>
      </c>
      <c r="B1323" s="111" t="s">
        <v>2755</v>
      </c>
      <c r="C1323" s="110" t="s">
        <v>133</v>
      </c>
      <c r="D1323" s="112">
        <v>47.15620800000008</v>
      </c>
      <c r="E1323" s="114" t="s">
        <v>2659</v>
      </c>
      <c r="F1323" s="113">
        <v>33.16500000000005</v>
      </c>
      <c r="G1323" s="109"/>
      <c r="H1323" s="109"/>
      <c r="I1323" s="109"/>
      <c r="J1323" s="109"/>
      <c r="K1323" s="109"/>
      <c r="L1323" s="109"/>
      <c r="M1323" s="109"/>
      <c r="N1323" s="109"/>
      <c r="O1323" s="109"/>
      <c r="P1323" s="109"/>
      <c r="Q1323" s="109"/>
      <c r="R1323" s="109"/>
      <c r="S1323" s="109"/>
      <c r="T1323" s="109"/>
      <c r="U1323" s="109"/>
      <c r="V1323" s="109"/>
      <c r="W1323" s="109"/>
      <c r="X1323" s="109"/>
      <c r="Y1323" s="109"/>
      <c r="Z1323" s="109"/>
    </row>
    <row r="1324" ht="12.0" customHeight="1">
      <c r="A1324" s="110" t="s">
        <v>2756</v>
      </c>
      <c r="B1324" s="111" t="s">
        <v>2757</v>
      </c>
      <c r="C1324" s="110" t="s">
        <v>133</v>
      </c>
      <c r="D1324" s="112">
        <v>40.16062400000006</v>
      </c>
      <c r="E1324" s="114" t="s">
        <v>2659</v>
      </c>
      <c r="F1324" s="113">
        <v>28.245000000000047</v>
      </c>
      <c r="G1324" s="109"/>
      <c r="H1324" s="109"/>
      <c r="I1324" s="109"/>
      <c r="J1324" s="109"/>
      <c r="K1324" s="109"/>
      <c r="L1324" s="109"/>
      <c r="M1324" s="109"/>
      <c r="N1324" s="109"/>
      <c r="O1324" s="109"/>
      <c r="P1324" s="109"/>
      <c r="Q1324" s="109"/>
      <c r="R1324" s="109"/>
      <c r="S1324" s="109"/>
      <c r="T1324" s="109"/>
      <c r="U1324" s="109"/>
      <c r="V1324" s="109"/>
      <c r="W1324" s="109"/>
      <c r="X1324" s="109"/>
      <c r="Y1324" s="109"/>
      <c r="Z1324" s="109"/>
    </row>
    <row r="1325" ht="12.0" customHeight="1">
      <c r="A1325" s="110" t="s">
        <v>2758</v>
      </c>
      <c r="B1325" s="111" t="s">
        <v>2759</v>
      </c>
      <c r="C1325" s="110" t="s">
        <v>133</v>
      </c>
      <c r="D1325" s="112">
        <v>47.15620800000008</v>
      </c>
      <c r="E1325" s="114" t="s">
        <v>2659</v>
      </c>
      <c r="F1325" s="113">
        <v>33.16500000000005</v>
      </c>
      <c r="G1325" s="109"/>
      <c r="H1325" s="109"/>
      <c r="I1325" s="109"/>
      <c r="J1325" s="109"/>
      <c r="K1325" s="109"/>
      <c r="L1325" s="109"/>
      <c r="M1325" s="109"/>
      <c r="N1325" s="109"/>
      <c r="O1325" s="109"/>
      <c r="P1325" s="109"/>
      <c r="Q1325" s="109"/>
      <c r="R1325" s="109"/>
      <c r="S1325" s="109"/>
      <c r="T1325" s="109"/>
      <c r="U1325" s="109"/>
      <c r="V1325" s="109"/>
      <c r="W1325" s="109"/>
      <c r="X1325" s="109"/>
      <c r="Y1325" s="109"/>
      <c r="Z1325" s="109"/>
    </row>
    <row r="1326" ht="12.0" customHeight="1">
      <c r="A1326" s="110" t="s">
        <v>2760</v>
      </c>
      <c r="B1326" s="111" t="s">
        <v>2761</v>
      </c>
      <c r="C1326" s="110" t="s">
        <v>133</v>
      </c>
      <c r="D1326" s="112">
        <v>10.418728000000016</v>
      </c>
      <c r="E1326" s="114" t="s">
        <v>2659</v>
      </c>
      <c r="F1326" s="113">
        <v>7.327500000000011</v>
      </c>
      <c r="G1326" s="109"/>
      <c r="H1326" s="109"/>
      <c r="I1326" s="109"/>
      <c r="J1326" s="109"/>
      <c r="K1326" s="109"/>
      <c r="L1326" s="109"/>
      <c r="M1326" s="109"/>
      <c r="N1326" s="109"/>
      <c r="O1326" s="109"/>
      <c r="P1326" s="109"/>
      <c r="Q1326" s="109"/>
      <c r="R1326" s="109"/>
      <c r="S1326" s="109"/>
      <c r="T1326" s="109"/>
      <c r="U1326" s="109"/>
      <c r="V1326" s="109"/>
      <c r="W1326" s="109"/>
      <c r="X1326" s="109"/>
      <c r="Y1326" s="109"/>
      <c r="Z1326" s="109"/>
    </row>
    <row r="1327" ht="12.0" customHeight="1">
      <c r="A1327" s="110" t="s">
        <v>2762</v>
      </c>
      <c r="B1327" s="111" t="s">
        <v>2763</v>
      </c>
      <c r="C1327" s="110" t="s">
        <v>46</v>
      </c>
      <c r="D1327" s="112">
        <v>9.629592000000015</v>
      </c>
      <c r="E1327" s="114" t="s">
        <v>2659</v>
      </c>
      <c r="F1327" s="113">
        <v>6.77250000000001</v>
      </c>
      <c r="G1327" s="109"/>
      <c r="H1327" s="109"/>
      <c r="I1327" s="109"/>
      <c r="J1327" s="109"/>
      <c r="K1327" s="109"/>
      <c r="L1327" s="109"/>
      <c r="M1327" s="109"/>
      <c r="N1327" s="109"/>
      <c r="O1327" s="109"/>
      <c r="P1327" s="109"/>
      <c r="Q1327" s="109"/>
      <c r="R1327" s="109"/>
      <c r="S1327" s="109"/>
      <c r="T1327" s="109"/>
      <c r="U1327" s="109"/>
      <c r="V1327" s="109"/>
      <c r="W1327" s="109"/>
      <c r="X1327" s="109"/>
      <c r="Y1327" s="109"/>
      <c r="Z1327" s="109"/>
    </row>
    <row r="1328" ht="12.0" customHeight="1">
      <c r="A1328" s="110" t="s">
        <v>2764</v>
      </c>
      <c r="B1328" s="111" t="s">
        <v>2765</v>
      </c>
      <c r="C1328" s="110" t="s">
        <v>113</v>
      </c>
      <c r="D1328" s="112">
        <v>12.231608000000017</v>
      </c>
      <c r="E1328" s="114" t="s">
        <v>2659</v>
      </c>
      <c r="F1328" s="113">
        <v>8.602500000000013</v>
      </c>
      <c r="G1328" s="109"/>
      <c r="H1328" s="109"/>
      <c r="I1328" s="109"/>
      <c r="J1328" s="109"/>
      <c r="K1328" s="109"/>
      <c r="L1328" s="109"/>
      <c r="M1328" s="109"/>
      <c r="N1328" s="109"/>
      <c r="O1328" s="109"/>
      <c r="P1328" s="109"/>
      <c r="Q1328" s="109"/>
      <c r="R1328" s="109"/>
      <c r="S1328" s="109"/>
      <c r="T1328" s="109"/>
      <c r="U1328" s="109"/>
      <c r="V1328" s="109"/>
      <c r="W1328" s="109"/>
      <c r="X1328" s="109"/>
      <c r="Y1328" s="109"/>
      <c r="Z1328" s="109"/>
    </row>
    <row r="1329" ht="12.0" customHeight="1">
      <c r="A1329" s="110" t="s">
        <v>2766</v>
      </c>
      <c r="B1329" s="111" t="s">
        <v>2767</v>
      </c>
      <c r="C1329" s="110" t="s">
        <v>46</v>
      </c>
      <c r="D1329" s="112">
        <v>7.720736000000011</v>
      </c>
      <c r="E1329" s="114" t="s">
        <v>2659</v>
      </c>
      <c r="F1329" s="113">
        <v>5.430000000000009</v>
      </c>
      <c r="G1329" s="109"/>
      <c r="H1329" s="109"/>
      <c r="I1329" s="109"/>
      <c r="J1329" s="109"/>
      <c r="K1329" s="109"/>
      <c r="L1329" s="109"/>
      <c r="M1329" s="109"/>
      <c r="N1329" s="109"/>
      <c r="O1329" s="109"/>
      <c r="P1329" s="109"/>
      <c r="Q1329" s="109"/>
      <c r="R1329" s="109"/>
      <c r="S1329" s="109"/>
      <c r="T1329" s="109"/>
      <c r="U1329" s="109"/>
      <c r="V1329" s="109"/>
      <c r="W1329" s="109"/>
      <c r="X1329" s="109"/>
      <c r="Y1329" s="109"/>
      <c r="Z1329" s="109"/>
    </row>
    <row r="1330" ht="12.0" customHeight="1">
      <c r="A1330" s="110" t="s">
        <v>2768</v>
      </c>
      <c r="B1330" s="111" t="s">
        <v>2769</v>
      </c>
      <c r="C1330" s="110" t="s">
        <v>113</v>
      </c>
      <c r="D1330" s="112">
        <v>9.672248000000016</v>
      </c>
      <c r="E1330" s="114" t="s">
        <v>2659</v>
      </c>
      <c r="F1330" s="113">
        <v>6.802500000000011</v>
      </c>
      <c r="G1330" s="109"/>
      <c r="H1330" s="109"/>
      <c r="I1330" s="109"/>
      <c r="J1330" s="109"/>
      <c r="K1330" s="109"/>
      <c r="L1330" s="109"/>
      <c r="M1330" s="109"/>
      <c r="N1330" s="109"/>
      <c r="O1330" s="109"/>
      <c r="P1330" s="109"/>
      <c r="Q1330" s="109"/>
      <c r="R1330" s="109"/>
      <c r="S1330" s="109"/>
      <c r="T1330" s="109"/>
      <c r="U1330" s="109"/>
      <c r="V1330" s="109"/>
      <c r="W1330" s="109"/>
      <c r="X1330" s="109"/>
      <c r="Y1330" s="109"/>
      <c r="Z1330" s="109"/>
    </row>
    <row r="1331" ht="12.0" customHeight="1">
      <c r="A1331" s="110" t="s">
        <v>2770</v>
      </c>
      <c r="B1331" s="111" t="s">
        <v>2771</v>
      </c>
      <c r="C1331" s="110" t="s">
        <v>133</v>
      </c>
      <c r="D1331" s="112">
        <v>15.676080000000026</v>
      </c>
      <c r="E1331" s="114" t="s">
        <v>2659</v>
      </c>
      <c r="F1331" s="113">
        <v>11.025000000000018</v>
      </c>
      <c r="G1331" s="109"/>
      <c r="H1331" s="109"/>
      <c r="I1331" s="109"/>
      <c r="J1331" s="109"/>
      <c r="K1331" s="109"/>
      <c r="L1331" s="109"/>
      <c r="M1331" s="109"/>
      <c r="N1331" s="109"/>
      <c r="O1331" s="109"/>
      <c r="P1331" s="109"/>
      <c r="Q1331" s="109"/>
      <c r="R1331" s="109"/>
      <c r="S1331" s="109"/>
      <c r="T1331" s="109"/>
      <c r="U1331" s="109"/>
      <c r="V1331" s="109"/>
      <c r="W1331" s="109"/>
      <c r="X1331" s="109"/>
      <c r="Y1331" s="109"/>
      <c r="Z1331" s="109"/>
    </row>
    <row r="1332" ht="12.0" customHeight="1">
      <c r="A1332" s="110" t="s">
        <v>2772</v>
      </c>
      <c r="B1332" s="111" t="s">
        <v>2773</v>
      </c>
      <c r="C1332" s="110" t="s">
        <v>133</v>
      </c>
      <c r="D1332" s="112">
        <v>19.60043200000003</v>
      </c>
      <c r="E1332" s="114" t="s">
        <v>2659</v>
      </c>
      <c r="F1332" s="113">
        <v>13.785000000000021</v>
      </c>
      <c r="G1332" s="109"/>
      <c r="H1332" s="109"/>
      <c r="I1332" s="109"/>
      <c r="J1332" s="109"/>
      <c r="K1332" s="109"/>
      <c r="L1332" s="109"/>
      <c r="M1332" s="109"/>
      <c r="N1332" s="109"/>
      <c r="O1332" s="109"/>
      <c r="P1332" s="109"/>
      <c r="Q1332" s="109"/>
      <c r="R1332" s="109"/>
      <c r="S1332" s="109"/>
      <c r="T1332" s="109"/>
      <c r="U1332" s="109"/>
      <c r="V1332" s="109"/>
      <c r="W1332" s="109"/>
      <c r="X1332" s="109"/>
      <c r="Y1332" s="109"/>
      <c r="Z1332" s="109"/>
    </row>
    <row r="1333" ht="12.0" customHeight="1">
      <c r="A1333" s="110" t="s">
        <v>2774</v>
      </c>
      <c r="B1333" s="111" t="s">
        <v>2775</v>
      </c>
      <c r="C1333" s="110" t="s">
        <v>133</v>
      </c>
      <c r="D1333" s="112">
        <v>18.192784000000028</v>
      </c>
      <c r="E1333" s="114" t="s">
        <v>2659</v>
      </c>
      <c r="F1333" s="113">
        <v>12.79500000000002</v>
      </c>
      <c r="G1333" s="109"/>
      <c r="H1333" s="109"/>
      <c r="I1333" s="109"/>
      <c r="J1333" s="109"/>
      <c r="K1333" s="109"/>
      <c r="L1333" s="109"/>
      <c r="M1333" s="109"/>
      <c r="N1333" s="109"/>
      <c r="O1333" s="109"/>
      <c r="P1333" s="109"/>
      <c r="Q1333" s="109"/>
      <c r="R1333" s="109"/>
      <c r="S1333" s="109"/>
      <c r="T1333" s="109"/>
      <c r="U1333" s="109"/>
      <c r="V1333" s="109"/>
      <c r="W1333" s="109"/>
      <c r="X1333" s="109"/>
      <c r="Y1333" s="109"/>
      <c r="Z1333" s="109"/>
    </row>
    <row r="1334" ht="12.0" customHeight="1">
      <c r="A1334" s="110" t="s">
        <v>2776</v>
      </c>
      <c r="B1334" s="111" t="s">
        <v>2777</v>
      </c>
      <c r="C1334" s="110" t="s">
        <v>85</v>
      </c>
      <c r="D1334" s="112">
        <v>48.777136000000084</v>
      </c>
      <c r="E1334" s="114" t="s">
        <v>2659</v>
      </c>
      <c r="F1334" s="113">
        <v>34.305000000000064</v>
      </c>
      <c r="G1334" s="109"/>
      <c r="H1334" s="109"/>
      <c r="I1334" s="109"/>
      <c r="J1334" s="109"/>
      <c r="K1334" s="109"/>
      <c r="L1334" s="109"/>
      <c r="M1334" s="109"/>
      <c r="N1334" s="109"/>
      <c r="O1334" s="109"/>
      <c r="P1334" s="109"/>
      <c r="Q1334" s="109"/>
      <c r="R1334" s="109"/>
      <c r="S1334" s="109"/>
      <c r="T1334" s="109"/>
      <c r="U1334" s="109"/>
      <c r="V1334" s="109"/>
      <c r="W1334" s="109"/>
      <c r="X1334" s="109"/>
      <c r="Y1334" s="109"/>
      <c r="Z1334" s="109"/>
    </row>
    <row r="1335" ht="12.0" customHeight="1">
      <c r="A1335" s="110" t="s">
        <v>2778</v>
      </c>
      <c r="B1335" s="111" t="s">
        <v>2779</v>
      </c>
      <c r="C1335" s="110" t="s">
        <v>85</v>
      </c>
      <c r="D1335" s="112">
        <v>44.116968000000064</v>
      </c>
      <c r="E1335" s="114" t="s">
        <v>2659</v>
      </c>
      <c r="F1335" s="113">
        <v>31.027500000000046</v>
      </c>
      <c r="G1335" s="109"/>
      <c r="H1335" s="109"/>
      <c r="I1335" s="109"/>
      <c r="J1335" s="109"/>
      <c r="K1335" s="109"/>
      <c r="L1335" s="109"/>
      <c r="M1335" s="109"/>
      <c r="N1335" s="109"/>
      <c r="O1335" s="109"/>
      <c r="P1335" s="109"/>
      <c r="Q1335" s="109"/>
      <c r="R1335" s="109"/>
      <c r="S1335" s="109"/>
      <c r="T1335" s="109"/>
      <c r="U1335" s="109"/>
      <c r="V1335" s="109"/>
      <c r="W1335" s="109"/>
      <c r="X1335" s="109"/>
      <c r="Y1335" s="109"/>
      <c r="Z1335" s="109"/>
    </row>
    <row r="1336" ht="12.0" customHeight="1">
      <c r="A1336" s="110" t="s">
        <v>2780</v>
      </c>
      <c r="B1336" s="111" t="s">
        <v>2781</v>
      </c>
      <c r="C1336" s="110" t="s">
        <v>85</v>
      </c>
      <c r="D1336" s="112">
        <v>14.311088000000023</v>
      </c>
      <c r="E1336" s="114" t="s">
        <v>2659</v>
      </c>
      <c r="F1336" s="113">
        <v>10.065000000000015</v>
      </c>
      <c r="G1336" s="109"/>
      <c r="H1336" s="109"/>
      <c r="I1336" s="109"/>
      <c r="J1336" s="109"/>
      <c r="K1336" s="109"/>
      <c r="L1336" s="109"/>
      <c r="M1336" s="109"/>
      <c r="N1336" s="109"/>
      <c r="O1336" s="109"/>
      <c r="P1336" s="109"/>
      <c r="Q1336" s="109"/>
      <c r="R1336" s="109"/>
      <c r="S1336" s="109"/>
      <c r="T1336" s="109"/>
      <c r="U1336" s="109"/>
      <c r="V1336" s="109"/>
      <c r="W1336" s="109"/>
      <c r="X1336" s="109"/>
      <c r="Y1336" s="109"/>
      <c r="Z1336" s="109"/>
    </row>
    <row r="1337" ht="12.0" customHeight="1">
      <c r="A1337" s="110" t="s">
        <v>2782</v>
      </c>
      <c r="B1337" s="111" t="s">
        <v>2783</v>
      </c>
      <c r="C1337" s="110" t="s">
        <v>113</v>
      </c>
      <c r="D1337" s="112">
        <v>2.335416000000004</v>
      </c>
      <c r="E1337" s="114" t="s">
        <v>2784</v>
      </c>
      <c r="F1337" s="113">
        <v>1.6425000000000027</v>
      </c>
      <c r="G1337" s="109"/>
      <c r="H1337" s="109"/>
      <c r="I1337" s="109"/>
      <c r="J1337" s="109"/>
      <c r="K1337" s="109"/>
      <c r="L1337" s="109"/>
      <c r="M1337" s="109"/>
      <c r="N1337" s="109"/>
      <c r="O1337" s="109"/>
      <c r="P1337" s="109"/>
      <c r="Q1337" s="109"/>
      <c r="R1337" s="109"/>
      <c r="S1337" s="109"/>
      <c r="T1337" s="109"/>
      <c r="U1337" s="109"/>
      <c r="V1337" s="109"/>
      <c r="W1337" s="109"/>
      <c r="X1337" s="109"/>
      <c r="Y1337" s="109"/>
      <c r="Z1337" s="109"/>
    </row>
    <row r="1338" ht="12.0" customHeight="1">
      <c r="A1338" s="110" t="s">
        <v>2785</v>
      </c>
      <c r="B1338" s="111" t="s">
        <v>2786</v>
      </c>
      <c r="C1338" s="110" t="s">
        <v>133</v>
      </c>
      <c r="D1338" s="112">
        <v>10.184120000000016</v>
      </c>
      <c r="E1338" s="114" t="s">
        <v>2784</v>
      </c>
      <c r="F1338" s="113">
        <v>7.162500000000011</v>
      </c>
      <c r="G1338" s="109"/>
      <c r="H1338" s="109"/>
      <c r="I1338" s="109"/>
      <c r="J1338" s="109"/>
      <c r="K1338" s="109"/>
      <c r="L1338" s="109"/>
      <c r="M1338" s="109"/>
      <c r="N1338" s="109"/>
      <c r="O1338" s="109"/>
      <c r="P1338" s="109"/>
      <c r="Q1338" s="109"/>
      <c r="R1338" s="109"/>
      <c r="S1338" s="109"/>
      <c r="T1338" s="109"/>
      <c r="U1338" s="109"/>
      <c r="V1338" s="109"/>
      <c r="W1338" s="109"/>
      <c r="X1338" s="109"/>
      <c r="Y1338" s="109"/>
      <c r="Z1338" s="109"/>
    </row>
    <row r="1339" ht="12.0" customHeight="1">
      <c r="A1339" s="110" t="s">
        <v>2787</v>
      </c>
      <c r="B1339" s="111" t="s">
        <v>2788</v>
      </c>
      <c r="C1339" s="110" t="s">
        <v>113</v>
      </c>
      <c r="D1339" s="112">
        <v>3.5191200000000054</v>
      </c>
      <c r="E1339" s="114" t="s">
        <v>2784</v>
      </c>
      <c r="F1339" s="113">
        <v>2.475000000000004</v>
      </c>
      <c r="G1339" s="109"/>
      <c r="H1339" s="109"/>
      <c r="I1339" s="109"/>
      <c r="J1339" s="109"/>
      <c r="K1339" s="109"/>
      <c r="L1339" s="109"/>
      <c r="M1339" s="109"/>
      <c r="N1339" s="109"/>
      <c r="O1339" s="109"/>
      <c r="P1339" s="109"/>
      <c r="Q1339" s="109"/>
      <c r="R1339" s="109"/>
      <c r="S1339" s="109"/>
      <c r="T1339" s="109"/>
      <c r="U1339" s="109"/>
      <c r="V1339" s="109"/>
      <c r="W1339" s="109"/>
      <c r="X1339" s="109"/>
      <c r="Y1339" s="109"/>
      <c r="Z1339" s="109"/>
    </row>
    <row r="1340" ht="12.0" customHeight="1">
      <c r="A1340" s="110" t="s">
        <v>2789</v>
      </c>
      <c r="B1340" s="111" t="s">
        <v>2790</v>
      </c>
      <c r="C1340" s="110" t="s">
        <v>133</v>
      </c>
      <c r="D1340" s="112">
        <v>21.296008000000036</v>
      </c>
      <c r="E1340" s="114" t="s">
        <v>2784</v>
      </c>
      <c r="F1340" s="113">
        <v>14.977500000000026</v>
      </c>
      <c r="G1340" s="109"/>
      <c r="H1340" s="109"/>
      <c r="I1340" s="109"/>
      <c r="J1340" s="109"/>
      <c r="K1340" s="109"/>
      <c r="L1340" s="109"/>
      <c r="M1340" s="109"/>
      <c r="N1340" s="109"/>
      <c r="O1340" s="109"/>
      <c r="P1340" s="109"/>
      <c r="Q1340" s="109"/>
      <c r="R1340" s="109"/>
      <c r="S1340" s="109"/>
      <c r="T1340" s="109"/>
      <c r="U1340" s="109"/>
      <c r="V1340" s="109"/>
      <c r="W1340" s="109"/>
      <c r="X1340" s="109"/>
      <c r="Y1340" s="109"/>
      <c r="Z1340" s="109"/>
    </row>
    <row r="1341" ht="12.0" customHeight="1">
      <c r="A1341" s="110" t="s">
        <v>2791</v>
      </c>
      <c r="B1341" s="111" t="s">
        <v>2792</v>
      </c>
      <c r="C1341" s="110" t="s">
        <v>133</v>
      </c>
      <c r="D1341" s="112">
        <v>5.3213360000000085</v>
      </c>
      <c r="E1341" s="114" t="s">
        <v>2784</v>
      </c>
      <c r="F1341" s="113">
        <v>3.742500000000006</v>
      </c>
      <c r="G1341" s="109"/>
      <c r="H1341" s="109"/>
      <c r="I1341" s="109"/>
      <c r="J1341" s="109"/>
      <c r="K1341" s="109"/>
      <c r="L1341" s="109"/>
      <c r="M1341" s="109"/>
      <c r="N1341" s="109"/>
      <c r="O1341" s="109"/>
      <c r="P1341" s="109"/>
      <c r="Q1341" s="109"/>
      <c r="R1341" s="109"/>
      <c r="S1341" s="109"/>
      <c r="T1341" s="109"/>
      <c r="U1341" s="109"/>
      <c r="V1341" s="109"/>
      <c r="W1341" s="109"/>
      <c r="X1341" s="109"/>
      <c r="Y1341" s="109"/>
      <c r="Z1341" s="109"/>
    </row>
    <row r="1342" ht="12.0" customHeight="1">
      <c r="A1342" s="110" t="s">
        <v>2793</v>
      </c>
      <c r="B1342" s="111" t="s">
        <v>2794</v>
      </c>
      <c r="C1342" s="110" t="s">
        <v>133</v>
      </c>
      <c r="D1342" s="112">
        <v>6.68632800000001</v>
      </c>
      <c r="E1342" s="114" t="s">
        <v>2784</v>
      </c>
      <c r="F1342" s="113">
        <v>4.702500000000007</v>
      </c>
      <c r="G1342" s="109"/>
      <c r="H1342" s="109"/>
      <c r="I1342" s="109"/>
      <c r="J1342" s="109"/>
      <c r="K1342" s="109"/>
      <c r="L1342" s="109"/>
      <c r="M1342" s="109"/>
      <c r="N1342" s="109"/>
      <c r="O1342" s="109"/>
      <c r="P1342" s="109"/>
      <c r="Q1342" s="109"/>
      <c r="R1342" s="109"/>
      <c r="S1342" s="109"/>
      <c r="T1342" s="109"/>
      <c r="U1342" s="109"/>
      <c r="V1342" s="109"/>
      <c r="W1342" s="109"/>
      <c r="X1342" s="109"/>
      <c r="Y1342" s="109"/>
      <c r="Z1342" s="109"/>
    </row>
    <row r="1343" ht="12.0" customHeight="1">
      <c r="A1343" s="110" t="s">
        <v>2795</v>
      </c>
      <c r="B1343" s="111" t="s">
        <v>2796</v>
      </c>
      <c r="C1343" s="110" t="s">
        <v>133</v>
      </c>
      <c r="D1343" s="112">
        <v>2.484712000000004</v>
      </c>
      <c r="E1343" s="114" t="s">
        <v>2784</v>
      </c>
      <c r="F1343" s="113">
        <v>1.7475000000000027</v>
      </c>
      <c r="G1343" s="109"/>
      <c r="H1343" s="109"/>
      <c r="I1343" s="109"/>
      <c r="J1343" s="109"/>
      <c r="K1343" s="109"/>
      <c r="L1343" s="109"/>
      <c r="M1343" s="109"/>
      <c r="N1343" s="109"/>
      <c r="O1343" s="109"/>
      <c r="P1343" s="109"/>
      <c r="Q1343" s="109"/>
      <c r="R1343" s="109"/>
      <c r="S1343" s="109"/>
      <c r="T1343" s="109"/>
      <c r="U1343" s="109"/>
      <c r="V1343" s="109"/>
      <c r="W1343" s="109"/>
      <c r="X1343" s="109"/>
      <c r="Y1343" s="109"/>
      <c r="Z1343" s="109"/>
    </row>
    <row r="1344" ht="12.0" customHeight="1">
      <c r="A1344" s="110" t="s">
        <v>2797</v>
      </c>
      <c r="B1344" s="111" t="s">
        <v>2798</v>
      </c>
      <c r="C1344" s="110" t="s">
        <v>133</v>
      </c>
      <c r="D1344" s="112">
        <v>12.988752000000021</v>
      </c>
      <c r="E1344" s="114" t="s">
        <v>2784</v>
      </c>
      <c r="F1344" s="113">
        <v>9.135000000000014</v>
      </c>
      <c r="G1344" s="109"/>
      <c r="H1344" s="109"/>
      <c r="I1344" s="109"/>
      <c r="J1344" s="109"/>
      <c r="K1344" s="109"/>
      <c r="L1344" s="109"/>
      <c r="M1344" s="109"/>
      <c r="N1344" s="109"/>
      <c r="O1344" s="109"/>
      <c r="P1344" s="109"/>
      <c r="Q1344" s="109"/>
      <c r="R1344" s="109"/>
      <c r="S1344" s="109"/>
      <c r="T1344" s="109"/>
      <c r="U1344" s="109"/>
      <c r="V1344" s="109"/>
      <c r="W1344" s="109"/>
      <c r="X1344" s="109"/>
      <c r="Y1344" s="109"/>
      <c r="Z1344" s="109"/>
    </row>
    <row r="1345" ht="12.0" customHeight="1">
      <c r="A1345" s="110" t="s">
        <v>2799</v>
      </c>
      <c r="B1345" s="111" t="s">
        <v>2800</v>
      </c>
      <c r="C1345" s="110" t="s">
        <v>133</v>
      </c>
      <c r="D1345" s="112">
        <v>10.088144000000016</v>
      </c>
      <c r="E1345" s="114" t="s">
        <v>2784</v>
      </c>
      <c r="F1345" s="113">
        <v>7.095000000000011</v>
      </c>
      <c r="G1345" s="109"/>
      <c r="H1345" s="109"/>
      <c r="I1345" s="109"/>
      <c r="J1345" s="109"/>
      <c r="K1345" s="109"/>
      <c r="L1345" s="109"/>
      <c r="M1345" s="109"/>
      <c r="N1345" s="109"/>
      <c r="O1345" s="109"/>
      <c r="P1345" s="109"/>
      <c r="Q1345" s="109"/>
      <c r="R1345" s="109"/>
      <c r="S1345" s="109"/>
      <c r="T1345" s="109"/>
      <c r="U1345" s="109"/>
      <c r="V1345" s="109"/>
      <c r="W1345" s="109"/>
      <c r="X1345" s="109"/>
      <c r="Y1345" s="109"/>
      <c r="Z1345" s="109"/>
    </row>
    <row r="1346" ht="12.0" customHeight="1">
      <c r="A1346" s="110" t="s">
        <v>2801</v>
      </c>
      <c r="B1346" s="111" t="s">
        <v>2802</v>
      </c>
      <c r="C1346" s="110" t="s">
        <v>133</v>
      </c>
      <c r="D1346" s="112">
        <v>11.55977600000002</v>
      </c>
      <c r="E1346" s="114" t="s">
        <v>2784</v>
      </c>
      <c r="F1346" s="113">
        <v>8.130000000000015</v>
      </c>
      <c r="G1346" s="109"/>
      <c r="H1346" s="109"/>
      <c r="I1346" s="109"/>
      <c r="J1346" s="109"/>
      <c r="K1346" s="109"/>
      <c r="L1346" s="109"/>
      <c r="M1346" s="109"/>
      <c r="N1346" s="109"/>
      <c r="O1346" s="109"/>
      <c r="P1346" s="109"/>
      <c r="Q1346" s="109"/>
      <c r="R1346" s="109"/>
      <c r="S1346" s="109"/>
      <c r="T1346" s="109"/>
      <c r="U1346" s="109"/>
      <c r="V1346" s="109"/>
      <c r="W1346" s="109"/>
      <c r="X1346" s="109"/>
      <c r="Y1346" s="109"/>
      <c r="Z1346" s="109"/>
    </row>
    <row r="1347" ht="12.0" customHeight="1">
      <c r="A1347" s="110" t="s">
        <v>2803</v>
      </c>
      <c r="B1347" s="111" t="s">
        <v>2804</v>
      </c>
      <c r="C1347" s="110" t="s">
        <v>133</v>
      </c>
      <c r="D1347" s="112">
        <v>13.13804800000002</v>
      </c>
      <c r="E1347" s="114" t="s">
        <v>2784</v>
      </c>
      <c r="F1347" s="113">
        <v>9.240000000000014</v>
      </c>
      <c r="G1347" s="109"/>
      <c r="H1347" s="109"/>
      <c r="I1347" s="109"/>
      <c r="J1347" s="109"/>
      <c r="K1347" s="109"/>
      <c r="L1347" s="109"/>
      <c r="M1347" s="109"/>
      <c r="N1347" s="109"/>
      <c r="O1347" s="109"/>
      <c r="P1347" s="109"/>
      <c r="Q1347" s="109"/>
      <c r="R1347" s="109"/>
      <c r="S1347" s="109"/>
      <c r="T1347" s="109"/>
      <c r="U1347" s="109"/>
      <c r="V1347" s="109"/>
      <c r="W1347" s="109"/>
      <c r="X1347" s="109"/>
      <c r="Y1347" s="109"/>
      <c r="Z1347" s="109"/>
    </row>
    <row r="1348" ht="12.0" customHeight="1">
      <c r="A1348" s="110" t="s">
        <v>2805</v>
      </c>
      <c r="B1348" s="111" t="s">
        <v>2806</v>
      </c>
      <c r="C1348" s="110" t="s">
        <v>133</v>
      </c>
      <c r="D1348" s="112">
        <v>11.55977600000002</v>
      </c>
      <c r="E1348" s="114" t="s">
        <v>2784</v>
      </c>
      <c r="F1348" s="113">
        <v>8.130000000000015</v>
      </c>
      <c r="G1348" s="109"/>
      <c r="H1348" s="109"/>
      <c r="I1348" s="109"/>
      <c r="J1348" s="109"/>
      <c r="K1348" s="109"/>
      <c r="L1348" s="109"/>
      <c r="M1348" s="109"/>
      <c r="N1348" s="109"/>
      <c r="O1348" s="109"/>
      <c r="P1348" s="109"/>
      <c r="Q1348" s="109"/>
      <c r="R1348" s="109"/>
      <c r="S1348" s="109"/>
      <c r="T1348" s="109"/>
      <c r="U1348" s="109"/>
      <c r="V1348" s="109"/>
      <c r="W1348" s="109"/>
      <c r="X1348" s="109"/>
      <c r="Y1348" s="109"/>
      <c r="Z1348" s="109"/>
    </row>
    <row r="1349" ht="12.0" customHeight="1">
      <c r="A1349" s="110" t="s">
        <v>2807</v>
      </c>
      <c r="B1349" s="111" t="s">
        <v>2808</v>
      </c>
      <c r="C1349" s="110" t="s">
        <v>133</v>
      </c>
      <c r="D1349" s="112">
        <v>13.13804800000002</v>
      </c>
      <c r="E1349" s="114" t="s">
        <v>2784</v>
      </c>
      <c r="F1349" s="113">
        <v>9.240000000000014</v>
      </c>
      <c r="G1349" s="109"/>
      <c r="H1349" s="109"/>
      <c r="I1349" s="109"/>
      <c r="J1349" s="109"/>
      <c r="K1349" s="109"/>
      <c r="L1349" s="109"/>
      <c r="M1349" s="109"/>
      <c r="N1349" s="109"/>
      <c r="O1349" s="109"/>
      <c r="P1349" s="109"/>
      <c r="Q1349" s="109"/>
      <c r="R1349" s="109"/>
      <c r="S1349" s="109"/>
      <c r="T1349" s="109"/>
      <c r="U1349" s="109"/>
      <c r="V1349" s="109"/>
      <c r="W1349" s="109"/>
      <c r="X1349" s="109"/>
      <c r="Y1349" s="109"/>
      <c r="Z1349" s="109"/>
    </row>
    <row r="1350" ht="12.0" customHeight="1">
      <c r="A1350" s="110" t="s">
        <v>2809</v>
      </c>
      <c r="B1350" s="111" t="s">
        <v>2810</v>
      </c>
      <c r="C1350" s="110" t="s">
        <v>133</v>
      </c>
      <c r="D1350" s="112">
        <v>11.55977600000002</v>
      </c>
      <c r="E1350" s="114" t="s">
        <v>2784</v>
      </c>
      <c r="F1350" s="113">
        <v>8.130000000000015</v>
      </c>
      <c r="G1350" s="109"/>
      <c r="H1350" s="109"/>
      <c r="I1350" s="109"/>
      <c r="J1350" s="109"/>
      <c r="K1350" s="109"/>
      <c r="L1350" s="109"/>
      <c r="M1350" s="109"/>
      <c r="N1350" s="109"/>
      <c r="O1350" s="109"/>
      <c r="P1350" s="109"/>
      <c r="Q1350" s="109"/>
      <c r="R1350" s="109"/>
      <c r="S1350" s="109"/>
      <c r="T1350" s="109"/>
      <c r="U1350" s="109"/>
      <c r="V1350" s="109"/>
      <c r="W1350" s="109"/>
      <c r="X1350" s="109"/>
      <c r="Y1350" s="109"/>
      <c r="Z1350" s="109"/>
    </row>
    <row r="1351" ht="12.0" customHeight="1">
      <c r="A1351" s="110" t="s">
        <v>2811</v>
      </c>
      <c r="B1351" s="111" t="s">
        <v>2812</v>
      </c>
      <c r="C1351" s="110" t="s">
        <v>133</v>
      </c>
      <c r="D1351" s="112">
        <v>12.48754400000002</v>
      </c>
      <c r="E1351" s="114" t="s">
        <v>2784</v>
      </c>
      <c r="F1351" s="113">
        <v>8.782500000000013</v>
      </c>
      <c r="G1351" s="109"/>
      <c r="H1351" s="109"/>
      <c r="I1351" s="109"/>
      <c r="J1351" s="109"/>
      <c r="K1351" s="109"/>
      <c r="L1351" s="109"/>
      <c r="M1351" s="109"/>
      <c r="N1351" s="109"/>
      <c r="O1351" s="109"/>
      <c r="P1351" s="109"/>
      <c r="Q1351" s="109"/>
      <c r="R1351" s="109"/>
      <c r="S1351" s="109"/>
      <c r="T1351" s="109"/>
      <c r="U1351" s="109"/>
      <c r="V1351" s="109"/>
      <c r="W1351" s="109"/>
      <c r="X1351" s="109"/>
      <c r="Y1351" s="109"/>
      <c r="Z1351" s="109"/>
    </row>
    <row r="1352" ht="12.0" customHeight="1">
      <c r="A1352" s="110" t="s">
        <v>2813</v>
      </c>
      <c r="B1352" s="111" t="s">
        <v>2814</v>
      </c>
      <c r="C1352" s="110" t="s">
        <v>133</v>
      </c>
      <c r="D1352" s="112">
        <v>13.42597600000002</v>
      </c>
      <c r="E1352" s="114" t="s">
        <v>2784</v>
      </c>
      <c r="F1352" s="113">
        <v>9.442500000000015</v>
      </c>
      <c r="G1352" s="109"/>
      <c r="H1352" s="109"/>
      <c r="I1352" s="109"/>
      <c r="J1352" s="109"/>
      <c r="K1352" s="109"/>
      <c r="L1352" s="109"/>
      <c r="M1352" s="109"/>
      <c r="N1352" s="109"/>
      <c r="O1352" s="109"/>
      <c r="P1352" s="109"/>
      <c r="Q1352" s="109"/>
      <c r="R1352" s="109"/>
      <c r="S1352" s="109"/>
      <c r="T1352" s="109"/>
      <c r="U1352" s="109"/>
      <c r="V1352" s="109"/>
      <c r="W1352" s="109"/>
      <c r="X1352" s="109"/>
      <c r="Y1352" s="109"/>
      <c r="Z1352" s="109"/>
    </row>
    <row r="1353" ht="12.0" customHeight="1">
      <c r="A1353" s="110" t="s">
        <v>2815</v>
      </c>
      <c r="B1353" s="111" t="s">
        <v>2816</v>
      </c>
      <c r="C1353" s="110" t="s">
        <v>133</v>
      </c>
      <c r="D1353" s="112">
        <v>14.353744000000026</v>
      </c>
      <c r="E1353" s="114" t="s">
        <v>2784</v>
      </c>
      <c r="F1353" s="113">
        <v>10.095000000000018</v>
      </c>
      <c r="G1353" s="109"/>
      <c r="H1353" s="109"/>
      <c r="I1353" s="109"/>
      <c r="J1353" s="109"/>
      <c r="K1353" s="109"/>
      <c r="L1353" s="109"/>
      <c r="M1353" s="109"/>
      <c r="N1353" s="109"/>
      <c r="O1353" s="109"/>
      <c r="P1353" s="109"/>
      <c r="Q1353" s="109"/>
      <c r="R1353" s="109"/>
      <c r="S1353" s="109"/>
      <c r="T1353" s="109"/>
      <c r="U1353" s="109"/>
      <c r="V1353" s="109"/>
      <c r="W1353" s="109"/>
      <c r="X1353" s="109"/>
      <c r="Y1353" s="109"/>
      <c r="Z1353" s="109"/>
    </row>
    <row r="1354" ht="12.0" customHeight="1">
      <c r="A1354" s="110" t="s">
        <v>2817</v>
      </c>
      <c r="B1354" s="111" t="s">
        <v>2818</v>
      </c>
      <c r="C1354" s="110" t="s">
        <v>133</v>
      </c>
      <c r="D1354" s="112">
        <v>13.13804800000002</v>
      </c>
      <c r="E1354" s="114" t="s">
        <v>2784</v>
      </c>
      <c r="F1354" s="113">
        <v>9.240000000000014</v>
      </c>
      <c r="G1354" s="109"/>
      <c r="H1354" s="109"/>
      <c r="I1354" s="109"/>
      <c r="J1354" s="109"/>
      <c r="K1354" s="109"/>
      <c r="L1354" s="109"/>
      <c r="M1354" s="109"/>
      <c r="N1354" s="109"/>
      <c r="O1354" s="109"/>
      <c r="P1354" s="109"/>
      <c r="Q1354" s="109"/>
      <c r="R1354" s="109"/>
      <c r="S1354" s="109"/>
      <c r="T1354" s="109"/>
      <c r="U1354" s="109"/>
      <c r="V1354" s="109"/>
      <c r="W1354" s="109"/>
      <c r="X1354" s="109"/>
      <c r="Y1354" s="109"/>
      <c r="Z1354" s="109"/>
    </row>
    <row r="1355" ht="12.0" customHeight="1">
      <c r="A1355" s="110" t="s">
        <v>2819</v>
      </c>
      <c r="B1355" s="111" t="s">
        <v>2820</v>
      </c>
      <c r="C1355" s="110" t="s">
        <v>133</v>
      </c>
      <c r="D1355" s="112">
        <v>13.42597600000002</v>
      </c>
      <c r="E1355" s="114" t="s">
        <v>2784</v>
      </c>
      <c r="F1355" s="113">
        <v>9.442500000000015</v>
      </c>
      <c r="G1355" s="109"/>
      <c r="H1355" s="109"/>
      <c r="I1355" s="109"/>
      <c r="J1355" s="109"/>
      <c r="K1355" s="109"/>
      <c r="L1355" s="109"/>
      <c r="M1355" s="109"/>
      <c r="N1355" s="109"/>
      <c r="O1355" s="109"/>
      <c r="P1355" s="109"/>
      <c r="Q1355" s="109"/>
      <c r="R1355" s="109"/>
      <c r="S1355" s="109"/>
      <c r="T1355" s="109"/>
      <c r="U1355" s="109"/>
      <c r="V1355" s="109"/>
      <c r="W1355" s="109"/>
      <c r="X1355" s="109"/>
      <c r="Y1355" s="109"/>
      <c r="Z1355" s="109"/>
    </row>
    <row r="1356" ht="12.0" customHeight="1">
      <c r="A1356" s="110" t="s">
        <v>2821</v>
      </c>
      <c r="B1356" s="111" t="s">
        <v>2822</v>
      </c>
      <c r="C1356" s="110" t="s">
        <v>133</v>
      </c>
      <c r="D1356" s="112">
        <v>15.473464000000023</v>
      </c>
      <c r="E1356" s="114" t="s">
        <v>2784</v>
      </c>
      <c r="F1356" s="113">
        <v>10.882500000000016</v>
      </c>
      <c r="G1356" s="109"/>
      <c r="H1356" s="109"/>
      <c r="I1356" s="109"/>
      <c r="J1356" s="109"/>
      <c r="K1356" s="109"/>
      <c r="L1356" s="109"/>
      <c r="M1356" s="109"/>
      <c r="N1356" s="109"/>
      <c r="O1356" s="109"/>
      <c r="P1356" s="109"/>
      <c r="Q1356" s="109"/>
      <c r="R1356" s="109"/>
      <c r="S1356" s="109"/>
      <c r="T1356" s="109"/>
      <c r="U1356" s="109"/>
      <c r="V1356" s="109"/>
      <c r="W1356" s="109"/>
      <c r="X1356" s="109"/>
      <c r="Y1356" s="109"/>
      <c r="Z1356" s="109"/>
    </row>
    <row r="1357" ht="12.0" customHeight="1">
      <c r="A1357" s="110" t="s">
        <v>2823</v>
      </c>
      <c r="B1357" s="111" t="s">
        <v>2824</v>
      </c>
      <c r="C1357" s="110" t="s">
        <v>133</v>
      </c>
      <c r="D1357" s="112">
        <v>16.411896000000027</v>
      </c>
      <c r="E1357" s="114" t="s">
        <v>2784</v>
      </c>
      <c r="F1357" s="113">
        <v>11.542500000000018</v>
      </c>
      <c r="G1357" s="109"/>
      <c r="H1357" s="109"/>
      <c r="I1357" s="109"/>
      <c r="J1357" s="109"/>
      <c r="K1357" s="109"/>
      <c r="L1357" s="109"/>
      <c r="M1357" s="109"/>
      <c r="N1357" s="109"/>
      <c r="O1357" s="109"/>
      <c r="P1357" s="109"/>
      <c r="Q1357" s="109"/>
      <c r="R1357" s="109"/>
      <c r="S1357" s="109"/>
      <c r="T1357" s="109"/>
      <c r="U1357" s="109"/>
      <c r="V1357" s="109"/>
      <c r="W1357" s="109"/>
      <c r="X1357" s="109"/>
      <c r="Y1357" s="109"/>
      <c r="Z1357" s="109"/>
    </row>
    <row r="1358" ht="12.0" customHeight="1">
      <c r="A1358" s="110" t="s">
        <v>2825</v>
      </c>
      <c r="B1358" s="111" t="s">
        <v>2826</v>
      </c>
      <c r="C1358" s="110" t="s">
        <v>46</v>
      </c>
      <c r="D1358" s="112">
        <v>105.47762400000015</v>
      </c>
      <c r="E1358" s="114" t="s">
        <v>2784</v>
      </c>
      <c r="F1358" s="113">
        <v>74.1825000000001</v>
      </c>
      <c r="G1358" s="109"/>
      <c r="H1358" s="109"/>
      <c r="I1358" s="109"/>
      <c r="J1358" s="109"/>
      <c r="K1358" s="109"/>
      <c r="L1358" s="109"/>
      <c r="M1358" s="109"/>
      <c r="N1358" s="109"/>
      <c r="O1358" s="109"/>
      <c r="P1358" s="109"/>
      <c r="Q1358" s="109"/>
      <c r="R1358" s="109"/>
      <c r="S1358" s="109"/>
      <c r="T1358" s="109"/>
      <c r="U1358" s="109"/>
      <c r="V1358" s="109"/>
      <c r="W1358" s="109"/>
      <c r="X1358" s="109"/>
      <c r="Y1358" s="109"/>
      <c r="Z1358" s="109"/>
    </row>
    <row r="1359" ht="12.0" customHeight="1">
      <c r="A1359" s="110" t="s">
        <v>2827</v>
      </c>
      <c r="B1359" s="111" t="s">
        <v>2828</v>
      </c>
      <c r="C1359" s="110" t="s">
        <v>113</v>
      </c>
      <c r="D1359" s="112">
        <v>7.208864000000012</v>
      </c>
      <c r="E1359" s="114" t="s">
        <v>2784</v>
      </c>
      <c r="F1359" s="113">
        <v>5.070000000000008</v>
      </c>
      <c r="G1359" s="109"/>
      <c r="H1359" s="109"/>
      <c r="I1359" s="109"/>
      <c r="J1359" s="109"/>
      <c r="K1359" s="109"/>
      <c r="L1359" s="109"/>
      <c r="M1359" s="109"/>
      <c r="N1359" s="109"/>
      <c r="O1359" s="109"/>
      <c r="P1359" s="109"/>
      <c r="Q1359" s="109"/>
      <c r="R1359" s="109"/>
      <c r="S1359" s="109"/>
      <c r="T1359" s="109"/>
      <c r="U1359" s="109"/>
      <c r="V1359" s="109"/>
      <c r="W1359" s="109"/>
      <c r="X1359" s="109"/>
      <c r="Y1359" s="109"/>
      <c r="Z1359" s="109"/>
    </row>
    <row r="1360" ht="12.0" customHeight="1">
      <c r="A1360" s="110" t="s">
        <v>2829</v>
      </c>
      <c r="B1360" s="111" t="s">
        <v>2830</v>
      </c>
      <c r="C1360" s="110" t="s">
        <v>46</v>
      </c>
      <c r="D1360" s="112">
        <v>66.8419520000001</v>
      </c>
      <c r="E1360" s="114" t="s">
        <v>2784</v>
      </c>
      <c r="F1360" s="113">
        <v>47.01000000000007</v>
      </c>
      <c r="G1360" s="109"/>
      <c r="H1360" s="109"/>
      <c r="I1360" s="109"/>
      <c r="J1360" s="109"/>
      <c r="K1360" s="109"/>
      <c r="L1360" s="109"/>
      <c r="M1360" s="109"/>
      <c r="N1360" s="109"/>
      <c r="O1360" s="109"/>
      <c r="P1360" s="109"/>
      <c r="Q1360" s="109"/>
      <c r="R1360" s="109"/>
      <c r="S1360" s="109"/>
      <c r="T1360" s="109"/>
      <c r="U1360" s="109"/>
      <c r="V1360" s="109"/>
      <c r="W1360" s="109"/>
      <c r="X1360" s="109"/>
      <c r="Y1360" s="109"/>
      <c r="Z1360" s="109"/>
    </row>
    <row r="1361" ht="12.0" customHeight="1">
      <c r="A1361" s="110" t="s">
        <v>2831</v>
      </c>
      <c r="B1361" s="111" t="s">
        <v>2832</v>
      </c>
      <c r="C1361" s="110" t="s">
        <v>46</v>
      </c>
      <c r="D1361" s="112">
        <v>79.24418400000013</v>
      </c>
      <c r="E1361" s="114" t="s">
        <v>2784</v>
      </c>
      <c r="F1361" s="113">
        <v>55.7325000000001</v>
      </c>
      <c r="G1361" s="109"/>
      <c r="H1361" s="109"/>
      <c r="I1361" s="109"/>
      <c r="J1361" s="109"/>
      <c r="K1361" s="109"/>
      <c r="L1361" s="109"/>
      <c r="M1361" s="109"/>
      <c r="N1361" s="109"/>
      <c r="O1361" s="109"/>
      <c r="P1361" s="109"/>
      <c r="Q1361" s="109"/>
      <c r="R1361" s="109"/>
      <c r="S1361" s="109"/>
      <c r="T1361" s="109"/>
      <c r="U1361" s="109"/>
      <c r="V1361" s="109"/>
      <c r="W1361" s="109"/>
      <c r="X1361" s="109"/>
      <c r="Y1361" s="109"/>
      <c r="Z1361" s="109"/>
    </row>
    <row r="1362" ht="12.0" customHeight="1">
      <c r="A1362" s="110" t="s">
        <v>2833</v>
      </c>
      <c r="B1362" s="111" t="s">
        <v>2834</v>
      </c>
      <c r="C1362" s="110" t="s">
        <v>133</v>
      </c>
      <c r="D1362" s="112">
        <v>26.372072000000042</v>
      </c>
      <c r="E1362" s="114" t="s">
        <v>2784</v>
      </c>
      <c r="F1362" s="113">
        <v>18.547500000000028</v>
      </c>
      <c r="G1362" s="109"/>
      <c r="H1362" s="109"/>
      <c r="I1362" s="109"/>
      <c r="J1362" s="109"/>
      <c r="K1362" s="109"/>
      <c r="L1362" s="109"/>
      <c r="M1362" s="109"/>
      <c r="N1362" s="109"/>
      <c r="O1362" s="109"/>
      <c r="P1362" s="109"/>
      <c r="Q1362" s="109"/>
      <c r="R1362" s="109"/>
      <c r="S1362" s="109"/>
      <c r="T1362" s="109"/>
      <c r="U1362" s="109"/>
      <c r="V1362" s="109"/>
      <c r="W1362" s="109"/>
      <c r="X1362" s="109"/>
      <c r="Y1362" s="109"/>
      <c r="Z1362" s="109"/>
    </row>
    <row r="1363" ht="12.0" customHeight="1">
      <c r="A1363" s="110" t="s">
        <v>2835</v>
      </c>
      <c r="B1363" s="111" t="s">
        <v>2836</v>
      </c>
      <c r="C1363" s="110" t="s">
        <v>46</v>
      </c>
      <c r="D1363" s="112">
        <v>30.754976000000052</v>
      </c>
      <c r="E1363" s="114" t="s">
        <v>2784</v>
      </c>
      <c r="F1363" s="113">
        <v>21.630000000000038</v>
      </c>
      <c r="G1363" s="109"/>
      <c r="H1363" s="109"/>
      <c r="I1363" s="109"/>
      <c r="J1363" s="109"/>
      <c r="K1363" s="109"/>
      <c r="L1363" s="109"/>
      <c r="M1363" s="109"/>
      <c r="N1363" s="109"/>
      <c r="O1363" s="109"/>
      <c r="P1363" s="109"/>
      <c r="Q1363" s="109"/>
      <c r="R1363" s="109"/>
      <c r="S1363" s="109"/>
      <c r="T1363" s="109"/>
      <c r="U1363" s="109"/>
      <c r="V1363" s="109"/>
      <c r="W1363" s="109"/>
      <c r="X1363" s="109"/>
      <c r="Y1363" s="109"/>
      <c r="Z1363" s="109"/>
    </row>
    <row r="1364" ht="12.0" customHeight="1">
      <c r="A1364" s="110" t="s">
        <v>2837</v>
      </c>
      <c r="B1364" s="111" t="s">
        <v>2838</v>
      </c>
      <c r="C1364" s="110" t="s">
        <v>133</v>
      </c>
      <c r="D1364" s="112">
        <v>28.984752000000046</v>
      </c>
      <c r="E1364" s="114" t="s">
        <v>2784</v>
      </c>
      <c r="F1364" s="113">
        <v>20.385000000000034</v>
      </c>
      <c r="G1364" s="109"/>
      <c r="H1364" s="109"/>
      <c r="I1364" s="109"/>
      <c r="J1364" s="109"/>
      <c r="K1364" s="109"/>
      <c r="L1364" s="109"/>
      <c r="M1364" s="109"/>
      <c r="N1364" s="109"/>
      <c r="O1364" s="109"/>
      <c r="P1364" s="109"/>
      <c r="Q1364" s="109"/>
      <c r="R1364" s="109"/>
      <c r="S1364" s="109"/>
      <c r="T1364" s="109"/>
      <c r="U1364" s="109"/>
      <c r="V1364" s="109"/>
      <c r="W1364" s="109"/>
      <c r="X1364" s="109"/>
      <c r="Y1364" s="109"/>
      <c r="Z1364" s="109"/>
    </row>
    <row r="1365" ht="12.0" customHeight="1">
      <c r="A1365" s="110" t="s">
        <v>2839</v>
      </c>
      <c r="B1365" s="111" t="s">
        <v>2840</v>
      </c>
      <c r="C1365" s="110" t="s">
        <v>133</v>
      </c>
      <c r="D1365" s="112">
        <v>28.366240000000047</v>
      </c>
      <c r="E1365" s="114" t="s">
        <v>2784</v>
      </c>
      <c r="F1365" s="113">
        <v>19.95000000000003</v>
      </c>
      <c r="G1365" s="109"/>
      <c r="H1365" s="109"/>
      <c r="I1365" s="109"/>
      <c r="J1365" s="109"/>
      <c r="K1365" s="109"/>
      <c r="L1365" s="109"/>
      <c r="M1365" s="109"/>
      <c r="N1365" s="109"/>
      <c r="O1365" s="109"/>
      <c r="P1365" s="109"/>
      <c r="Q1365" s="109"/>
      <c r="R1365" s="109"/>
      <c r="S1365" s="109"/>
      <c r="T1365" s="109"/>
      <c r="U1365" s="109"/>
      <c r="V1365" s="109"/>
      <c r="W1365" s="109"/>
      <c r="X1365" s="109"/>
      <c r="Y1365" s="109"/>
      <c r="Z1365" s="109"/>
    </row>
    <row r="1366" ht="12.0" customHeight="1">
      <c r="A1366" s="110" t="s">
        <v>2841</v>
      </c>
      <c r="B1366" s="111" t="s">
        <v>2842</v>
      </c>
      <c r="C1366" s="110" t="s">
        <v>113</v>
      </c>
      <c r="D1366" s="112">
        <v>3.6577520000000057</v>
      </c>
      <c r="E1366" s="114" t="s">
        <v>2784</v>
      </c>
      <c r="F1366" s="113">
        <v>2.5725000000000042</v>
      </c>
      <c r="G1366" s="109"/>
      <c r="H1366" s="109"/>
      <c r="I1366" s="109"/>
      <c r="J1366" s="109"/>
      <c r="K1366" s="109"/>
      <c r="L1366" s="109"/>
      <c r="M1366" s="109"/>
      <c r="N1366" s="109"/>
      <c r="O1366" s="109"/>
      <c r="P1366" s="109"/>
      <c r="Q1366" s="109"/>
      <c r="R1366" s="109"/>
      <c r="S1366" s="109"/>
      <c r="T1366" s="109"/>
      <c r="U1366" s="109"/>
      <c r="V1366" s="109"/>
      <c r="W1366" s="109"/>
      <c r="X1366" s="109"/>
      <c r="Y1366" s="109"/>
      <c r="Z1366" s="109"/>
    </row>
    <row r="1367" ht="12.0" customHeight="1">
      <c r="A1367" s="110" t="s">
        <v>2843</v>
      </c>
      <c r="B1367" s="111" t="s">
        <v>2844</v>
      </c>
      <c r="C1367" s="110" t="s">
        <v>113</v>
      </c>
      <c r="D1367" s="112">
        <v>3.135216000000005</v>
      </c>
      <c r="E1367" s="114" t="s">
        <v>2784</v>
      </c>
      <c r="F1367" s="113">
        <v>2.2050000000000036</v>
      </c>
      <c r="G1367" s="109"/>
      <c r="H1367" s="109"/>
      <c r="I1367" s="109"/>
      <c r="J1367" s="109"/>
      <c r="K1367" s="109"/>
      <c r="L1367" s="109"/>
      <c r="M1367" s="109"/>
      <c r="N1367" s="109"/>
      <c r="O1367" s="109"/>
      <c r="P1367" s="109"/>
      <c r="Q1367" s="109"/>
      <c r="R1367" s="109"/>
      <c r="S1367" s="109"/>
      <c r="T1367" s="109"/>
      <c r="U1367" s="109"/>
      <c r="V1367" s="109"/>
      <c r="W1367" s="109"/>
      <c r="X1367" s="109"/>
      <c r="Y1367" s="109"/>
      <c r="Z1367" s="109"/>
    </row>
    <row r="1368" ht="12.0" customHeight="1">
      <c r="A1368" s="110" t="s">
        <v>2845</v>
      </c>
      <c r="B1368" s="111" t="s">
        <v>2846</v>
      </c>
      <c r="C1368" s="110" t="s">
        <v>46</v>
      </c>
      <c r="D1368" s="112">
        <v>97.42630400000017</v>
      </c>
      <c r="E1368" s="114" t="s">
        <v>2784</v>
      </c>
      <c r="F1368" s="113">
        <v>68.52000000000012</v>
      </c>
      <c r="G1368" s="109"/>
      <c r="H1368" s="109"/>
      <c r="I1368" s="109"/>
      <c r="J1368" s="109"/>
      <c r="K1368" s="109"/>
      <c r="L1368" s="109"/>
      <c r="M1368" s="109"/>
      <c r="N1368" s="109"/>
      <c r="O1368" s="109"/>
      <c r="P1368" s="109"/>
      <c r="Q1368" s="109"/>
      <c r="R1368" s="109"/>
      <c r="S1368" s="109"/>
      <c r="T1368" s="109"/>
      <c r="U1368" s="109"/>
      <c r="V1368" s="109"/>
      <c r="W1368" s="109"/>
      <c r="X1368" s="109"/>
      <c r="Y1368" s="109"/>
      <c r="Z1368" s="109"/>
    </row>
    <row r="1369" ht="12.0" customHeight="1">
      <c r="A1369" s="110" t="s">
        <v>2847</v>
      </c>
      <c r="B1369" s="111" t="s">
        <v>2848</v>
      </c>
      <c r="C1369" s="110" t="s">
        <v>113</v>
      </c>
      <c r="D1369" s="112">
        <v>7.774056000000012</v>
      </c>
      <c r="E1369" s="114" t="s">
        <v>2784</v>
      </c>
      <c r="F1369" s="113">
        <v>5.467500000000008</v>
      </c>
      <c r="G1369" s="109"/>
      <c r="H1369" s="109"/>
      <c r="I1369" s="109"/>
      <c r="J1369" s="109"/>
      <c r="K1369" s="109"/>
      <c r="L1369" s="109"/>
      <c r="M1369" s="109"/>
      <c r="N1369" s="109"/>
      <c r="O1369" s="109"/>
      <c r="P1369" s="109"/>
      <c r="Q1369" s="109"/>
      <c r="R1369" s="109"/>
      <c r="S1369" s="109"/>
      <c r="T1369" s="109"/>
      <c r="U1369" s="109"/>
      <c r="V1369" s="109"/>
      <c r="W1369" s="109"/>
      <c r="X1369" s="109"/>
      <c r="Y1369" s="109"/>
      <c r="Z1369" s="109"/>
    </row>
    <row r="1370" ht="12.0" customHeight="1">
      <c r="A1370" s="110" t="s">
        <v>2849</v>
      </c>
      <c r="B1370" s="111" t="s">
        <v>2850</v>
      </c>
      <c r="C1370" s="110" t="s">
        <v>46</v>
      </c>
      <c r="D1370" s="112">
        <v>69.8385360000001</v>
      </c>
      <c r="E1370" s="114" t="s">
        <v>2784</v>
      </c>
      <c r="F1370" s="113">
        <v>49.11750000000007</v>
      </c>
      <c r="G1370" s="109"/>
      <c r="H1370" s="109"/>
      <c r="I1370" s="109"/>
      <c r="J1370" s="109"/>
      <c r="K1370" s="109"/>
      <c r="L1370" s="109"/>
      <c r="M1370" s="109"/>
      <c r="N1370" s="109"/>
      <c r="O1370" s="109"/>
      <c r="P1370" s="109"/>
      <c r="Q1370" s="109"/>
      <c r="R1370" s="109"/>
      <c r="S1370" s="109"/>
      <c r="T1370" s="109"/>
      <c r="U1370" s="109"/>
      <c r="V1370" s="109"/>
      <c r="W1370" s="109"/>
      <c r="X1370" s="109"/>
      <c r="Y1370" s="109"/>
      <c r="Z1370" s="109"/>
    </row>
    <row r="1371" ht="12.0" customHeight="1">
      <c r="A1371" s="110" t="s">
        <v>2851</v>
      </c>
      <c r="B1371" s="111" t="s">
        <v>2852</v>
      </c>
      <c r="C1371" s="110" t="s">
        <v>46</v>
      </c>
      <c r="D1371" s="112">
        <v>81.37698400000014</v>
      </c>
      <c r="E1371" s="114" t="s">
        <v>2784</v>
      </c>
      <c r="F1371" s="113">
        <v>57.2325000000001</v>
      </c>
      <c r="G1371" s="109"/>
      <c r="H1371" s="109"/>
      <c r="I1371" s="109"/>
      <c r="J1371" s="109"/>
      <c r="K1371" s="109"/>
      <c r="L1371" s="109"/>
      <c r="M1371" s="109"/>
      <c r="N1371" s="109"/>
      <c r="O1371" s="109"/>
      <c r="P1371" s="109"/>
      <c r="Q1371" s="109"/>
      <c r="R1371" s="109"/>
      <c r="S1371" s="109"/>
      <c r="T1371" s="109"/>
      <c r="U1371" s="109"/>
      <c r="V1371" s="109"/>
      <c r="W1371" s="109"/>
      <c r="X1371" s="109"/>
      <c r="Y1371" s="109"/>
      <c r="Z1371" s="109"/>
    </row>
    <row r="1372" ht="12.0" customHeight="1">
      <c r="A1372" s="110" t="s">
        <v>2853</v>
      </c>
      <c r="B1372" s="111" t="s">
        <v>2854</v>
      </c>
      <c r="C1372" s="110" t="s">
        <v>133</v>
      </c>
      <c r="D1372" s="112">
        <v>28.227608000000046</v>
      </c>
      <c r="E1372" s="114" t="s">
        <v>2784</v>
      </c>
      <c r="F1372" s="113">
        <v>19.852500000000035</v>
      </c>
      <c r="G1372" s="109"/>
      <c r="H1372" s="109"/>
      <c r="I1372" s="109"/>
      <c r="J1372" s="109"/>
      <c r="K1372" s="109"/>
      <c r="L1372" s="109"/>
      <c r="M1372" s="109"/>
      <c r="N1372" s="109"/>
      <c r="O1372" s="109"/>
      <c r="P1372" s="109"/>
      <c r="Q1372" s="109"/>
      <c r="R1372" s="109"/>
      <c r="S1372" s="109"/>
      <c r="T1372" s="109"/>
      <c r="U1372" s="109"/>
      <c r="V1372" s="109"/>
      <c r="W1372" s="109"/>
      <c r="X1372" s="109"/>
      <c r="Y1372" s="109"/>
      <c r="Z1372" s="109"/>
    </row>
    <row r="1373" ht="12.0" customHeight="1">
      <c r="A1373" s="110" t="s">
        <v>2855</v>
      </c>
      <c r="B1373" s="111" t="s">
        <v>2856</v>
      </c>
      <c r="C1373" s="110" t="s">
        <v>46</v>
      </c>
      <c r="D1373" s="112">
        <v>34.30608800000006</v>
      </c>
      <c r="E1373" s="114" t="s">
        <v>2784</v>
      </c>
      <c r="F1373" s="113">
        <v>24.127500000000044</v>
      </c>
      <c r="G1373" s="109"/>
      <c r="H1373" s="109"/>
      <c r="I1373" s="109"/>
      <c r="J1373" s="109"/>
      <c r="K1373" s="109"/>
      <c r="L1373" s="109"/>
      <c r="M1373" s="109"/>
      <c r="N1373" s="109"/>
      <c r="O1373" s="109"/>
      <c r="P1373" s="109"/>
      <c r="Q1373" s="109"/>
      <c r="R1373" s="109"/>
      <c r="S1373" s="109"/>
      <c r="T1373" s="109"/>
      <c r="U1373" s="109"/>
      <c r="V1373" s="109"/>
      <c r="W1373" s="109"/>
      <c r="X1373" s="109"/>
      <c r="Y1373" s="109"/>
      <c r="Z1373" s="109"/>
    </row>
    <row r="1374" ht="12.0" customHeight="1">
      <c r="A1374" s="110" t="s">
        <v>2857</v>
      </c>
      <c r="B1374" s="111" t="s">
        <v>2858</v>
      </c>
      <c r="C1374" s="110" t="s">
        <v>133</v>
      </c>
      <c r="D1374" s="112">
        <v>32.83445600000005</v>
      </c>
      <c r="E1374" s="114" t="s">
        <v>2784</v>
      </c>
      <c r="F1374" s="113">
        <v>23.092500000000037</v>
      </c>
      <c r="G1374" s="109"/>
      <c r="H1374" s="109"/>
      <c r="I1374" s="109"/>
      <c r="J1374" s="109"/>
      <c r="K1374" s="109"/>
      <c r="L1374" s="109"/>
      <c r="M1374" s="109"/>
      <c r="N1374" s="109"/>
      <c r="O1374" s="109"/>
      <c r="P1374" s="109"/>
      <c r="Q1374" s="109"/>
      <c r="R1374" s="109"/>
      <c r="S1374" s="109"/>
      <c r="T1374" s="109"/>
      <c r="U1374" s="109"/>
      <c r="V1374" s="109"/>
      <c r="W1374" s="109"/>
      <c r="X1374" s="109"/>
      <c r="Y1374" s="109"/>
      <c r="Z1374" s="109"/>
    </row>
    <row r="1375" ht="12.0" customHeight="1">
      <c r="A1375" s="110" t="s">
        <v>2859</v>
      </c>
      <c r="B1375" s="111" t="s">
        <v>2860</v>
      </c>
      <c r="C1375" s="110" t="s">
        <v>133</v>
      </c>
      <c r="D1375" s="112">
        <v>33.069064000000054</v>
      </c>
      <c r="E1375" s="114" t="s">
        <v>2784</v>
      </c>
      <c r="F1375" s="113">
        <v>23.25750000000004</v>
      </c>
      <c r="G1375" s="109"/>
      <c r="H1375" s="109"/>
      <c r="I1375" s="109"/>
      <c r="J1375" s="109"/>
      <c r="K1375" s="109"/>
      <c r="L1375" s="109"/>
      <c r="M1375" s="109"/>
      <c r="N1375" s="109"/>
      <c r="O1375" s="109"/>
      <c r="P1375" s="109"/>
      <c r="Q1375" s="109"/>
      <c r="R1375" s="109"/>
      <c r="S1375" s="109"/>
      <c r="T1375" s="109"/>
      <c r="U1375" s="109"/>
      <c r="V1375" s="109"/>
      <c r="W1375" s="109"/>
      <c r="X1375" s="109"/>
      <c r="Y1375" s="109"/>
      <c r="Z1375" s="109"/>
    </row>
    <row r="1376" ht="12.0" customHeight="1">
      <c r="A1376" s="110" t="s">
        <v>2861</v>
      </c>
      <c r="B1376" s="111" t="s">
        <v>2862</v>
      </c>
      <c r="C1376" s="110" t="s">
        <v>113</v>
      </c>
      <c r="D1376" s="112">
        <v>4.222944000000007</v>
      </c>
      <c r="E1376" s="114" t="s">
        <v>2784</v>
      </c>
      <c r="F1376" s="113">
        <v>2.970000000000005</v>
      </c>
      <c r="G1376" s="109"/>
      <c r="H1376" s="109"/>
      <c r="I1376" s="109"/>
      <c r="J1376" s="109"/>
      <c r="K1376" s="109"/>
      <c r="L1376" s="109"/>
      <c r="M1376" s="109"/>
      <c r="N1376" s="109"/>
      <c r="O1376" s="109"/>
      <c r="P1376" s="109"/>
      <c r="Q1376" s="109"/>
      <c r="R1376" s="109"/>
      <c r="S1376" s="109"/>
      <c r="T1376" s="109"/>
      <c r="U1376" s="109"/>
      <c r="V1376" s="109"/>
      <c r="W1376" s="109"/>
      <c r="X1376" s="109"/>
      <c r="Y1376" s="109"/>
      <c r="Z1376" s="109"/>
    </row>
    <row r="1377" ht="12.0" customHeight="1">
      <c r="A1377" s="110" t="s">
        <v>2863</v>
      </c>
      <c r="B1377" s="111" t="s">
        <v>2864</v>
      </c>
      <c r="C1377" s="110" t="s">
        <v>113</v>
      </c>
      <c r="D1377" s="112">
        <v>3.3271680000000057</v>
      </c>
      <c r="E1377" s="114" t="s">
        <v>2784</v>
      </c>
      <c r="F1377" s="113">
        <v>2.3400000000000043</v>
      </c>
      <c r="G1377" s="109"/>
      <c r="H1377" s="109"/>
      <c r="I1377" s="109"/>
      <c r="J1377" s="109"/>
      <c r="K1377" s="109"/>
      <c r="L1377" s="109"/>
      <c r="M1377" s="109"/>
      <c r="N1377" s="109"/>
      <c r="O1377" s="109"/>
      <c r="P1377" s="109"/>
      <c r="Q1377" s="109"/>
      <c r="R1377" s="109"/>
      <c r="S1377" s="109"/>
      <c r="T1377" s="109"/>
      <c r="U1377" s="109"/>
      <c r="V1377" s="109"/>
      <c r="W1377" s="109"/>
      <c r="X1377" s="109"/>
      <c r="Y1377" s="109"/>
      <c r="Z1377" s="109"/>
    </row>
    <row r="1378" ht="12.0" customHeight="1">
      <c r="A1378" s="110" t="s">
        <v>2865</v>
      </c>
      <c r="B1378" s="111" t="s">
        <v>2866</v>
      </c>
      <c r="C1378" s="110" t="s">
        <v>133</v>
      </c>
      <c r="D1378" s="112">
        <v>21.626592000000034</v>
      </c>
      <c r="E1378" s="114" t="s">
        <v>2784</v>
      </c>
      <c r="F1378" s="113">
        <v>15.210000000000026</v>
      </c>
      <c r="G1378" s="109"/>
      <c r="H1378" s="109"/>
      <c r="I1378" s="109"/>
      <c r="J1378" s="109"/>
      <c r="K1378" s="109"/>
      <c r="L1378" s="109"/>
      <c r="M1378" s="109"/>
      <c r="N1378" s="109"/>
      <c r="O1378" s="109"/>
      <c r="P1378" s="109"/>
      <c r="Q1378" s="109"/>
      <c r="R1378" s="109"/>
      <c r="S1378" s="109"/>
      <c r="T1378" s="109"/>
      <c r="U1378" s="109"/>
      <c r="V1378" s="109"/>
      <c r="W1378" s="109"/>
      <c r="X1378" s="109"/>
      <c r="Y1378" s="109"/>
      <c r="Z1378" s="109"/>
    </row>
    <row r="1379" ht="12.0" customHeight="1">
      <c r="A1379" s="110" t="s">
        <v>2867</v>
      </c>
      <c r="B1379" s="111" t="s">
        <v>2868</v>
      </c>
      <c r="C1379" s="110" t="s">
        <v>133</v>
      </c>
      <c r="D1379" s="112">
        <v>20.229608000000034</v>
      </c>
      <c r="E1379" s="114" t="s">
        <v>2784</v>
      </c>
      <c r="F1379" s="113">
        <v>14.227500000000024</v>
      </c>
      <c r="G1379" s="109"/>
      <c r="H1379" s="109"/>
      <c r="I1379" s="109"/>
      <c r="J1379" s="109"/>
      <c r="K1379" s="109"/>
      <c r="L1379" s="109"/>
      <c r="M1379" s="109"/>
      <c r="N1379" s="109"/>
      <c r="O1379" s="109"/>
      <c r="P1379" s="109"/>
      <c r="Q1379" s="109"/>
      <c r="R1379" s="109"/>
      <c r="S1379" s="109"/>
      <c r="T1379" s="109"/>
      <c r="U1379" s="109"/>
      <c r="V1379" s="109"/>
      <c r="W1379" s="109"/>
      <c r="X1379" s="109"/>
      <c r="Y1379" s="109"/>
      <c r="Z1379" s="109"/>
    </row>
    <row r="1380" ht="12.0" customHeight="1">
      <c r="A1380" s="110" t="s">
        <v>2869</v>
      </c>
      <c r="B1380" s="111" t="s">
        <v>2870</v>
      </c>
      <c r="C1380" s="110" t="s">
        <v>133</v>
      </c>
      <c r="D1380" s="112">
        <v>17.659584000000024</v>
      </c>
      <c r="E1380" s="114" t="s">
        <v>2784</v>
      </c>
      <c r="F1380" s="113">
        <v>12.420000000000018</v>
      </c>
      <c r="G1380" s="109"/>
      <c r="H1380" s="109"/>
      <c r="I1380" s="109"/>
      <c r="J1380" s="109"/>
      <c r="K1380" s="109"/>
      <c r="L1380" s="109"/>
      <c r="M1380" s="109"/>
      <c r="N1380" s="109"/>
      <c r="O1380" s="109"/>
      <c r="P1380" s="109"/>
      <c r="Q1380" s="109"/>
      <c r="R1380" s="109"/>
      <c r="S1380" s="109"/>
      <c r="T1380" s="109"/>
      <c r="U1380" s="109"/>
      <c r="V1380" s="109"/>
      <c r="W1380" s="109"/>
      <c r="X1380" s="109"/>
      <c r="Y1380" s="109"/>
      <c r="Z1380" s="109"/>
    </row>
    <row r="1381" ht="12.0" customHeight="1">
      <c r="A1381" s="110" t="s">
        <v>2871</v>
      </c>
      <c r="B1381" s="111" t="s">
        <v>2872</v>
      </c>
      <c r="C1381" s="110" t="s">
        <v>46</v>
      </c>
      <c r="D1381" s="112">
        <v>76.43955200000013</v>
      </c>
      <c r="E1381" s="114" t="s">
        <v>2784</v>
      </c>
      <c r="F1381" s="113">
        <v>53.76000000000009</v>
      </c>
      <c r="G1381" s="109"/>
      <c r="H1381" s="109"/>
      <c r="I1381" s="109"/>
      <c r="J1381" s="109"/>
      <c r="K1381" s="109"/>
      <c r="L1381" s="109"/>
      <c r="M1381" s="109"/>
      <c r="N1381" s="109"/>
      <c r="O1381" s="109"/>
      <c r="P1381" s="109"/>
      <c r="Q1381" s="109"/>
      <c r="R1381" s="109"/>
      <c r="S1381" s="109"/>
      <c r="T1381" s="109"/>
      <c r="U1381" s="109"/>
      <c r="V1381" s="109"/>
      <c r="W1381" s="109"/>
      <c r="X1381" s="109"/>
      <c r="Y1381" s="109"/>
      <c r="Z1381" s="109"/>
    </row>
    <row r="1382" ht="12.0" customHeight="1">
      <c r="A1382" s="110" t="s">
        <v>2873</v>
      </c>
      <c r="B1382" s="111" t="s">
        <v>2874</v>
      </c>
      <c r="C1382" s="110" t="s">
        <v>113</v>
      </c>
      <c r="D1382" s="112">
        <v>7.560776000000012</v>
      </c>
      <c r="E1382" s="114" t="s">
        <v>2784</v>
      </c>
      <c r="F1382" s="113">
        <v>5.317500000000009</v>
      </c>
      <c r="G1382" s="109"/>
      <c r="H1382" s="109"/>
      <c r="I1382" s="109"/>
      <c r="J1382" s="109"/>
      <c r="K1382" s="109"/>
      <c r="L1382" s="109"/>
      <c r="M1382" s="109"/>
      <c r="N1382" s="109"/>
      <c r="O1382" s="109"/>
      <c r="P1382" s="109"/>
      <c r="Q1382" s="109"/>
      <c r="R1382" s="109"/>
      <c r="S1382" s="109"/>
      <c r="T1382" s="109"/>
      <c r="U1382" s="109"/>
      <c r="V1382" s="109"/>
      <c r="W1382" s="109"/>
      <c r="X1382" s="109"/>
      <c r="Y1382" s="109"/>
      <c r="Z1382" s="109"/>
    </row>
    <row r="1383" ht="12.0" customHeight="1">
      <c r="A1383" s="110" t="s">
        <v>2875</v>
      </c>
      <c r="B1383" s="111" t="s">
        <v>2876</v>
      </c>
      <c r="C1383" s="110" t="s">
        <v>46</v>
      </c>
      <c r="D1383" s="112">
        <v>49.93951200000007</v>
      </c>
      <c r="E1383" s="114" t="s">
        <v>2784</v>
      </c>
      <c r="F1383" s="113">
        <v>35.12250000000005</v>
      </c>
      <c r="G1383" s="109"/>
      <c r="H1383" s="109"/>
      <c r="I1383" s="109"/>
      <c r="J1383" s="109"/>
      <c r="K1383" s="109"/>
      <c r="L1383" s="109"/>
      <c r="M1383" s="109"/>
      <c r="N1383" s="109"/>
      <c r="O1383" s="109"/>
      <c r="P1383" s="109"/>
      <c r="Q1383" s="109"/>
      <c r="R1383" s="109"/>
      <c r="S1383" s="109"/>
      <c r="T1383" s="109"/>
      <c r="U1383" s="109"/>
      <c r="V1383" s="109"/>
      <c r="W1383" s="109"/>
      <c r="X1383" s="109"/>
      <c r="Y1383" s="109"/>
      <c r="Z1383" s="109"/>
    </row>
    <row r="1384" ht="12.0" customHeight="1">
      <c r="A1384" s="110" t="s">
        <v>2877</v>
      </c>
      <c r="B1384" s="111" t="s">
        <v>2878</v>
      </c>
      <c r="C1384" s="110" t="s">
        <v>46</v>
      </c>
      <c r="D1384" s="112">
        <v>40.50187200000006</v>
      </c>
      <c r="E1384" s="114" t="s">
        <v>2784</v>
      </c>
      <c r="F1384" s="113">
        <v>28.485000000000046</v>
      </c>
      <c r="G1384" s="109"/>
      <c r="H1384" s="109"/>
      <c r="I1384" s="109"/>
      <c r="J1384" s="109"/>
      <c r="K1384" s="109"/>
      <c r="L1384" s="109"/>
      <c r="M1384" s="109"/>
      <c r="N1384" s="109"/>
      <c r="O1384" s="109"/>
      <c r="P1384" s="109"/>
      <c r="Q1384" s="109"/>
      <c r="R1384" s="109"/>
      <c r="S1384" s="109"/>
      <c r="T1384" s="109"/>
      <c r="U1384" s="109"/>
      <c r="V1384" s="109"/>
      <c r="W1384" s="109"/>
      <c r="X1384" s="109"/>
      <c r="Y1384" s="109"/>
      <c r="Z1384" s="109"/>
    </row>
    <row r="1385" ht="12.0" customHeight="1">
      <c r="A1385" s="110" t="s">
        <v>2879</v>
      </c>
      <c r="B1385" s="111" t="s">
        <v>2880</v>
      </c>
      <c r="C1385" s="110" t="s">
        <v>46</v>
      </c>
      <c r="D1385" s="112">
        <v>25.508288000000043</v>
      </c>
      <c r="E1385" s="114" t="s">
        <v>2784</v>
      </c>
      <c r="F1385" s="113">
        <v>17.94000000000003</v>
      </c>
      <c r="G1385" s="109"/>
      <c r="H1385" s="109"/>
      <c r="I1385" s="109"/>
      <c r="J1385" s="109"/>
      <c r="K1385" s="109"/>
      <c r="L1385" s="109"/>
      <c r="M1385" s="109"/>
      <c r="N1385" s="109"/>
      <c r="O1385" s="109"/>
      <c r="P1385" s="109"/>
      <c r="Q1385" s="109"/>
      <c r="R1385" s="109"/>
      <c r="S1385" s="109"/>
      <c r="T1385" s="109"/>
      <c r="U1385" s="109"/>
      <c r="V1385" s="109"/>
      <c r="W1385" s="109"/>
      <c r="X1385" s="109"/>
      <c r="Y1385" s="109"/>
      <c r="Z1385" s="109"/>
    </row>
    <row r="1386" ht="12.0" customHeight="1">
      <c r="A1386" s="110" t="s">
        <v>2881</v>
      </c>
      <c r="B1386" s="111" t="s">
        <v>2882</v>
      </c>
      <c r="C1386" s="110" t="s">
        <v>46</v>
      </c>
      <c r="D1386" s="112">
        <v>47.43347200000008</v>
      </c>
      <c r="E1386" s="114" t="s">
        <v>2784</v>
      </c>
      <c r="F1386" s="113">
        <v>33.360000000000056</v>
      </c>
      <c r="G1386" s="109"/>
      <c r="H1386" s="109"/>
      <c r="I1386" s="109"/>
      <c r="J1386" s="109"/>
      <c r="K1386" s="109"/>
      <c r="L1386" s="109"/>
      <c r="M1386" s="109"/>
      <c r="N1386" s="109"/>
      <c r="O1386" s="109"/>
      <c r="P1386" s="109"/>
      <c r="Q1386" s="109"/>
      <c r="R1386" s="109"/>
      <c r="S1386" s="109"/>
      <c r="T1386" s="109"/>
      <c r="U1386" s="109"/>
      <c r="V1386" s="109"/>
      <c r="W1386" s="109"/>
      <c r="X1386" s="109"/>
      <c r="Y1386" s="109"/>
      <c r="Z1386" s="109"/>
    </row>
    <row r="1387" ht="12.0" customHeight="1">
      <c r="A1387" s="110" t="s">
        <v>2883</v>
      </c>
      <c r="B1387" s="111" t="s">
        <v>2884</v>
      </c>
      <c r="C1387" s="110" t="s">
        <v>133</v>
      </c>
      <c r="D1387" s="112">
        <v>37.04673600000006</v>
      </c>
      <c r="E1387" s="114" t="s">
        <v>2784</v>
      </c>
      <c r="F1387" s="113">
        <v>26.055000000000042</v>
      </c>
      <c r="G1387" s="109"/>
      <c r="H1387" s="109"/>
      <c r="I1387" s="109"/>
      <c r="J1387" s="109"/>
      <c r="K1387" s="109"/>
      <c r="L1387" s="109"/>
      <c r="M1387" s="109"/>
      <c r="N1387" s="109"/>
      <c r="O1387" s="109"/>
      <c r="P1387" s="109"/>
      <c r="Q1387" s="109"/>
      <c r="R1387" s="109"/>
      <c r="S1387" s="109"/>
      <c r="T1387" s="109"/>
      <c r="U1387" s="109"/>
      <c r="V1387" s="109"/>
      <c r="W1387" s="109"/>
      <c r="X1387" s="109"/>
      <c r="Y1387" s="109"/>
      <c r="Z1387" s="109"/>
    </row>
    <row r="1388" ht="12.0" customHeight="1">
      <c r="A1388" s="110" t="s">
        <v>2885</v>
      </c>
      <c r="B1388" s="111" t="s">
        <v>2886</v>
      </c>
      <c r="C1388" s="110" t="s">
        <v>133</v>
      </c>
      <c r="D1388" s="112">
        <v>40.10730400000007</v>
      </c>
      <c r="E1388" s="114" t="s">
        <v>2784</v>
      </c>
      <c r="F1388" s="113">
        <v>28.207500000000046</v>
      </c>
      <c r="G1388" s="109"/>
      <c r="H1388" s="109"/>
      <c r="I1388" s="109"/>
      <c r="J1388" s="109"/>
      <c r="K1388" s="109"/>
      <c r="L1388" s="109"/>
      <c r="M1388" s="109"/>
      <c r="N1388" s="109"/>
      <c r="O1388" s="109"/>
      <c r="P1388" s="109"/>
      <c r="Q1388" s="109"/>
      <c r="R1388" s="109"/>
      <c r="S1388" s="109"/>
      <c r="T1388" s="109"/>
      <c r="U1388" s="109"/>
      <c r="V1388" s="109"/>
      <c r="W1388" s="109"/>
      <c r="X1388" s="109"/>
      <c r="Y1388" s="109"/>
      <c r="Z1388" s="109"/>
    </row>
    <row r="1389" ht="12.0" customHeight="1">
      <c r="A1389" s="110" t="s">
        <v>2887</v>
      </c>
      <c r="B1389" s="111" t="s">
        <v>2888</v>
      </c>
      <c r="C1389" s="110" t="s">
        <v>113</v>
      </c>
      <c r="D1389" s="112">
        <v>5.0334080000000085</v>
      </c>
      <c r="E1389" s="114" t="s">
        <v>2784</v>
      </c>
      <c r="F1389" s="113">
        <v>3.540000000000006</v>
      </c>
      <c r="G1389" s="109"/>
      <c r="H1389" s="109"/>
      <c r="I1389" s="109"/>
      <c r="J1389" s="109"/>
      <c r="K1389" s="109"/>
      <c r="L1389" s="109"/>
      <c r="M1389" s="109"/>
      <c r="N1389" s="109"/>
      <c r="O1389" s="109"/>
      <c r="P1389" s="109"/>
      <c r="Q1389" s="109"/>
      <c r="R1389" s="109"/>
      <c r="S1389" s="109"/>
      <c r="T1389" s="109"/>
      <c r="U1389" s="109"/>
      <c r="V1389" s="109"/>
      <c r="W1389" s="109"/>
      <c r="X1389" s="109"/>
      <c r="Y1389" s="109"/>
      <c r="Z1389" s="109"/>
    </row>
    <row r="1390" ht="12.0" customHeight="1">
      <c r="A1390" s="110" t="s">
        <v>2889</v>
      </c>
      <c r="B1390" s="111" t="s">
        <v>2890</v>
      </c>
      <c r="C1390" s="110" t="s">
        <v>113</v>
      </c>
      <c r="D1390" s="112">
        <v>4.457552000000007</v>
      </c>
      <c r="E1390" s="114" t="s">
        <v>2784</v>
      </c>
      <c r="F1390" s="113">
        <v>3.135000000000005</v>
      </c>
      <c r="G1390" s="109"/>
      <c r="H1390" s="109"/>
      <c r="I1390" s="109"/>
      <c r="J1390" s="109"/>
      <c r="K1390" s="109"/>
      <c r="L1390" s="109"/>
      <c r="M1390" s="109"/>
      <c r="N1390" s="109"/>
      <c r="O1390" s="109"/>
      <c r="P1390" s="109"/>
      <c r="Q1390" s="109"/>
      <c r="R1390" s="109"/>
      <c r="S1390" s="109"/>
      <c r="T1390" s="109"/>
      <c r="U1390" s="109"/>
      <c r="V1390" s="109"/>
      <c r="W1390" s="109"/>
      <c r="X1390" s="109"/>
      <c r="Y1390" s="109"/>
      <c r="Z1390" s="109"/>
    </row>
    <row r="1391" ht="12.0" customHeight="1">
      <c r="A1391" s="110" t="s">
        <v>2891</v>
      </c>
      <c r="B1391" s="111" t="s">
        <v>2866</v>
      </c>
      <c r="C1391" s="110" t="s">
        <v>133</v>
      </c>
      <c r="D1391" s="112">
        <v>28.184952000000045</v>
      </c>
      <c r="E1391" s="114" t="s">
        <v>2784</v>
      </c>
      <c r="F1391" s="113">
        <v>19.822500000000034</v>
      </c>
      <c r="G1391" s="109"/>
      <c r="H1391" s="109"/>
      <c r="I1391" s="109"/>
      <c r="J1391" s="109"/>
      <c r="K1391" s="109"/>
      <c r="L1391" s="109"/>
      <c r="M1391" s="109"/>
      <c r="N1391" s="109"/>
      <c r="O1391" s="109"/>
      <c r="P1391" s="109"/>
      <c r="Q1391" s="109"/>
      <c r="R1391" s="109"/>
      <c r="S1391" s="109"/>
      <c r="T1391" s="109"/>
      <c r="U1391" s="109"/>
      <c r="V1391" s="109"/>
      <c r="W1391" s="109"/>
      <c r="X1391" s="109"/>
      <c r="Y1391" s="109"/>
      <c r="Z1391" s="109"/>
    </row>
    <row r="1392" ht="12.0" customHeight="1">
      <c r="A1392" s="110" t="s">
        <v>2892</v>
      </c>
      <c r="B1392" s="111" t="s">
        <v>2868</v>
      </c>
      <c r="C1392" s="110" t="s">
        <v>133</v>
      </c>
      <c r="D1392" s="112">
        <v>26.777304000000044</v>
      </c>
      <c r="E1392" s="114" t="s">
        <v>2784</v>
      </c>
      <c r="F1392" s="113">
        <v>18.83250000000003</v>
      </c>
      <c r="G1392" s="109"/>
      <c r="H1392" s="109"/>
      <c r="I1392" s="109"/>
      <c r="J1392" s="109"/>
      <c r="K1392" s="109"/>
      <c r="L1392" s="109"/>
      <c r="M1392" s="109"/>
      <c r="N1392" s="109"/>
      <c r="O1392" s="109"/>
      <c r="P1392" s="109"/>
      <c r="Q1392" s="109"/>
      <c r="R1392" s="109"/>
      <c r="S1392" s="109"/>
      <c r="T1392" s="109"/>
      <c r="U1392" s="109"/>
      <c r="V1392" s="109"/>
      <c r="W1392" s="109"/>
      <c r="X1392" s="109"/>
      <c r="Y1392" s="109"/>
      <c r="Z1392" s="109"/>
    </row>
    <row r="1393" ht="12.0" customHeight="1">
      <c r="A1393" s="110" t="s">
        <v>2893</v>
      </c>
      <c r="B1393" s="111" t="s">
        <v>2870</v>
      </c>
      <c r="C1393" s="110" t="s">
        <v>133</v>
      </c>
      <c r="D1393" s="112">
        <v>24.452552000000047</v>
      </c>
      <c r="E1393" s="114" t="s">
        <v>2784</v>
      </c>
      <c r="F1393" s="113">
        <v>17.197500000000034</v>
      </c>
      <c r="G1393" s="109"/>
      <c r="H1393" s="109"/>
      <c r="I1393" s="109"/>
      <c r="J1393" s="109"/>
      <c r="K1393" s="109"/>
      <c r="L1393" s="109"/>
      <c r="M1393" s="109"/>
      <c r="N1393" s="109"/>
      <c r="O1393" s="109"/>
      <c r="P1393" s="109"/>
      <c r="Q1393" s="109"/>
      <c r="R1393" s="109"/>
      <c r="S1393" s="109"/>
      <c r="T1393" s="109"/>
      <c r="U1393" s="109"/>
      <c r="V1393" s="109"/>
      <c r="W1393" s="109"/>
      <c r="X1393" s="109"/>
      <c r="Y1393" s="109"/>
      <c r="Z1393" s="109"/>
    </row>
    <row r="1394" ht="12.0" customHeight="1">
      <c r="A1394" s="110" t="s">
        <v>2894</v>
      </c>
      <c r="B1394" s="111" t="s">
        <v>2895</v>
      </c>
      <c r="C1394" s="110" t="s">
        <v>133</v>
      </c>
      <c r="D1394" s="112">
        <v>26.297424000000042</v>
      </c>
      <c r="E1394" s="114" t="s">
        <v>2784</v>
      </c>
      <c r="F1394" s="113">
        <v>18.49500000000003</v>
      </c>
      <c r="G1394" s="109"/>
      <c r="H1394" s="109"/>
      <c r="I1394" s="109"/>
      <c r="J1394" s="109"/>
      <c r="K1394" s="109"/>
      <c r="L1394" s="109"/>
      <c r="M1394" s="109"/>
      <c r="N1394" s="109"/>
      <c r="O1394" s="109"/>
      <c r="P1394" s="109"/>
      <c r="Q1394" s="109"/>
      <c r="R1394" s="109"/>
      <c r="S1394" s="109"/>
      <c r="T1394" s="109"/>
      <c r="U1394" s="109"/>
      <c r="V1394" s="109"/>
      <c r="W1394" s="109"/>
      <c r="X1394" s="109"/>
      <c r="Y1394" s="109"/>
      <c r="Z1394" s="109"/>
    </row>
    <row r="1395" ht="12.0" customHeight="1">
      <c r="A1395" s="110" t="s">
        <v>2896</v>
      </c>
      <c r="B1395" s="111" t="s">
        <v>2897</v>
      </c>
      <c r="C1395" s="110" t="s">
        <v>113</v>
      </c>
      <c r="D1395" s="112">
        <v>7.102224000000011</v>
      </c>
      <c r="E1395" s="114" t="s">
        <v>2784</v>
      </c>
      <c r="F1395" s="113">
        <v>4.995000000000008</v>
      </c>
      <c r="G1395" s="109"/>
      <c r="H1395" s="109"/>
      <c r="I1395" s="109"/>
      <c r="J1395" s="109"/>
      <c r="K1395" s="109"/>
      <c r="L1395" s="109"/>
      <c r="M1395" s="109"/>
      <c r="N1395" s="109"/>
      <c r="O1395" s="109"/>
      <c r="P1395" s="109"/>
      <c r="Q1395" s="109"/>
      <c r="R1395" s="109"/>
      <c r="S1395" s="109"/>
      <c r="T1395" s="109"/>
      <c r="U1395" s="109"/>
      <c r="V1395" s="109"/>
      <c r="W1395" s="109"/>
      <c r="X1395" s="109"/>
      <c r="Y1395" s="109"/>
      <c r="Z1395" s="109"/>
    </row>
    <row r="1396" ht="12.0" customHeight="1">
      <c r="A1396" s="110" t="s">
        <v>2898</v>
      </c>
      <c r="B1396" s="111" t="s">
        <v>2899</v>
      </c>
      <c r="C1396" s="110" t="s">
        <v>133</v>
      </c>
      <c r="D1396" s="112">
        <v>38.24110400000006</v>
      </c>
      <c r="E1396" s="114" t="s">
        <v>2784</v>
      </c>
      <c r="F1396" s="113">
        <v>26.895000000000042</v>
      </c>
      <c r="G1396" s="109"/>
      <c r="H1396" s="109"/>
      <c r="I1396" s="109"/>
      <c r="J1396" s="109"/>
      <c r="K1396" s="109"/>
      <c r="L1396" s="109"/>
      <c r="M1396" s="109"/>
      <c r="N1396" s="109"/>
      <c r="O1396" s="109"/>
      <c r="P1396" s="109"/>
      <c r="Q1396" s="109"/>
      <c r="R1396" s="109"/>
      <c r="S1396" s="109"/>
      <c r="T1396" s="109"/>
      <c r="U1396" s="109"/>
      <c r="V1396" s="109"/>
      <c r="W1396" s="109"/>
      <c r="X1396" s="109"/>
      <c r="Y1396" s="109"/>
      <c r="Z1396" s="109"/>
    </row>
    <row r="1397" ht="12.0" customHeight="1">
      <c r="A1397" s="110" t="s">
        <v>2900</v>
      </c>
      <c r="B1397" s="111" t="s">
        <v>2901</v>
      </c>
      <c r="C1397" s="110" t="s">
        <v>113</v>
      </c>
      <c r="D1397" s="112">
        <v>8.968424000000013</v>
      </c>
      <c r="E1397" s="114" t="s">
        <v>2784</v>
      </c>
      <c r="F1397" s="113">
        <v>6.30750000000001</v>
      </c>
      <c r="G1397" s="109"/>
      <c r="H1397" s="109"/>
      <c r="I1397" s="109"/>
      <c r="J1397" s="109"/>
      <c r="K1397" s="109"/>
      <c r="L1397" s="109"/>
      <c r="M1397" s="109"/>
      <c r="N1397" s="109"/>
      <c r="O1397" s="109"/>
      <c r="P1397" s="109"/>
      <c r="Q1397" s="109"/>
      <c r="R1397" s="109"/>
      <c r="S1397" s="109"/>
      <c r="T1397" s="109"/>
      <c r="U1397" s="109"/>
      <c r="V1397" s="109"/>
      <c r="W1397" s="109"/>
      <c r="X1397" s="109"/>
      <c r="Y1397" s="109"/>
      <c r="Z1397" s="109"/>
    </row>
    <row r="1398" ht="12.0" customHeight="1">
      <c r="A1398" s="110" t="s">
        <v>2902</v>
      </c>
      <c r="B1398" s="111" t="s">
        <v>2903</v>
      </c>
      <c r="C1398" s="110" t="s">
        <v>46</v>
      </c>
      <c r="D1398" s="112">
        <v>30.43505600000005</v>
      </c>
      <c r="E1398" s="114" t="s">
        <v>2784</v>
      </c>
      <c r="F1398" s="113">
        <v>21.405000000000033</v>
      </c>
      <c r="G1398" s="109"/>
      <c r="H1398" s="109"/>
      <c r="I1398" s="109"/>
      <c r="J1398" s="109"/>
      <c r="K1398" s="109"/>
      <c r="L1398" s="109"/>
      <c r="M1398" s="109"/>
      <c r="N1398" s="109"/>
      <c r="O1398" s="109"/>
      <c r="P1398" s="109"/>
      <c r="Q1398" s="109"/>
      <c r="R1398" s="109"/>
      <c r="S1398" s="109"/>
      <c r="T1398" s="109"/>
      <c r="U1398" s="109"/>
      <c r="V1398" s="109"/>
      <c r="W1398" s="109"/>
      <c r="X1398" s="109"/>
      <c r="Y1398" s="109"/>
      <c r="Z1398" s="109"/>
    </row>
    <row r="1399" ht="12.0" customHeight="1">
      <c r="A1399" s="110" t="s">
        <v>2904</v>
      </c>
      <c r="B1399" s="111" t="s">
        <v>2905</v>
      </c>
      <c r="C1399" s="110" t="s">
        <v>46</v>
      </c>
      <c r="D1399" s="112">
        <v>60.8701120000001</v>
      </c>
      <c r="E1399" s="114" t="s">
        <v>2784</v>
      </c>
      <c r="F1399" s="113">
        <v>42.810000000000066</v>
      </c>
      <c r="G1399" s="109"/>
      <c r="H1399" s="109"/>
      <c r="I1399" s="109"/>
      <c r="J1399" s="109"/>
      <c r="K1399" s="109"/>
      <c r="L1399" s="109"/>
      <c r="M1399" s="109"/>
      <c r="N1399" s="109"/>
      <c r="O1399" s="109"/>
      <c r="P1399" s="109"/>
      <c r="Q1399" s="109"/>
      <c r="R1399" s="109"/>
      <c r="S1399" s="109"/>
      <c r="T1399" s="109"/>
      <c r="U1399" s="109"/>
      <c r="V1399" s="109"/>
      <c r="W1399" s="109"/>
      <c r="X1399" s="109"/>
      <c r="Y1399" s="109"/>
      <c r="Z1399" s="109"/>
    </row>
    <row r="1400" ht="12.0" customHeight="1">
      <c r="A1400" s="110" t="s">
        <v>2906</v>
      </c>
      <c r="B1400" s="111" t="s">
        <v>2907</v>
      </c>
      <c r="C1400" s="110" t="s">
        <v>46</v>
      </c>
      <c r="D1400" s="112">
        <v>37.64392000000006</v>
      </c>
      <c r="E1400" s="114" t="s">
        <v>2784</v>
      </c>
      <c r="F1400" s="113">
        <v>26.47500000000004</v>
      </c>
      <c r="G1400" s="109"/>
      <c r="H1400" s="109"/>
      <c r="I1400" s="109"/>
      <c r="J1400" s="109"/>
      <c r="K1400" s="109"/>
      <c r="L1400" s="109"/>
      <c r="M1400" s="109"/>
      <c r="N1400" s="109"/>
      <c r="O1400" s="109"/>
      <c r="P1400" s="109"/>
      <c r="Q1400" s="109"/>
      <c r="R1400" s="109"/>
      <c r="S1400" s="109"/>
      <c r="T1400" s="109"/>
      <c r="U1400" s="109"/>
      <c r="V1400" s="109"/>
      <c r="W1400" s="109"/>
      <c r="X1400" s="109"/>
      <c r="Y1400" s="109"/>
      <c r="Z1400" s="109"/>
    </row>
    <row r="1401" ht="12.0" customHeight="1">
      <c r="A1401" s="110" t="s">
        <v>2908</v>
      </c>
      <c r="B1401" s="111" t="s">
        <v>2909</v>
      </c>
      <c r="C1401" s="110" t="s">
        <v>46</v>
      </c>
      <c r="D1401" s="112">
        <v>75.15987200000012</v>
      </c>
      <c r="E1401" s="114" t="s">
        <v>2784</v>
      </c>
      <c r="F1401" s="113">
        <v>52.860000000000085</v>
      </c>
      <c r="G1401" s="109"/>
      <c r="H1401" s="109"/>
      <c r="I1401" s="109"/>
      <c r="J1401" s="109"/>
      <c r="K1401" s="109"/>
      <c r="L1401" s="109"/>
      <c r="M1401" s="109"/>
      <c r="N1401" s="109"/>
      <c r="O1401" s="109"/>
      <c r="P1401" s="109"/>
      <c r="Q1401" s="109"/>
      <c r="R1401" s="109"/>
      <c r="S1401" s="109"/>
      <c r="T1401" s="109"/>
      <c r="U1401" s="109"/>
      <c r="V1401" s="109"/>
      <c r="W1401" s="109"/>
      <c r="X1401" s="109"/>
      <c r="Y1401" s="109"/>
      <c r="Z1401" s="109"/>
    </row>
    <row r="1402" ht="12.0" customHeight="1">
      <c r="A1402" s="110" t="s">
        <v>2910</v>
      </c>
      <c r="B1402" s="111" t="s">
        <v>2911</v>
      </c>
      <c r="C1402" s="110" t="s">
        <v>113</v>
      </c>
      <c r="D1402" s="112">
        <v>9.331000000000016</v>
      </c>
      <c r="E1402" s="114" t="s">
        <v>2784</v>
      </c>
      <c r="F1402" s="113">
        <v>6.562500000000011</v>
      </c>
      <c r="G1402" s="109"/>
      <c r="H1402" s="109"/>
      <c r="I1402" s="109"/>
      <c r="J1402" s="109"/>
      <c r="K1402" s="109"/>
      <c r="L1402" s="109"/>
      <c r="M1402" s="109"/>
      <c r="N1402" s="109"/>
      <c r="O1402" s="109"/>
      <c r="P1402" s="109"/>
      <c r="Q1402" s="109"/>
      <c r="R1402" s="109"/>
      <c r="S1402" s="109"/>
      <c r="T1402" s="109"/>
      <c r="U1402" s="109"/>
      <c r="V1402" s="109"/>
      <c r="W1402" s="109"/>
      <c r="X1402" s="109"/>
      <c r="Y1402" s="109"/>
      <c r="Z1402" s="109"/>
    </row>
    <row r="1403" ht="12.0" customHeight="1">
      <c r="A1403" s="110" t="s">
        <v>2912</v>
      </c>
      <c r="B1403" s="111" t="s">
        <v>2913</v>
      </c>
      <c r="C1403" s="110" t="s">
        <v>113</v>
      </c>
      <c r="D1403" s="112">
        <v>8.968424000000013</v>
      </c>
      <c r="E1403" s="114" t="s">
        <v>2784</v>
      </c>
      <c r="F1403" s="113">
        <v>6.30750000000001</v>
      </c>
      <c r="G1403" s="109"/>
      <c r="H1403" s="109"/>
      <c r="I1403" s="109"/>
      <c r="J1403" s="109"/>
      <c r="K1403" s="109"/>
      <c r="L1403" s="109"/>
      <c r="M1403" s="109"/>
      <c r="N1403" s="109"/>
      <c r="O1403" s="109"/>
      <c r="P1403" s="109"/>
      <c r="Q1403" s="109"/>
      <c r="R1403" s="109"/>
      <c r="S1403" s="109"/>
      <c r="T1403" s="109"/>
      <c r="U1403" s="109"/>
      <c r="V1403" s="109"/>
      <c r="W1403" s="109"/>
      <c r="X1403" s="109"/>
      <c r="Y1403" s="109"/>
      <c r="Z1403" s="109"/>
    </row>
    <row r="1404" ht="12.0" customHeight="1">
      <c r="A1404" s="110" t="s">
        <v>2914</v>
      </c>
      <c r="B1404" s="111" t="s">
        <v>2915</v>
      </c>
      <c r="C1404" s="110" t="s">
        <v>133</v>
      </c>
      <c r="D1404" s="112">
        <v>23.855368000000038</v>
      </c>
      <c r="E1404" s="114" t="s">
        <v>2784</v>
      </c>
      <c r="F1404" s="113">
        <v>16.77750000000003</v>
      </c>
      <c r="G1404" s="109"/>
      <c r="H1404" s="109"/>
      <c r="I1404" s="109"/>
      <c r="J1404" s="109"/>
      <c r="K1404" s="109"/>
      <c r="L1404" s="109"/>
      <c r="M1404" s="109"/>
      <c r="N1404" s="109"/>
      <c r="O1404" s="109"/>
      <c r="P1404" s="109"/>
      <c r="Q1404" s="109"/>
      <c r="R1404" s="109"/>
      <c r="S1404" s="109"/>
      <c r="T1404" s="109"/>
      <c r="U1404" s="109"/>
      <c r="V1404" s="109"/>
      <c r="W1404" s="109"/>
      <c r="X1404" s="109"/>
      <c r="Y1404" s="109"/>
      <c r="Z1404" s="109"/>
    </row>
    <row r="1405" ht="12.0" customHeight="1">
      <c r="A1405" s="110" t="s">
        <v>2916</v>
      </c>
      <c r="B1405" s="111" t="s">
        <v>2917</v>
      </c>
      <c r="C1405" s="110" t="s">
        <v>133</v>
      </c>
      <c r="D1405" s="112">
        <v>22.095808000000034</v>
      </c>
      <c r="E1405" s="114" t="s">
        <v>2784</v>
      </c>
      <c r="F1405" s="113">
        <v>15.540000000000024</v>
      </c>
      <c r="G1405" s="109"/>
      <c r="H1405" s="109"/>
      <c r="I1405" s="109"/>
      <c r="J1405" s="109"/>
      <c r="K1405" s="109"/>
      <c r="L1405" s="109"/>
      <c r="M1405" s="109"/>
      <c r="N1405" s="109"/>
      <c r="O1405" s="109"/>
      <c r="P1405" s="109"/>
      <c r="Q1405" s="109"/>
      <c r="R1405" s="109"/>
      <c r="S1405" s="109"/>
      <c r="T1405" s="109"/>
      <c r="U1405" s="109"/>
      <c r="V1405" s="109"/>
      <c r="W1405" s="109"/>
      <c r="X1405" s="109"/>
      <c r="Y1405" s="109"/>
      <c r="Z1405" s="109"/>
    </row>
    <row r="1406" ht="12.0" customHeight="1">
      <c r="A1406" s="110" t="s">
        <v>2918</v>
      </c>
      <c r="B1406" s="111" t="s">
        <v>2919</v>
      </c>
      <c r="C1406" s="110" t="s">
        <v>133</v>
      </c>
      <c r="D1406" s="112">
        <v>19.995000000000033</v>
      </c>
      <c r="E1406" s="114" t="s">
        <v>2784</v>
      </c>
      <c r="F1406" s="113">
        <v>14.062500000000025</v>
      </c>
      <c r="G1406" s="109"/>
      <c r="H1406" s="109"/>
      <c r="I1406" s="109"/>
      <c r="J1406" s="109"/>
      <c r="K1406" s="109"/>
      <c r="L1406" s="109"/>
      <c r="M1406" s="109"/>
      <c r="N1406" s="109"/>
      <c r="O1406" s="109"/>
      <c r="P1406" s="109"/>
      <c r="Q1406" s="109"/>
      <c r="R1406" s="109"/>
      <c r="S1406" s="109"/>
      <c r="T1406" s="109"/>
      <c r="U1406" s="109"/>
      <c r="V1406" s="109"/>
      <c r="W1406" s="109"/>
      <c r="X1406" s="109"/>
      <c r="Y1406" s="109"/>
      <c r="Z1406" s="109"/>
    </row>
    <row r="1407" ht="12.0" customHeight="1">
      <c r="A1407" s="110" t="s">
        <v>2920</v>
      </c>
      <c r="B1407" s="111" t="s">
        <v>2921</v>
      </c>
      <c r="C1407" s="110" t="s">
        <v>113</v>
      </c>
      <c r="D1407" s="112">
        <v>6.835624000000012</v>
      </c>
      <c r="E1407" s="114" t="s">
        <v>2784</v>
      </c>
      <c r="F1407" s="113">
        <v>4.807500000000008</v>
      </c>
      <c r="G1407" s="109"/>
      <c r="H1407" s="109"/>
      <c r="I1407" s="109"/>
      <c r="J1407" s="109"/>
      <c r="K1407" s="109"/>
      <c r="L1407" s="109"/>
      <c r="M1407" s="109"/>
      <c r="N1407" s="109"/>
      <c r="O1407" s="109"/>
      <c r="P1407" s="109"/>
      <c r="Q1407" s="109"/>
      <c r="R1407" s="109"/>
      <c r="S1407" s="109"/>
      <c r="T1407" s="109"/>
      <c r="U1407" s="109"/>
      <c r="V1407" s="109"/>
      <c r="W1407" s="109"/>
      <c r="X1407" s="109"/>
      <c r="Y1407" s="109"/>
      <c r="Z1407" s="109"/>
    </row>
    <row r="1408" ht="12.0" customHeight="1">
      <c r="A1408" s="110" t="s">
        <v>2922</v>
      </c>
      <c r="B1408" s="111" t="s">
        <v>2923</v>
      </c>
      <c r="C1408" s="110" t="s">
        <v>113</v>
      </c>
      <c r="D1408" s="112">
        <v>6.88894400000001</v>
      </c>
      <c r="E1408" s="114" t="s">
        <v>2784</v>
      </c>
      <c r="F1408" s="113">
        <v>4.845000000000008</v>
      </c>
      <c r="G1408" s="109"/>
      <c r="H1408" s="109"/>
      <c r="I1408" s="109"/>
      <c r="J1408" s="109"/>
      <c r="K1408" s="109"/>
      <c r="L1408" s="109"/>
      <c r="M1408" s="109"/>
      <c r="N1408" s="109"/>
      <c r="O1408" s="109"/>
      <c r="P1408" s="109"/>
      <c r="Q1408" s="109"/>
      <c r="R1408" s="109"/>
      <c r="S1408" s="109"/>
      <c r="T1408" s="109"/>
      <c r="U1408" s="109"/>
      <c r="V1408" s="109"/>
      <c r="W1408" s="109"/>
      <c r="X1408" s="109"/>
      <c r="Y1408" s="109"/>
      <c r="Z1408" s="109"/>
    </row>
    <row r="1409" ht="12.0" customHeight="1">
      <c r="A1409" s="110" t="s">
        <v>2924</v>
      </c>
      <c r="B1409" s="111" t="s">
        <v>2925</v>
      </c>
      <c r="C1409" s="110" t="s">
        <v>133</v>
      </c>
      <c r="D1409" s="112">
        <v>17.926184000000024</v>
      </c>
      <c r="E1409" s="114" t="s">
        <v>2784</v>
      </c>
      <c r="F1409" s="113">
        <v>12.607500000000018</v>
      </c>
      <c r="G1409" s="109"/>
      <c r="H1409" s="109"/>
      <c r="I1409" s="109"/>
      <c r="J1409" s="109"/>
      <c r="K1409" s="109"/>
      <c r="L1409" s="109"/>
      <c r="M1409" s="109"/>
      <c r="N1409" s="109"/>
      <c r="O1409" s="109"/>
      <c r="P1409" s="109"/>
      <c r="Q1409" s="109"/>
      <c r="R1409" s="109"/>
      <c r="S1409" s="109"/>
      <c r="T1409" s="109"/>
      <c r="U1409" s="109"/>
      <c r="V1409" s="109"/>
      <c r="W1409" s="109"/>
      <c r="X1409" s="109"/>
      <c r="Y1409" s="109"/>
      <c r="Z1409" s="109"/>
    </row>
    <row r="1410" ht="12.0" customHeight="1">
      <c r="A1410" s="110" t="s">
        <v>2926</v>
      </c>
      <c r="B1410" s="111" t="s">
        <v>2927</v>
      </c>
      <c r="C1410" s="110" t="s">
        <v>133</v>
      </c>
      <c r="D1410" s="112">
        <v>16.166624000000027</v>
      </c>
      <c r="E1410" s="114" t="s">
        <v>2784</v>
      </c>
      <c r="F1410" s="113">
        <v>11.370000000000019</v>
      </c>
      <c r="G1410" s="109"/>
      <c r="H1410" s="109"/>
      <c r="I1410" s="109"/>
      <c r="J1410" s="109"/>
      <c r="K1410" s="109"/>
      <c r="L1410" s="109"/>
      <c r="M1410" s="109"/>
      <c r="N1410" s="109"/>
      <c r="O1410" s="109"/>
      <c r="P1410" s="109"/>
      <c r="Q1410" s="109"/>
      <c r="R1410" s="109"/>
      <c r="S1410" s="109"/>
      <c r="T1410" s="109"/>
      <c r="U1410" s="109"/>
      <c r="V1410" s="109"/>
      <c r="W1410" s="109"/>
      <c r="X1410" s="109"/>
      <c r="Y1410" s="109"/>
      <c r="Z1410" s="109"/>
    </row>
    <row r="1411" ht="12.0" customHeight="1">
      <c r="A1411" s="110" t="s">
        <v>2928</v>
      </c>
      <c r="B1411" s="111" t="s">
        <v>2929</v>
      </c>
      <c r="C1411" s="110" t="s">
        <v>133</v>
      </c>
      <c r="D1411" s="112">
        <v>14.524368000000024</v>
      </c>
      <c r="E1411" s="114" t="s">
        <v>2784</v>
      </c>
      <c r="F1411" s="113">
        <v>10.215000000000018</v>
      </c>
      <c r="G1411" s="109"/>
      <c r="H1411" s="109"/>
      <c r="I1411" s="109"/>
      <c r="J1411" s="109"/>
      <c r="K1411" s="109"/>
      <c r="L1411" s="109"/>
      <c r="M1411" s="109"/>
      <c r="N1411" s="109"/>
      <c r="O1411" s="109"/>
      <c r="P1411" s="109"/>
      <c r="Q1411" s="109"/>
      <c r="R1411" s="109"/>
      <c r="S1411" s="109"/>
      <c r="T1411" s="109"/>
      <c r="U1411" s="109"/>
      <c r="V1411" s="109"/>
      <c r="W1411" s="109"/>
      <c r="X1411" s="109"/>
      <c r="Y1411" s="109"/>
      <c r="Z1411" s="109"/>
    </row>
    <row r="1412" ht="12.0" customHeight="1">
      <c r="A1412" s="110" t="s">
        <v>2930</v>
      </c>
      <c r="B1412" s="111" t="s">
        <v>2931</v>
      </c>
      <c r="C1412" s="110" t="s">
        <v>113</v>
      </c>
      <c r="D1412" s="112">
        <v>5.193368000000008</v>
      </c>
      <c r="E1412" s="114" t="s">
        <v>2784</v>
      </c>
      <c r="F1412" s="113">
        <v>3.652500000000006</v>
      </c>
      <c r="G1412" s="109"/>
      <c r="H1412" s="109"/>
      <c r="I1412" s="109"/>
      <c r="J1412" s="109"/>
      <c r="K1412" s="109"/>
      <c r="L1412" s="109"/>
      <c r="M1412" s="109"/>
      <c r="N1412" s="109"/>
      <c r="O1412" s="109"/>
      <c r="P1412" s="109"/>
      <c r="Q1412" s="109"/>
      <c r="R1412" s="109"/>
      <c r="S1412" s="109"/>
      <c r="T1412" s="109"/>
      <c r="U1412" s="109"/>
      <c r="V1412" s="109"/>
      <c r="W1412" s="109"/>
      <c r="X1412" s="109"/>
      <c r="Y1412" s="109"/>
      <c r="Z1412" s="109"/>
    </row>
    <row r="1413" ht="12.0" customHeight="1">
      <c r="A1413" s="110" t="s">
        <v>2932</v>
      </c>
      <c r="B1413" s="111" t="s">
        <v>2933</v>
      </c>
      <c r="C1413" s="110" t="s">
        <v>113</v>
      </c>
      <c r="D1413" s="112">
        <v>5.662584000000009</v>
      </c>
      <c r="E1413" s="114" t="s">
        <v>2784</v>
      </c>
      <c r="F1413" s="113">
        <v>3.982500000000006</v>
      </c>
      <c r="G1413" s="109"/>
      <c r="H1413" s="109"/>
      <c r="I1413" s="109"/>
      <c r="J1413" s="109"/>
      <c r="K1413" s="109"/>
      <c r="L1413" s="109"/>
      <c r="M1413" s="109"/>
      <c r="N1413" s="109"/>
      <c r="O1413" s="109"/>
      <c r="P1413" s="109"/>
      <c r="Q1413" s="109"/>
      <c r="R1413" s="109"/>
      <c r="S1413" s="109"/>
      <c r="T1413" s="109"/>
      <c r="U1413" s="109"/>
      <c r="V1413" s="109"/>
      <c r="W1413" s="109"/>
      <c r="X1413" s="109"/>
      <c r="Y1413" s="109"/>
      <c r="Z1413" s="109"/>
    </row>
    <row r="1414" ht="12.0" customHeight="1">
      <c r="A1414" s="110" t="s">
        <v>2934</v>
      </c>
      <c r="B1414" s="111" t="s">
        <v>2935</v>
      </c>
      <c r="C1414" s="110" t="s">
        <v>133</v>
      </c>
      <c r="D1414" s="112">
        <v>11.933016000000018</v>
      </c>
      <c r="E1414" s="114" t="s">
        <v>2784</v>
      </c>
      <c r="F1414" s="113">
        <v>8.392500000000013</v>
      </c>
      <c r="G1414" s="109"/>
      <c r="H1414" s="109"/>
      <c r="I1414" s="109"/>
      <c r="J1414" s="109"/>
      <c r="K1414" s="109"/>
      <c r="L1414" s="109"/>
      <c r="M1414" s="109"/>
      <c r="N1414" s="109"/>
      <c r="O1414" s="109"/>
      <c r="P1414" s="109"/>
      <c r="Q1414" s="109"/>
      <c r="R1414" s="109"/>
      <c r="S1414" s="109"/>
      <c r="T1414" s="109"/>
      <c r="U1414" s="109"/>
      <c r="V1414" s="109"/>
      <c r="W1414" s="109"/>
      <c r="X1414" s="109"/>
      <c r="Y1414" s="109"/>
      <c r="Z1414" s="109"/>
    </row>
    <row r="1415" ht="12.0" customHeight="1">
      <c r="A1415" s="110" t="s">
        <v>2936</v>
      </c>
      <c r="B1415" s="111" t="s">
        <v>2937</v>
      </c>
      <c r="C1415" s="110" t="s">
        <v>133</v>
      </c>
      <c r="D1415" s="112">
        <v>10.962592000000015</v>
      </c>
      <c r="E1415" s="114" t="s">
        <v>2784</v>
      </c>
      <c r="F1415" s="113">
        <v>7.71000000000001</v>
      </c>
      <c r="G1415" s="109"/>
      <c r="H1415" s="109"/>
      <c r="I1415" s="109"/>
      <c r="J1415" s="109"/>
      <c r="K1415" s="109"/>
      <c r="L1415" s="109"/>
      <c r="M1415" s="109"/>
      <c r="N1415" s="109"/>
      <c r="O1415" s="109"/>
      <c r="P1415" s="109"/>
      <c r="Q1415" s="109"/>
      <c r="R1415" s="109"/>
      <c r="S1415" s="109"/>
      <c r="T1415" s="109"/>
      <c r="U1415" s="109"/>
      <c r="V1415" s="109"/>
      <c r="W1415" s="109"/>
      <c r="X1415" s="109"/>
      <c r="Y1415" s="109"/>
      <c r="Z1415" s="109"/>
    </row>
    <row r="1416" ht="12.0" customHeight="1">
      <c r="A1416" s="110" t="s">
        <v>2938</v>
      </c>
      <c r="B1416" s="111" t="s">
        <v>2939</v>
      </c>
      <c r="C1416" s="110" t="s">
        <v>133</v>
      </c>
      <c r="D1416" s="112">
        <v>9.800216000000015</v>
      </c>
      <c r="E1416" s="114" t="s">
        <v>2784</v>
      </c>
      <c r="F1416" s="113">
        <v>6.892500000000011</v>
      </c>
      <c r="G1416" s="109"/>
      <c r="H1416" s="109"/>
      <c r="I1416" s="109"/>
      <c r="J1416" s="109"/>
      <c r="K1416" s="109"/>
      <c r="L1416" s="109"/>
      <c r="M1416" s="109"/>
      <c r="N1416" s="109"/>
      <c r="O1416" s="109"/>
      <c r="P1416" s="109"/>
      <c r="Q1416" s="109"/>
      <c r="R1416" s="109"/>
      <c r="S1416" s="109"/>
      <c r="T1416" s="109"/>
      <c r="U1416" s="109"/>
      <c r="V1416" s="109"/>
      <c r="W1416" s="109"/>
      <c r="X1416" s="109"/>
      <c r="Y1416" s="109"/>
      <c r="Z1416" s="109"/>
    </row>
    <row r="1417" ht="12.0" customHeight="1">
      <c r="A1417" s="110" t="s">
        <v>2940</v>
      </c>
      <c r="B1417" s="111" t="s">
        <v>2941</v>
      </c>
      <c r="C1417" s="110" t="s">
        <v>133</v>
      </c>
      <c r="D1417" s="112">
        <v>16.475880000000025</v>
      </c>
      <c r="E1417" s="114" t="s">
        <v>2784</v>
      </c>
      <c r="F1417" s="113">
        <v>11.587500000000018</v>
      </c>
      <c r="G1417" s="109"/>
      <c r="H1417" s="109"/>
      <c r="I1417" s="109"/>
      <c r="J1417" s="109"/>
      <c r="K1417" s="109"/>
      <c r="L1417" s="109"/>
      <c r="M1417" s="109"/>
      <c r="N1417" s="109"/>
      <c r="O1417" s="109"/>
      <c r="P1417" s="109"/>
      <c r="Q1417" s="109"/>
      <c r="R1417" s="109"/>
      <c r="S1417" s="109"/>
      <c r="T1417" s="109"/>
      <c r="U1417" s="109"/>
      <c r="V1417" s="109"/>
      <c r="W1417" s="109"/>
      <c r="X1417" s="109"/>
      <c r="Y1417" s="109"/>
      <c r="Z1417" s="109"/>
    </row>
    <row r="1418" ht="12.0" customHeight="1">
      <c r="A1418" s="110" t="s">
        <v>2942</v>
      </c>
      <c r="B1418" s="111" t="s">
        <v>2943</v>
      </c>
      <c r="C1418" s="110" t="s">
        <v>46</v>
      </c>
      <c r="D1418" s="112">
        <v>21.232024000000035</v>
      </c>
      <c r="E1418" s="114" t="s">
        <v>2784</v>
      </c>
      <c r="F1418" s="113">
        <v>14.932500000000024</v>
      </c>
      <c r="G1418" s="109"/>
      <c r="H1418" s="109"/>
      <c r="I1418" s="109"/>
      <c r="J1418" s="109"/>
      <c r="K1418" s="109"/>
      <c r="L1418" s="109"/>
      <c r="M1418" s="109"/>
      <c r="N1418" s="109"/>
      <c r="O1418" s="109"/>
      <c r="P1418" s="109"/>
      <c r="Q1418" s="109"/>
      <c r="R1418" s="109"/>
      <c r="S1418" s="109"/>
      <c r="T1418" s="109"/>
      <c r="U1418" s="109"/>
      <c r="V1418" s="109"/>
      <c r="W1418" s="109"/>
      <c r="X1418" s="109"/>
      <c r="Y1418" s="109"/>
      <c r="Z1418" s="109"/>
    </row>
    <row r="1419" ht="12.0" customHeight="1">
      <c r="A1419" s="110" t="s">
        <v>2944</v>
      </c>
      <c r="B1419" s="111" t="s">
        <v>2945</v>
      </c>
      <c r="C1419" s="110" t="s">
        <v>113</v>
      </c>
      <c r="D1419" s="112">
        <v>7.208864000000012</v>
      </c>
      <c r="E1419" s="114" t="s">
        <v>2784</v>
      </c>
      <c r="F1419" s="113">
        <v>5.070000000000008</v>
      </c>
      <c r="G1419" s="109"/>
      <c r="H1419" s="109"/>
      <c r="I1419" s="109"/>
      <c r="J1419" s="109"/>
      <c r="K1419" s="109"/>
      <c r="L1419" s="109"/>
      <c r="M1419" s="109"/>
      <c r="N1419" s="109"/>
      <c r="O1419" s="109"/>
      <c r="P1419" s="109"/>
      <c r="Q1419" s="109"/>
      <c r="R1419" s="109"/>
      <c r="S1419" s="109"/>
      <c r="T1419" s="109"/>
      <c r="U1419" s="109"/>
      <c r="V1419" s="109"/>
      <c r="W1419" s="109"/>
      <c r="X1419" s="109"/>
      <c r="Y1419" s="109"/>
      <c r="Z1419" s="109"/>
    </row>
    <row r="1420" ht="12.0" customHeight="1">
      <c r="A1420" s="110" t="s">
        <v>2946</v>
      </c>
      <c r="B1420" s="111" t="s">
        <v>2947</v>
      </c>
      <c r="C1420" s="110" t="s">
        <v>46</v>
      </c>
      <c r="D1420" s="112">
        <v>26.68132800000004</v>
      </c>
      <c r="E1420" s="114" t="s">
        <v>2784</v>
      </c>
      <c r="F1420" s="113">
        <v>18.76500000000003</v>
      </c>
      <c r="G1420" s="109"/>
      <c r="H1420" s="109"/>
      <c r="I1420" s="109"/>
      <c r="J1420" s="109"/>
      <c r="K1420" s="109"/>
      <c r="L1420" s="109"/>
      <c r="M1420" s="109"/>
      <c r="N1420" s="109"/>
      <c r="O1420" s="109"/>
      <c r="P1420" s="109"/>
      <c r="Q1420" s="109"/>
      <c r="R1420" s="109"/>
      <c r="S1420" s="109"/>
      <c r="T1420" s="109"/>
      <c r="U1420" s="109"/>
      <c r="V1420" s="109"/>
      <c r="W1420" s="109"/>
      <c r="X1420" s="109"/>
      <c r="Y1420" s="109"/>
      <c r="Z1420" s="109"/>
    </row>
    <row r="1421" ht="12.0" customHeight="1">
      <c r="A1421" s="110" t="s">
        <v>2948</v>
      </c>
      <c r="B1421" s="111" t="s">
        <v>2949</v>
      </c>
      <c r="C1421" s="110" t="s">
        <v>46</v>
      </c>
      <c r="D1421" s="112">
        <v>47.10288800000008</v>
      </c>
      <c r="E1421" s="114" t="s">
        <v>2784</v>
      </c>
      <c r="F1421" s="113">
        <v>33.127500000000055</v>
      </c>
      <c r="G1421" s="109"/>
      <c r="H1421" s="109"/>
      <c r="I1421" s="109"/>
      <c r="J1421" s="109"/>
      <c r="K1421" s="109"/>
      <c r="L1421" s="109"/>
      <c r="M1421" s="109"/>
      <c r="N1421" s="109"/>
      <c r="O1421" s="109"/>
      <c r="P1421" s="109"/>
      <c r="Q1421" s="109"/>
      <c r="R1421" s="109"/>
      <c r="S1421" s="109"/>
      <c r="T1421" s="109"/>
      <c r="U1421" s="109"/>
      <c r="V1421" s="109"/>
      <c r="W1421" s="109"/>
      <c r="X1421" s="109"/>
      <c r="Y1421" s="109"/>
      <c r="Z1421" s="109"/>
    </row>
    <row r="1422" ht="12.0" customHeight="1">
      <c r="A1422" s="110" t="s">
        <v>2950</v>
      </c>
      <c r="B1422" s="111" t="s">
        <v>2951</v>
      </c>
      <c r="C1422" s="110" t="s">
        <v>46</v>
      </c>
      <c r="D1422" s="112">
        <v>19.611096000000035</v>
      </c>
      <c r="E1422" s="114" t="s">
        <v>2784</v>
      </c>
      <c r="F1422" s="113">
        <v>13.792500000000025</v>
      </c>
      <c r="G1422" s="109"/>
      <c r="H1422" s="109"/>
      <c r="I1422" s="109"/>
      <c r="J1422" s="109"/>
      <c r="K1422" s="109"/>
      <c r="L1422" s="109"/>
      <c r="M1422" s="109"/>
      <c r="N1422" s="109"/>
      <c r="O1422" s="109"/>
      <c r="P1422" s="109"/>
      <c r="Q1422" s="109"/>
      <c r="R1422" s="109"/>
      <c r="S1422" s="109"/>
      <c r="T1422" s="109"/>
      <c r="U1422" s="109"/>
      <c r="V1422" s="109"/>
      <c r="W1422" s="109"/>
      <c r="X1422" s="109"/>
      <c r="Y1422" s="109"/>
      <c r="Z1422" s="109"/>
    </row>
    <row r="1423" ht="12.0" customHeight="1">
      <c r="A1423" s="110" t="s">
        <v>2952</v>
      </c>
      <c r="B1423" s="111" t="s">
        <v>2953</v>
      </c>
      <c r="C1423" s="110" t="s">
        <v>46</v>
      </c>
      <c r="D1423" s="112">
        <v>34.56202400000005</v>
      </c>
      <c r="E1423" s="114" t="s">
        <v>2784</v>
      </c>
      <c r="F1423" s="113">
        <v>24.307500000000033</v>
      </c>
      <c r="G1423" s="109"/>
      <c r="H1423" s="109"/>
      <c r="I1423" s="109"/>
      <c r="J1423" s="109"/>
      <c r="K1423" s="109"/>
      <c r="L1423" s="109"/>
      <c r="M1423" s="109"/>
      <c r="N1423" s="109"/>
      <c r="O1423" s="109"/>
      <c r="P1423" s="109"/>
      <c r="Q1423" s="109"/>
      <c r="R1423" s="109"/>
      <c r="S1423" s="109"/>
      <c r="T1423" s="109"/>
      <c r="U1423" s="109"/>
      <c r="V1423" s="109"/>
      <c r="W1423" s="109"/>
      <c r="X1423" s="109"/>
      <c r="Y1423" s="109"/>
      <c r="Z1423" s="109"/>
    </row>
    <row r="1424" ht="12.0" customHeight="1">
      <c r="A1424" s="110" t="s">
        <v>2954</v>
      </c>
      <c r="B1424" s="111" t="s">
        <v>2955</v>
      </c>
      <c r="C1424" s="110" t="s">
        <v>113</v>
      </c>
      <c r="D1424" s="112">
        <v>8.136632000000013</v>
      </c>
      <c r="E1424" s="114" t="s">
        <v>2784</v>
      </c>
      <c r="F1424" s="113">
        <v>5.722500000000009</v>
      </c>
      <c r="G1424" s="109"/>
      <c r="H1424" s="109"/>
      <c r="I1424" s="109"/>
      <c r="J1424" s="109"/>
      <c r="K1424" s="109"/>
      <c r="L1424" s="109"/>
      <c r="M1424" s="109"/>
      <c r="N1424" s="109"/>
      <c r="O1424" s="109"/>
      <c r="P1424" s="109"/>
      <c r="Q1424" s="109"/>
      <c r="R1424" s="109"/>
      <c r="S1424" s="109"/>
      <c r="T1424" s="109"/>
      <c r="U1424" s="109"/>
      <c r="V1424" s="109"/>
      <c r="W1424" s="109"/>
      <c r="X1424" s="109"/>
      <c r="Y1424" s="109"/>
      <c r="Z1424" s="109"/>
    </row>
    <row r="1425" ht="12.0" customHeight="1">
      <c r="A1425" s="110" t="s">
        <v>2956</v>
      </c>
      <c r="B1425" s="111" t="s">
        <v>2957</v>
      </c>
      <c r="C1425" s="110" t="s">
        <v>46</v>
      </c>
      <c r="D1425" s="112">
        <v>12.67949600000002</v>
      </c>
      <c r="E1425" s="114" t="s">
        <v>2784</v>
      </c>
      <c r="F1425" s="113">
        <v>8.917500000000015</v>
      </c>
      <c r="G1425" s="109"/>
      <c r="H1425" s="109"/>
      <c r="I1425" s="109"/>
      <c r="J1425" s="109"/>
      <c r="K1425" s="109"/>
      <c r="L1425" s="109"/>
      <c r="M1425" s="109"/>
      <c r="N1425" s="109"/>
      <c r="O1425" s="109"/>
      <c r="P1425" s="109"/>
      <c r="Q1425" s="109"/>
      <c r="R1425" s="109"/>
      <c r="S1425" s="109"/>
      <c r="T1425" s="109"/>
      <c r="U1425" s="109"/>
      <c r="V1425" s="109"/>
      <c r="W1425" s="109"/>
      <c r="X1425" s="109"/>
      <c r="Y1425" s="109"/>
      <c r="Z1425" s="109"/>
    </row>
    <row r="1426" ht="12.0" customHeight="1">
      <c r="A1426" s="110" t="s">
        <v>2958</v>
      </c>
      <c r="B1426" s="111" t="s">
        <v>2959</v>
      </c>
      <c r="C1426" s="110" t="s">
        <v>133</v>
      </c>
      <c r="D1426" s="112">
        <v>12.89277600000002</v>
      </c>
      <c r="E1426" s="114" t="s">
        <v>2784</v>
      </c>
      <c r="F1426" s="113">
        <v>9.067500000000015</v>
      </c>
      <c r="G1426" s="109"/>
      <c r="H1426" s="109"/>
      <c r="I1426" s="109"/>
      <c r="J1426" s="109"/>
      <c r="K1426" s="109"/>
      <c r="L1426" s="109"/>
      <c r="M1426" s="109"/>
      <c r="N1426" s="109"/>
      <c r="O1426" s="109"/>
      <c r="P1426" s="109"/>
      <c r="Q1426" s="109"/>
      <c r="R1426" s="109"/>
      <c r="S1426" s="109"/>
      <c r="T1426" s="109"/>
      <c r="U1426" s="109"/>
      <c r="V1426" s="109"/>
      <c r="W1426" s="109"/>
      <c r="X1426" s="109"/>
      <c r="Y1426" s="109"/>
      <c r="Z1426" s="109"/>
    </row>
    <row r="1427" ht="12.0" customHeight="1">
      <c r="A1427" s="110" t="s">
        <v>2960</v>
      </c>
      <c r="B1427" s="111" t="s">
        <v>2961</v>
      </c>
      <c r="C1427" s="110" t="s">
        <v>113</v>
      </c>
      <c r="D1427" s="112">
        <v>11.549112000000019</v>
      </c>
      <c r="E1427" s="114" t="s">
        <v>2784</v>
      </c>
      <c r="F1427" s="113">
        <v>8.122500000000013</v>
      </c>
      <c r="G1427" s="109"/>
      <c r="H1427" s="109"/>
      <c r="I1427" s="109"/>
      <c r="J1427" s="109"/>
      <c r="K1427" s="109"/>
      <c r="L1427" s="109"/>
      <c r="M1427" s="109"/>
      <c r="N1427" s="109"/>
      <c r="O1427" s="109"/>
      <c r="P1427" s="109"/>
      <c r="Q1427" s="109"/>
      <c r="R1427" s="109"/>
      <c r="S1427" s="109"/>
      <c r="T1427" s="109"/>
      <c r="U1427" s="109"/>
      <c r="V1427" s="109"/>
      <c r="W1427" s="109"/>
      <c r="X1427" s="109"/>
      <c r="Y1427" s="109"/>
      <c r="Z1427" s="109"/>
    </row>
    <row r="1428" ht="12.0" customHeight="1">
      <c r="A1428" s="110" t="s">
        <v>2962</v>
      </c>
      <c r="B1428" s="111" t="s">
        <v>2963</v>
      </c>
      <c r="C1428" s="110" t="s">
        <v>133</v>
      </c>
      <c r="D1428" s="112">
        <v>16.945096000000028</v>
      </c>
      <c r="E1428" s="114" t="s">
        <v>2784</v>
      </c>
      <c r="F1428" s="113">
        <v>11.91750000000002</v>
      </c>
      <c r="G1428" s="109"/>
      <c r="H1428" s="109"/>
      <c r="I1428" s="109"/>
      <c r="J1428" s="109"/>
      <c r="K1428" s="109"/>
      <c r="L1428" s="109"/>
      <c r="M1428" s="109"/>
      <c r="N1428" s="109"/>
      <c r="O1428" s="109"/>
      <c r="P1428" s="109"/>
      <c r="Q1428" s="109"/>
      <c r="R1428" s="109"/>
      <c r="S1428" s="109"/>
      <c r="T1428" s="109"/>
      <c r="U1428" s="109"/>
      <c r="V1428" s="109"/>
      <c r="W1428" s="109"/>
      <c r="X1428" s="109"/>
      <c r="Y1428" s="109"/>
      <c r="Z1428" s="109"/>
    </row>
    <row r="1429" ht="12.0" customHeight="1">
      <c r="A1429" s="110" t="s">
        <v>2964</v>
      </c>
      <c r="B1429" s="111" t="s">
        <v>2965</v>
      </c>
      <c r="C1429" s="110" t="s">
        <v>133</v>
      </c>
      <c r="D1429" s="112">
        <v>3.8603680000000056</v>
      </c>
      <c r="E1429" s="114" t="s">
        <v>2784</v>
      </c>
      <c r="F1429" s="113">
        <v>2.7150000000000043</v>
      </c>
      <c r="G1429" s="109"/>
      <c r="H1429" s="109"/>
      <c r="I1429" s="109"/>
      <c r="J1429" s="109"/>
      <c r="K1429" s="109"/>
      <c r="L1429" s="109"/>
      <c r="M1429" s="109"/>
      <c r="N1429" s="109"/>
      <c r="O1429" s="109"/>
      <c r="P1429" s="109"/>
      <c r="Q1429" s="109"/>
      <c r="R1429" s="109"/>
      <c r="S1429" s="109"/>
      <c r="T1429" s="109"/>
      <c r="U1429" s="109"/>
      <c r="V1429" s="109"/>
      <c r="W1429" s="109"/>
      <c r="X1429" s="109"/>
      <c r="Y1429" s="109"/>
      <c r="Z1429" s="109"/>
    </row>
    <row r="1430" ht="12.0" customHeight="1">
      <c r="A1430" s="110" t="s">
        <v>2966</v>
      </c>
      <c r="B1430" s="111" t="s">
        <v>2967</v>
      </c>
      <c r="C1430" s="110" t="s">
        <v>133</v>
      </c>
      <c r="D1430" s="112">
        <v>3.4231440000000055</v>
      </c>
      <c r="E1430" s="114" t="s">
        <v>2784</v>
      </c>
      <c r="F1430" s="113">
        <v>2.407500000000004</v>
      </c>
      <c r="G1430" s="109"/>
      <c r="H1430" s="109"/>
      <c r="I1430" s="109"/>
      <c r="J1430" s="109"/>
      <c r="K1430" s="109"/>
      <c r="L1430" s="109"/>
      <c r="M1430" s="109"/>
      <c r="N1430" s="109"/>
      <c r="O1430" s="109"/>
      <c r="P1430" s="109"/>
      <c r="Q1430" s="109"/>
      <c r="R1430" s="109"/>
      <c r="S1430" s="109"/>
      <c r="T1430" s="109"/>
      <c r="U1430" s="109"/>
      <c r="V1430" s="109"/>
      <c r="W1430" s="109"/>
      <c r="X1430" s="109"/>
      <c r="Y1430" s="109"/>
      <c r="Z1430" s="109"/>
    </row>
    <row r="1431" ht="12.0" customHeight="1">
      <c r="A1431" s="110" t="s">
        <v>2968</v>
      </c>
      <c r="B1431" s="111" t="s">
        <v>2969</v>
      </c>
      <c r="C1431" s="110" t="s">
        <v>133</v>
      </c>
      <c r="D1431" s="112">
        <v>3.7324000000000064</v>
      </c>
      <c r="E1431" s="114" t="s">
        <v>2784</v>
      </c>
      <c r="F1431" s="113">
        <v>2.6250000000000044</v>
      </c>
      <c r="G1431" s="109"/>
      <c r="H1431" s="109"/>
      <c r="I1431" s="109"/>
      <c r="J1431" s="109"/>
      <c r="K1431" s="109"/>
      <c r="L1431" s="109"/>
      <c r="M1431" s="109"/>
      <c r="N1431" s="109"/>
      <c r="O1431" s="109"/>
      <c r="P1431" s="109"/>
      <c r="Q1431" s="109"/>
      <c r="R1431" s="109"/>
      <c r="S1431" s="109"/>
      <c r="T1431" s="109"/>
      <c r="U1431" s="109"/>
      <c r="V1431" s="109"/>
      <c r="W1431" s="109"/>
      <c r="X1431" s="109"/>
      <c r="Y1431" s="109"/>
      <c r="Z1431" s="109"/>
    </row>
    <row r="1432" ht="12.0" customHeight="1">
      <c r="A1432" s="110" t="s">
        <v>2970</v>
      </c>
      <c r="B1432" s="111" t="s">
        <v>2971</v>
      </c>
      <c r="C1432" s="110" t="s">
        <v>133</v>
      </c>
      <c r="D1432" s="112">
        <v>4.030992000000006</v>
      </c>
      <c r="E1432" s="114" t="s">
        <v>2784</v>
      </c>
      <c r="F1432" s="113">
        <v>2.8350000000000044</v>
      </c>
      <c r="G1432" s="109"/>
      <c r="H1432" s="109"/>
      <c r="I1432" s="109"/>
      <c r="J1432" s="109"/>
      <c r="K1432" s="109"/>
      <c r="L1432" s="109"/>
      <c r="M1432" s="109"/>
      <c r="N1432" s="109"/>
      <c r="O1432" s="109"/>
      <c r="P1432" s="109"/>
      <c r="Q1432" s="109"/>
      <c r="R1432" s="109"/>
      <c r="S1432" s="109"/>
      <c r="T1432" s="109"/>
      <c r="U1432" s="109"/>
      <c r="V1432" s="109"/>
      <c r="W1432" s="109"/>
      <c r="X1432" s="109"/>
      <c r="Y1432" s="109"/>
      <c r="Z1432" s="109"/>
    </row>
    <row r="1433" ht="12.0" customHeight="1">
      <c r="A1433" s="110" t="s">
        <v>2972</v>
      </c>
      <c r="B1433" s="111" t="s">
        <v>2973</v>
      </c>
      <c r="C1433" s="110" t="s">
        <v>133</v>
      </c>
      <c r="D1433" s="112">
        <v>5.71590400000001</v>
      </c>
      <c r="E1433" s="114" t="s">
        <v>2784</v>
      </c>
      <c r="F1433" s="113">
        <v>4.020000000000007</v>
      </c>
      <c r="G1433" s="109"/>
      <c r="H1433" s="109"/>
      <c r="I1433" s="109"/>
      <c r="J1433" s="109"/>
      <c r="K1433" s="109"/>
      <c r="L1433" s="109"/>
      <c r="M1433" s="109"/>
      <c r="N1433" s="109"/>
      <c r="O1433" s="109"/>
      <c r="P1433" s="109"/>
      <c r="Q1433" s="109"/>
      <c r="R1433" s="109"/>
      <c r="S1433" s="109"/>
      <c r="T1433" s="109"/>
      <c r="U1433" s="109"/>
      <c r="V1433" s="109"/>
      <c r="W1433" s="109"/>
      <c r="X1433" s="109"/>
      <c r="Y1433" s="109"/>
      <c r="Z1433" s="109"/>
    </row>
    <row r="1434" ht="12.0" customHeight="1">
      <c r="A1434" s="110" t="s">
        <v>2974</v>
      </c>
      <c r="B1434" s="111" t="s">
        <v>2975</v>
      </c>
      <c r="C1434" s="110" t="s">
        <v>133</v>
      </c>
      <c r="D1434" s="112">
        <v>5.086728000000008</v>
      </c>
      <c r="E1434" s="114" t="s">
        <v>2784</v>
      </c>
      <c r="F1434" s="113">
        <v>3.577500000000006</v>
      </c>
      <c r="G1434" s="109"/>
      <c r="H1434" s="109"/>
      <c r="I1434" s="109"/>
      <c r="J1434" s="109"/>
      <c r="K1434" s="109"/>
      <c r="L1434" s="109"/>
      <c r="M1434" s="109"/>
      <c r="N1434" s="109"/>
      <c r="O1434" s="109"/>
      <c r="P1434" s="109"/>
      <c r="Q1434" s="109"/>
      <c r="R1434" s="109"/>
      <c r="S1434" s="109"/>
      <c r="T1434" s="109"/>
      <c r="U1434" s="109"/>
      <c r="V1434" s="109"/>
      <c r="W1434" s="109"/>
      <c r="X1434" s="109"/>
      <c r="Y1434" s="109"/>
      <c r="Z1434" s="109"/>
    </row>
    <row r="1435" ht="12.0" customHeight="1">
      <c r="A1435" s="110" t="s">
        <v>2976</v>
      </c>
      <c r="B1435" s="111" t="s">
        <v>2977</v>
      </c>
      <c r="C1435" s="110" t="s">
        <v>133</v>
      </c>
      <c r="D1435" s="112">
        <v>5.470632000000008</v>
      </c>
      <c r="E1435" s="114" t="s">
        <v>2784</v>
      </c>
      <c r="F1435" s="113">
        <v>3.847500000000006</v>
      </c>
      <c r="G1435" s="109"/>
      <c r="H1435" s="109"/>
      <c r="I1435" s="109"/>
      <c r="J1435" s="109"/>
      <c r="K1435" s="109"/>
      <c r="L1435" s="109"/>
      <c r="M1435" s="109"/>
      <c r="N1435" s="109"/>
      <c r="O1435" s="109"/>
      <c r="P1435" s="109"/>
      <c r="Q1435" s="109"/>
      <c r="R1435" s="109"/>
      <c r="S1435" s="109"/>
      <c r="T1435" s="109"/>
      <c r="U1435" s="109"/>
      <c r="V1435" s="109"/>
      <c r="W1435" s="109"/>
      <c r="X1435" s="109"/>
      <c r="Y1435" s="109"/>
      <c r="Z1435" s="109"/>
    </row>
    <row r="1436" ht="12.0" customHeight="1">
      <c r="A1436" s="110" t="s">
        <v>2978</v>
      </c>
      <c r="B1436" s="111" t="s">
        <v>2979</v>
      </c>
      <c r="C1436" s="110" t="s">
        <v>133</v>
      </c>
      <c r="D1436" s="112">
        <v>6.014496000000009</v>
      </c>
      <c r="E1436" s="114" t="s">
        <v>2784</v>
      </c>
      <c r="F1436" s="113">
        <v>4.230000000000007</v>
      </c>
      <c r="G1436" s="109"/>
      <c r="H1436" s="109"/>
      <c r="I1436" s="109"/>
      <c r="J1436" s="109"/>
      <c r="K1436" s="109"/>
      <c r="L1436" s="109"/>
      <c r="M1436" s="109"/>
      <c r="N1436" s="109"/>
      <c r="O1436" s="109"/>
      <c r="P1436" s="109"/>
      <c r="Q1436" s="109"/>
      <c r="R1436" s="109"/>
      <c r="S1436" s="109"/>
      <c r="T1436" s="109"/>
      <c r="U1436" s="109"/>
      <c r="V1436" s="109"/>
      <c r="W1436" s="109"/>
      <c r="X1436" s="109"/>
      <c r="Y1436" s="109"/>
      <c r="Z1436" s="109"/>
    </row>
    <row r="1437" ht="12.0" customHeight="1">
      <c r="A1437" s="110" t="s">
        <v>2980</v>
      </c>
      <c r="B1437" s="111" t="s">
        <v>2981</v>
      </c>
      <c r="C1437" s="110" t="s">
        <v>46</v>
      </c>
      <c r="D1437" s="112">
        <v>22.788968000000036</v>
      </c>
      <c r="E1437" s="114" t="s">
        <v>2784</v>
      </c>
      <c r="F1437" s="113">
        <v>16.027500000000025</v>
      </c>
      <c r="G1437" s="109"/>
      <c r="H1437" s="109"/>
      <c r="I1437" s="109"/>
      <c r="J1437" s="109"/>
      <c r="K1437" s="109"/>
      <c r="L1437" s="109"/>
      <c r="M1437" s="109"/>
      <c r="N1437" s="109"/>
      <c r="O1437" s="109"/>
      <c r="P1437" s="109"/>
      <c r="Q1437" s="109"/>
      <c r="R1437" s="109"/>
      <c r="S1437" s="109"/>
      <c r="T1437" s="109"/>
      <c r="U1437" s="109"/>
      <c r="V1437" s="109"/>
      <c r="W1437" s="109"/>
      <c r="X1437" s="109"/>
      <c r="Y1437" s="109"/>
      <c r="Z1437" s="109"/>
    </row>
    <row r="1438" ht="12.0" customHeight="1">
      <c r="A1438" s="110" t="s">
        <v>2982</v>
      </c>
      <c r="B1438" s="111" t="s">
        <v>2983</v>
      </c>
      <c r="C1438" s="110" t="s">
        <v>46</v>
      </c>
      <c r="D1438" s="112">
        <v>43.16787200000007</v>
      </c>
      <c r="E1438" s="114" t="s">
        <v>2784</v>
      </c>
      <c r="F1438" s="113">
        <v>30.360000000000046</v>
      </c>
      <c r="G1438" s="109"/>
      <c r="H1438" s="109"/>
      <c r="I1438" s="109"/>
      <c r="J1438" s="109"/>
      <c r="K1438" s="109"/>
      <c r="L1438" s="109"/>
      <c r="M1438" s="109"/>
      <c r="N1438" s="109"/>
      <c r="O1438" s="109"/>
      <c r="P1438" s="109"/>
      <c r="Q1438" s="109"/>
      <c r="R1438" s="109"/>
      <c r="S1438" s="109"/>
      <c r="T1438" s="109"/>
      <c r="U1438" s="109"/>
      <c r="V1438" s="109"/>
      <c r="W1438" s="109"/>
      <c r="X1438" s="109"/>
      <c r="Y1438" s="109"/>
      <c r="Z1438" s="109"/>
    </row>
    <row r="1439" ht="12.0" customHeight="1">
      <c r="A1439" s="110" t="s">
        <v>2984</v>
      </c>
      <c r="B1439" s="111" t="s">
        <v>2985</v>
      </c>
      <c r="C1439" s="110" t="s">
        <v>133</v>
      </c>
      <c r="D1439" s="112">
        <v>19.13121600000003</v>
      </c>
      <c r="E1439" s="114" t="s">
        <v>2784</v>
      </c>
      <c r="F1439" s="113">
        <v>13.455000000000023</v>
      </c>
      <c r="G1439" s="109"/>
      <c r="H1439" s="109"/>
      <c r="I1439" s="109"/>
      <c r="J1439" s="109"/>
      <c r="K1439" s="109"/>
      <c r="L1439" s="109"/>
      <c r="M1439" s="109"/>
      <c r="N1439" s="109"/>
      <c r="O1439" s="109"/>
      <c r="P1439" s="109"/>
      <c r="Q1439" s="109"/>
      <c r="R1439" s="109"/>
      <c r="S1439" s="109"/>
      <c r="T1439" s="109"/>
      <c r="U1439" s="109"/>
      <c r="V1439" s="109"/>
      <c r="W1439" s="109"/>
      <c r="X1439" s="109"/>
      <c r="Y1439" s="109"/>
      <c r="Z1439" s="109"/>
    </row>
    <row r="1440" ht="12.0" customHeight="1">
      <c r="A1440" s="110" t="s">
        <v>2986</v>
      </c>
      <c r="B1440" s="111" t="s">
        <v>2987</v>
      </c>
      <c r="C1440" s="110" t="s">
        <v>133</v>
      </c>
      <c r="D1440" s="112">
        <v>11.943680000000018</v>
      </c>
      <c r="E1440" s="114" t="s">
        <v>2784</v>
      </c>
      <c r="F1440" s="113">
        <v>8.400000000000013</v>
      </c>
      <c r="G1440" s="109"/>
      <c r="H1440" s="109"/>
      <c r="I1440" s="109"/>
      <c r="J1440" s="109"/>
      <c r="K1440" s="109"/>
      <c r="L1440" s="109"/>
      <c r="M1440" s="109"/>
      <c r="N1440" s="109"/>
      <c r="O1440" s="109"/>
      <c r="P1440" s="109"/>
      <c r="Q1440" s="109"/>
      <c r="R1440" s="109"/>
      <c r="S1440" s="109"/>
      <c r="T1440" s="109"/>
      <c r="U1440" s="109"/>
      <c r="V1440" s="109"/>
      <c r="W1440" s="109"/>
      <c r="X1440" s="109"/>
      <c r="Y1440" s="109"/>
      <c r="Z1440" s="109"/>
    </row>
    <row r="1441" ht="12.0" customHeight="1">
      <c r="A1441" s="110" t="s">
        <v>2988</v>
      </c>
      <c r="B1441" s="111" t="s">
        <v>2989</v>
      </c>
      <c r="C1441" s="110" t="s">
        <v>133</v>
      </c>
      <c r="D1441" s="112">
        <v>9.789552000000015</v>
      </c>
      <c r="E1441" s="114" t="s">
        <v>2784</v>
      </c>
      <c r="F1441" s="113">
        <v>6.8850000000000104</v>
      </c>
      <c r="G1441" s="109"/>
      <c r="H1441" s="109"/>
      <c r="I1441" s="109"/>
      <c r="J1441" s="109"/>
      <c r="K1441" s="109"/>
      <c r="L1441" s="109"/>
      <c r="M1441" s="109"/>
      <c r="N1441" s="109"/>
      <c r="O1441" s="109"/>
      <c r="P1441" s="109"/>
      <c r="Q1441" s="109"/>
      <c r="R1441" s="109"/>
      <c r="S1441" s="109"/>
      <c r="T1441" s="109"/>
      <c r="U1441" s="109"/>
      <c r="V1441" s="109"/>
      <c r="W1441" s="109"/>
      <c r="X1441" s="109"/>
      <c r="Y1441" s="109"/>
      <c r="Z1441" s="109"/>
    </row>
    <row r="1442" ht="12.0" customHeight="1">
      <c r="A1442" s="110" t="s">
        <v>2990</v>
      </c>
      <c r="B1442" s="111" t="s">
        <v>2991</v>
      </c>
      <c r="C1442" s="110" t="s">
        <v>133</v>
      </c>
      <c r="D1442" s="112">
        <v>17.79821600000003</v>
      </c>
      <c r="E1442" s="114" t="s">
        <v>2784</v>
      </c>
      <c r="F1442" s="113">
        <v>12.51750000000002</v>
      </c>
      <c r="G1442" s="109"/>
      <c r="H1442" s="109"/>
      <c r="I1442" s="109"/>
      <c r="J1442" s="109"/>
      <c r="K1442" s="109"/>
      <c r="L1442" s="109"/>
      <c r="M1442" s="109"/>
      <c r="N1442" s="109"/>
      <c r="O1442" s="109"/>
      <c r="P1442" s="109"/>
      <c r="Q1442" s="109"/>
      <c r="R1442" s="109"/>
      <c r="S1442" s="109"/>
      <c r="T1442" s="109"/>
      <c r="U1442" s="109"/>
      <c r="V1442" s="109"/>
      <c r="W1442" s="109"/>
      <c r="X1442" s="109"/>
      <c r="Y1442" s="109"/>
      <c r="Z1442" s="109"/>
    </row>
    <row r="1443" ht="12.0" customHeight="1">
      <c r="A1443" s="110" t="s">
        <v>2992</v>
      </c>
      <c r="B1443" s="111" t="s">
        <v>2993</v>
      </c>
      <c r="C1443" s="110" t="s">
        <v>133</v>
      </c>
      <c r="D1443" s="112">
        <v>12.711488000000019</v>
      </c>
      <c r="E1443" s="114" t="s">
        <v>2784</v>
      </c>
      <c r="F1443" s="113">
        <v>8.940000000000014</v>
      </c>
      <c r="G1443" s="109"/>
      <c r="H1443" s="109"/>
      <c r="I1443" s="109"/>
      <c r="J1443" s="109"/>
      <c r="K1443" s="109"/>
      <c r="L1443" s="109"/>
      <c r="M1443" s="109"/>
      <c r="N1443" s="109"/>
      <c r="O1443" s="109"/>
      <c r="P1443" s="109"/>
      <c r="Q1443" s="109"/>
      <c r="R1443" s="109"/>
      <c r="S1443" s="109"/>
      <c r="T1443" s="109"/>
      <c r="U1443" s="109"/>
      <c r="V1443" s="109"/>
      <c r="W1443" s="109"/>
      <c r="X1443" s="109"/>
      <c r="Y1443" s="109"/>
      <c r="Z1443" s="109"/>
    </row>
    <row r="1444" ht="12.0" customHeight="1">
      <c r="A1444" s="110" t="s">
        <v>2994</v>
      </c>
      <c r="B1444" s="111" t="s">
        <v>2995</v>
      </c>
      <c r="C1444" s="110" t="s">
        <v>133</v>
      </c>
      <c r="D1444" s="112">
        <v>14.801632000000023</v>
      </c>
      <c r="E1444" s="114" t="s">
        <v>2784</v>
      </c>
      <c r="F1444" s="113">
        <v>10.410000000000016</v>
      </c>
      <c r="G1444" s="109"/>
      <c r="H1444" s="109"/>
      <c r="I1444" s="109"/>
      <c r="J1444" s="109"/>
      <c r="K1444" s="109"/>
      <c r="L1444" s="109"/>
      <c r="M1444" s="109"/>
      <c r="N1444" s="109"/>
      <c r="O1444" s="109"/>
      <c r="P1444" s="109"/>
      <c r="Q1444" s="109"/>
      <c r="R1444" s="109"/>
      <c r="S1444" s="109"/>
      <c r="T1444" s="109"/>
      <c r="U1444" s="109"/>
      <c r="V1444" s="109"/>
      <c r="W1444" s="109"/>
      <c r="X1444" s="109"/>
      <c r="Y1444" s="109"/>
      <c r="Z1444" s="109"/>
    </row>
    <row r="1445" ht="12.0" customHeight="1">
      <c r="A1445" s="110" t="s">
        <v>2996</v>
      </c>
      <c r="B1445" s="111" t="s">
        <v>2997</v>
      </c>
      <c r="C1445" s="110" t="s">
        <v>85</v>
      </c>
      <c r="D1445" s="112">
        <v>6.419728000000009</v>
      </c>
      <c r="E1445" s="114" t="s">
        <v>2784</v>
      </c>
      <c r="F1445" s="113">
        <v>4.515000000000006</v>
      </c>
      <c r="G1445" s="109"/>
      <c r="H1445" s="109"/>
      <c r="I1445" s="109"/>
      <c r="J1445" s="109"/>
      <c r="K1445" s="109"/>
      <c r="L1445" s="109"/>
      <c r="M1445" s="109"/>
      <c r="N1445" s="109"/>
      <c r="O1445" s="109"/>
      <c r="P1445" s="109"/>
      <c r="Q1445" s="109"/>
      <c r="R1445" s="109"/>
      <c r="S1445" s="109"/>
      <c r="T1445" s="109"/>
      <c r="U1445" s="109"/>
      <c r="V1445" s="109"/>
      <c r="W1445" s="109"/>
      <c r="X1445" s="109"/>
      <c r="Y1445" s="109"/>
      <c r="Z1445" s="109"/>
    </row>
    <row r="1446" ht="12.0" customHeight="1">
      <c r="A1446" s="110" t="s">
        <v>2998</v>
      </c>
      <c r="B1446" s="111" t="s">
        <v>2999</v>
      </c>
      <c r="C1446" s="110" t="s">
        <v>133</v>
      </c>
      <c r="D1446" s="112">
        <v>13.927184000000025</v>
      </c>
      <c r="E1446" s="114" t="s">
        <v>2784</v>
      </c>
      <c r="F1446" s="113">
        <v>9.795000000000018</v>
      </c>
      <c r="G1446" s="109"/>
      <c r="H1446" s="109"/>
      <c r="I1446" s="109"/>
      <c r="J1446" s="109"/>
      <c r="K1446" s="109"/>
      <c r="L1446" s="109"/>
      <c r="M1446" s="109"/>
      <c r="N1446" s="109"/>
      <c r="O1446" s="109"/>
      <c r="P1446" s="109"/>
      <c r="Q1446" s="109"/>
      <c r="R1446" s="109"/>
      <c r="S1446" s="109"/>
      <c r="T1446" s="109"/>
      <c r="U1446" s="109"/>
      <c r="V1446" s="109"/>
      <c r="W1446" s="109"/>
      <c r="X1446" s="109"/>
      <c r="Y1446" s="109"/>
      <c r="Z1446" s="109"/>
    </row>
    <row r="1447" ht="12.0" customHeight="1">
      <c r="A1447" s="110" t="s">
        <v>3000</v>
      </c>
      <c r="B1447" s="111" t="s">
        <v>3001</v>
      </c>
      <c r="C1447" s="110" t="s">
        <v>133</v>
      </c>
      <c r="D1447" s="112">
        <v>8.093976000000014</v>
      </c>
      <c r="E1447" s="114" t="s">
        <v>2784</v>
      </c>
      <c r="F1447" s="113">
        <v>5.69250000000001</v>
      </c>
      <c r="G1447" s="109"/>
      <c r="H1447" s="109"/>
      <c r="I1447" s="109"/>
      <c r="J1447" s="109"/>
      <c r="K1447" s="109"/>
      <c r="L1447" s="109"/>
      <c r="M1447" s="109"/>
      <c r="N1447" s="109"/>
      <c r="O1447" s="109"/>
      <c r="P1447" s="109"/>
      <c r="Q1447" s="109"/>
      <c r="R1447" s="109"/>
      <c r="S1447" s="109"/>
      <c r="T1447" s="109"/>
      <c r="U1447" s="109"/>
      <c r="V1447" s="109"/>
      <c r="W1447" s="109"/>
      <c r="X1447" s="109"/>
      <c r="Y1447" s="109"/>
      <c r="Z1447" s="109"/>
    </row>
    <row r="1448" ht="12.0" customHeight="1">
      <c r="A1448" s="110" t="s">
        <v>3002</v>
      </c>
      <c r="B1448" s="111" t="s">
        <v>3003</v>
      </c>
      <c r="C1448" s="110" t="s">
        <v>133</v>
      </c>
      <c r="D1448" s="112">
        <v>5.246688000000009</v>
      </c>
      <c r="E1448" s="114" t="s">
        <v>2784</v>
      </c>
      <c r="F1448" s="113">
        <v>3.6900000000000057</v>
      </c>
      <c r="G1448" s="109"/>
      <c r="H1448" s="109"/>
      <c r="I1448" s="109"/>
      <c r="J1448" s="109"/>
      <c r="K1448" s="109"/>
      <c r="L1448" s="109"/>
      <c r="M1448" s="109"/>
      <c r="N1448" s="109"/>
      <c r="O1448" s="109"/>
      <c r="P1448" s="109"/>
      <c r="Q1448" s="109"/>
      <c r="R1448" s="109"/>
      <c r="S1448" s="109"/>
      <c r="T1448" s="109"/>
      <c r="U1448" s="109"/>
      <c r="V1448" s="109"/>
      <c r="W1448" s="109"/>
      <c r="X1448" s="109"/>
      <c r="Y1448" s="109"/>
      <c r="Z1448" s="109"/>
    </row>
    <row r="1449" ht="12.0" customHeight="1">
      <c r="A1449" s="110" t="s">
        <v>3004</v>
      </c>
      <c r="B1449" s="111" t="s">
        <v>3005</v>
      </c>
      <c r="C1449" s="110" t="s">
        <v>133</v>
      </c>
      <c r="D1449" s="112">
        <v>6.792968000000011</v>
      </c>
      <c r="E1449" s="114" t="s">
        <v>2784</v>
      </c>
      <c r="F1449" s="113">
        <v>4.777500000000007</v>
      </c>
      <c r="G1449" s="109"/>
      <c r="H1449" s="109"/>
      <c r="I1449" s="109"/>
      <c r="J1449" s="109"/>
      <c r="K1449" s="109"/>
      <c r="L1449" s="109"/>
      <c r="M1449" s="109"/>
      <c r="N1449" s="109"/>
      <c r="O1449" s="109"/>
      <c r="P1449" s="109"/>
      <c r="Q1449" s="109"/>
      <c r="R1449" s="109"/>
      <c r="S1449" s="109"/>
      <c r="T1449" s="109"/>
      <c r="U1449" s="109"/>
      <c r="V1449" s="109"/>
      <c r="W1449" s="109"/>
      <c r="X1449" s="109"/>
      <c r="Y1449" s="109"/>
      <c r="Z1449" s="109"/>
    </row>
    <row r="1450" ht="12.0" customHeight="1">
      <c r="A1450" s="110" t="s">
        <v>3006</v>
      </c>
      <c r="B1450" s="111" t="s">
        <v>3007</v>
      </c>
      <c r="C1450" s="110" t="s">
        <v>133</v>
      </c>
      <c r="D1450" s="112">
        <v>4.756144000000008</v>
      </c>
      <c r="E1450" s="114" t="s">
        <v>2784</v>
      </c>
      <c r="F1450" s="113">
        <v>3.345000000000005</v>
      </c>
      <c r="G1450" s="109"/>
      <c r="H1450" s="109"/>
      <c r="I1450" s="109"/>
      <c r="J1450" s="109"/>
      <c r="K1450" s="109"/>
      <c r="L1450" s="109"/>
      <c r="M1450" s="109"/>
      <c r="N1450" s="109"/>
      <c r="O1450" s="109"/>
      <c r="P1450" s="109"/>
      <c r="Q1450" s="109"/>
      <c r="R1450" s="109"/>
      <c r="S1450" s="109"/>
      <c r="T1450" s="109"/>
      <c r="U1450" s="109"/>
      <c r="V1450" s="109"/>
      <c r="W1450" s="109"/>
      <c r="X1450" s="109"/>
      <c r="Y1450" s="109"/>
      <c r="Z1450" s="109"/>
    </row>
    <row r="1451" ht="12.0" customHeight="1">
      <c r="A1451" s="110" t="s">
        <v>3008</v>
      </c>
      <c r="B1451" s="111" t="s">
        <v>3009</v>
      </c>
      <c r="C1451" s="110" t="s">
        <v>133</v>
      </c>
      <c r="D1451" s="112">
        <v>5.076064000000008</v>
      </c>
      <c r="E1451" s="114" t="s">
        <v>2784</v>
      </c>
      <c r="F1451" s="113">
        <v>3.570000000000005</v>
      </c>
      <c r="G1451" s="109"/>
      <c r="H1451" s="109"/>
      <c r="I1451" s="109"/>
      <c r="J1451" s="109"/>
      <c r="K1451" s="109"/>
      <c r="L1451" s="109"/>
      <c r="M1451" s="109"/>
      <c r="N1451" s="109"/>
      <c r="O1451" s="109"/>
      <c r="P1451" s="109"/>
      <c r="Q1451" s="109"/>
      <c r="R1451" s="109"/>
      <c r="S1451" s="109"/>
      <c r="T1451" s="109"/>
      <c r="U1451" s="109"/>
      <c r="V1451" s="109"/>
      <c r="W1451" s="109"/>
      <c r="X1451" s="109"/>
      <c r="Y1451" s="109"/>
      <c r="Z1451" s="109"/>
    </row>
    <row r="1452" ht="12.0" customHeight="1">
      <c r="A1452" s="110" t="s">
        <v>3010</v>
      </c>
      <c r="B1452" s="111" t="s">
        <v>3011</v>
      </c>
      <c r="C1452" s="110" t="s">
        <v>133</v>
      </c>
      <c r="D1452" s="112">
        <v>40.843120000000056</v>
      </c>
      <c r="E1452" s="114" t="s">
        <v>2784</v>
      </c>
      <c r="F1452" s="113">
        <v>28.72500000000004</v>
      </c>
      <c r="G1452" s="109"/>
      <c r="H1452" s="109"/>
      <c r="I1452" s="109"/>
      <c r="J1452" s="109"/>
      <c r="K1452" s="109"/>
      <c r="L1452" s="109"/>
      <c r="M1452" s="109"/>
      <c r="N1452" s="109"/>
      <c r="O1452" s="109"/>
      <c r="P1452" s="109"/>
      <c r="Q1452" s="109"/>
      <c r="R1452" s="109"/>
      <c r="S1452" s="109"/>
      <c r="T1452" s="109"/>
      <c r="U1452" s="109"/>
      <c r="V1452" s="109"/>
      <c r="W1452" s="109"/>
      <c r="X1452" s="109"/>
      <c r="Y1452" s="109"/>
      <c r="Z1452" s="109"/>
    </row>
    <row r="1453" ht="12.0" customHeight="1">
      <c r="A1453" s="110" t="s">
        <v>3012</v>
      </c>
      <c r="B1453" s="111" t="s">
        <v>3013</v>
      </c>
      <c r="C1453" s="110" t="s">
        <v>133</v>
      </c>
      <c r="D1453" s="112">
        <v>36.172288000000066</v>
      </c>
      <c r="E1453" s="114" t="s">
        <v>2784</v>
      </c>
      <c r="F1453" s="113">
        <v>25.440000000000044</v>
      </c>
      <c r="G1453" s="109"/>
      <c r="H1453" s="109"/>
      <c r="I1453" s="109"/>
      <c r="J1453" s="109"/>
      <c r="K1453" s="109"/>
      <c r="L1453" s="109"/>
      <c r="M1453" s="109"/>
      <c r="N1453" s="109"/>
      <c r="O1453" s="109"/>
      <c r="P1453" s="109"/>
      <c r="Q1453" s="109"/>
      <c r="R1453" s="109"/>
      <c r="S1453" s="109"/>
      <c r="T1453" s="109"/>
      <c r="U1453" s="109"/>
      <c r="V1453" s="109"/>
      <c r="W1453" s="109"/>
      <c r="X1453" s="109"/>
      <c r="Y1453" s="109"/>
      <c r="Z1453" s="109"/>
    </row>
    <row r="1454" ht="12.0" customHeight="1">
      <c r="A1454" s="110" t="s">
        <v>3014</v>
      </c>
      <c r="B1454" s="111" t="s">
        <v>3015</v>
      </c>
      <c r="C1454" s="110" t="s">
        <v>46</v>
      </c>
      <c r="D1454" s="112">
        <v>173.34332000000032</v>
      </c>
      <c r="E1454" s="114" t="s">
        <v>2784</v>
      </c>
      <c r="F1454" s="113">
        <v>121.91250000000022</v>
      </c>
      <c r="G1454" s="109"/>
      <c r="H1454" s="109"/>
      <c r="I1454" s="109"/>
      <c r="J1454" s="109"/>
      <c r="K1454" s="109"/>
      <c r="L1454" s="109"/>
      <c r="M1454" s="109"/>
      <c r="N1454" s="109"/>
      <c r="O1454" s="109"/>
      <c r="P1454" s="109"/>
      <c r="Q1454" s="109"/>
      <c r="R1454" s="109"/>
      <c r="S1454" s="109"/>
      <c r="T1454" s="109"/>
      <c r="U1454" s="109"/>
      <c r="V1454" s="109"/>
      <c r="W1454" s="109"/>
      <c r="X1454" s="109"/>
      <c r="Y1454" s="109"/>
      <c r="Z1454" s="109"/>
    </row>
    <row r="1455" ht="12.0" customHeight="1">
      <c r="A1455" s="110" t="s">
        <v>3016</v>
      </c>
      <c r="B1455" s="111" t="s">
        <v>3017</v>
      </c>
      <c r="C1455" s="110" t="s">
        <v>46</v>
      </c>
      <c r="D1455" s="112">
        <v>526.6949600000008</v>
      </c>
      <c r="E1455" s="114" t="s">
        <v>2784</v>
      </c>
      <c r="F1455" s="113">
        <v>370.4250000000006</v>
      </c>
      <c r="G1455" s="109"/>
      <c r="H1455" s="109"/>
      <c r="I1455" s="109"/>
      <c r="J1455" s="109"/>
      <c r="K1455" s="109"/>
      <c r="L1455" s="109"/>
      <c r="M1455" s="109"/>
      <c r="N1455" s="109"/>
      <c r="O1455" s="109"/>
      <c r="P1455" s="109"/>
      <c r="Q1455" s="109"/>
      <c r="R1455" s="109"/>
      <c r="S1455" s="109"/>
      <c r="T1455" s="109"/>
      <c r="U1455" s="109"/>
      <c r="V1455" s="109"/>
      <c r="W1455" s="109"/>
      <c r="X1455" s="109"/>
      <c r="Y1455" s="109"/>
      <c r="Z1455" s="109"/>
    </row>
    <row r="1456" ht="12.0" customHeight="1">
      <c r="A1456" s="110" t="s">
        <v>3018</v>
      </c>
      <c r="B1456" s="111" t="s">
        <v>3019</v>
      </c>
      <c r="C1456" s="110" t="s">
        <v>46</v>
      </c>
      <c r="D1456" s="112">
        <v>790.0424400000012</v>
      </c>
      <c r="E1456" s="114" t="s">
        <v>2784</v>
      </c>
      <c r="F1456" s="113">
        <v>555.6375000000008</v>
      </c>
      <c r="G1456" s="109"/>
      <c r="H1456" s="109"/>
      <c r="I1456" s="109"/>
      <c r="J1456" s="109"/>
      <c r="K1456" s="109"/>
      <c r="L1456" s="109"/>
      <c r="M1456" s="109"/>
      <c r="N1456" s="109"/>
      <c r="O1456" s="109"/>
      <c r="P1456" s="109"/>
      <c r="Q1456" s="109"/>
      <c r="R1456" s="109"/>
      <c r="S1456" s="109"/>
      <c r="T1456" s="109"/>
      <c r="U1456" s="109"/>
      <c r="V1456" s="109"/>
      <c r="W1456" s="109"/>
      <c r="X1456" s="109"/>
      <c r="Y1456" s="109"/>
      <c r="Z1456" s="109"/>
    </row>
    <row r="1457" ht="12.0" customHeight="1">
      <c r="A1457" s="110" t="s">
        <v>3020</v>
      </c>
      <c r="B1457" s="111" t="s">
        <v>3021</v>
      </c>
      <c r="C1457" s="110" t="s">
        <v>46</v>
      </c>
      <c r="D1457" s="112">
        <v>294.6889760000005</v>
      </c>
      <c r="E1457" s="114" t="s">
        <v>2784</v>
      </c>
      <c r="F1457" s="113">
        <v>207.25500000000034</v>
      </c>
      <c r="G1457" s="109"/>
      <c r="H1457" s="109"/>
      <c r="I1457" s="109"/>
      <c r="J1457" s="109"/>
      <c r="K1457" s="109"/>
      <c r="L1457" s="109"/>
      <c r="M1457" s="109"/>
      <c r="N1457" s="109"/>
      <c r="O1457" s="109"/>
      <c r="P1457" s="109"/>
      <c r="Q1457" s="109"/>
      <c r="R1457" s="109"/>
      <c r="S1457" s="109"/>
      <c r="T1457" s="109"/>
      <c r="U1457" s="109"/>
      <c r="V1457" s="109"/>
      <c r="W1457" s="109"/>
      <c r="X1457" s="109"/>
      <c r="Y1457" s="109"/>
      <c r="Z1457" s="109"/>
    </row>
    <row r="1458" ht="12.0" customHeight="1">
      <c r="A1458" s="110" t="s">
        <v>3022</v>
      </c>
      <c r="B1458" s="111" t="s">
        <v>3023</v>
      </c>
      <c r="C1458" s="110" t="s">
        <v>46</v>
      </c>
      <c r="D1458" s="112">
        <v>149.76521600000024</v>
      </c>
      <c r="E1458" s="114" t="s">
        <v>2784</v>
      </c>
      <c r="F1458" s="113">
        <v>105.33000000000017</v>
      </c>
      <c r="G1458" s="109"/>
      <c r="H1458" s="109"/>
      <c r="I1458" s="109"/>
      <c r="J1458" s="109"/>
      <c r="K1458" s="109"/>
      <c r="L1458" s="109"/>
      <c r="M1458" s="109"/>
      <c r="N1458" s="109"/>
      <c r="O1458" s="109"/>
      <c r="P1458" s="109"/>
      <c r="Q1458" s="109"/>
      <c r="R1458" s="109"/>
      <c r="S1458" s="109"/>
      <c r="T1458" s="109"/>
      <c r="U1458" s="109"/>
      <c r="V1458" s="109"/>
      <c r="W1458" s="109"/>
      <c r="X1458" s="109"/>
      <c r="Y1458" s="109"/>
      <c r="Z1458" s="109"/>
    </row>
    <row r="1459" ht="12.0" customHeight="1">
      <c r="A1459" s="110" t="s">
        <v>3024</v>
      </c>
      <c r="B1459" s="111" t="s">
        <v>3025</v>
      </c>
      <c r="C1459" s="110" t="s">
        <v>46</v>
      </c>
      <c r="D1459" s="112">
        <v>216.67115200000038</v>
      </c>
      <c r="E1459" s="114" t="s">
        <v>2784</v>
      </c>
      <c r="F1459" s="113">
        <v>152.38500000000028</v>
      </c>
      <c r="G1459" s="109"/>
      <c r="H1459" s="109"/>
      <c r="I1459" s="109"/>
      <c r="J1459" s="109"/>
      <c r="K1459" s="109"/>
      <c r="L1459" s="109"/>
      <c r="M1459" s="109"/>
      <c r="N1459" s="109"/>
      <c r="O1459" s="109"/>
      <c r="P1459" s="109"/>
      <c r="Q1459" s="109"/>
      <c r="R1459" s="109"/>
      <c r="S1459" s="109"/>
      <c r="T1459" s="109"/>
      <c r="U1459" s="109"/>
      <c r="V1459" s="109"/>
      <c r="W1459" s="109"/>
      <c r="X1459" s="109"/>
      <c r="Y1459" s="109"/>
      <c r="Z1459" s="109"/>
    </row>
    <row r="1460" ht="12.0" customHeight="1">
      <c r="A1460" s="110" t="s">
        <v>3026</v>
      </c>
      <c r="B1460" s="111" t="s">
        <v>3027</v>
      </c>
      <c r="C1460" s="110" t="s">
        <v>46</v>
      </c>
      <c r="D1460" s="112">
        <v>260.00964800000037</v>
      </c>
      <c r="E1460" s="114" t="s">
        <v>2784</v>
      </c>
      <c r="F1460" s="113">
        <v>182.86500000000026</v>
      </c>
      <c r="G1460" s="109"/>
      <c r="H1460" s="109"/>
      <c r="I1460" s="109"/>
      <c r="J1460" s="109"/>
      <c r="K1460" s="109"/>
      <c r="L1460" s="109"/>
      <c r="M1460" s="109"/>
      <c r="N1460" s="109"/>
      <c r="O1460" s="109"/>
      <c r="P1460" s="109"/>
      <c r="Q1460" s="109"/>
      <c r="R1460" s="109"/>
      <c r="S1460" s="109"/>
      <c r="T1460" s="109"/>
      <c r="U1460" s="109"/>
      <c r="V1460" s="109"/>
      <c r="W1460" s="109"/>
      <c r="X1460" s="109"/>
      <c r="Y1460" s="109"/>
      <c r="Z1460" s="109"/>
    </row>
    <row r="1461" ht="12.0" customHeight="1">
      <c r="A1461" s="110" t="s">
        <v>3028</v>
      </c>
      <c r="B1461" s="111" t="s">
        <v>3029</v>
      </c>
      <c r="C1461" s="110" t="s">
        <v>46</v>
      </c>
      <c r="D1461" s="112">
        <v>303.34814400000045</v>
      </c>
      <c r="E1461" s="114" t="s">
        <v>2784</v>
      </c>
      <c r="F1461" s="113">
        <v>213.3450000000003</v>
      </c>
      <c r="G1461" s="109"/>
      <c r="H1461" s="109"/>
      <c r="I1461" s="109"/>
      <c r="J1461" s="109"/>
      <c r="K1461" s="109"/>
      <c r="L1461" s="109"/>
      <c r="M1461" s="109"/>
      <c r="N1461" s="109"/>
      <c r="O1461" s="109"/>
      <c r="P1461" s="109"/>
      <c r="Q1461" s="109"/>
      <c r="R1461" s="109"/>
      <c r="S1461" s="109"/>
      <c r="T1461" s="109"/>
      <c r="U1461" s="109"/>
      <c r="V1461" s="109"/>
      <c r="W1461" s="109"/>
      <c r="X1461" s="109"/>
      <c r="Y1461" s="109"/>
      <c r="Z1461" s="109"/>
    </row>
    <row r="1462" ht="12.0" customHeight="1">
      <c r="A1462" s="110" t="s">
        <v>3030</v>
      </c>
      <c r="B1462" s="111" t="s">
        <v>3031</v>
      </c>
      <c r="C1462" s="110" t="s">
        <v>133</v>
      </c>
      <c r="D1462" s="112">
        <v>18.907272000000027</v>
      </c>
      <c r="E1462" s="114" t="s">
        <v>2784</v>
      </c>
      <c r="F1462" s="113">
        <v>13.297500000000019</v>
      </c>
      <c r="G1462" s="109"/>
      <c r="H1462" s="109"/>
      <c r="I1462" s="109"/>
      <c r="J1462" s="109"/>
      <c r="K1462" s="109"/>
      <c r="L1462" s="109"/>
      <c r="M1462" s="109"/>
      <c r="N1462" s="109"/>
      <c r="O1462" s="109"/>
      <c r="P1462" s="109"/>
      <c r="Q1462" s="109"/>
      <c r="R1462" s="109"/>
      <c r="S1462" s="109"/>
      <c r="T1462" s="109"/>
      <c r="U1462" s="109"/>
      <c r="V1462" s="109"/>
      <c r="W1462" s="109"/>
      <c r="X1462" s="109"/>
      <c r="Y1462" s="109"/>
      <c r="Z1462" s="109"/>
    </row>
    <row r="1463" ht="12.0" customHeight="1">
      <c r="A1463" s="110" t="s">
        <v>3032</v>
      </c>
      <c r="B1463" s="111" t="s">
        <v>3033</v>
      </c>
      <c r="C1463" s="110" t="s">
        <v>46</v>
      </c>
      <c r="D1463" s="112">
        <v>111.73739200000018</v>
      </c>
      <c r="E1463" s="114" t="s">
        <v>2784</v>
      </c>
      <c r="F1463" s="113">
        <v>78.58500000000012</v>
      </c>
      <c r="G1463" s="109"/>
      <c r="H1463" s="109"/>
      <c r="I1463" s="109"/>
      <c r="J1463" s="109"/>
      <c r="K1463" s="109"/>
      <c r="L1463" s="109"/>
      <c r="M1463" s="109"/>
      <c r="N1463" s="109"/>
      <c r="O1463" s="109"/>
      <c r="P1463" s="109"/>
      <c r="Q1463" s="109"/>
      <c r="R1463" s="109"/>
      <c r="S1463" s="109"/>
      <c r="T1463" s="109"/>
      <c r="U1463" s="109"/>
      <c r="V1463" s="109"/>
      <c r="W1463" s="109"/>
      <c r="X1463" s="109"/>
      <c r="Y1463" s="109"/>
      <c r="Z1463" s="109"/>
    </row>
    <row r="1464" ht="12.0" customHeight="1">
      <c r="A1464" s="110" t="s">
        <v>3034</v>
      </c>
      <c r="B1464" s="111" t="s">
        <v>3035</v>
      </c>
      <c r="C1464" s="110" t="s">
        <v>46</v>
      </c>
      <c r="D1464" s="112">
        <v>306.68597600000044</v>
      </c>
      <c r="E1464" s="114" t="s">
        <v>2784</v>
      </c>
      <c r="F1464" s="113">
        <v>215.69250000000034</v>
      </c>
      <c r="G1464" s="109"/>
      <c r="H1464" s="109"/>
      <c r="I1464" s="109"/>
      <c r="J1464" s="109"/>
      <c r="K1464" s="109"/>
      <c r="L1464" s="109"/>
      <c r="M1464" s="109"/>
      <c r="N1464" s="109"/>
      <c r="O1464" s="109"/>
      <c r="P1464" s="109"/>
      <c r="Q1464" s="109"/>
      <c r="R1464" s="109"/>
      <c r="S1464" s="109"/>
      <c r="T1464" s="109"/>
      <c r="U1464" s="109"/>
      <c r="V1464" s="109"/>
      <c r="W1464" s="109"/>
      <c r="X1464" s="109"/>
      <c r="Y1464" s="109"/>
      <c r="Z1464" s="109"/>
    </row>
    <row r="1465" ht="12.0" customHeight="1">
      <c r="A1465" s="110" t="s">
        <v>3036</v>
      </c>
      <c r="B1465" s="111" t="s">
        <v>3037</v>
      </c>
      <c r="C1465" s="110" t="s">
        <v>46</v>
      </c>
      <c r="D1465" s="112">
        <v>460.02363200000065</v>
      </c>
      <c r="E1465" s="114" t="s">
        <v>2784</v>
      </c>
      <c r="F1465" s="113">
        <v>323.5350000000005</v>
      </c>
      <c r="G1465" s="109"/>
      <c r="H1465" s="109"/>
      <c r="I1465" s="109"/>
      <c r="J1465" s="109"/>
      <c r="K1465" s="109"/>
      <c r="L1465" s="109"/>
      <c r="M1465" s="109"/>
      <c r="N1465" s="109"/>
      <c r="O1465" s="109"/>
      <c r="P1465" s="109"/>
      <c r="Q1465" s="109"/>
      <c r="R1465" s="109"/>
      <c r="S1465" s="109"/>
      <c r="T1465" s="109"/>
      <c r="U1465" s="109"/>
      <c r="V1465" s="109"/>
      <c r="W1465" s="109"/>
      <c r="X1465" s="109"/>
      <c r="Y1465" s="109"/>
      <c r="Z1465" s="109"/>
    </row>
    <row r="1466" ht="12.0" customHeight="1">
      <c r="A1466" s="110" t="s">
        <v>3038</v>
      </c>
      <c r="B1466" s="111" t="s">
        <v>3039</v>
      </c>
      <c r="C1466" s="110" t="s">
        <v>46</v>
      </c>
      <c r="D1466" s="112">
        <v>195.34315200000034</v>
      </c>
      <c r="E1466" s="114" t="s">
        <v>2784</v>
      </c>
      <c r="F1466" s="113">
        <v>137.38500000000025</v>
      </c>
      <c r="G1466" s="109"/>
      <c r="H1466" s="109"/>
      <c r="I1466" s="109"/>
      <c r="J1466" s="109"/>
      <c r="K1466" s="109"/>
      <c r="L1466" s="109"/>
      <c r="M1466" s="109"/>
      <c r="N1466" s="109"/>
      <c r="O1466" s="109"/>
      <c r="P1466" s="109"/>
      <c r="Q1466" s="109"/>
      <c r="R1466" s="109"/>
      <c r="S1466" s="109"/>
      <c r="T1466" s="109"/>
      <c r="U1466" s="109"/>
      <c r="V1466" s="109"/>
      <c r="W1466" s="109"/>
      <c r="X1466" s="109"/>
      <c r="Y1466" s="109"/>
      <c r="Z1466" s="109"/>
    </row>
    <row r="1467" ht="12.0" customHeight="1">
      <c r="A1467" s="110" t="s">
        <v>3040</v>
      </c>
      <c r="B1467" s="111" t="s">
        <v>3041</v>
      </c>
      <c r="C1467" s="110" t="s">
        <v>46</v>
      </c>
      <c r="D1467" s="112">
        <v>77.33532800000012</v>
      </c>
      <c r="E1467" s="114" t="s">
        <v>2784</v>
      </c>
      <c r="F1467" s="113">
        <v>54.390000000000086</v>
      </c>
      <c r="G1467" s="109"/>
      <c r="H1467" s="109"/>
      <c r="I1467" s="109"/>
      <c r="J1467" s="109"/>
      <c r="K1467" s="109"/>
      <c r="L1467" s="109"/>
      <c r="M1467" s="109"/>
      <c r="N1467" s="109"/>
      <c r="O1467" s="109"/>
      <c r="P1467" s="109"/>
      <c r="Q1467" s="109"/>
      <c r="R1467" s="109"/>
      <c r="S1467" s="109"/>
      <c r="T1467" s="109"/>
      <c r="U1467" s="109"/>
      <c r="V1467" s="109"/>
      <c r="W1467" s="109"/>
      <c r="X1467" s="109"/>
      <c r="Y1467" s="109"/>
      <c r="Z1467" s="109"/>
    </row>
    <row r="1468" ht="12.0" customHeight="1">
      <c r="A1468" s="110" t="s">
        <v>3042</v>
      </c>
      <c r="B1468" s="111" t="s">
        <v>3043</v>
      </c>
      <c r="C1468" s="110" t="s">
        <v>46</v>
      </c>
      <c r="D1468" s="112">
        <v>137.0110720000002</v>
      </c>
      <c r="E1468" s="114" t="s">
        <v>2784</v>
      </c>
      <c r="F1468" s="113">
        <v>96.36000000000014</v>
      </c>
      <c r="G1468" s="109"/>
      <c r="H1468" s="109"/>
      <c r="I1468" s="109"/>
      <c r="J1468" s="109"/>
      <c r="K1468" s="109"/>
      <c r="L1468" s="109"/>
      <c r="M1468" s="109"/>
      <c r="N1468" s="109"/>
      <c r="O1468" s="109"/>
      <c r="P1468" s="109"/>
      <c r="Q1468" s="109"/>
      <c r="R1468" s="109"/>
      <c r="S1468" s="109"/>
      <c r="T1468" s="109"/>
      <c r="U1468" s="109"/>
      <c r="V1468" s="109"/>
      <c r="W1468" s="109"/>
      <c r="X1468" s="109"/>
      <c r="Y1468" s="109"/>
      <c r="Z1468" s="109"/>
    </row>
    <row r="1469" ht="12.0" customHeight="1">
      <c r="A1469" s="110" t="s">
        <v>3044</v>
      </c>
      <c r="B1469" s="111" t="s">
        <v>3045</v>
      </c>
      <c r="C1469" s="110" t="s">
        <v>46</v>
      </c>
      <c r="D1469" s="112">
        <v>163.34048800000025</v>
      </c>
      <c r="E1469" s="114" t="s">
        <v>2784</v>
      </c>
      <c r="F1469" s="113">
        <v>114.87750000000018</v>
      </c>
      <c r="G1469" s="109"/>
      <c r="H1469" s="109"/>
      <c r="I1469" s="109"/>
      <c r="J1469" s="109"/>
      <c r="K1469" s="109"/>
      <c r="L1469" s="109"/>
      <c r="M1469" s="109"/>
      <c r="N1469" s="109"/>
      <c r="O1469" s="109"/>
      <c r="P1469" s="109"/>
      <c r="Q1469" s="109"/>
      <c r="R1469" s="109"/>
      <c r="S1469" s="109"/>
      <c r="T1469" s="109"/>
      <c r="U1469" s="109"/>
      <c r="V1469" s="109"/>
      <c r="W1469" s="109"/>
      <c r="X1469" s="109"/>
      <c r="Y1469" s="109"/>
      <c r="Z1469" s="109"/>
    </row>
    <row r="1470" ht="12.0" customHeight="1">
      <c r="A1470" s="110" t="s">
        <v>3046</v>
      </c>
      <c r="B1470" s="111" t="s">
        <v>3047</v>
      </c>
      <c r="C1470" s="110" t="s">
        <v>46</v>
      </c>
      <c r="D1470" s="112">
        <v>189.68056800000033</v>
      </c>
      <c r="E1470" s="114" t="s">
        <v>2784</v>
      </c>
      <c r="F1470" s="113">
        <v>133.40250000000023</v>
      </c>
      <c r="G1470" s="109"/>
      <c r="H1470" s="109"/>
      <c r="I1470" s="109"/>
      <c r="J1470" s="109"/>
      <c r="K1470" s="109"/>
      <c r="L1470" s="109"/>
      <c r="M1470" s="109"/>
      <c r="N1470" s="109"/>
      <c r="O1470" s="109"/>
      <c r="P1470" s="109"/>
      <c r="Q1470" s="109"/>
      <c r="R1470" s="109"/>
      <c r="S1470" s="109"/>
      <c r="T1470" s="109"/>
      <c r="U1470" s="109"/>
      <c r="V1470" s="109"/>
      <c r="W1470" s="109"/>
      <c r="X1470" s="109"/>
      <c r="Y1470" s="109"/>
      <c r="Z1470" s="109"/>
    </row>
    <row r="1471" ht="12.0" customHeight="1">
      <c r="A1471" s="110" t="s">
        <v>3048</v>
      </c>
      <c r="B1471" s="111" t="s">
        <v>3049</v>
      </c>
      <c r="C1471" s="110" t="s">
        <v>133</v>
      </c>
      <c r="D1471" s="112">
        <v>13.170040000000018</v>
      </c>
      <c r="E1471" s="114" t="s">
        <v>2784</v>
      </c>
      <c r="F1471" s="113">
        <v>9.262500000000014</v>
      </c>
      <c r="G1471" s="109"/>
      <c r="H1471" s="109"/>
      <c r="I1471" s="109"/>
      <c r="J1471" s="109"/>
      <c r="K1471" s="109"/>
      <c r="L1471" s="109"/>
      <c r="M1471" s="109"/>
      <c r="N1471" s="109"/>
      <c r="O1471" s="109"/>
      <c r="P1471" s="109"/>
      <c r="Q1471" s="109"/>
      <c r="R1471" s="109"/>
      <c r="S1471" s="109"/>
      <c r="T1471" s="109"/>
      <c r="U1471" s="109"/>
      <c r="V1471" s="109"/>
      <c r="W1471" s="109"/>
      <c r="X1471" s="109"/>
      <c r="Y1471" s="109"/>
      <c r="Z1471" s="109"/>
    </row>
    <row r="1472" ht="12.0" customHeight="1">
      <c r="A1472" s="110" t="s">
        <v>3050</v>
      </c>
      <c r="B1472" s="111" t="s">
        <v>3051</v>
      </c>
      <c r="C1472" s="110" t="s">
        <v>46</v>
      </c>
      <c r="D1472" s="112">
        <v>59.473128000000095</v>
      </c>
      <c r="E1472" s="114" t="s">
        <v>2784</v>
      </c>
      <c r="F1472" s="113">
        <v>41.827500000000065</v>
      </c>
      <c r="G1472" s="109"/>
      <c r="H1472" s="109"/>
      <c r="I1472" s="109"/>
      <c r="J1472" s="109"/>
      <c r="K1472" s="109"/>
      <c r="L1472" s="109"/>
      <c r="M1472" s="109"/>
      <c r="N1472" s="109"/>
      <c r="O1472" s="109"/>
      <c r="P1472" s="109"/>
      <c r="Q1472" s="109"/>
      <c r="R1472" s="109"/>
      <c r="S1472" s="109"/>
      <c r="T1472" s="109"/>
      <c r="U1472" s="109"/>
      <c r="V1472" s="109"/>
      <c r="W1472" s="109"/>
      <c r="X1472" s="109"/>
      <c r="Y1472" s="109"/>
      <c r="Z1472" s="109"/>
    </row>
    <row r="1473" ht="12.0" customHeight="1">
      <c r="A1473" s="110" t="s">
        <v>3052</v>
      </c>
      <c r="B1473" s="111" t="s">
        <v>3053</v>
      </c>
      <c r="C1473" s="110" t="s">
        <v>46</v>
      </c>
      <c r="D1473" s="112">
        <v>134.0038240000002</v>
      </c>
      <c r="E1473" s="114" t="s">
        <v>2784</v>
      </c>
      <c r="F1473" s="113">
        <v>94.24500000000015</v>
      </c>
      <c r="G1473" s="109"/>
      <c r="H1473" s="109"/>
      <c r="I1473" s="109"/>
      <c r="J1473" s="109"/>
      <c r="K1473" s="109"/>
      <c r="L1473" s="109"/>
      <c r="M1473" s="109"/>
      <c r="N1473" s="109"/>
      <c r="O1473" s="109"/>
      <c r="P1473" s="109"/>
      <c r="Q1473" s="109"/>
      <c r="R1473" s="109"/>
      <c r="S1473" s="109"/>
      <c r="T1473" s="109"/>
      <c r="U1473" s="109"/>
      <c r="V1473" s="109"/>
      <c r="W1473" s="109"/>
      <c r="X1473" s="109"/>
      <c r="Y1473" s="109"/>
      <c r="Z1473" s="109"/>
    </row>
    <row r="1474" ht="12.0" customHeight="1">
      <c r="A1474" s="110" t="s">
        <v>3054</v>
      </c>
      <c r="B1474" s="111" t="s">
        <v>3055</v>
      </c>
      <c r="C1474" s="110" t="s">
        <v>46</v>
      </c>
      <c r="D1474" s="112">
        <v>193.47695200000032</v>
      </c>
      <c r="E1474" s="114" t="s">
        <v>2784</v>
      </c>
      <c r="F1474" s="113">
        <v>136.07250000000022</v>
      </c>
      <c r="G1474" s="109"/>
      <c r="H1474" s="109"/>
      <c r="I1474" s="109"/>
      <c r="J1474" s="109"/>
      <c r="K1474" s="109"/>
      <c r="L1474" s="109"/>
      <c r="M1474" s="109"/>
      <c r="N1474" s="109"/>
      <c r="O1474" s="109"/>
      <c r="P1474" s="109"/>
      <c r="Q1474" s="109"/>
      <c r="R1474" s="109"/>
      <c r="S1474" s="109"/>
      <c r="T1474" s="109"/>
      <c r="U1474" s="109"/>
      <c r="V1474" s="109"/>
      <c r="W1474" s="109"/>
      <c r="X1474" s="109"/>
      <c r="Y1474" s="109"/>
      <c r="Z1474" s="109"/>
    </row>
    <row r="1475" ht="12.0" customHeight="1">
      <c r="A1475" s="110" t="s">
        <v>3056</v>
      </c>
      <c r="B1475" s="111" t="s">
        <v>3057</v>
      </c>
      <c r="C1475" s="110" t="s">
        <v>46</v>
      </c>
      <c r="D1475" s="112">
        <v>59.473128000000095</v>
      </c>
      <c r="E1475" s="114" t="s">
        <v>2784</v>
      </c>
      <c r="F1475" s="113">
        <v>41.827500000000065</v>
      </c>
      <c r="G1475" s="109"/>
      <c r="H1475" s="109"/>
      <c r="I1475" s="109"/>
      <c r="J1475" s="109"/>
      <c r="K1475" s="109"/>
      <c r="L1475" s="109"/>
      <c r="M1475" s="109"/>
      <c r="N1475" s="109"/>
      <c r="O1475" s="109"/>
      <c r="P1475" s="109"/>
      <c r="Q1475" s="109"/>
      <c r="R1475" s="109"/>
      <c r="S1475" s="109"/>
      <c r="T1475" s="109"/>
      <c r="U1475" s="109"/>
      <c r="V1475" s="109"/>
      <c r="W1475" s="109"/>
      <c r="X1475" s="109"/>
      <c r="Y1475" s="109"/>
      <c r="Z1475" s="109"/>
    </row>
    <row r="1476" ht="12.0" customHeight="1">
      <c r="A1476" s="110" t="s">
        <v>3058</v>
      </c>
      <c r="B1476" s="111" t="s">
        <v>3059</v>
      </c>
      <c r="C1476" s="110" t="s">
        <v>46</v>
      </c>
      <c r="D1476" s="112">
        <v>24.62317600000004</v>
      </c>
      <c r="E1476" s="114" t="s">
        <v>2784</v>
      </c>
      <c r="F1476" s="113">
        <v>17.31750000000003</v>
      </c>
      <c r="G1476" s="109"/>
      <c r="H1476" s="109"/>
      <c r="I1476" s="109"/>
      <c r="J1476" s="109"/>
      <c r="K1476" s="109"/>
      <c r="L1476" s="109"/>
      <c r="M1476" s="109"/>
      <c r="N1476" s="109"/>
      <c r="O1476" s="109"/>
      <c r="P1476" s="109"/>
      <c r="Q1476" s="109"/>
      <c r="R1476" s="109"/>
      <c r="S1476" s="109"/>
      <c r="T1476" s="109"/>
      <c r="U1476" s="109"/>
      <c r="V1476" s="109"/>
      <c r="W1476" s="109"/>
      <c r="X1476" s="109"/>
      <c r="Y1476" s="109"/>
      <c r="Z1476" s="109"/>
    </row>
    <row r="1477" ht="12.0" customHeight="1">
      <c r="A1477" s="110" t="s">
        <v>3060</v>
      </c>
      <c r="B1477" s="111" t="s">
        <v>3061</v>
      </c>
      <c r="C1477" s="110" t="s">
        <v>46</v>
      </c>
      <c r="D1477" s="112">
        <v>74.33874400000012</v>
      </c>
      <c r="E1477" s="114" t="s">
        <v>2784</v>
      </c>
      <c r="F1477" s="113">
        <v>52.282500000000084</v>
      </c>
      <c r="G1477" s="109"/>
      <c r="H1477" s="109"/>
      <c r="I1477" s="109"/>
      <c r="J1477" s="109"/>
      <c r="K1477" s="109"/>
      <c r="L1477" s="109"/>
      <c r="M1477" s="109"/>
      <c r="N1477" s="109"/>
      <c r="O1477" s="109"/>
      <c r="P1477" s="109"/>
      <c r="Q1477" s="109"/>
      <c r="R1477" s="109"/>
      <c r="S1477" s="109"/>
      <c r="T1477" s="109"/>
      <c r="U1477" s="109"/>
      <c r="V1477" s="109"/>
      <c r="W1477" s="109"/>
      <c r="X1477" s="109"/>
      <c r="Y1477" s="109"/>
      <c r="Z1477" s="109"/>
    </row>
    <row r="1478" ht="12.0" customHeight="1">
      <c r="A1478" s="110" t="s">
        <v>3062</v>
      </c>
      <c r="B1478" s="111" t="s">
        <v>3063</v>
      </c>
      <c r="C1478" s="110" t="s">
        <v>46</v>
      </c>
      <c r="D1478" s="112">
        <v>91.33716000000015</v>
      </c>
      <c r="E1478" s="114" t="s">
        <v>2784</v>
      </c>
      <c r="F1478" s="113">
        <v>64.23750000000011</v>
      </c>
      <c r="G1478" s="109"/>
      <c r="H1478" s="109"/>
      <c r="I1478" s="109"/>
      <c r="J1478" s="109"/>
      <c r="K1478" s="109"/>
      <c r="L1478" s="109"/>
      <c r="M1478" s="109"/>
      <c r="N1478" s="109"/>
      <c r="O1478" s="109"/>
      <c r="P1478" s="109"/>
      <c r="Q1478" s="109"/>
      <c r="R1478" s="109"/>
      <c r="S1478" s="109"/>
      <c r="T1478" s="109"/>
      <c r="U1478" s="109"/>
      <c r="V1478" s="109"/>
      <c r="W1478" s="109"/>
      <c r="X1478" s="109"/>
      <c r="Y1478" s="109"/>
      <c r="Z1478" s="109"/>
    </row>
    <row r="1479" ht="12.0" customHeight="1">
      <c r="A1479" s="110" t="s">
        <v>3064</v>
      </c>
      <c r="B1479" s="111" t="s">
        <v>3065</v>
      </c>
      <c r="C1479" s="110" t="s">
        <v>46</v>
      </c>
      <c r="D1479" s="112">
        <v>107.26917600000019</v>
      </c>
      <c r="E1479" s="114" t="s">
        <v>2784</v>
      </c>
      <c r="F1479" s="113">
        <v>75.44250000000014</v>
      </c>
      <c r="G1479" s="109"/>
      <c r="H1479" s="109"/>
      <c r="I1479" s="109"/>
      <c r="J1479" s="109"/>
      <c r="K1479" s="109"/>
      <c r="L1479" s="109"/>
      <c r="M1479" s="109"/>
      <c r="N1479" s="109"/>
      <c r="O1479" s="109"/>
      <c r="P1479" s="109"/>
      <c r="Q1479" s="109"/>
      <c r="R1479" s="109"/>
      <c r="S1479" s="109"/>
      <c r="T1479" s="109"/>
      <c r="U1479" s="109"/>
      <c r="V1479" s="109"/>
      <c r="W1479" s="109"/>
      <c r="X1479" s="109"/>
      <c r="Y1479" s="109"/>
      <c r="Z1479" s="109"/>
    </row>
    <row r="1480" ht="12.0" customHeight="1">
      <c r="A1480" s="110" t="s">
        <v>3066</v>
      </c>
      <c r="B1480" s="111" t="s">
        <v>3067</v>
      </c>
      <c r="C1480" s="110" t="s">
        <v>133</v>
      </c>
      <c r="D1480" s="112">
        <v>4.436224000000006</v>
      </c>
      <c r="E1480" s="114" t="s">
        <v>2784</v>
      </c>
      <c r="F1480" s="113">
        <v>3.1200000000000045</v>
      </c>
      <c r="G1480" s="109"/>
      <c r="H1480" s="109"/>
      <c r="I1480" s="109"/>
      <c r="J1480" s="109"/>
      <c r="K1480" s="109"/>
      <c r="L1480" s="109"/>
      <c r="M1480" s="109"/>
      <c r="N1480" s="109"/>
      <c r="O1480" s="109"/>
      <c r="P1480" s="109"/>
      <c r="Q1480" s="109"/>
      <c r="R1480" s="109"/>
      <c r="S1480" s="109"/>
      <c r="T1480" s="109"/>
      <c r="U1480" s="109"/>
      <c r="V1480" s="109"/>
      <c r="W1480" s="109"/>
      <c r="X1480" s="109"/>
      <c r="Y1480" s="109"/>
      <c r="Z1480" s="109"/>
    </row>
    <row r="1481" ht="12.0" customHeight="1">
      <c r="A1481" s="110" t="s">
        <v>3068</v>
      </c>
      <c r="B1481" s="111" t="s">
        <v>3069</v>
      </c>
      <c r="C1481" s="110" t="s">
        <v>46</v>
      </c>
      <c r="D1481" s="112">
        <v>222.89892800000035</v>
      </c>
      <c r="E1481" s="114" t="s">
        <v>2784</v>
      </c>
      <c r="F1481" s="113">
        <v>156.76500000000024</v>
      </c>
      <c r="G1481" s="109"/>
      <c r="H1481" s="109"/>
      <c r="I1481" s="109"/>
      <c r="J1481" s="109"/>
      <c r="K1481" s="109"/>
      <c r="L1481" s="109"/>
      <c r="M1481" s="109"/>
      <c r="N1481" s="109"/>
      <c r="O1481" s="109"/>
      <c r="P1481" s="109"/>
      <c r="Q1481" s="109"/>
      <c r="R1481" s="109"/>
      <c r="S1481" s="109"/>
      <c r="T1481" s="109"/>
      <c r="U1481" s="109"/>
      <c r="V1481" s="109"/>
      <c r="W1481" s="109"/>
      <c r="X1481" s="109"/>
      <c r="Y1481" s="109"/>
      <c r="Z1481" s="109"/>
    </row>
    <row r="1482" ht="12.0" customHeight="1">
      <c r="A1482" s="110" t="s">
        <v>3070</v>
      </c>
      <c r="B1482" s="111" t="s">
        <v>3071</v>
      </c>
      <c r="C1482" s="110" t="s">
        <v>46</v>
      </c>
      <c r="D1482" s="112">
        <v>263.9766560000004</v>
      </c>
      <c r="E1482" s="114" t="s">
        <v>2784</v>
      </c>
      <c r="F1482" s="113">
        <v>185.65500000000026</v>
      </c>
      <c r="G1482" s="109"/>
      <c r="H1482" s="109"/>
      <c r="I1482" s="109"/>
      <c r="J1482" s="109"/>
      <c r="K1482" s="109"/>
      <c r="L1482" s="109"/>
      <c r="M1482" s="109"/>
      <c r="N1482" s="109"/>
      <c r="O1482" s="109"/>
      <c r="P1482" s="109"/>
      <c r="Q1482" s="109"/>
      <c r="R1482" s="109"/>
      <c r="S1482" s="109"/>
      <c r="T1482" s="109"/>
      <c r="U1482" s="109"/>
      <c r="V1482" s="109"/>
      <c r="W1482" s="109"/>
      <c r="X1482" s="109"/>
      <c r="Y1482" s="109"/>
      <c r="Z1482" s="109"/>
    </row>
    <row r="1483" ht="12.0" customHeight="1">
      <c r="A1483" s="110" t="s">
        <v>3072</v>
      </c>
      <c r="B1483" s="111" t="s">
        <v>3073</v>
      </c>
      <c r="C1483" s="110" t="s">
        <v>46</v>
      </c>
      <c r="D1483" s="112">
        <v>382.50701600000065</v>
      </c>
      <c r="E1483" s="114" t="s">
        <v>2784</v>
      </c>
      <c r="F1483" s="113">
        <v>269.0175000000005</v>
      </c>
      <c r="G1483" s="109"/>
      <c r="H1483" s="109"/>
      <c r="I1483" s="109"/>
      <c r="J1483" s="109"/>
      <c r="K1483" s="109"/>
      <c r="L1483" s="109"/>
      <c r="M1483" s="109"/>
      <c r="N1483" s="109"/>
      <c r="O1483" s="109"/>
      <c r="P1483" s="109"/>
      <c r="Q1483" s="109"/>
      <c r="R1483" s="109"/>
      <c r="S1483" s="109"/>
      <c r="T1483" s="109"/>
      <c r="U1483" s="109"/>
      <c r="V1483" s="109"/>
      <c r="W1483" s="109"/>
      <c r="X1483" s="109"/>
      <c r="Y1483" s="109"/>
      <c r="Z1483" s="109"/>
    </row>
    <row r="1484" ht="12.0" customHeight="1">
      <c r="A1484" s="110" t="s">
        <v>3074</v>
      </c>
      <c r="B1484" s="111" t="s">
        <v>3075</v>
      </c>
      <c r="C1484" s="110" t="s">
        <v>46</v>
      </c>
      <c r="D1484" s="112">
        <v>182.39705600000033</v>
      </c>
      <c r="E1484" s="114" t="s">
        <v>2784</v>
      </c>
      <c r="F1484" s="113">
        <v>128.28000000000023</v>
      </c>
      <c r="G1484" s="109"/>
      <c r="H1484" s="109"/>
      <c r="I1484" s="109"/>
      <c r="J1484" s="109"/>
      <c r="K1484" s="109"/>
      <c r="L1484" s="109"/>
      <c r="M1484" s="109"/>
      <c r="N1484" s="109"/>
      <c r="O1484" s="109"/>
      <c r="P1484" s="109"/>
      <c r="Q1484" s="109"/>
      <c r="R1484" s="109"/>
      <c r="S1484" s="109"/>
      <c r="T1484" s="109"/>
      <c r="U1484" s="109"/>
      <c r="V1484" s="109"/>
      <c r="W1484" s="109"/>
      <c r="X1484" s="109"/>
      <c r="Y1484" s="109"/>
      <c r="Z1484" s="109"/>
    </row>
    <row r="1485" ht="12.0" customHeight="1">
      <c r="A1485" s="110" t="s">
        <v>3076</v>
      </c>
      <c r="B1485" s="111" t="s">
        <v>3077</v>
      </c>
      <c r="C1485" s="110" t="s">
        <v>46</v>
      </c>
      <c r="D1485" s="112">
        <v>56.7751360000001</v>
      </c>
      <c r="E1485" s="114" t="s">
        <v>2784</v>
      </c>
      <c r="F1485" s="113">
        <v>39.93000000000007</v>
      </c>
      <c r="G1485" s="109"/>
      <c r="H1485" s="109"/>
      <c r="I1485" s="109"/>
      <c r="J1485" s="109"/>
      <c r="K1485" s="109"/>
      <c r="L1485" s="109"/>
      <c r="M1485" s="109"/>
      <c r="N1485" s="109"/>
      <c r="O1485" s="109"/>
      <c r="P1485" s="109"/>
      <c r="Q1485" s="109"/>
      <c r="R1485" s="109"/>
      <c r="S1485" s="109"/>
      <c r="T1485" s="109"/>
      <c r="U1485" s="109"/>
      <c r="V1485" s="109"/>
      <c r="W1485" s="109"/>
      <c r="X1485" s="109"/>
      <c r="Y1485" s="109"/>
      <c r="Z1485" s="109"/>
    </row>
    <row r="1486" ht="12.0" customHeight="1">
      <c r="A1486" s="110" t="s">
        <v>3078</v>
      </c>
      <c r="B1486" s="111" t="s">
        <v>3079</v>
      </c>
      <c r="C1486" s="110" t="s">
        <v>133</v>
      </c>
      <c r="D1486" s="112">
        <v>12.37024000000002</v>
      </c>
      <c r="E1486" s="114" t="s">
        <v>2784</v>
      </c>
      <c r="F1486" s="113">
        <v>8.700000000000014</v>
      </c>
      <c r="G1486" s="109"/>
      <c r="H1486" s="109"/>
      <c r="I1486" s="109"/>
      <c r="J1486" s="109"/>
      <c r="K1486" s="109"/>
      <c r="L1486" s="109"/>
      <c r="M1486" s="109"/>
      <c r="N1486" s="109"/>
      <c r="O1486" s="109"/>
      <c r="P1486" s="109"/>
      <c r="Q1486" s="109"/>
      <c r="R1486" s="109"/>
      <c r="S1486" s="109"/>
      <c r="T1486" s="109"/>
      <c r="U1486" s="109"/>
      <c r="V1486" s="109"/>
      <c r="W1486" s="109"/>
      <c r="X1486" s="109"/>
      <c r="Y1486" s="109"/>
      <c r="Z1486" s="109"/>
    </row>
    <row r="1487" ht="12.0" customHeight="1">
      <c r="A1487" s="110" t="s">
        <v>3080</v>
      </c>
      <c r="B1487" s="111" t="s">
        <v>3081</v>
      </c>
      <c r="C1487" s="110" t="s">
        <v>133</v>
      </c>
      <c r="D1487" s="112">
        <v>11.43180800000002</v>
      </c>
      <c r="E1487" s="114" t="s">
        <v>2784</v>
      </c>
      <c r="F1487" s="113">
        <v>8.040000000000013</v>
      </c>
      <c r="G1487" s="109"/>
      <c r="H1487" s="109"/>
      <c r="I1487" s="109"/>
      <c r="J1487" s="109"/>
      <c r="K1487" s="109"/>
      <c r="L1487" s="109"/>
      <c r="M1487" s="109"/>
      <c r="N1487" s="109"/>
      <c r="O1487" s="109"/>
      <c r="P1487" s="109"/>
      <c r="Q1487" s="109"/>
      <c r="R1487" s="109"/>
      <c r="S1487" s="109"/>
      <c r="T1487" s="109"/>
      <c r="U1487" s="109"/>
      <c r="V1487" s="109"/>
      <c r="W1487" s="109"/>
      <c r="X1487" s="109"/>
      <c r="Y1487" s="109"/>
      <c r="Z1487" s="109"/>
    </row>
    <row r="1488" ht="12.0" customHeight="1">
      <c r="A1488" s="110" t="s">
        <v>3082</v>
      </c>
      <c r="B1488" s="111" t="s">
        <v>3083</v>
      </c>
      <c r="C1488" s="110" t="s">
        <v>46</v>
      </c>
      <c r="D1488" s="112">
        <v>535.1408480000009</v>
      </c>
      <c r="E1488" s="114" t="s">
        <v>2784</v>
      </c>
      <c r="F1488" s="113">
        <v>376.36500000000063</v>
      </c>
      <c r="G1488" s="109"/>
      <c r="H1488" s="109"/>
      <c r="I1488" s="109"/>
      <c r="J1488" s="109"/>
      <c r="K1488" s="109"/>
      <c r="L1488" s="109"/>
      <c r="M1488" s="109"/>
      <c r="N1488" s="109"/>
      <c r="O1488" s="109"/>
      <c r="P1488" s="109"/>
      <c r="Q1488" s="109"/>
      <c r="R1488" s="109"/>
      <c r="S1488" s="109"/>
      <c r="T1488" s="109"/>
      <c r="U1488" s="109"/>
      <c r="V1488" s="109"/>
      <c r="W1488" s="109"/>
      <c r="X1488" s="109"/>
      <c r="Y1488" s="109"/>
      <c r="Z1488" s="109"/>
    </row>
    <row r="1489" ht="12.0" customHeight="1">
      <c r="A1489" s="110" t="s">
        <v>3084</v>
      </c>
      <c r="B1489" s="111" t="s">
        <v>3085</v>
      </c>
      <c r="C1489" s="110" t="s">
        <v>46</v>
      </c>
      <c r="D1489" s="112">
        <v>635.9583040000011</v>
      </c>
      <c r="E1489" s="114" t="s">
        <v>2784</v>
      </c>
      <c r="F1489" s="113">
        <v>447.2700000000008</v>
      </c>
      <c r="G1489" s="109"/>
      <c r="H1489" s="109"/>
      <c r="I1489" s="109"/>
      <c r="J1489" s="109"/>
      <c r="K1489" s="109"/>
      <c r="L1489" s="109"/>
      <c r="M1489" s="109"/>
      <c r="N1489" s="109"/>
      <c r="O1489" s="109"/>
      <c r="P1489" s="109"/>
      <c r="Q1489" s="109"/>
      <c r="R1489" s="109"/>
      <c r="S1489" s="109"/>
      <c r="T1489" s="109"/>
      <c r="U1489" s="109"/>
      <c r="V1489" s="109"/>
      <c r="W1489" s="109"/>
      <c r="X1489" s="109"/>
      <c r="Y1489" s="109"/>
      <c r="Z1489" s="109"/>
    </row>
    <row r="1490" ht="12.0" customHeight="1">
      <c r="A1490" s="110" t="s">
        <v>3086</v>
      </c>
      <c r="B1490" s="111" t="s">
        <v>3087</v>
      </c>
      <c r="C1490" s="110" t="s">
        <v>46</v>
      </c>
      <c r="D1490" s="112">
        <v>922.0414320000016</v>
      </c>
      <c r="E1490" s="114" t="s">
        <v>2784</v>
      </c>
      <c r="F1490" s="113">
        <v>648.4725000000011</v>
      </c>
      <c r="G1490" s="109"/>
      <c r="H1490" s="109"/>
      <c r="I1490" s="109"/>
      <c r="J1490" s="109"/>
      <c r="K1490" s="109"/>
      <c r="L1490" s="109"/>
      <c r="M1490" s="109"/>
      <c r="N1490" s="109"/>
      <c r="O1490" s="109"/>
      <c r="P1490" s="109"/>
      <c r="Q1490" s="109"/>
      <c r="R1490" s="109"/>
      <c r="S1490" s="109"/>
      <c r="T1490" s="109"/>
      <c r="U1490" s="109"/>
      <c r="V1490" s="109"/>
      <c r="W1490" s="109"/>
      <c r="X1490" s="109"/>
      <c r="Y1490" s="109"/>
      <c r="Z1490" s="109"/>
    </row>
    <row r="1491" ht="12.0" customHeight="1">
      <c r="A1491" s="110" t="s">
        <v>3088</v>
      </c>
      <c r="B1491" s="111" t="s">
        <v>3089</v>
      </c>
      <c r="C1491" s="110" t="s">
        <v>46</v>
      </c>
      <c r="D1491" s="112">
        <v>443.7610320000007</v>
      </c>
      <c r="E1491" s="114" t="s">
        <v>2784</v>
      </c>
      <c r="F1491" s="113">
        <v>312.0975000000005</v>
      </c>
      <c r="G1491" s="109"/>
      <c r="H1491" s="109"/>
      <c r="I1491" s="109"/>
      <c r="J1491" s="109"/>
      <c r="K1491" s="109"/>
      <c r="L1491" s="109"/>
      <c r="M1491" s="109"/>
      <c r="N1491" s="109"/>
      <c r="O1491" s="109"/>
      <c r="P1491" s="109"/>
      <c r="Q1491" s="109"/>
      <c r="R1491" s="109"/>
      <c r="S1491" s="109"/>
      <c r="T1491" s="109"/>
      <c r="U1491" s="109"/>
      <c r="V1491" s="109"/>
      <c r="W1491" s="109"/>
      <c r="X1491" s="109"/>
      <c r="Y1491" s="109"/>
      <c r="Z1491" s="109"/>
    </row>
    <row r="1492" ht="12.0" customHeight="1">
      <c r="A1492" s="110" t="s">
        <v>3090</v>
      </c>
      <c r="B1492" s="111" t="s">
        <v>3091</v>
      </c>
      <c r="C1492" s="110" t="s">
        <v>46</v>
      </c>
      <c r="D1492" s="112">
        <v>218.1854400000003</v>
      </c>
      <c r="E1492" s="114" t="s">
        <v>2784</v>
      </c>
      <c r="F1492" s="113">
        <v>153.45000000000022</v>
      </c>
      <c r="G1492" s="109"/>
      <c r="H1492" s="109"/>
      <c r="I1492" s="109"/>
      <c r="J1492" s="109"/>
      <c r="K1492" s="109"/>
      <c r="L1492" s="109"/>
      <c r="M1492" s="109"/>
      <c r="N1492" s="109"/>
      <c r="O1492" s="109"/>
      <c r="P1492" s="109"/>
      <c r="Q1492" s="109"/>
      <c r="R1492" s="109"/>
      <c r="S1492" s="109"/>
      <c r="T1492" s="109"/>
      <c r="U1492" s="109"/>
      <c r="V1492" s="109"/>
      <c r="W1492" s="109"/>
      <c r="X1492" s="109"/>
      <c r="Y1492" s="109"/>
      <c r="Z1492" s="109"/>
    </row>
    <row r="1493" ht="12.0" customHeight="1">
      <c r="A1493" s="110" t="s">
        <v>3092</v>
      </c>
      <c r="B1493" s="111" t="s">
        <v>3093</v>
      </c>
      <c r="C1493" s="110" t="s">
        <v>133</v>
      </c>
      <c r="D1493" s="112">
        <v>30.10447200000005</v>
      </c>
      <c r="E1493" s="114" t="s">
        <v>2784</v>
      </c>
      <c r="F1493" s="113">
        <v>21.172500000000035</v>
      </c>
      <c r="G1493" s="109"/>
      <c r="H1493" s="109"/>
      <c r="I1493" s="109"/>
      <c r="J1493" s="109"/>
      <c r="K1493" s="109"/>
      <c r="L1493" s="109"/>
      <c r="M1493" s="109"/>
      <c r="N1493" s="109"/>
      <c r="O1493" s="109"/>
      <c r="P1493" s="109"/>
      <c r="Q1493" s="109"/>
      <c r="R1493" s="109"/>
      <c r="S1493" s="109"/>
      <c r="T1493" s="109"/>
      <c r="U1493" s="109"/>
      <c r="V1493" s="109"/>
      <c r="W1493" s="109"/>
      <c r="X1493" s="109"/>
      <c r="Y1493" s="109"/>
      <c r="Z1493" s="109"/>
    </row>
    <row r="1494" ht="12.0" customHeight="1">
      <c r="A1494" s="110" t="s">
        <v>3094</v>
      </c>
      <c r="B1494" s="111" t="s">
        <v>3095</v>
      </c>
      <c r="C1494" s="110" t="s">
        <v>133</v>
      </c>
      <c r="D1494" s="112">
        <v>27.534448000000047</v>
      </c>
      <c r="E1494" s="114" t="s">
        <v>2784</v>
      </c>
      <c r="F1494" s="113">
        <v>19.36500000000003</v>
      </c>
      <c r="G1494" s="109"/>
      <c r="H1494" s="109"/>
      <c r="I1494" s="109"/>
      <c r="J1494" s="109"/>
      <c r="K1494" s="109"/>
      <c r="L1494" s="109"/>
      <c r="M1494" s="109"/>
      <c r="N1494" s="109"/>
      <c r="O1494" s="109"/>
      <c r="P1494" s="109"/>
      <c r="Q1494" s="109"/>
      <c r="R1494" s="109"/>
      <c r="S1494" s="109"/>
      <c r="T1494" s="109"/>
      <c r="U1494" s="109"/>
      <c r="V1494" s="109"/>
      <c r="W1494" s="109"/>
      <c r="X1494" s="109"/>
      <c r="Y1494" s="109"/>
      <c r="Z1494" s="109"/>
    </row>
    <row r="1495" ht="12.0" customHeight="1">
      <c r="A1495" s="110" t="s">
        <v>3096</v>
      </c>
      <c r="B1495" s="111" t="s">
        <v>3097</v>
      </c>
      <c r="C1495" s="110" t="s">
        <v>46</v>
      </c>
      <c r="D1495" s="112">
        <v>150.91692800000024</v>
      </c>
      <c r="E1495" s="114" t="s">
        <v>2784</v>
      </c>
      <c r="F1495" s="113">
        <v>106.14000000000019</v>
      </c>
      <c r="G1495" s="109"/>
      <c r="H1495" s="109"/>
      <c r="I1495" s="109"/>
      <c r="J1495" s="109"/>
      <c r="K1495" s="109"/>
      <c r="L1495" s="109"/>
      <c r="M1495" s="109"/>
      <c r="N1495" s="109"/>
      <c r="O1495" s="109"/>
      <c r="P1495" s="109"/>
      <c r="Q1495" s="109"/>
      <c r="R1495" s="109"/>
      <c r="S1495" s="109"/>
      <c r="T1495" s="109"/>
      <c r="U1495" s="109"/>
      <c r="V1495" s="109"/>
      <c r="W1495" s="109"/>
      <c r="X1495" s="109"/>
      <c r="Y1495" s="109"/>
      <c r="Z1495" s="109"/>
    </row>
    <row r="1496" ht="12.0" customHeight="1">
      <c r="A1496" s="110" t="s">
        <v>3098</v>
      </c>
      <c r="B1496" s="111" t="s">
        <v>3099</v>
      </c>
      <c r="C1496" s="110" t="s">
        <v>46</v>
      </c>
      <c r="D1496" s="112">
        <v>87.67940800000012</v>
      </c>
      <c r="E1496" s="114" t="s">
        <v>2784</v>
      </c>
      <c r="F1496" s="113">
        <v>61.665000000000084</v>
      </c>
      <c r="G1496" s="109"/>
      <c r="H1496" s="109"/>
      <c r="I1496" s="109"/>
      <c r="J1496" s="109"/>
      <c r="K1496" s="109"/>
      <c r="L1496" s="109"/>
      <c r="M1496" s="109"/>
      <c r="N1496" s="109"/>
      <c r="O1496" s="109"/>
      <c r="P1496" s="109"/>
      <c r="Q1496" s="109"/>
      <c r="R1496" s="109"/>
      <c r="S1496" s="109"/>
      <c r="T1496" s="109"/>
      <c r="U1496" s="109"/>
      <c r="V1496" s="109"/>
      <c r="W1496" s="109"/>
      <c r="X1496" s="109"/>
      <c r="Y1496" s="109"/>
      <c r="Z1496" s="109"/>
    </row>
    <row r="1497" ht="12.0" customHeight="1">
      <c r="A1497" s="110" t="s">
        <v>3100</v>
      </c>
      <c r="B1497" s="111" t="s">
        <v>3101</v>
      </c>
      <c r="C1497" s="110" t="s">
        <v>46</v>
      </c>
      <c r="D1497" s="112">
        <v>180.9894080000003</v>
      </c>
      <c r="E1497" s="114" t="s">
        <v>2784</v>
      </c>
      <c r="F1497" s="113">
        <v>127.29000000000022</v>
      </c>
      <c r="G1497" s="109"/>
      <c r="H1497" s="109"/>
      <c r="I1497" s="109"/>
      <c r="J1497" s="109"/>
      <c r="K1497" s="109"/>
      <c r="L1497" s="109"/>
      <c r="M1497" s="109"/>
      <c r="N1497" s="109"/>
      <c r="O1497" s="109"/>
      <c r="P1497" s="109"/>
      <c r="Q1497" s="109"/>
      <c r="R1497" s="109"/>
      <c r="S1497" s="109"/>
      <c r="T1497" s="109"/>
      <c r="U1497" s="109"/>
      <c r="V1497" s="109"/>
      <c r="W1497" s="109"/>
      <c r="X1497" s="109"/>
      <c r="Y1497" s="109"/>
      <c r="Z1497" s="109"/>
    </row>
    <row r="1498" ht="12.0" customHeight="1">
      <c r="A1498" s="110" t="s">
        <v>3102</v>
      </c>
      <c r="B1498" s="111" t="s">
        <v>3103</v>
      </c>
      <c r="C1498" s="110" t="s">
        <v>46</v>
      </c>
      <c r="D1498" s="112">
        <v>275.45112000000046</v>
      </c>
      <c r="E1498" s="114" t="s">
        <v>2784</v>
      </c>
      <c r="F1498" s="113">
        <v>193.7250000000003</v>
      </c>
      <c r="G1498" s="109"/>
      <c r="H1498" s="109"/>
      <c r="I1498" s="109"/>
      <c r="J1498" s="109"/>
      <c r="K1498" s="109"/>
      <c r="L1498" s="109"/>
      <c r="M1498" s="109"/>
      <c r="N1498" s="109"/>
      <c r="O1498" s="109"/>
      <c r="P1498" s="109"/>
      <c r="Q1498" s="109"/>
      <c r="R1498" s="109"/>
      <c r="S1498" s="109"/>
      <c r="T1498" s="109"/>
      <c r="U1498" s="109"/>
      <c r="V1498" s="109"/>
      <c r="W1498" s="109"/>
      <c r="X1498" s="109"/>
      <c r="Y1498" s="109"/>
      <c r="Z1498" s="109"/>
    </row>
    <row r="1499" ht="12.0" customHeight="1">
      <c r="A1499" s="110" t="s">
        <v>3104</v>
      </c>
      <c r="B1499" s="111" t="s">
        <v>3105</v>
      </c>
      <c r="C1499" s="110" t="s">
        <v>46</v>
      </c>
      <c r="D1499" s="112">
        <v>90.86794400000015</v>
      </c>
      <c r="E1499" s="114" t="s">
        <v>2784</v>
      </c>
      <c r="F1499" s="113">
        <v>63.9075000000001</v>
      </c>
      <c r="G1499" s="109"/>
      <c r="H1499" s="109"/>
      <c r="I1499" s="109"/>
      <c r="J1499" s="109"/>
      <c r="K1499" s="109"/>
      <c r="L1499" s="109"/>
      <c r="M1499" s="109"/>
      <c r="N1499" s="109"/>
      <c r="O1499" s="109"/>
      <c r="P1499" s="109"/>
      <c r="Q1499" s="109"/>
      <c r="R1499" s="109"/>
      <c r="S1499" s="109"/>
      <c r="T1499" s="109"/>
      <c r="U1499" s="109"/>
      <c r="V1499" s="109"/>
      <c r="W1499" s="109"/>
      <c r="X1499" s="109"/>
      <c r="Y1499" s="109"/>
      <c r="Z1499" s="109"/>
    </row>
    <row r="1500" ht="12.0" customHeight="1">
      <c r="A1500" s="110" t="s">
        <v>3106</v>
      </c>
      <c r="B1500" s="111" t="s">
        <v>3107</v>
      </c>
      <c r="C1500" s="110" t="s">
        <v>46</v>
      </c>
      <c r="D1500" s="112">
        <v>78.95625600000014</v>
      </c>
      <c r="E1500" s="114" t="s">
        <v>2784</v>
      </c>
      <c r="F1500" s="113">
        <v>55.5300000000001</v>
      </c>
      <c r="G1500" s="109"/>
      <c r="H1500" s="109"/>
      <c r="I1500" s="109"/>
      <c r="J1500" s="109"/>
      <c r="K1500" s="109"/>
      <c r="L1500" s="109"/>
      <c r="M1500" s="109"/>
      <c r="N1500" s="109"/>
      <c r="O1500" s="109"/>
      <c r="P1500" s="109"/>
      <c r="Q1500" s="109"/>
      <c r="R1500" s="109"/>
      <c r="S1500" s="109"/>
      <c r="T1500" s="109"/>
      <c r="U1500" s="109"/>
      <c r="V1500" s="109"/>
      <c r="W1500" s="109"/>
      <c r="X1500" s="109"/>
      <c r="Y1500" s="109"/>
      <c r="Z1500" s="109"/>
    </row>
    <row r="1501" ht="12.0" customHeight="1">
      <c r="A1501" s="110" t="s">
        <v>3108</v>
      </c>
      <c r="B1501" s="111" t="s">
        <v>3109</v>
      </c>
      <c r="C1501" s="110" t="s">
        <v>46</v>
      </c>
      <c r="D1501" s="112">
        <v>80.45988000000014</v>
      </c>
      <c r="E1501" s="114" t="s">
        <v>2784</v>
      </c>
      <c r="F1501" s="113">
        <v>56.5875000000001</v>
      </c>
      <c r="G1501" s="109"/>
      <c r="H1501" s="109"/>
      <c r="I1501" s="109"/>
      <c r="J1501" s="109"/>
      <c r="K1501" s="109"/>
      <c r="L1501" s="109"/>
      <c r="M1501" s="109"/>
      <c r="N1501" s="109"/>
      <c r="O1501" s="109"/>
      <c r="P1501" s="109"/>
      <c r="Q1501" s="109"/>
      <c r="R1501" s="109"/>
      <c r="S1501" s="109"/>
      <c r="T1501" s="109"/>
      <c r="U1501" s="109"/>
      <c r="V1501" s="109"/>
      <c r="W1501" s="109"/>
      <c r="X1501" s="109"/>
      <c r="Y1501" s="109"/>
      <c r="Z1501" s="109"/>
    </row>
    <row r="1502" ht="12.0" customHeight="1">
      <c r="A1502" s="110" t="s">
        <v>3110</v>
      </c>
      <c r="B1502" s="111" t="s">
        <v>3111</v>
      </c>
      <c r="C1502" s="110" t="s">
        <v>46</v>
      </c>
      <c r="D1502" s="112">
        <v>120.22593600000019</v>
      </c>
      <c r="E1502" s="114" t="s">
        <v>2784</v>
      </c>
      <c r="F1502" s="113">
        <v>84.55500000000013</v>
      </c>
      <c r="G1502" s="109"/>
      <c r="H1502" s="109"/>
      <c r="I1502" s="109"/>
      <c r="J1502" s="109"/>
      <c r="K1502" s="109"/>
      <c r="L1502" s="109"/>
      <c r="M1502" s="109"/>
      <c r="N1502" s="109"/>
      <c r="O1502" s="109"/>
      <c r="P1502" s="109"/>
      <c r="Q1502" s="109"/>
      <c r="R1502" s="109"/>
      <c r="S1502" s="109"/>
      <c r="T1502" s="109"/>
      <c r="U1502" s="109"/>
      <c r="V1502" s="109"/>
      <c r="W1502" s="109"/>
      <c r="X1502" s="109"/>
      <c r="Y1502" s="109"/>
      <c r="Z1502" s="109"/>
    </row>
    <row r="1503" ht="12.0" customHeight="1">
      <c r="A1503" s="110" t="s">
        <v>3112</v>
      </c>
      <c r="B1503" s="111" t="s">
        <v>3113</v>
      </c>
      <c r="C1503" s="110" t="s">
        <v>46</v>
      </c>
      <c r="D1503" s="112">
        <v>50.07814400000008</v>
      </c>
      <c r="E1503" s="114" t="s">
        <v>2784</v>
      </c>
      <c r="F1503" s="113">
        <v>35.220000000000056</v>
      </c>
      <c r="G1503" s="109"/>
      <c r="H1503" s="109"/>
      <c r="I1503" s="109"/>
      <c r="J1503" s="109"/>
      <c r="K1503" s="109"/>
      <c r="L1503" s="109"/>
      <c r="M1503" s="109"/>
      <c r="N1503" s="109"/>
      <c r="O1503" s="109"/>
      <c r="P1503" s="109"/>
      <c r="Q1503" s="109"/>
      <c r="R1503" s="109"/>
      <c r="S1503" s="109"/>
      <c r="T1503" s="109"/>
      <c r="U1503" s="109"/>
      <c r="V1503" s="109"/>
      <c r="W1503" s="109"/>
      <c r="X1503" s="109"/>
      <c r="Y1503" s="109"/>
      <c r="Z1503" s="109"/>
    </row>
    <row r="1504" ht="12.0" customHeight="1">
      <c r="A1504" s="110" t="s">
        <v>3114</v>
      </c>
      <c r="B1504" s="111" t="s">
        <v>3115</v>
      </c>
      <c r="C1504" s="110" t="s">
        <v>46</v>
      </c>
      <c r="D1504" s="112">
        <v>48.713152000000086</v>
      </c>
      <c r="E1504" s="114" t="s">
        <v>2784</v>
      </c>
      <c r="F1504" s="113">
        <v>34.26000000000006</v>
      </c>
      <c r="G1504" s="109"/>
      <c r="H1504" s="109"/>
      <c r="I1504" s="109"/>
      <c r="J1504" s="109"/>
      <c r="K1504" s="109"/>
      <c r="L1504" s="109"/>
      <c r="M1504" s="109"/>
      <c r="N1504" s="109"/>
      <c r="O1504" s="109"/>
      <c r="P1504" s="109"/>
      <c r="Q1504" s="109"/>
      <c r="R1504" s="109"/>
      <c r="S1504" s="109"/>
      <c r="T1504" s="109"/>
      <c r="U1504" s="109"/>
      <c r="V1504" s="109"/>
      <c r="W1504" s="109"/>
      <c r="X1504" s="109"/>
      <c r="Y1504" s="109"/>
      <c r="Z1504" s="109"/>
    </row>
    <row r="1505" ht="12.0" customHeight="1">
      <c r="A1505" s="110" t="s">
        <v>3116</v>
      </c>
      <c r="B1505" s="111" t="s">
        <v>3117</v>
      </c>
      <c r="C1505" s="110" t="s">
        <v>46</v>
      </c>
      <c r="D1505" s="112">
        <v>73.85886400000014</v>
      </c>
      <c r="E1505" s="114" t="s">
        <v>2784</v>
      </c>
      <c r="F1505" s="113">
        <v>51.9450000000001</v>
      </c>
      <c r="G1505" s="109"/>
      <c r="H1505" s="109"/>
      <c r="I1505" s="109"/>
      <c r="J1505" s="109"/>
      <c r="K1505" s="109"/>
      <c r="L1505" s="109"/>
      <c r="M1505" s="109"/>
      <c r="N1505" s="109"/>
      <c r="O1505" s="109"/>
      <c r="P1505" s="109"/>
      <c r="Q1505" s="109"/>
      <c r="R1505" s="109"/>
      <c r="S1505" s="109"/>
      <c r="T1505" s="109"/>
      <c r="U1505" s="109"/>
      <c r="V1505" s="109"/>
      <c r="W1505" s="109"/>
      <c r="X1505" s="109"/>
      <c r="Y1505" s="109"/>
      <c r="Z1505" s="109"/>
    </row>
    <row r="1506" ht="12.0" customHeight="1">
      <c r="A1506" s="110" t="s">
        <v>3118</v>
      </c>
      <c r="B1506" s="111" t="s">
        <v>3119</v>
      </c>
      <c r="C1506" s="110" t="s">
        <v>46</v>
      </c>
      <c r="D1506" s="112">
        <v>61.66991200000009</v>
      </c>
      <c r="E1506" s="114" t="s">
        <v>2784</v>
      </c>
      <c r="F1506" s="113">
        <v>43.37250000000006</v>
      </c>
      <c r="G1506" s="109"/>
      <c r="H1506" s="109"/>
      <c r="I1506" s="109"/>
      <c r="J1506" s="109"/>
      <c r="K1506" s="109"/>
      <c r="L1506" s="109"/>
      <c r="M1506" s="109"/>
      <c r="N1506" s="109"/>
      <c r="O1506" s="109"/>
      <c r="P1506" s="109"/>
      <c r="Q1506" s="109"/>
      <c r="R1506" s="109"/>
      <c r="S1506" s="109"/>
      <c r="T1506" s="109"/>
      <c r="U1506" s="109"/>
      <c r="V1506" s="109"/>
      <c r="W1506" s="109"/>
      <c r="X1506" s="109"/>
      <c r="Y1506" s="109"/>
      <c r="Z1506" s="109"/>
    </row>
    <row r="1507" ht="12.0" customHeight="1">
      <c r="A1507" s="110" t="s">
        <v>3120</v>
      </c>
      <c r="B1507" s="111" t="s">
        <v>3121</v>
      </c>
      <c r="C1507" s="110" t="s">
        <v>46</v>
      </c>
      <c r="D1507" s="112">
        <v>29.176704000000043</v>
      </c>
      <c r="E1507" s="114" t="s">
        <v>2784</v>
      </c>
      <c r="F1507" s="113">
        <v>20.52000000000003</v>
      </c>
      <c r="G1507" s="109"/>
      <c r="H1507" s="109"/>
      <c r="I1507" s="109"/>
      <c r="J1507" s="109"/>
      <c r="K1507" s="109"/>
      <c r="L1507" s="109"/>
      <c r="M1507" s="109"/>
      <c r="N1507" s="109"/>
      <c r="O1507" s="109"/>
      <c r="P1507" s="109"/>
      <c r="Q1507" s="109"/>
      <c r="R1507" s="109"/>
      <c r="S1507" s="109"/>
      <c r="T1507" s="109"/>
      <c r="U1507" s="109"/>
      <c r="V1507" s="109"/>
      <c r="W1507" s="109"/>
      <c r="X1507" s="109"/>
      <c r="Y1507" s="109"/>
      <c r="Z1507" s="109"/>
    </row>
    <row r="1508" ht="12.0" customHeight="1">
      <c r="A1508" s="110" t="s">
        <v>3122</v>
      </c>
      <c r="B1508" s="111" t="s">
        <v>3123</v>
      </c>
      <c r="C1508" s="110" t="s">
        <v>46</v>
      </c>
      <c r="D1508" s="112">
        <v>19.632424000000036</v>
      </c>
      <c r="E1508" s="114" t="s">
        <v>2784</v>
      </c>
      <c r="F1508" s="113">
        <v>13.807500000000024</v>
      </c>
      <c r="G1508" s="109"/>
      <c r="H1508" s="109"/>
      <c r="I1508" s="109"/>
      <c r="J1508" s="109"/>
      <c r="K1508" s="109"/>
      <c r="L1508" s="109"/>
      <c r="M1508" s="109"/>
      <c r="N1508" s="109"/>
      <c r="O1508" s="109"/>
      <c r="P1508" s="109"/>
      <c r="Q1508" s="109"/>
      <c r="R1508" s="109"/>
      <c r="S1508" s="109"/>
      <c r="T1508" s="109"/>
      <c r="U1508" s="109"/>
      <c r="V1508" s="109"/>
      <c r="W1508" s="109"/>
      <c r="X1508" s="109"/>
      <c r="Y1508" s="109"/>
      <c r="Z1508" s="109"/>
    </row>
    <row r="1509" ht="12.0" customHeight="1">
      <c r="A1509" s="110" t="s">
        <v>3124</v>
      </c>
      <c r="B1509" s="111" t="s">
        <v>3125</v>
      </c>
      <c r="C1509" s="110" t="s">
        <v>133</v>
      </c>
      <c r="D1509" s="112">
        <v>8.168624000000012</v>
      </c>
      <c r="E1509" s="114" t="s">
        <v>2784</v>
      </c>
      <c r="F1509" s="113">
        <v>5.745000000000009</v>
      </c>
      <c r="G1509" s="109"/>
      <c r="H1509" s="109"/>
      <c r="I1509" s="109"/>
      <c r="J1509" s="109"/>
      <c r="K1509" s="109"/>
      <c r="L1509" s="109"/>
      <c r="M1509" s="109"/>
      <c r="N1509" s="109"/>
      <c r="O1509" s="109"/>
      <c r="P1509" s="109"/>
      <c r="Q1509" s="109"/>
      <c r="R1509" s="109"/>
      <c r="S1509" s="109"/>
      <c r="T1509" s="109"/>
      <c r="U1509" s="109"/>
      <c r="V1509" s="109"/>
      <c r="W1509" s="109"/>
      <c r="X1509" s="109"/>
      <c r="Y1509" s="109"/>
      <c r="Z1509" s="109"/>
    </row>
    <row r="1510" ht="12.0" customHeight="1">
      <c r="A1510" s="110" t="s">
        <v>3126</v>
      </c>
      <c r="B1510" s="111" t="s">
        <v>3127</v>
      </c>
      <c r="C1510" s="110" t="s">
        <v>133</v>
      </c>
      <c r="D1510" s="112">
        <v>7.464800000000013</v>
      </c>
      <c r="E1510" s="114" t="s">
        <v>2784</v>
      </c>
      <c r="F1510" s="113">
        <v>5.250000000000009</v>
      </c>
      <c r="G1510" s="109"/>
      <c r="H1510" s="109"/>
      <c r="I1510" s="109"/>
      <c r="J1510" s="109"/>
      <c r="K1510" s="109"/>
      <c r="L1510" s="109"/>
      <c r="M1510" s="109"/>
      <c r="N1510" s="109"/>
      <c r="O1510" s="109"/>
      <c r="P1510" s="109"/>
      <c r="Q1510" s="109"/>
      <c r="R1510" s="109"/>
      <c r="S1510" s="109"/>
      <c r="T1510" s="109"/>
      <c r="U1510" s="109"/>
      <c r="V1510" s="109"/>
      <c r="W1510" s="109"/>
      <c r="X1510" s="109"/>
      <c r="Y1510" s="109"/>
      <c r="Z1510" s="109"/>
    </row>
    <row r="1511" ht="12.0" customHeight="1">
      <c r="A1511" s="110" t="s">
        <v>3128</v>
      </c>
      <c r="B1511" s="111" t="s">
        <v>3129</v>
      </c>
      <c r="C1511" s="110" t="s">
        <v>133</v>
      </c>
      <c r="D1511" s="112">
        <v>4.670832000000008</v>
      </c>
      <c r="E1511" s="114" t="s">
        <v>2784</v>
      </c>
      <c r="F1511" s="113">
        <v>3.2850000000000055</v>
      </c>
      <c r="G1511" s="109"/>
      <c r="H1511" s="109"/>
      <c r="I1511" s="109"/>
      <c r="J1511" s="109"/>
      <c r="K1511" s="109"/>
      <c r="L1511" s="109"/>
      <c r="M1511" s="109"/>
      <c r="N1511" s="109"/>
      <c r="O1511" s="109"/>
      <c r="P1511" s="109"/>
      <c r="Q1511" s="109"/>
      <c r="R1511" s="109"/>
      <c r="S1511" s="109"/>
      <c r="T1511" s="109"/>
      <c r="U1511" s="109"/>
      <c r="V1511" s="109"/>
      <c r="W1511" s="109"/>
      <c r="X1511" s="109"/>
      <c r="Y1511" s="109"/>
      <c r="Z1511" s="109"/>
    </row>
    <row r="1512" ht="12.0" customHeight="1">
      <c r="A1512" s="110" t="s">
        <v>3130</v>
      </c>
      <c r="B1512" s="111" t="s">
        <v>3131</v>
      </c>
      <c r="C1512" s="110" t="s">
        <v>133</v>
      </c>
      <c r="D1512" s="112">
        <v>4.436224000000006</v>
      </c>
      <c r="E1512" s="114" t="s">
        <v>2784</v>
      </c>
      <c r="F1512" s="113">
        <v>3.1200000000000045</v>
      </c>
      <c r="G1512" s="109"/>
      <c r="H1512" s="109"/>
      <c r="I1512" s="109"/>
      <c r="J1512" s="109"/>
      <c r="K1512" s="109"/>
      <c r="L1512" s="109"/>
      <c r="M1512" s="109"/>
      <c r="N1512" s="109"/>
      <c r="O1512" s="109"/>
      <c r="P1512" s="109"/>
      <c r="Q1512" s="109"/>
      <c r="R1512" s="109"/>
      <c r="S1512" s="109"/>
      <c r="T1512" s="109"/>
      <c r="U1512" s="109"/>
      <c r="V1512" s="109"/>
      <c r="W1512" s="109"/>
      <c r="X1512" s="109"/>
      <c r="Y1512" s="109"/>
      <c r="Z1512" s="109"/>
    </row>
    <row r="1513" ht="12.0" customHeight="1">
      <c r="A1513" s="110" t="s">
        <v>3132</v>
      </c>
      <c r="B1513" s="111" t="s">
        <v>3133</v>
      </c>
      <c r="C1513" s="110" t="s">
        <v>133</v>
      </c>
      <c r="D1513" s="112">
        <v>3.263184000000005</v>
      </c>
      <c r="E1513" s="114" t="s">
        <v>2784</v>
      </c>
      <c r="F1513" s="113">
        <v>2.2950000000000035</v>
      </c>
      <c r="G1513" s="109"/>
      <c r="H1513" s="109"/>
      <c r="I1513" s="109"/>
      <c r="J1513" s="109"/>
      <c r="K1513" s="109"/>
      <c r="L1513" s="109"/>
      <c r="M1513" s="109"/>
      <c r="N1513" s="109"/>
      <c r="O1513" s="109"/>
      <c r="P1513" s="109"/>
      <c r="Q1513" s="109"/>
      <c r="R1513" s="109"/>
      <c r="S1513" s="109"/>
      <c r="T1513" s="109"/>
      <c r="U1513" s="109"/>
      <c r="V1513" s="109"/>
      <c r="W1513" s="109"/>
      <c r="X1513" s="109"/>
      <c r="Y1513" s="109"/>
      <c r="Z1513" s="109"/>
    </row>
    <row r="1514" ht="12.0" customHeight="1">
      <c r="A1514" s="110" t="s">
        <v>3134</v>
      </c>
      <c r="B1514" s="111" t="s">
        <v>3135</v>
      </c>
      <c r="C1514" s="110" t="s">
        <v>133</v>
      </c>
      <c r="D1514" s="112">
        <v>3.1245520000000053</v>
      </c>
      <c r="E1514" s="114" t="s">
        <v>2784</v>
      </c>
      <c r="F1514" s="113">
        <v>2.197500000000004</v>
      </c>
      <c r="G1514" s="109"/>
      <c r="H1514" s="109"/>
      <c r="I1514" s="109"/>
      <c r="J1514" s="109"/>
      <c r="K1514" s="109"/>
      <c r="L1514" s="109"/>
      <c r="M1514" s="109"/>
      <c r="N1514" s="109"/>
      <c r="O1514" s="109"/>
      <c r="P1514" s="109"/>
      <c r="Q1514" s="109"/>
      <c r="R1514" s="109"/>
      <c r="S1514" s="109"/>
      <c r="T1514" s="109"/>
      <c r="U1514" s="109"/>
      <c r="V1514" s="109"/>
      <c r="W1514" s="109"/>
      <c r="X1514" s="109"/>
      <c r="Y1514" s="109"/>
      <c r="Z1514" s="109"/>
    </row>
    <row r="1515" ht="12.0" customHeight="1">
      <c r="A1515" s="110" t="s">
        <v>3136</v>
      </c>
      <c r="B1515" s="111" t="s">
        <v>3137</v>
      </c>
      <c r="C1515" s="110" t="s">
        <v>46</v>
      </c>
      <c r="D1515" s="112">
        <v>128.5545200000002</v>
      </c>
      <c r="E1515" s="114" t="s">
        <v>2784</v>
      </c>
      <c r="F1515" s="113">
        <v>90.41250000000015</v>
      </c>
      <c r="G1515" s="109"/>
      <c r="H1515" s="109"/>
      <c r="I1515" s="109"/>
      <c r="J1515" s="109"/>
      <c r="K1515" s="109"/>
      <c r="L1515" s="109"/>
      <c r="M1515" s="109"/>
      <c r="N1515" s="109"/>
      <c r="O1515" s="109"/>
      <c r="P1515" s="109"/>
      <c r="Q1515" s="109"/>
      <c r="R1515" s="109"/>
      <c r="S1515" s="109"/>
      <c r="T1515" s="109"/>
      <c r="U1515" s="109"/>
      <c r="V1515" s="109"/>
      <c r="W1515" s="109"/>
      <c r="X1515" s="109"/>
      <c r="Y1515" s="109"/>
      <c r="Z1515" s="109"/>
    </row>
    <row r="1516" ht="12.0" customHeight="1">
      <c r="A1516" s="110" t="s">
        <v>3138</v>
      </c>
      <c r="B1516" s="111" t="s">
        <v>3139</v>
      </c>
      <c r="C1516" s="110" t="s">
        <v>46</v>
      </c>
      <c r="D1516" s="112">
        <v>370.46736000000067</v>
      </c>
      <c r="E1516" s="114" t="s">
        <v>2784</v>
      </c>
      <c r="F1516" s="113">
        <v>260.55000000000047</v>
      </c>
      <c r="G1516" s="109"/>
      <c r="H1516" s="109"/>
      <c r="I1516" s="109"/>
      <c r="J1516" s="109"/>
      <c r="K1516" s="109"/>
      <c r="L1516" s="109"/>
      <c r="M1516" s="109"/>
      <c r="N1516" s="109"/>
      <c r="O1516" s="109"/>
      <c r="P1516" s="109"/>
      <c r="Q1516" s="109"/>
      <c r="R1516" s="109"/>
      <c r="S1516" s="109"/>
      <c r="T1516" s="109"/>
      <c r="U1516" s="109"/>
      <c r="V1516" s="109"/>
      <c r="W1516" s="109"/>
      <c r="X1516" s="109"/>
      <c r="Y1516" s="109"/>
      <c r="Z1516" s="109"/>
    </row>
    <row r="1517" ht="12.0" customHeight="1">
      <c r="A1517" s="110" t="s">
        <v>3140</v>
      </c>
      <c r="B1517" s="111" t="s">
        <v>3141</v>
      </c>
      <c r="C1517" s="110" t="s">
        <v>46</v>
      </c>
      <c r="D1517" s="112">
        <v>246.82894400000038</v>
      </c>
      <c r="E1517" s="114" t="s">
        <v>2784</v>
      </c>
      <c r="F1517" s="113">
        <v>173.59500000000025</v>
      </c>
      <c r="G1517" s="109"/>
      <c r="H1517" s="109"/>
      <c r="I1517" s="109"/>
      <c r="J1517" s="109"/>
      <c r="K1517" s="109"/>
      <c r="L1517" s="109"/>
      <c r="M1517" s="109"/>
      <c r="N1517" s="109"/>
      <c r="O1517" s="109"/>
      <c r="P1517" s="109"/>
      <c r="Q1517" s="109"/>
      <c r="R1517" s="109"/>
      <c r="S1517" s="109"/>
      <c r="T1517" s="109"/>
      <c r="U1517" s="109"/>
      <c r="V1517" s="109"/>
      <c r="W1517" s="109"/>
      <c r="X1517" s="109"/>
      <c r="Y1517" s="109"/>
      <c r="Z1517" s="109"/>
    </row>
    <row r="1518" ht="12.0" customHeight="1">
      <c r="A1518" s="110" t="s">
        <v>3142</v>
      </c>
      <c r="B1518" s="111" t="s">
        <v>3143</v>
      </c>
      <c r="C1518" s="110" t="s">
        <v>46</v>
      </c>
      <c r="D1518" s="112">
        <v>153.51894400000026</v>
      </c>
      <c r="E1518" s="114" t="s">
        <v>2784</v>
      </c>
      <c r="F1518" s="113">
        <v>107.97000000000017</v>
      </c>
      <c r="G1518" s="109"/>
      <c r="H1518" s="109"/>
      <c r="I1518" s="109"/>
      <c r="J1518" s="109"/>
      <c r="K1518" s="109"/>
      <c r="L1518" s="109"/>
      <c r="M1518" s="109"/>
      <c r="N1518" s="109"/>
      <c r="O1518" s="109"/>
      <c r="P1518" s="109"/>
      <c r="Q1518" s="109"/>
      <c r="R1518" s="109"/>
      <c r="S1518" s="109"/>
      <c r="T1518" s="109"/>
      <c r="U1518" s="109"/>
      <c r="V1518" s="109"/>
      <c r="W1518" s="109"/>
      <c r="X1518" s="109"/>
      <c r="Y1518" s="109"/>
      <c r="Z1518" s="109"/>
    </row>
    <row r="1519" ht="12.0" customHeight="1">
      <c r="A1519" s="110" t="s">
        <v>3144</v>
      </c>
      <c r="B1519" s="111" t="s">
        <v>3145</v>
      </c>
      <c r="C1519" s="110" t="s">
        <v>46</v>
      </c>
      <c r="D1519" s="112">
        <v>141.6179200000002</v>
      </c>
      <c r="E1519" s="114" t="s">
        <v>2784</v>
      </c>
      <c r="F1519" s="113">
        <v>99.60000000000014</v>
      </c>
      <c r="G1519" s="109"/>
      <c r="H1519" s="109"/>
      <c r="I1519" s="109"/>
      <c r="J1519" s="109"/>
      <c r="K1519" s="109"/>
      <c r="L1519" s="109"/>
      <c r="M1519" s="109"/>
      <c r="N1519" s="109"/>
      <c r="O1519" s="109"/>
      <c r="P1519" s="109"/>
      <c r="Q1519" s="109"/>
      <c r="R1519" s="109"/>
      <c r="S1519" s="109"/>
      <c r="T1519" s="109"/>
      <c r="U1519" s="109"/>
      <c r="V1519" s="109"/>
      <c r="W1519" s="109"/>
      <c r="X1519" s="109"/>
      <c r="Y1519" s="109"/>
      <c r="Z1519" s="109"/>
    </row>
    <row r="1520" ht="12.0" customHeight="1">
      <c r="A1520" s="110" t="s">
        <v>3146</v>
      </c>
      <c r="B1520" s="111" t="s">
        <v>3147</v>
      </c>
      <c r="C1520" s="110" t="s">
        <v>46</v>
      </c>
      <c r="D1520" s="112">
        <v>379.47844000000055</v>
      </c>
      <c r="E1520" s="114" t="s">
        <v>2784</v>
      </c>
      <c r="F1520" s="113">
        <v>266.8875000000004</v>
      </c>
      <c r="G1520" s="109"/>
      <c r="H1520" s="109"/>
      <c r="I1520" s="109"/>
      <c r="J1520" s="109"/>
      <c r="K1520" s="109"/>
      <c r="L1520" s="109"/>
      <c r="M1520" s="109"/>
      <c r="N1520" s="109"/>
      <c r="O1520" s="109"/>
      <c r="P1520" s="109"/>
      <c r="Q1520" s="109"/>
      <c r="R1520" s="109"/>
      <c r="S1520" s="109"/>
      <c r="T1520" s="109"/>
      <c r="U1520" s="109"/>
      <c r="V1520" s="109"/>
      <c r="W1520" s="109"/>
      <c r="X1520" s="109"/>
      <c r="Y1520" s="109"/>
      <c r="Z1520" s="109"/>
    </row>
    <row r="1521" ht="12.0" customHeight="1">
      <c r="A1521" s="110" t="s">
        <v>3148</v>
      </c>
      <c r="B1521" s="111" t="s">
        <v>3149</v>
      </c>
      <c r="C1521" s="110" t="s">
        <v>46</v>
      </c>
      <c r="D1521" s="112">
        <v>252.84344000000038</v>
      </c>
      <c r="E1521" s="114" t="s">
        <v>2784</v>
      </c>
      <c r="F1521" s="113">
        <v>177.82500000000027</v>
      </c>
      <c r="G1521" s="109"/>
      <c r="H1521" s="109"/>
      <c r="I1521" s="109"/>
      <c r="J1521" s="109"/>
      <c r="K1521" s="109"/>
      <c r="L1521" s="109"/>
      <c r="M1521" s="109"/>
      <c r="N1521" s="109"/>
      <c r="O1521" s="109"/>
      <c r="P1521" s="109"/>
      <c r="Q1521" s="109"/>
      <c r="R1521" s="109"/>
      <c r="S1521" s="109"/>
      <c r="T1521" s="109"/>
      <c r="U1521" s="109"/>
      <c r="V1521" s="109"/>
      <c r="W1521" s="109"/>
      <c r="X1521" s="109"/>
      <c r="Y1521" s="109"/>
      <c r="Z1521" s="109"/>
    </row>
    <row r="1522" ht="12.0" customHeight="1">
      <c r="A1522" s="110" t="s">
        <v>3150</v>
      </c>
      <c r="B1522" s="111" t="s">
        <v>3151</v>
      </c>
      <c r="C1522" s="110" t="s">
        <v>46</v>
      </c>
      <c r="D1522" s="112">
        <v>156.5261920000002</v>
      </c>
      <c r="E1522" s="114" t="s">
        <v>2784</v>
      </c>
      <c r="F1522" s="113">
        <v>110.08500000000015</v>
      </c>
      <c r="G1522" s="109"/>
      <c r="H1522" s="109"/>
      <c r="I1522" s="109"/>
      <c r="J1522" s="109"/>
      <c r="K1522" s="109"/>
      <c r="L1522" s="109"/>
      <c r="M1522" s="109"/>
      <c r="N1522" s="109"/>
      <c r="O1522" s="109"/>
      <c r="P1522" s="109"/>
      <c r="Q1522" s="109"/>
      <c r="R1522" s="109"/>
      <c r="S1522" s="109"/>
      <c r="T1522" s="109"/>
      <c r="U1522" s="109"/>
      <c r="V1522" s="109"/>
      <c r="W1522" s="109"/>
      <c r="X1522" s="109"/>
      <c r="Y1522" s="109"/>
      <c r="Z1522" s="109"/>
    </row>
    <row r="1523" ht="12.0" customHeight="1">
      <c r="A1523" s="110" t="s">
        <v>65</v>
      </c>
      <c r="B1523" s="111" t="s">
        <v>3152</v>
      </c>
      <c r="C1523" s="110" t="s">
        <v>46</v>
      </c>
      <c r="D1523" s="112">
        <v>81.38764800000013</v>
      </c>
      <c r="E1523" s="114" t="s">
        <v>2784</v>
      </c>
      <c r="F1523" s="113">
        <v>57.240000000000094</v>
      </c>
      <c r="G1523" s="109"/>
      <c r="H1523" s="109"/>
      <c r="I1523" s="109"/>
      <c r="J1523" s="109"/>
      <c r="K1523" s="109"/>
      <c r="L1523" s="109"/>
      <c r="M1523" s="109"/>
      <c r="N1523" s="109"/>
      <c r="O1523" s="109"/>
      <c r="P1523" s="109"/>
      <c r="Q1523" s="109"/>
      <c r="R1523" s="109"/>
      <c r="S1523" s="109"/>
      <c r="T1523" s="109"/>
      <c r="U1523" s="109"/>
      <c r="V1523" s="109"/>
      <c r="W1523" s="109"/>
      <c r="X1523" s="109"/>
      <c r="Y1523" s="109"/>
      <c r="Z1523" s="109"/>
    </row>
    <row r="1524" ht="12.0" customHeight="1">
      <c r="A1524" s="110" t="s">
        <v>3153</v>
      </c>
      <c r="B1524" s="111" t="s">
        <v>3154</v>
      </c>
      <c r="C1524" s="110" t="s">
        <v>46</v>
      </c>
      <c r="D1524" s="112">
        <v>159.58676000000028</v>
      </c>
      <c r="E1524" s="114" t="s">
        <v>2784</v>
      </c>
      <c r="F1524" s="113">
        <v>112.2375000000002</v>
      </c>
      <c r="G1524" s="109"/>
      <c r="H1524" s="109"/>
      <c r="I1524" s="109"/>
      <c r="J1524" s="109"/>
      <c r="K1524" s="109"/>
      <c r="L1524" s="109"/>
      <c r="M1524" s="109"/>
      <c r="N1524" s="109"/>
      <c r="O1524" s="109"/>
      <c r="P1524" s="109"/>
      <c r="Q1524" s="109"/>
      <c r="R1524" s="109"/>
      <c r="S1524" s="109"/>
      <c r="T1524" s="109"/>
      <c r="U1524" s="109"/>
      <c r="V1524" s="109"/>
      <c r="W1524" s="109"/>
      <c r="X1524" s="109"/>
      <c r="Y1524" s="109"/>
      <c r="Z1524" s="109"/>
    </row>
    <row r="1525" ht="12.0" customHeight="1">
      <c r="A1525" s="110" t="s">
        <v>3155</v>
      </c>
      <c r="B1525" s="111" t="s">
        <v>3156</v>
      </c>
      <c r="C1525" s="110" t="s">
        <v>46</v>
      </c>
      <c r="D1525" s="112">
        <v>242.5740080000004</v>
      </c>
      <c r="E1525" s="114" t="s">
        <v>2784</v>
      </c>
      <c r="F1525" s="113">
        <v>170.60250000000028</v>
      </c>
      <c r="G1525" s="109"/>
      <c r="H1525" s="109"/>
      <c r="I1525" s="109"/>
      <c r="J1525" s="109"/>
      <c r="K1525" s="109"/>
      <c r="L1525" s="109"/>
      <c r="M1525" s="109"/>
      <c r="N1525" s="109"/>
      <c r="O1525" s="109"/>
      <c r="P1525" s="109"/>
      <c r="Q1525" s="109"/>
      <c r="R1525" s="109"/>
      <c r="S1525" s="109"/>
      <c r="T1525" s="109"/>
      <c r="U1525" s="109"/>
      <c r="V1525" s="109"/>
      <c r="W1525" s="109"/>
      <c r="X1525" s="109"/>
      <c r="Y1525" s="109"/>
      <c r="Z1525" s="109"/>
    </row>
    <row r="1526" ht="12.0" customHeight="1">
      <c r="A1526" s="110" t="s">
        <v>3157</v>
      </c>
      <c r="B1526" s="111" t="s">
        <v>3158</v>
      </c>
      <c r="C1526" s="110" t="s">
        <v>46</v>
      </c>
      <c r="D1526" s="112">
        <v>90.85728000000016</v>
      </c>
      <c r="E1526" s="114" t="s">
        <v>2784</v>
      </c>
      <c r="F1526" s="113">
        <v>63.900000000000105</v>
      </c>
      <c r="G1526" s="109"/>
      <c r="H1526" s="109"/>
      <c r="I1526" s="109"/>
      <c r="J1526" s="109"/>
      <c r="K1526" s="109"/>
      <c r="L1526" s="109"/>
      <c r="M1526" s="109"/>
      <c r="N1526" s="109"/>
      <c r="O1526" s="109"/>
      <c r="P1526" s="109"/>
      <c r="Q1526" s="109"/>
      <c r="R1526" s="109"/>
      <c r="S1526" s="109"/>
      <c r="T1526" s="109"/>
      <c r="U1526" s="109"/>
      <c r="V1526" s="109"/>
      <c r="W1526" s="109"/>
      <c r="X1526" s="109"/>
      <c r="Y1526" s="109"/>
      <c r="Z1526" s="109"/>
    </row>
    <row r="1527" ht="12.0" customHeight="1">
      <c r="A1527" s="110" t="s">
        <v>3159</v>
      </c>
      <c r="B1527" s="111" t="s">
        <v>3160</v>
      </c>
      <c r="C1527" s="110" t="s">
        <v>46</v>
      </c>
      <c r="D1527" s="112">
        <v>55.484792000000084</v>
      </c>
      <c r="E1527" s="114" t="s">
        <v>2784</v>
      </c>
      <c r="F1527" s="113">
        <v>39.02250000000006</v>
      </c>
      <c r="G1527" s="109"/>
      <c r="H1527" s="109"/>
      <c r="I1527" s="109"/>
      <c r="J1527" s="109"/>
      <c r="K1527" s="109"/>
      <c r="L1527" s="109"/>
      <c r="M1527" s="109"/>
      <c r="N1527" s="109"/>
      <c r="O1527" s="109"/>
      <c r="P1527" s="109"/>
      <c r="Q1527" s="109"/>
      <c r="R1527" s="109"/>
      <c r="S1527" s="109"/>
      <c r="T1527" s="109"/>
      <c r="U1527" s="109"/>
      <c r="V1527" s="109"/>
      <c r="W1527" s="109"/>
      <c r="X1527" s="109"/>
      <c r="Y1527" s="109"/>
      <c r="Z1527" s="109"/>
    </row>
    <row r="1528" ht="12.0" customHeight="1">
      <c r="A1528" s="110" t="s">
        <v>3161</v>
      </c>
      <c r="B1528" s="111" t="s">
        <v>3162</v>
      </c>
      <c r="C1528" s="110" t="s">
        <v>46</v>
      </c>
      <c r="D1528" s="112">
        <v>66.0954720000001</v>
      </c>
      <c r="E1528" s="114" t="s">
        <v>2784</v>
      </c>
      <c r="F1528" s="113">
        <v>46.48500000000007</v>
      </c>
      <c r="G1528" s="109"/>
      <c r="H1528" s="109"/>
      <c r="I1528" s="109"/>
      <c r="J1528" s="109"/>
      <c r="K1528" s="109"/>
      <c r="L1528" s="109"/>
      <c r="M1528" s="109"/>
      <c r="N1528" s="109"/>
      <c r="O1528" s="109"/>
      <c r="P1528" s="109"/>
      <c r="Q1528" s="109"/>
      <c r="R1528" s="109"/>
      <c r="S1528" s="109"/>
      <c r="T1528" s="109"/>
      <c r="U1528" s="109"/>
      <c r="V1528" s="109"/>
      <c r="W1528" s="109"/>
      <c r="X1528" s="109"/>
      <c r="Y1528" s="109"/>
      <c r="Z1528" s="109"/>
    </row>
    <row r="1529" ht="12.0" customHeight="1">
      <c r="A1529" s="110" t="s">
        <v>3163</v>
      </c>
      <c r="B1529" s="111" t="s">
        <v>3164</v>
      </c>
      <c r="C1529" s="110" t="s">
        <v>46</v>
      </c>
      <c r="D1529" s="112">
        <v>85.66391200000015</v>
      </c>
      <c r="E1529" s="114" t="s">
        <v>2784</v>
      </c>
      <c r="F1529" s="113">
        <v>60.2475000000001</v>
      </c>
      <c r="G1529" s="109"/>
      <c r="H1529" s="109"/>
      <c r="I1529" s="109"/>
      <c r="J1529" s="109"/>
      <c r="K1529" s="109"/>
      <c r="L1529" s="109"/>
      <c r="M1529" s="109"/>
      <c r="N1529" s="109"/>
      <c r="O1529" s="109"/>
      <c r="P1529" s="109"/>
      <c r="Q1529" s="109"/>
      <c r="R1529" s="109"/>
      <c r="S1529" s="109"/>
      <c r="T1529" s="109"/>
      <c r="U1529" s="109"/>
      <c r="V1529" s="109"/>
      <c r="W1529" s="109"/>
      <c r="X1529" s="109"/>
      <c r="Y1529" s="109"/>
      <c r="Z1529" s="109"/>
    </row>
    <row r="1530" ht="12.0" customHeight="1">
      <c r="A1530" s="110" t="s">
        <v>3165</v>
      </c>
      <c r="B1530" s="111" t="s">
        <v>3166</v>
      </c>
      <c r="C1530" s="110" t="s">
        <v>133</v>
      </c>
      <c r="D1530" s="112">
        <v>8.136632000000013</v>
      </c>
      <c r="E1530" s="114" t="s">
        <v>2784</v>
      </c>
      <c r="F1530" s="113">
        <v>5.722500000000009</v>
      </c>
      <c r="G1530" s="109"/>
      <c r="H1530" s="109"/>
      <c r="I1530" s="109"/>
      <c r="J1530" s="109"/>
      <c r="K1530" s="109"/>
      <c r="L1530" s="109"/>
      <c r="M1530" s="109"/>
      <c r="N1530" s="109"/>
      <c r="O1530" s="109"/>
      <c r="P1530" s="109"/>
      <c r="Q1530" s="109"/>
      <c r="R1530" s="109"/>
      <c r="S1530" s="109"/>
      <c r="T1530" s="109"/>
      <c r="U1530" s="109"/>
      <c r="V1530" s="109"/>
      <c r="W1530" s="109"/>
      <c r="X1530" s="109"/>
      <c r="Y1530" s="109"/>
      <c r="Z1530" s="109"/>
    </row>
    <row r="1531" ht="12.0" customHeight="1">
      <c r="A1531" s="110" t="s">
        <v>3167</v>
      </c>
      <c r="B1531" s="111" t="s">
        <v>3168</v>
      </c>
      <c r="C1531" s="110" t="s">
        <v>133</v>
      </c>
      <c r="D1531" s="112">
        <v>12.796800000000019</v>
      </c>
      <c r="E1531" s="114" t="s">
        <v>2784</v>
      </c>
      <c r="F1531" s="113">
        <v>9.000000000000014</v>
      </c>
      <c r="G1531" s="109"/>
      <c r="H1531" s="109"/>
      <c r="I1531" s="109"/>
      <c r="J1531" s="109"/>
      <c r="K1531" s="109"/>
      <c r="L1531" s="109"/>
      <c r="M1531" s="109"/>
      <c r="N1531" s="109"/>
      <c r="O1531" s="109"/>
      <c r="P1531" s="109"/>
      <c r="Q1531" s="109"/>
      <c r="R1531" s="109"/>
      <c r="S1531" s="109"/>
      <c r="T1531" s="109"/>
      <c r="U1531" s="109"/>
      <c r="V1531" s="109"/>
      <c r="W1531" s="109"/>
      <c r="X1531" s="109"/>
      <c r="Y1531" s="109"/>
      <c r="Z1531" s="109"/>
    </row>
    <row r="1532" ht="12.0" customHeight="1">
      <c r="A1532" s="110" t="s">
        <v>3169</v>
      </c>
      <c r="B1532" s="111" t="s">
        <v>3170</v>
      </c>
      <c r="C1532" s="110" t="s">
        <v>133</v>
      </c>
      <c r="D1532" s="112">
        <v>10.802632000000019</v>
      </c>
      <c r="E1532" s="114" t="s">
        <v>2784</v>
      </c>
      <c r="F1532" s="113">
        <v>7.597500000000013</v>
      </c>
      <c r="G1532" s="109"/>
      <c r="H1532" s="109"/>
      <c r="I1532" s="109"/>
      <c r="J1532" s="109"/>
      <c r="K1532" s="109"/>
      <c r="L1532" s="109"/>
      <c r="M1532" s="109"/>
      <c r="N1532" s="109"/>
      <c r="O1532" s="109"/>
      <c r="P1532" s="109"/>
      <c r="Q1532" s="109"/>
      <c r="R1532" s="109"/>
      <c r="S1532" s="109"/>
      <c r="T1532" s="109"/>
      <c r="U1532" s="109"/>
      <c r="V1532" s="109"/>
      <c r="W1532" s="109"/>
      <c r="X1532" s="109"/>
      <c r="Y1532" s="109"/>
      <c r="Z1532" s="109"/>
    </row>
    <row r="1533" ht="12.0" customHeight="1">
      <c r="A1533" s="110" t="s">
        <v>3171</v>
      </c>
      <c r="B1533" s="111" t="s">
        <v>3172</v>
      </c>
      <c r="C1533" s="110" t="s">
        <v>133</v>
      </c>
      <c r="D1533" s="112">
        <v>15.462800000000026</v>
      </c>
      <c r="E1533" s="114" t="s">
        <v>2784</v>
      </c>
      <c r="F1533" s="113">
        <v>10.875000000000018</v>
      </c>
      <c r="G1533" s="109"/>
      <c r="H1533" s="109"/>
      <c r="I1533" s="109"/>
      <c r="J1533" s="109"/>
      <c r="K1533" s="109"/>
      <c r="L1533" s="109"/>
      <c r="M1533" s="109"/>
      <c r="N1533" s="109"/>
      <c r="O1533" s="109"/>
      <c r="P1533" s="109"/>
      <c r="Q1533" s="109"/>
      <c r="R1533" s="109"/>
      <c r="S1533" s="109"/>
      <c r="T1533" s="109"/>
      <c r="U1533" s="109"/>
      <c r="V1533" s="109"/>
      <c r="W1533" s="109"/>
      <c r="X1533" s="109"/>
      <c r="Y1533" s="109"/>
      <c r="Z1533" s="109"/>
    </row>
    <row r="1534" ht="12.0" customHeight="1">
      <c r="A1534" s="110" t="s">
        <v>3173</v>
      </c>
      <c r="B1534" s="111" t="s">
        <v>3174</v>
      </c>
      <c r="C1534" s="110" t="s">
        <v>133</v>
      </c>
      <c r="D1534" s="112">
        <v>11.069232000000017</v>
      </c>
      <c r="E1534" s="114" t="s">
        <v>2784</v>
      </c>
      <c r="F1534" s="113">
        <v>7.785000000000013</v>
      </c>
      <c r="G1534" s="109"/>
      <c r="H1534" s="109"/>
      <c r="I1534" s="109"/>
      <c r="J1534" s="109"/>
      <c r="K1534" s="109"/>
      <c r="L1534" s="109"/>
      <c r="M1534" s="109"/>
      <c r="N1534" s="109"/>
      <c r="O1534" s="109"/>
      <c r="P1534" s="109"/>
      <c r="Q1534" s="109"/>
      <c r="R1534" s="109"/>
      <c r="S1534" s="109"/>
      <c r="T1534" s="109"/>
      <c r="U1534" s="109"/>
      <c r="V1534" s="109"/>
      <c r="W1534" s="109"/>
      <c r="X1534" s="109"/>
      <c r="Y1534" s="109"/>
      <c r="Z1534" s="109"/>
    </row>
    <row r="1535" ht="12.0" customHeight="1">
      <c r="A1535" s="110" t="s">
        <v>3175</v>
      </c>
      <c r="B1535" s="111" t="s">
        <v>3176</v>
      </c>
      <c r="C1535" s="110" t="s">
        <v>133</v>
      </c>
      <c r="D1535" s="112">
        <v>10.610680000000016</v>
      </c>
      <c r="E1535" s="114" t="s">
        <v>2784</v>
      </c>
      <c r="F1535" s="113">
        <v>7.462500000000011</v>
      </c>
      <c r="G1535" s="109"/>
      <c r="H1535" s="109"/>
      <c r="I1535" s="109"/>
      <c r="J1535" s="109"/>
      <c r="K1535" s="109"/>
      <c r="L1535" s="109"/>
      <c r="M1535" s="109"/>
      <c r="N1535" s="109"/>
      <c r="O1535" s="109"/>
      <c r="P1535" s="109"/>
      <c r="Q1535" s="109"/>
      <c r="R1535" s="109"/>
      <c r="S1535" s="109"/>
      <c r="T1535" s="109"/>
      <c r="U1535" s="109"/>
      <c r="V1535" s="109"/>
      <c r="W1535" s="109"/>
      <c r="X1535" s="109"/>
      <c r="Y1535" s="109"/>
      <c r="Z1535" s="109"/>
    </row>
    <row r="1536" ht="12.0" customHeight="1">
      <c r="A1536" s="110" t="s">
        <v>40</v>
      </c>
      <c r="B1536" s="111" t="s">
        <v>3177</v>
      </c>
      <c r="C1536" s="110" t="s">
        <v>46</v>
      </c>
      <c r="D1536" s="112">
        <v>69.55060800000011</v>
      </c>
      <c r="E1536" s="114" t="s">
        <v>3178</v>
      </c>
      <c r="F1536" s="113">
        <v>48.91500000000008</v>
      </c>
      <c r="G1536" s="109"/>
      <c r="H1536" s="109"/>
      <c r="I1536" s="109"/>
      <c r="J1536" s="109"/>
      <c r="K1536" s="109"/>
      <c r="L1536" s="109"/>
      <c r="M1536" s="109"/>
      <c r="N1536" s="109"/>
      <c r="O1536" s="109"/>
      <c r="P1536" s="109"/>
      <c r="Q1536" s="109"/>
      <c r="R1536" s="109"/>
      <c r="S1536" s="109"/>
      <c r="T1536" s="109"/>
      <c r="U1536" s="109"/>
      <c r="V1536" s="109"/>
      <c r="W1536" s="109"/>
      <c r="X1536" s="109"/>
      <c r="Y1536" s="109"/>
      <c r="Z1536" s="109"/>
    </row>
    <row r="1537" ht="12.0" customHeight="1">
      <c r="A1537" s="110" t="s">
        <v>3179</v>
      </c>
      <c r="B1537" s="111" t="s">
        <v>3180</v>
      </c>
      <c r="C1537" s="110" t="s">
        <v>46</v>
      </c>
      <c r="D1537" s="112">
        <v>74.13612800000011</v>
      </c>
      <c r="E1537" s="114" t="s">
        <v>3178</v>
      </c>
      <c r="F1537" s="113">
        <v>52.140000000000086</v>
      </c>
      <c r="G1537" s="109"/>
      <c r="H1537" s="109"/>
      <c r="I1537" s="109"/>
      <c r="J1537" s="109"/>
      <c r="K1537" s="109"/>
      <c r="L1537" s="109"/>
      <c r="M1537" s="109"/>
      <c r="N1537" s="109"/>
      <c r="O1537" s="109"/>
      <c r="P1537" s="109"/>
      <c r="Q1537" s="109"/>
      <c r="R1537" s="109"/>
      <c r="S1537" s="109"/>
      <c r="T1537" s="109"/>
      <c r="U1537" s="109"/>
      <c r="V1537" s="109"/>
      <c r="W1537" s="109"/>
      <c r="X1537" s="109"/>
      <c r="Y1537" s="109"/>
      <c r="Z1537" s="109"/>
    </row>
    <row r="1538" ht="12.0" customHeight="1">
      <c r="A1538" s="110" t="s">
        <v>3181</v>
      </c>
      <c r="B1538" s="111" t="s">
        <v>3182</v>
      </c>
      <c r="C1538" s="110" t="s">
        <v>46</v>
      </c>
      <c r="D1538" s="112">
        <v>67.12988000000011</v>
      </c>
      <c r="E1538" s="114" t="s">
        <v>3178</v>
      </c>
      <c r="F1538" s="113">
        <v>47.21250000000008</v>
      </c>
      <c r="G1538" s="109"/>
      <c r="H1538" s="109"/>
      <c r="I1538" s="109"/>
      <c r="J1538" s="109"/>
      <c r="K1538" s="109"/>
      <c r="L1538" s="109"/>
      <c r="M1538" s="109"/>
      <c r="N1538" s="109"/>
      <c r="O1538" s="109"/>
      <c r="P1538" s="109"/>
      <c r="Q1538" s="109"/>
      <c r="R1538" s="109"/>
      <c r="S1538" s="109"/>
      <c r="T1538" s="109"/>
      <c r="U1538" s="109"/>
      <c r="V1538" s="109"/>
      <c r="W1538" s="109"/>
      <c r="X1538" s="109"/>
      <c r="Y1538" s="109"/>
      <c r="Z1538" s="109"/>
    </row>
    <row r="1539" ht="12.0" customHeight="1">
      <c r="A1539" s="110" t="s">
        <v>3183</v>
      </c>
      <c r="B1539" s="111" t="s">
        <v>3184</v>
      </c>
      <c r="C1539" s="110" t="s">
        <v>46</v>
      </c>
      <c r="D1539" s="112">
        <v>217.08704800000035</v>
      </c>
      <c r="E1539" s="114" t="s">
        <v>3178</v>
      </c>
      <c r="F1539" s="113">
        <v>152.67750000000024</v>
      </c>
      <c r="G1539" s="109"/>
      <c r="H1539" s="109"/>
      <c r="I1539" s="109"/>
      <c r="J1539" s="109"/>
      <c r="K1539" s="109"/>
      <c r="L1539" s="109"/>
      <c r="M1539" s="109"/>
      <c r="N1539" s="109"/>
      <c r="O1539" s="109"/>
      <c r="P1539" s="109"/>
      <c r="Q1539" s="109"/>
      <c r="R1539" s="109"/>
      <c r="S1539" s="109"/>
      <c r="T1539" s="109"/>
      <c r="U1539" s="109"/>
      <c r="V1539" s="109"/>
      <c r="W1539" s="109"/>
      <c r="X1539" s="109"/>
      <c r="Y1539" s="109"/>
      <c r="Z1539" s="109"/>
    </row>
    <row r="1540" ht="12.0" customHeight="1">
      <c r="A1540" s="110" t="s">
        <v>3185</v>
      </c>
      <c r="B1540" s="111" t="s">
        <v>3186</v>
      </c>
      <c r="C1540" s="110" t="s">
        <v>46</v>
      </c>
      <c r="D1540" s="112">
        <v>472.5325040000008</v>
      </c>
      <c r="E1540" s="114" t="s">
        <v>3178</v>
      </c>
      <c r="F1540" s="113">
        <v>332.33250000000055</v>
      </c>
      <c r="G1540" s="109"/>
      <c r="H1540" s="109"/>
      <c r="I1540" s="109"/>
      <c r="J1540" s="109"/>
      <c r="K1540" s="109"/>
      <c r="L1540" s="109"/>
      <c r="M1540" s="109"/>
      <c r="N1540" s="109"/>
      <c r="O1540" s="109"/>
      <c r="P1540" s="109"/>
      <c r="Q1540" s="109"/>
      <c r="R1540" s="109"/>
      <c r="S1540" s="109"/>
      <c r="T1540" s="109"/>
      <c r="U1540" s="109"/>
      <c r="V1540" s="109"/>
      <c r="W1540" s="109"/>
      <c r="X1540" s="109"/>
      <c r="Y1540" s="109"/>
      <c r="Z1540" s="109"/>
    </row>
    <row r="1541" ht="12.0" customHeight="1">
      <c r="A1541" s="110" t="s">
        <v>3187</v>
      </c>
      <c r="B1541" s="111" t="s">
        <v>3188</v>
      </c>
      <c r="C1541" s="110" t="s">
        <v>46</v>
      </c>
      <c r="D1541" s="112">
        <v>82.80596000000013</v>
      </c>
      <c r="E1541" s="114" t="s">
        <v>3178</v>
      </c>
      <c r="F1541" s="113">
        <v>58.23750000000009</v>
      </c>
      <c r="G1541" s="109"/>
      <c r="H1541" s="109"/>
      <c r="I1541" s="109"/>
      <c r="J1541" s="109"/>
      <c r="K1541" s="109"/>
      <c r="L1541" s="109"/>
      <c r="M1541" s="109"/>
      <c r="N1541" s="109"/>
      <c r="O1541" s="109"/>
      <c r="P1541" s="109"/>
      <c r="Q1541" s="109"/>
      <c r="R1541" s="109"/>
      <c r="S1541" s="109"/>
      <c r="T1541" s="109"/>
      <c r="U1541" s="109"/>
      <c r="V1541" s="109"/>
      <c r="W1541" s="109"/>
      <c r="X1541" s="109"/>
      <c r="Y1541" s="109"/>
      <c r="Z1541" s="109"/>
    </row>
    <row r="1542" ht="12.0" customHeight="1">
      <c r="A1542" s="110" t="s">
        <v>3189</v>
      </c>
      <c r="B1542" s="111" t="s">
        <v>3190</v>
      </c>
      <c r="C1542" s="110" t="s">
        <v>46</v>
      </c>
      <c r="D1542" s="112">
        <v>39.93668000000007</v>
      </c>
      <c r="E1542" s="114" t="s">
        <v>3178</v>
      </c>
      <c r="F1542" s="113">
        <v>28.087500000000045</v>
      </c>
      <c r="G1542" s="109"/>
      <c r="H1542" s="109"/>
      <c r="I1542" s="109"/>
      <c r="J1542" s="109"/>
      <c r="K1542" s="109"/>
      <c r="L1542" s="109"/>
      <c r="M1542" s="109"/>
      <c r="N1542" s="109"/>
      <c r="O1542" s="109"/>
      <c r="P1542" s="109"/>
      <c r="Q1542" s="109"/>
      <c r="R1542" s="109"/>
      <c r="S1542" s="109"/>
      <c r="T1542" s="109"/>
      <c r="U1542" s="109"/>
      <c r="V1542" s="109"/>
      <c r="W1542" s="109"/>
      <c r="X1542" s="109"/>
      <c r="Y1542" s="109"/>
      <c r="Z1542" s="109"/>
    </row>
    <row r="1543" ht="12.0" customHeight="1">
      <c r="A1543" s="110" t="s">
        <v>3191</v>
      </c>
      <c r="B1543" s="111" t="s">
        <v>3192</v>
      </c>
      <c r="C1543" s="110" t="s">
        <v>46</v>
      </c>
      <c r="D1543" s="112">
        <v>119.79937600000018</v>
      </c>
      <c r="E1543" s="114" t="s">
        <v>3178</v>
      </c>
      <c r="F1543" s="113">
        <v>84.25500000000014</v>
      </c>
      <c r="G1543" s="109"/>
      <c r="H1543" s="109"/>
      <c r="I1543" s="109"/>
      <c r="J1543" s="109"/>
      <c r="K1543" s="109"/>
      <c r="L1543" s="109"/>
      <c r="M1543" s="109"/>
      <c r="N1543" s="109"/>
      <c r="O1543" s="109"/>
      <c r="P1543" s="109"/>
      <c r="Q1543" s="109"/>
      <c r="R1543" s="109"/>
      <c r="S1543" s="109"/>
      <c r="T1543" s="109"/>
      <c r="U1543" s="109"/>
      <c r="V1543" s="109"/>
      <c r="W1543" s="109"/>
      <c r="X1543" s="109"/>
      <c r="Y1543" s="109"/>
      <c r="Z1543" s="109"/>
    </row>
    <row r="1544" ht="12.0" customHeight="1">
      <c r="A1544" s="110" t="s">
        <v>3193</v>
      </c>
      <c r="B1544" s="111" t="s">
        <v>3194</v>
      </c>
      <c r="C1544" s="110" t="s">
        <v>133</v>
      </c>
      <c r="D1544" s="112">
        <v>1.8662000000000032</v>
      </c>
      <c r="E1544" s="114" t="s">
        <v>3178</v>
      </c>
      <c r="F1544" s="113">
        <v>1.3125000000000022</v>
      </c>
      <c r="G1544" s="109"/>
      <c r="H1544" s="109"/>
      <c r="I1544" s="109"/>
      <c r="J1544" s="109"/>
      <c r="K1544" s="109"/>
      <c r="L1544" s="109"/>
      <c r="M1544" s="109"/>
      <c r="N1544" s="109"/>
      <c r="O1544" s="109"/>
      <c r="P1544" s="109"/>
      <c r="Q1544" s="109"/>
      <c r="R1544" s="109"/>
      <c r="S1544" s="109"/>
      <c r="T1544" s="109"/>
      <c r="U1544" s="109"/>
      <c r="V1544" s="109"/>
      <c r="W1544" s="109"/>
      <c r="X1544" s="109"/>
      <c r="Y1544" s="109"/>
      <c r="Z1544" s="109"/>
    </row>
    <row r="1545" ht="12.0" customHeight="1">
      <c r="A1545" s="110" t="s">
        <v>3195</v>
      </c>
      <c r="B1545" s="111" t="s">
        <v>3196</v>
      </c>
      <c r="C1545" s="110" t="s">
        <v>133</v>
      </c>
      <c r="D1545" s="112">
        <v>2.335416000000004</v>
      </c>
      <c r="E1545" s="114" t="s">
        <v>3178</v>
      </c>
      <c r="F1545" s="113">
        <v>1.6425000000000027</v>
      </c>
      <c r="G1545" s="109"/>
      <c r="H1545" s="109"/>
      <c r="I1545" s="109"/>
      <c r="J1545" s="109"/>
      <c r="K1545" s="109"/>
      <c r="L1545" s="109"/>
      <c r="M1545" s="109"/>
      <c r="N1545" s="109"/>
      <c r="O1545" s="109"/>
      <c r="P1545" s="109"/>
      <c r="Q1545" s="109"/>
      <c r="R1545" s="109"/>
      <c r="S1545" s="109"/>
      <c r="T1545" s="109"/>
      <c r="U1545" s="109"/>
      <c r="V1545" s="109"/>
      <c r="W1545" s="109"/>
      <c r="X1545" s="109"/>
      <c r="Y1545" s="109"/>
      <c r="Z1545" s="109"/>
    </row>
    <row r="1546" ht="12.0" customHeight="1">
      <c r="A1546" s="110" t="s">
        <v>3197</v>
      </c>
      <c r="B1546" s="111" t="s">
        <v>3198</v>
      </c>
      <c r="C1546" s="110" t="s">
        <v>46</v>
      </c>
      <c r="D1546" s="112">
        <v>54.10913600000009</v>
      </c>
      <c r="E1546" s="114" t="s">
        <v>3178</v>
      </c>
      <c r="F1546" s="113">
        <v>38.055000000000064</v>
      </c>
      <c r="G1546" s="109"/>
      <c r="H1546" s="109"/>
      <c r="I1546" s="109"/>
      <c r="J1546" s="109"/>
      <c r="K1546" s="109"/>
      <c r="L1546" s="109"/>
      <c r="M1546" s="109"/>
      <c r="N1546" s="109"/>
      <c r="O1546" s="109"/>
      <c r="P1546" s="109"/>
      <c r="Q1546" s="109"/>
      <c r="R1546" s="109"/>
      <c r="S1546" s="109"/>
      <c r="T1546" s="109"/>
      <c r="U1546" s="109"/>
      <c r="V1546" s="109"/>
      <c r="W1546" s="109"/>
      <c r="X1546" s="109"/>
      <c r="Y1546" s="109"/>
      <c r="Z1546" s="109"/>
    </row>
    <row r="1547" ht="12.0" customHeight="1">
      <c r="A1547" s="110" t="s">
        <v>3199</v>
      </c>
      <c r="B1547" s="111" t="s">
        <v>3200</v>
      </c>
      <c r="C1547" s="110" t="s">
        <v>46</v>
      </c>
      <c r="D1547" s="112">
        <v>37.51595200000006</v>
      </c>
      <c r="E1547" s="114" t="s">
        <v>3178</v>
      </c>
      <c r="F1547" s="113">
        <v>26.38500000000004</v>
      </c>
      <c r="G1547" s="109"/>
      <c r="H1547" s="109"/>
      <c r="I1547" s="109"/>
      <c r="J1547" s="109"/>
      <c r="K1547" s="109"/>
      <c r="L1547" s="109"/>
      <c r="M1547" s="109"/>
      <c r="N1547" s="109"/>
      <c r="O1547" s="109"/>
      <c r="P1547" s="109"/>
      <c r="Q1547" s="109"/>
      <c r="R1547" s="109"/>
      <c r="S1547" s="109"/>
      <c r="T1547" s="109"/>
      <c r="U1547" s="109"/>
      <c r="V1547" s="109"/>
      <c r="W1547" s="109"/>
      <c r="X1547" s="109"/>
      <c r="Y1547" s="109"/>
      <c r="Z1547" s="109"/>
    </row>
    <row r="1548" ht="12.0" customHeight="1">
      <c r="A1548" s="110" t="s">
        <v>41</v>
      </c>
      <c r="B1548" s="111" t="s">
        <v>3201</v>
      </c>
      <c r="C1548" s="110" t="s">
        <v>85</v>
      </c>
      <c r="D1548" s="112">
        <v>128.76780000000022</v>
      </c>
      <c r="E1548" s="114" t="s">
        <v>3178</v>
      </c>
      <c r="F1548" s="113">
        <v>90.56250000000014</v>
      </c>
      <c r="G1548" s="109"/>
      <c r="H1548" s="109"/>
      <c r="I1548" s="109"/>
      <c r="J1548" s="109"/>
      <c r="K1548" s="109"/>
      <c r="L1548" s="109"/>
      <c r="M1548" s="109"/>
      <c r="N1548" s="109"/>
      <c r="O1548" s="109"/>
      <c r="P1548" s="109"/>
      <c r="Q1548" s="109"/>
      <c r="R1548" s="109"/>
      <c r="S1548" s="109"/>
      <c r="T1548" s="109"/>
      <c r="U1548" s="109"/>
      <c r="V1548" s="109"/>
      <c r="W1548" s="109"/>
      <c r="X1548" s="109"/>
      <c r="Y1548" s="109"/>
      <c r="Z1548" s="109"/>
    </row>
    <row r="1549" ht="12.0" customHeight="1">
      <c r="A1549" s="110" t="s">
        <v>3202</v>
      </c>
      <c r="B1549" s="111" t="s">
        <v>3203</v>
      </c>
      <c r="C1549" s="110" t="s">
        <v>85</v>
      </c>
      <c r="D1549" s="112">
        <v>193.1570320000003</v>
      </c>
      <c r="E1549" s="114" t="s">
        <v>3178</v>
      </c>
      <c r="F1549" s="113">
        <v>135.8475000000002</v>
      </c>
      <c r="G1549" s="109"/>
      <c r="H1549" s="109"/>
      <c r="I1549" s="109"/>
      <c r="J1549" s="109"/>
      <c r="K1549" s="109"/>
      <c r="L1549" s="109"/>
      <c r="M1549" s="109"/>
      <c r="N1549" s="109"/>
      <c r="O1549" s="109"/>
      <c r="P1549" s="109"/>
      <c r="Q1549" s="109"/>
      <c r="R1549" s="109"/>
      <c r="S1549" s="109"/>
      <c r="T1549" s="109"/>
      <c r="U1549" s="109"/>
      <c r="V1549" s="109"/>
      <c r="W1549" s="109"/>
      <c r="X1549" s="109"/>
      <c r="Y1549" s="109"/>
      <c r="Z1549" s="109"/>
    </row>
    <row r="1550" ht="12.0" customHeight="1">
      <c r="A1550" s="110" t="s">
        <v>3204</v>
      </c>
      <c r="B1550" s="111" t="s">
        <v>3205</v>
      </c>
      <c r="C1550" s="110" t="s">
        <v>46</v>
      </c>
      <c r="D1550" s="112">
        <v>84.01099200000016</v>
      </c>
      <c r="E1550" s="114" t="s">
        <v>3178</v>
      </c>
      <c r="F1550" s="113">
        <v>59.08500000000011</v>
      </c>
      <c r="G1550" s="109"/>
      <c r="H1550" s="109"/>
      <c r="I1550" s="109"/>
      <c r="J1550" s="109"/>
      <c r="K1550" s="109"/>
      <c r="L1550" s="109"/>
      <c r="M1550" s="109"/>
      <c r="N1550" s="109"/>
      <c r="O1550" s="109"/>
      <c r="P1550" s="109"/>
      <c r="Q1550" s="109"/>
      <c r="R1550" s="109"/>
      <c r="S1550" s="109"/>
      <c r="T1550" s="109"/>
      <c r="U1550" s="109"/>
      <c r="V1550" s="109"/>
      <c r="W1550" s="109"/>
      <c r="X1550" s="109"/>
      <c r="Y1550" s="109"/>
      <c r="Z1550" s="109"/>
    </row>
    <row r="1551" ht="12.0" customHeight="1">
      <c r="A1551" s="110" t="s">
        <v>3206</v>
      </c>
      <c r="B1551" s="111" t="s">
        <v>3207</v>
      </c>
      <c r="C1551" s="110" t="s">
        <v>46</v>
      </c>
      <c r="D1551" s="112">
        <v>144.52919200000022</v>
      </c>
      <c r="E1551" s="114" t="s">
        <v>3178</v>
      </c>
      <c r="F1551" s="113">
        <v>101.64750000000015</v>
      </c>
      <c r="G1551" s="109"/>
      <c r="H1551" s="109"/>
      <c r="I1551" s="109"/>
      <c r="J1551" s="109"/>
      <c r="K1551" s="109"/>
      <c r="L1551" s="109"/>
      <c r="M1551" s="109"/>
      <c r="N1551" s="109"/>
      <c r="O1551" s="109"/>
      <c r="P1551" s="109"/>
      <c r="Q1551" s="109"/>
      <c r="R1551" s="109"/>
      <c r="S1551" s="109"/>
      <c r="T1551" s="109"/>
      <c r="U1551" s="109"/>
      <c r="V1551" s="109"/>
      <c r="W1551" s="109"/>
      <c r="X1551" s="109"/>
      <c r="Y1551" s="109"/>
      <c r="Z1551" s="109"/>
    </row>
    <row r="1552" ht="12.0" customHeight="1">
      <c r="A1552" s="110" t="s">
        <v>3208</v>
      </c>
      <c r="B1552" s="111" t="s">
        <v>3209</v>
      </c>
      <c r="C1552" s="110" t="s">
        <v>85</v>
      </c>
      <c r="D1552" s="112">
        <v>361.1790160000006</v>
      </c>
      <c r="E1552" s="114" t="s">
        <v>3178</v>
      </c>
      <c r="F1552" s="113">
        <v>254.01750000000044</v>
      </c>
      <c r="G1552" s="109"/>
      <c r="H1552" s="109"/>
      <c r="I1552" s="109"/>
      <c r="J1552" s="109"/>
      <c r="K1552" s="109"/>
      <c r="L1552" s="109"/>
      <c r="M1552" s="109"/>
      <c r="N1552" s="109"/>
      <c r="O1552" s="109"/>
      <c r="P1552" s="109"/>
      <c r="Q1552" s="109"/>
      <c r="R1552" s="109"/>
      <c r="S1552" s="109"/>
      <c r="T1552" s="109"/>
      <c r="U1552" s="109"/>
      <c r="V1552" s="109"/>
      <c r="W1552" s="109"/>
      <c r="X1552" s="109"/>
      <c r="Y1552" s="109"/>
      <c r="Z1552" s="109"/>
    </row>
    <row r="1553" ht="12.0" customHeight="1">
      <c r="A1553" s="110" t="s">
        <v>3210</v>
      </c>
      <c r="B1553" s="111" t="s">
        <v>3211</v>
      </c>
      <c r="C1553" s="110" t="s">
        <v>85</v>
      </c>
      <c r="D1553" s="112">
        <v>368.8997520000006</v>
      </c>
      <c r="E1553" s="114" t="s">
        <v>3178</v>
      </c>
      <c r="F1553" s="113">
        <v>259.44750000000045</v>
      </c>
      <c r="G1553" s="109"/>
      <c r="H1553" s="109"/>
      <c r="I1553" s="109"/>
      <c r="J1553" s="109"/>
      <c r="K1553" s="109"/>
      <c r="L1553" s="109"/>
      <c r="M1553" s="109"/>
      <c r="N1553" s="109"/>
      <c r="O1553" s="109"/>
      <c r="P1553" s="109"/>
      <c r="Q1553" s="109"/>
      <c r="R1553" s="109"/>
      <c r="S1553" s="109"/>
      <c r="T1553" s="109"/>
      <c r="U1553" s="109"/>
      <c r="V1553" s="109"/>
      <c r="W1553" s="109"/>
      <c r="X1553" s="109"/>
      <c r="Y1553" s="109"/>
      <c r="Z1553" s="109"/>
    </row>
    <row r="1554" ht="12.0" customHeight="1">
      <c r="A1554" s="110" t="s">
        <v>3212</v>
      </c>
      <c r="B1554" s="111" t="s">
        <v>3213</v>
      </c>
      <c r="C1554" s="110" t="s">
        <v>85</v>
      </c>
      <c r="D1554" s="112">
        <v>217.41763200000037</v>
      </c>
      <c r="E1554" s="114" t="s">
        <v>3178</v>
      </c>
      <c r="F1554" s="113">
        <v>152.91000000000025</v>
      </c>
      <c r="G1554" s="109"/>
      <c r="H1554" s="109"/>
      <c r="I1554" s="109"/>
      <c r="J1554" s="109"/>
      <c r="K1554" s="109"/>
      <c r="L1554" s="109"/>
      <c r="M1554" s="109"/>
      <c r="N1554" s="109"/>
      <c r="O1554" s="109"/>
      <c r="P1554" s="109"/>
      <c r="Q1554" s="109"/>
      <c r="R1554" s="109"/>
      <c r="S1554" s="109"/>
      <c r="T1554" s="109"/>
      <c r="U1554" s="109"/>
      <c r="V1554" s="109"/>
      <c r="W1554" s="109"/>
      <c r="X1554" s="109"/>
      <c r="Y1554" s="109"/>
      <c r="Z1554" s="109"/>
    </row>
    <row r="1555" ht="12.0" customHeight="1">
      <c r="A1555" s="110" t="s">
        <v>3214</v>
      </c>
      <c r="B1555" s="111" t="s">
        <v>3215</v>
      </c>
      <c r="C1555" s="110" t="s">
        <v>85</v>
      </c>
      <c r="D1555" s="112">
        <v>37.32400000000006</v>
      </c>
      <c r="E1555" s="114" t="s">
        <v>3178</v>
      </c>
      <c r="F1555" s="113">
        <v>26.250000000000043</v>
      </c>
      <c r="G1555" s="109"/>
      <c r="H1555" s="109"/>
      <c r="I1555" s="109"/>
      <c r="J1555" s="109"/>
      <c r="K1555" s="109"/>
      <c r="L1555" s="109"/>
      <c r="M1555" s="109"/>
      <c r="N1555" s="109"/>
      <c r="O1555" s="109"/>
      <c r="P1555" s="109"/>
      <c r="Q1555" s="109"/>
      <c r="R1555" s="109"/>
      <c r="S1555" s="109"/>
      <c r="T1555" s="109"/>
      <c r="U1555" s="109"/>
      <c r="V1555" s="109"/>
      <c r="W1555" s="109"/>
      <c r="X1555" s="109"/>
      <c r="Y1555" s="109"/>
      <c r="Z1555" s="109"/>
    </row>
    <row r="1556" ht="12.0" customHeight="1">
      <c r="A1556" s="110" t="s">
        <v>3216</v>
      </c>
      <c r="B1556" s="111" t="s">
        <v>3217</v>
      </c>
      <c r="C1556" s="110" t="s">
        <v>85</v>
      </c>
      <c r="D1556" s="112">
        <v>10.664000000000017</v>
      </c>
      <c r="E1556" s="114" t="s">
        <v>3178</v>
      </c>
      <c r="F1556" s="113">
        <v>7.500000000000012</v>
      </c>
      <c r="G1556" s="109"/>
      <c r="H1556" s="109"/>
      <c r="I1556" s="109"/>
      <c r="J1556" s="109"/>
      <c r="K1556" s="109"/>
      <c r="L1556" s="109"/>
      <c r="M1556" s="109"/>
      <c r="N1556" s="109"/>
      <c r="O1556" s="109"/>
      <c r="P1556" s="109"/>
      <c r="Q1556" s="109"/>
      <c r="R1556" s="109"/>
      <c r="S1556" s="109"/>
      <c r="T1556" s="109"/>
      <c r="U1556" s="109"/>
      <c r="V1556" s="109"/>
      <c r="W1556" s="109"/>
      <c r="X1556" s="109"/>
      <c r="Y1556" s="109"/>
      <c r="Z1556" s="109"/>
    </row>
    <row r="1557" ht="12.0" customHeight="1">
      <c r="A1557" s="110" t="s">
        <v>3218</v>
      </c>
      <c r="B1557" s="111" t="s">
        <v>3219</v>
      </c>
      <c r="C1557" s="110" t="s">
        <v>85</v>
      </c>
      <c r="D1557" s="112">
        <v>7.464800000000013</v>
      </c>
      <c r="E1557" s="114" t="s">
        <v>3178</v>
      </c>
      <c r="F1557" s="113">
        <v>5.250000000000009</v>
      </c>
      <c r="G1557" s="109"/>
      <c r="H1557" s="109"/>
      <c r="I1557" s="109"/>
      <c r="J1557" s="109"/>
      <c r="K1557" s="109"/>
      <c r="L1557" s="109"/>
      <c r="M1557" s="109"/>
      <c r="N1557" s="109"/>
      <c r="O1557" s="109"/>
      <c r="P1557" s="109"/>
      <c r="Q1557" s="109"/>
      <c r="R1557" s="109"/>
      <c r="S1557" s="109"/>
      <c r="T1557" s="109"/>
      <c r="U1557" s="109"/>
      <c r="V1557" s="109"/>
      <c r="W1557" s="109"/>
      <c r="X1557" s="109"/>
      <c r="Y1557" s="109"/>
      <c r="Z1557" s="109"/>
    </row>
    <row r="1558" ht="12.0" customHeight="1">
      <c r="A1558" s="110" t="s">
        <v>3220</v>
      </c>
      <c r="B1558" s="111" t="s">
        <v>3221</v>
      </c>
      <c r="C1558" s="110" t="s">
        <v>85</v>
      </c>
      <c r="D1558" s="112">
        <v>9.597600000000016</v>
      </c>
      <c r="E1558" s="114" t="s">
        <v>3178</v>
      </c>
      <c r="F1558" s="113">
        <v>6.750000000000011</v>
      </c>
      <c r="G1558" s="109"/>
      <c r="H1558" s="109"/>
      <c r="I1558" s="109"/>
      <c r="J1558" s="109"/>
      <c r="K1558" s="109"/>
      <c r="L1558" s="109"/>
      <c r="M1558" s="109"/>
      <c r="N1558" s="109"/>
      <c r="O1558" s="109"/>
      <c r="P1558" s="109"/>
      <c r="Q1558" s="109"/>
      <c r="R1558" s="109"/>
      <c r="S1558" s="109"/>
      <c r="T1558" s="109"/>
      <c r="U1558" s="109"/>
      <c r="V1558" s="109"/>
      <c r="W1558" s="109"/>
      <c r="X1558" s="109"/>
      <c r="Y1558" s="109"/>
      <c r="Z1558" s="109"/>
    </row>
    <row r="1559" ht="12.0" customHeight="1">
      <c r="A1559" s="110" t="s">
        <v>3222</v>
      </c>
      <c r="B1559" s="111" t="s">
        <v>3223</v>
      </c>
      <c r="C1559" s="110" t="s">
        <v>85</v>
      </c>
      <c r="D1559" s="112">
        <v>4.798800000000008</v>
      </c>
      <c r="E1559" s="114" t="s">
        <v>3178</v>
      </c>
      <c r="F1559" s="113">
        <v>3.3750000000000053</v>
      </c>
      <c r="G1559" s="109"/>
      <c r="H1559" s="109"/>
      <c r="I1559" s="109"/>
      <c r="J1559" s="109"/>
      <c r="K1559" s="109"/>
      <c r="L1559" s="109"/>
      <c r="M1559" s="109"/>
      <c r="N1559" s="109"/>
      <c r="O1559" s="109"/>
      <c r="P1559" s="109"/>
      <c r="Q1559" s="109"/>
      <c r="R1559" s="109"/>
      <c r="S1559" s="109"/>
      <c r="T1559" s="109"/>
      <c r="U1559" s="109"/>
      <c r="V1559" s="109"/>
      <c r="W1559" s="109"/>
      <c r="X1559" s="109"/>
      <c r="Y1559" s="109"/>
      <c r="Z1559" s="109"/>
    </row>
    <row r="1560" ht="12.0" customHeight="1">
      <c r="A1560" s="110" t="s">
        <v>3224</v>
      </c>
      <c r="B1560" s="111" t="s">
        <v>3225</v>
      </c>
      <c r="C1560" s="110" t="s">
        <v>85</v>
      </c>
      <c r="D1560" s="112">
        <v>6.398400000000009</v>
      </c>
      <c r="E1560" s="114" t="s">
        <v>3178</v>
      </c>
      <c r="F1560" s="113">
        <v>4.500000000000007</v>
      </c>
      <c r="G1560" s="109"/>
      <c r="H1560" s="109"/>
      <c r="I1560" s="109"/>
      <c r="J1560" s="109"/>
      <c r="K1560" s="109"/>
      <c r="L1560" s="109"/>
      <c r="M1560" s="109"/>
      <c r="N1560" s="109"/>
      <c r="O1560" s="109"/>
      <c r="P1560" s="109"/>
      <c r="Q1560" s="109"/>
      <c r="R1560" s="109"/>
      <c r="S1560" s="109"/>
      <c r="T1560" s="109"/>
      <c r="U1560" s="109"/>
      <c r="V1560" s="109"/>
      <c r="W1560" s="109"/>
      <c r="X1560" s="109"/>
      <c r="Y1560" s="109"/>
      <c r="Z1560" s="109"/>
    </row>
    <row r="1561" ht="12.0" customHeight="1">
      <c r="A1561" s="110" t="s">
        <v>3226</v>
      </c>
      <c r="B1561" s="111" t="s">
        <v>3227</v>
      </c>
      <c r="C1561" s="110" t="s">
        <v>85</v>
      </c>
      <c r="D1561" s="112">
        <v>12.796800000000019</v>
      </c>
      <c r="E1561" s="114" t="s">
        <v>3178</v>
      </c>
      <c r="F1561" s="113">
        <v>9.000000000000014</v>
      </c>
      <c r="G1561" s="109"/>
      <c r="H1561" s="109"/>
      <c r="I1561" s="109"/>
      <c r="J1561" s="109"/>
      <c r="K1561" s="109"/>
      <c r="L1561" s="109"/>
      <c r="M1561" s="109"/>
      <c r="N1561" s="109"/>
      <c r="O1561" s="109"/>
      <c r="P1561" s="109"/>
      <c r="Q1561" s="109"/>
      <c r="R1561" s="109"/>
      <c r="S1561" s="109"/>
      <c r="T1561" s="109"/>
      <c r="U1561" s="109"/>
      <c r="V1561" s="109"/>
      <c r="W1561" s="109"/>
      <c r="X1561" s="109"/>
      <c r="Y1561" s="109"/>
      <c r="Z1561" s="109"/>
    </row>
    <row r="1562" ht="12.0" customHeight="1">
      <c r="A1562" s="110" t="s">
        <v>3228</v>
      </c>
      <c r="B1562" s="111" t="s">
        <v>3229</v>
      </c>
      <c r="C1562" s="110" t="s">
        <v>85</v>
      </c>
      <c r="D1562" s="112">
        <v>1.0664000000000018</v>
      </c>
      <c r="E1562" s="114" t="s">
        <v>3178</v>
      </c>
      <c r="F1562" s="113">
        <v>0.7500000000000013</v>
      </c>
      <c r="G1562" s="109"/>
      <c r="H1562" s="109"/>
      <c r="I1562" s="109"/>
      <c r="J1562" s="109"/>
      <c r="K1562" s="109"/>
      <c r="L1562" s="109"/>
      <c r="M1562" s="109"/>
      <c r="N1562" s="109"/>
      <c r="O1562" s="109"/>
      <c r="P1562" s="109"/>
      <c r="Q1562" s="109"/>
      <c r="R1562" s="109"/>
      <c r="S1562" s="109"/>
      <c r="T1562" s="109"/>
      <c r="U1562" s="109"/>
      <c r="V1562" s="109"/>
      <c r="W1562" s="109"/>
      <c r="X1562" s="109"/>
      <c r="Y1562" s="109"/>
      <c r="Z1562" s="109"/>
    </row>
    <row r="1563" ht="12.0" customHeight="1">
      <c r="A1563" s="110" t="s">
        <v>3230</v>
      </c>
      <c r="B1563" s="111" t="s">
        <v>3231</v>
      </c>
      <c r="C1563" s="110" t="s">
        <v>85</v>
      </c>
      <c r="D1563" s="112">
        <v>0.5332000000000009</v>
      </c>
      <c r="E1563" s="114" t="s">
        <v>3178</v>
      </c>
      <c r="F1563" s="113">
        <v>0.37500000000000067</v>
      </c>
      <c r="G1563" s="109"/>
      <c r="H1563" s="109"/>
      <c r="I1563" s="109"/>
      <c r="J1563" s="109"/>
      <c r="K1563" s="109"/>
      <c r="L1563" s="109"/>
      <c r="M1563" s="109"/>
      <c r="N1563" s="109"/>
      <c r="O1563" s="109"/>
      <c r="P1563" s="109"/>
      <c r="Q1563" s="109"/>
      <c r="R1563" s="109"/>
      <c r="S1563" s="109"/>
      <c r="T1563" s="109"/>
      <c r="U1563" s="109"/>
      <c r="V1563" s="109"/>
      <c r="W1563" s="109"/>
      <c r="X1563" s="109"/>
      <c r="Y1563" s="109"/>
      <c r="Z1563" s="109"/>
    </row>
    <row r="1564" ht="12.0" customHeight="1">
      <c r="A1564" s="110" t="s">
        <v>3232</v>
      </c>
      <c r="B1564" s="111" t="s">
        <v>3233</v>
      </c>
      <c r="C1564" s="110" t="s">
        <v>85</v>
      </c>
      <c r="D1564" s="112">
        <v>70.17978400000013</v>
      </c>
      <c r="E1564" s="114" t="s">
        <v>3178</v>
      </c>
      <c r="F1564" s="113">
        <v>49.35750000000009</v>
      </c>
      <c r="G1564" s="109"/>
      <c r="H1564" s="109"/>
      <c r="I1564" s="109"/>
      <c r="J1564" s="109"/>
      <c r="K1564" s="109"/>
      <c r="L1564" s="109"/>
      <c r="M1564" s="109"/>
      <c r="N1564" s="109"/>
      <c r="O1564" s="109"/>
      <c r="P1564" s="109"/>
      <c r="Q1564" s="109"/>
      <c r="R1564" s="109"/>
      <c r="S1564" s="109"/>
      <c r="T1564" s="109"/>
      <c r="U1564" s="109"/>
      <c r="V1564" s="109"/>
      <c r="W1564" s="109"/>
      <c r="X1564" s="109"/>
      <c r="Y1564" s="109"/>
      <c r="Z1564" s="109"/>
    </row>
    <row r="1565" ht="12.0" customHeight="1">
      <c r="A1565" s="110" t="s">
        <v>3234</v>
      </c>
      <c r="B1565" s="111" t="s">
        <v>3235</v>
      </c>
      <c r="C1565" s="110" t="s">
        <v>85</v>
      </c>
      <c r="D1565" s="112">
        <v>25.71090400000004</v>
      </c>
      <c r="E1565" s="114" t="s">
        <v>3178</v>
      </c>
      <c r="F1565" s="113">
        <v>18.082500000000024</v>
      </c>
      <c r="G1565" s="109"/>
      <c r="H1565" s="109"/>
      <c r="I1565" s="109"/>
      <c r="J1565" s="109"/>
      <c r="K1565" s="109"/>
      <c r="L1565" s="109"/>
      <c r="M1565" s="109"/>
      <c r="N1565" s="109"/>
      <c r="O1565" s="109"/>
      <c r="P1565" s="109"/>
      <c r="Q1565" s="109"/>
      <c r="R1565" s="109"/>
      <c r="S1565" s="109"/>
      <c r="T1565" s="109"/>
      <c r="U1565" s="109"/>
      <c r="V1565" s="109"/>
      <c r="W1565" s="109"/>
      <c r="X1565" s="109"/>
      <c r="Y1565" s="109"/>
      <c r="Z1565" s="109"/>
    </row>
    <row r="1566" ht="12.0" customHeight="1">
      <c r="A1566" s="110" t="s">
        <v>3236</v>
      </c>
      <c r="B1566" s="111" t="s">
        <v>3237</v>
      </c>
      <c r="C1566" s="110" t="s">
        <v>85</v>
      </c>
      <c r="D1566" s="112">
        <v>18.56602400000003</v>
      </c>
      <c r="E1566" s="114" t="s">
        <v>3178</v>
      </c>
      <c r="F1566" s="113">
        <v>13.057500000000022</v>
      </c>
      <c r="G1566" s="109"/>
      <c r="H1566" s="109"/>
      <c r="I1566" s="109"/>
      <c r="J1566" s="109"/>
      <c r="K1566" s="109"/>
      <c r="L1566" s="109"/>
      <c r="M1566" s="109"/>
      <c r="N1566" s="109"/>
      <c r="O1566" s="109"/>
      <c r="P1566" s="109"/>
      <c r="Q1566" s="109"/>
      <c r="R1566" s="109"/>
      <c r="S1566" s="109"/>
      <c r="T1566" s="109"/>
      <c r="U1566" s="109"/>
      <c r="V1566" s="109"/>
      <c r="W1566" s="109"/>
      <c r="X1566" s="109"/>
      <c r="Y1566" s="109"/>
      <c r="Z1566" s="109"/>
    </row>
    <row r="1567" ht="12.0" customHeight="1">
      <c r="A1567" s="110" t="s">
        <v>3238</v>
      </c>
      <c r="B1567" s="111" t="s">
        <v>3239</v>
      </c>
      <c r="C1567" s="110" t="s">
        <v>85</v>
      </c>
      <c r="D1567" s="112">
        <v>15.569440000000027</v>
      </c>
      <c r="E1567" s="114" t="s">
        <v>3178</v>
      </c>
      <c r="F1567" s="113">
        <v>10.950000000000019</v>
      </c>
      <c r="G1567" s="109"/>
      <c r="H1567" s="109"/>
      <c r="I1567" s="109"/>
      <c r="J1567" s="109"/>
      <c r="K1567" s="109"/>
      <c r="L1567" s="109"/>
      <c r="M1567" s="109"/>
      <c r="N1567" s="109"/>
      <c r="O1567" s="109"/>
      <c r="P1567" s="109"/>
      <c r="Q1567" s="109"/>
      <c r="R1567" s="109"/>
      <c r="S1567" s="109"/>
      <c r="T1567" s="109"/>
      <c r="U1567" s="109"/>
      <c r="V1567" s="109"/>
      <c r="W1567" s="109"/>
      <c r="X1567" s="109"/>
      <c r="Y1567" s="109"/>
      <c r="Z1567" s="109"/>
    </row>
    <row r="1568" ht="12.0" customHeight="1">
      <c r="A1568" s="110" t="s">
        <v>3240</v>
      </c>
      <c r="B1568" s="111" t="s">
        <v>3241</v>
      </c>
      <c r="C1568" s="110" t="s">
        <v>85</v>
      </c>
      <c r="D1568" s="112">
        <v>13.969840000000023</v>
      </c>
      <c r="E1568" s="114" t="s">
        <v>3178</v>
      </c>
      <c r="F1568" s="113">
        <v>9.825000000000015</v>
      </c>
      <c r="G1568" s="109"/>
      <c r="H1568" s="109"/>
      <c r="I1568" s="109"/>
      <c r="J1568" s="109"/>
      <c r="K1568" s="109"/>
      <c r="L1568" s="109"/>
      <c r="M1568" s="109"/>
      <c r="N1568" s="109"/>
      <c r="O1568" s="109"/>
      <c r="P1568" s="109"/>
      <c r="Q1568" s="109"/>
      <c r="R1568" s="109"/>
      <c r="S1568" s="109"/>
      <c r="T1568" s="109"/>
      <c r="U1568" s="109"/>
      <c r="V1568" s="109"/>
      <c r="W1568" s="109"/>
      <c r="X1568" s="109"/>
      <c r="Y1568" s="109"/>
      <c r="Z1568" s="109"/>
    </row>
    <row r="1569" ht="12.0" customHeight="1">
      <c r="A1569" s="110" t="s">
        <v>3242</v>
      </c>
      <c r="B1569" s="111" t="s">
        <v>3243</v>
      </c>
      <c r="C1569" s="110" t="s">
        <v>85</v>
      </c>
      <c r="D1569" s="112">
        <v>16.433224000000028</v>
      </c>
      <c r="E1569" s="114" t="s">
        <v>3178</v>
      </c>
      <c r="F1569" s="113">
        <v>11.557500000000019</v>
      </c>
      <c r="G1569" s="109"/>
      <c r="H1569" s="109"/>
      <c r="I1569" s="109"/>
      <c r="J1569" s="109"/>
      <c r="K1569" s="109"/>
      <c r="L1569" s="109"/>
      <c r="M1569" s="109"/>
      <c r="N1569" s="109"/>
      <c r="O1569" s="109"/>
      <c r="P1569" s="109"/>
      <c r="Q1569" s="109"/>
      <c r="R1569" s="109"/>
      <c r="S1569" s="109"/>
      <c r="T1569" s="109"/>
      <c r="U1569" s="109"/>
      <c r="V1569" s="109"/>
      <c r="W1569" s="109"/>
      <c r="X1569" s="109"/>
      <c r="Y1569" s="109"/>
      <c r="Z1569" s="109"/>
    </row>
    <row r="1570" ht="12.0" customHeight="1">
      <c r="A1570" s="110" t="s">
        <v>3244</v>
      </c>
      <c r="B1570" s="111" t="s">
        <v>3245</v>
      </c>
      <c r="C1570" s="110" t="s">
        <v>85</v>
      </c>
      <c r="D1570" s="112">
        <v>29.65658400000005</v>
      </c>
      <c r="E1570" s="114" t="s">
        <v>3178</v>
      </c>
      <c r="F1570" s="113">
        <v>20.857500000000034</v>
      </c>
      <c r="G1570" s="109"/>
      <c r="H1570" s="109"/>
      <c r="I1570" s="109"/>
      <c r="J1570" s="109"/>
      <c r="K1570" s="109"/>
      <c r="L1570" s="109"/>
      <c r="M1570" s="109"/>
      <c r="N1570" s="109"/>
      <c r="O1570" s="109"/>
      <c r="P1570" s="109"/>
      <c r="Q1570" s="109"/>
      <c r="R1570" s="109"/>
      <c r="S1570" s="109"/>
      <c r="T1570" s="109"/>
      <c r="U1570" s="109"/>
      <c r="V1570" s="109"/>
      <c r="W1570" s="109"/>
      <c r="X1570" s="109"/>
      <c r="Y1570" s="109"/>
      <c r="Z1570" s="109"/>
    </row>
    <row r="1571" ht="12.0" customHeight="1">
      <c r="A1571" s="110" t="s">
        <v>3246</v>
      </c>
      <c r="B1571" s="111" t="s">
        <v>3247</v>
      </c>
      <c r="C1571" s="110" t="s">
        <v>85</v>
      </c>
      <c r="D1571" s="112">
        <v>3.4764640000000053</v>
      </c>
      <c r="E1571" s="114" t="s">
        <v>3178</v>
      </c>
      <c r="F1571" s="113">
        <v>2.445000000000004</v>
      </c>
      <c r="G1571" s="109"/>
      <c r="H1571" s="109"/>
      <c r="I1571" s="109"/>
      <c r="J1571" s="109"/>
      <c r="K1571" s="109"/>
      <c r="L1571" s="109"/>
      <c r="M1571" s="109"/>
      <c r="N1571" s="109"/>
      <c r="O1571" s="109"/>
      <c r="P1571" s="109"/>
      <c r="Q1571" s="109"/>
      <c r="R1571" s="109"/>
      <c r="S1571" s="109"/>
      <c r="T1571" s="109"/>
      <c r="U1571" s="109"/>
      <c r="V1571" s="109"/>
      <c r="W1571" s="109"/>
      <c r="X1571" s="109"/>
      <c r="Y1571" s="109"/>
      <c r="Z1571" s="109"/>
    </row>
    <row r="1572" ht="12.0" customHeight="1">
      <c r="A1572" s="110" t="s">
        <v>3248</v>
      </c>
      <c r="B1572" s="111" t="s">
        <v>3249</v>
      </c>
      <c r="C1572" s="110" t="s">
        <v>85</v>
      </c>
      <c r="D1572" s="112">
        <v>4.009664000000006</v>
      </c>
      <c r="E1572" s="114" t="s">
        <v>3178</v>
      </c>
      <c r="F1572" s="113">
        <v>2.8200000000000047</v>
      </c>
      <c r="G1572" s="109"/>
      <c r="H1572" s="109"/>
      <c r="I1572" s="109"/>
      <c r="J1572" s="109"/>
      <c r="K1572" s="109"/>
      <c r="L1572" s="109"/>
      <c r="M1572" s="109"/>
      <c r="N1572" s="109"/>
      <c r="O1572" s="109"/>
      <c r="P1572" s="109"/>
      <c r="Q1572" s="109"/>
      <c r="R1572" s="109"/>
      <c r="S1572" s="109"/>
      <c r="T1572" s="109"/>
      <c r="U1572" s="109"/>
      <c r="V1572" s="109"/>
      <c r="W1572" s="109"/>
      <c r="X1572" s="109"/>
      <c r="Y1572" s="109"/>
      <c r="Z1572" s="109"/>
    </row>
    <row r="1573" ht="12.0" customHeight="1">
      <c r="A1573" s="110" t="s">
        <v>3250</v>
      </c>
      <c r="B1573" s="111" t="s">
        <v>3251</v>
      </c>
      <c r="C1573" s="110" t="s">
        <v>133</v>
      </c>
      <c r="D1573" s="112">
        <v>7.795384000000013</v>
      </c>
      <c r="E1573" s="114" t="s">
        <v>3178</v>
      </c>
      <c r="F1573" s="113">
        <v>5.482500000000009</v>
      </c>
      <c r="G1573" s="109"/>
      <c r="H1573" s="109"/>
      <c r="I1573" s="109"/>
      <c r="J1573" s="109"/>
      <c r="K1573" s="109"/>
      <c r="L1573" s="109"/>
      <c r="M1573" s="109"/>
      <c r="N1573" s="109"/>
      <c r="O1573" s="109"/>
      <c r="P1573" s="109"/>
      <c r="Q1573" s="109"/>
      <c r="R1573" s="109"/>
      <c r="S1573" s="109"/>
      <c r="T1573" s="109"/>
      <c r="U1573" s="109"/>
      <c r="V1573" s="109"/>
      <c r="W1573" s="109"/>
      <c r="X1573" s="109"/>
      <c r="Y1573" s="109"/>
      <c r="Z1573" s="109"/>
    </row>
    <row r="1574" ht="12.0" customHeight="1">
      <c r="A1574" s="110" t="s">
        <v>3252</v>
      </c>
      <c r="B1574" s="111" t="s">
        <v>3253</v>
      </c>
      <c r="C1574" s="110" t="s">
        <v>133</v>
      </c>
      <c r="D1574" s="112">
        <v>15.462800000000026</v>
      </c>
      <c r="E1574" s="114" t="s">
        <v>3178</v>
      </c>
      <c r="F1574" s="113">
        <v>10.875000000000018</v>
      </c>
      <c r="G1574" s="109"/>
      <c r="H1574" s="109"/>
      <c r="I1574" s="109"/>
      <c r="J1574" s="109"/>
      <c r="K1574" s="109"/>
      <c r="L1574" s="109"/>
      <c r="M1574" s="109"/>
      <c r="N1574" s="109"/>
      <c r="O1574" s="109"/>
      <c r="P1574" s="109"/>
      <c r="Q1574" s="109"/>
      <c r="R1574" s="109"/>
      <c r="S1574" s="109"/>
      <c r="T1574" s="109"/>
      <c r="U1574" s="109"/>
      <c r="V1574" s="109"/>
      <c r="W1574" s="109"/>
      <c r="X1574" s="109"/>
      <c r="Y1574" s="109"/>
      <c r="Z1574" s="109"/>
    </row>
    <row r="1575" ht="12.0" customHeight="1">
      <c r="A1575" s="110" t="s">
        <v>3254</v>
      </c>
      <c r="B1575" s="111" t="s">
        <v>3255</v>
      </c>
      <c r="C1575" s="110" t="s">
        <v>85</v>
      </c>
      <c r="D1575" s="112">
        <v>5.310672000000008</v>
      </c>
      <c r="E1575" s="114" t="s">
        <v>3178</v>
      </c>
      <c r="F1575" s="113">
        <v>3.7350000000000056</v>
      </c>
      <c r="G1575" s="109"/>
      <c r="H1575" s="109"/>
      <c r="I1575" s="109"/>
      <c r="J1575" s="109"/>
      <c r="K1575" s="109"/>
      <c r="L1575" s="109"/>
      <c r="M1575" s="109"/>
      <c r="N1575" s="109"/>
      <c r="O1575" s="109"/>
      <c r="P1575" s="109"/>
      <c r="Q1575" s="109"/>
      <c r="R1575" s="109"/>
      <c r="S1575" s="109"/>
      <c r="T1575" s="109"/>
      <c r="U1575" s="109"/>
      <c r="V1575" s="109"/>
      <c r="W1575" s="109"/>
      <c r="X1575" s="109"/>
      <c r="Y1575" s="109"/>
      <c r="Z1575" s="109"/>
    </row>
    <row r="1576" ht="12.0" customHeight="1">
      <c r="A1576" s="110" t="s">
        <v>3256</v>
      </c>
      <c r="B1576" s="111" t="s">
        <v>3257</v>
      </c>
      <c r="C1576" s="110" t="s">
        <v>85</v>
      </c>
      <c r="D1576" s="112">
        <v>17.392984000000027</v>
      </c>
      <c r="E1576" s="114" t="s">
        <v>3178</v>
      </c>
      <c r="F1576" s="113">
        <v>12.232500000000018</v>
      </c>
      <c r="G1576" s="109"/>
      <c r="H1576" s="109"/>
      <c r="I1576" s="109"/>
      <c r="J1576" s="109"/>
      <c r="K1576" s="109"/>
      <c r="L1576" s="109"/>
      <c r="M1576" s="109"/>
      <c r="N1576" s="109"/>
      <c r="O1576" s="109"/>
      <c r="P1576" s="109"/>
      <c r="Q1576" s="109"/>
      <c r="R1576" s="109"/>
      <c r="S1576" s="109"/>
      <c r="T1576" s="109"/>
      <c r="U1576" s="109"/>
      <c r="V1576" s="109"/>
      <c r="W1576" s="109"/>
      <c r="X1576" s="109"/>
      <c r="Y1576" s="109"/>
      <c r="Z1576" s="109"/>
    </row>
    <row r="1577" ht="12.0" customHeight="1">
      <c r="A1577" s="110" t="s">
        <v>3258</v>
      </c>
      <c r="B1577" s="111" t="s">
        <v>3259</v>
      </c>
      <c r="C1577" s="110" t="s">
        <v>113</v>
      </c>
      <c r="D1577" s="112">
        <v>10.237440000000017</v>
      </c>
      <c r="E1577" s="114" t="s">
        <v>3178</v>
      </c>
      <c r="F1577" s="113">
        <v>7.200000000000012</v>
      </c>
      <c r="G1577" s="109"/>
      <c r="H1577" s="109"/>
      <c r="I1577" s="109"/>
      <c r="J1577" s="109"/>
      <c r="K1577" s="109"/>
      <c r="L1577" s="109"/>
      <c r="M1577" s="109"/>
      <c r="N1577" s="109"/>
      <c r="O1577" s="109"/>
      <c r="P1577" s="109"/>
      <c r="Q1577" s="109"/>
      <c r="R1577" s="109"/>
      <c r="S1577" s="109"/>
      <c r="T1577" s="109"/>
      <c r="U1577" s="109"/>
      <c r="V1577" s="109"/>
      <c r="W1577" s="109"/>
      <c r="X1577" s="109"/>
      <c r="Y1577" s="109"/>
      <c r="Z1577" s="109"/>
    </row>
    <row r="1578" ht="12.0" customHeight="1">
      <c r="A1578" s="110" t="s">
        <v>3260</v>
      </c>
      <c r="B1578" s="111" t="s">
        <v>3261</v>
      </c>
      <c r="C1578" s="110" t="s">
        <v>46</v>
      </c>
      <c r="D1578" s="112">
        <v>23.57810400000004</v>
      </c>
      <c r="E1578" s="114" t="s">
        <v>3178</v>
      </c>
      <c r="F1578" s="113">
        <v>16.582500000000024</v>
      </c>
      <c r="G1578" s="109"/>
      <c r="H1578" s="109"/>
      <c r="I1578" s="109"/>
      <c r="J1578" s="109"/>
      <c r="K1578" s="109"/>
      <c r="L1578" s="109"/>
      <c r="M1578" s="109"/>
      <c r="N1578" s="109"/>
      <c r="O1578" s="109"/>
      <c r="P1578" s="109"/>
      <c r="Q1578" s="109"/>
      <c r="R1578" s="109"/>
      <c r="S1578" s="109"/>
      <c r="T1578" s="109"/>
      <c r="U1578" s="109"/>
      <c r="V1578" s="109"/>
      <c r="W1578" s="109"/>
      <c r="X1578" s="109"/>
      <c r="Y1578" s="109"/>
      <c r="Z1578" s="109"/>
    </row>
    <row r="1579" ht="12.0" customHeight="1">
      <c r="A1579" s="110" t="s">
        <v>3262</v>
      </c>
      <c r="B1579" s="111" t="s">
        <v>3263</v>
      </c>
      <c r="C1579" s="110" t="s">
        <v>46</v>
      </c>
      <c r="D1579" s="112">
        <v>252.1822720000004</v>
      </c>
      <c r="E1579" s="114" t="s">
        <v>3178</v>
      </c>
      <c r="F1579" s="113">
        <v>177.3600000000003</v>
      </c>
      <c r="G1579" s="109"/>
      <c r="H1579" s="109"/>
      <c r="I1579" s="109"/>
      <c r="J1579" s="109"/>
      <c r="K1579" s="109"/>
      <c r="L1579" s="109"/>
      <c r="M1579" s="109"/>
      <c r="N1579" s="109"/>
      <c r="O1579" s="109"/>
      <c r="P1579" s="109"/>
      <c r="Q1579" s="109"/>
      <c r="R1579" s="109"/>
      <c r="S1579" s="109"/>
      <c r="T1579" s="109"/>
      <c r="U1579" s="109"/>
      <c r="V1579" s="109"/>
      <c r="W1579" s="109"/>
      <c r="X1579" s="109"/>
      <c r="Y1579" s="109"/>
      <c r="Z1579" s="109"/>
    </row>
    <row r="1580" ht="12.0" customHeight="1">
      <c r="A1580" s="110" t="s">
        <v>3264</v>
      </c>
      <c r="B1580" s="111" t="s">
        <v>3265</v>
      </c>
      <c r="C1580" s="110" t="s">
        <v>46</v>
      </c>
      <c r="D1580" s="112">
        <v>42.02682400000006</v>
      </c>
      <c r="E1580" s="114" t="s">
        <v>3178</v>
      </c>
      <c r="F1580" s="113">
        <v>29.557500000000047</v>
      </c>
      <c r="G1580" s="109"/>
      <c r="H1580" s="109"/>
      <c r="I1580" s="109"/>
      <c r="J1580" s="109"/>
      <c r="K1580" s="109"/>
      <c r="L1580" s="109"/>
      <c r="M1580" s="109"/>
      <c r="N1580" s="109"/>
      <c r="O1580" s="109"/>
      <c r="P1580" s="109"/>
      <c r="Q1580" s="109"/>
      <c r="R1580" s="109"/>
      <c r="S1580" s="109"/>
      <c r="T1580" s="109"/>
      <c r="U1580" s="109"/>
      <c r="V1580" s="109"/>
      <c r="W1580" s="109"/>
      <c r="X1580" s="109"/>
      <c r="Y1580" s="109"/>
      <c r="Z1580" s="109"/>
    </row>
    <row r="1581" ht="12.0" customHeight="1">
      <c r="A1581" s="110" t="s">
        <v>3266</v>
      </c>
      <c r="B1581" s="111" t="s">
        <v>3267</v>
      </c>
      <c r="C1581" s="110" t="s">
        <v>113</v>
      </c>
      <c r="D1581" s="112">
        <v>3.7324000000000064</v>
      </c>
      <c r="E1581" s="114" t="s">
        <v>3178</v>
      </c>
      <c r="F1581" s="113">
        <v>2.6250000000000044</v>
      </c>
      <c r="G1581" s="109"/>
      <c r="H1581" s="109"/>
      <c r="I1581" s="109"/>
      <c r="J1581" s="109"/>
      <c r="K1581" s="109"/>
      <c r="L1581" s="109"/>
      <c r="M1581" s="109"/>
      <c r="N1581" s="109"/>
      <c r="O1581" s="109"/>
      <c r="P1581" s="109"/>
      <c r="Q1581" s="109"/>
      <c r="R1581" s="109"/>
      <c r="S1581" s="109"/>
      <c r="T1581" s="109"/>
      <c r="U1581" s="109"/>
      <c r="V1581" s="109"/>
      <c r="W1581" s="109"/>
      <c r="X1581" s="109"/>
      <c r="Y1581" s="109"/>
      <c r="Z1581" s="109"/>
    </row>
    <row r="1582" ht="12.0" customHeight="1">
      <c r="A1582" s="110" t="s">
        <v>60</v>
      </c>
      <c r="B1582" s="111" t="s">
        <v>3268</v>
      </c>
      <c r="C1582" s="110" t="s">
        <v>46</v>
      </c>
      <c r="D1582" s="112">
        <v>62.778968000000106</v>
      </c>
      <c r="E1582" s="114" t="s">
        <v>3178</v>
      </c>
      <c r="F1582" s="113">
        <v>44.152500000000074</v>
      </c>
      <c r="G1582" s="109"/>
      <c r="H1582" s="109"/>
      <c r="I1582" s="109"/>
      <c r="J1582" s="109"/>
      <c r="K1582" s="109"/>
      <c r="L1582" s="109"/>
      <c r="M1582" s="109"/>
      <c r="N1582" s="109"/>
      <c r="O1582" s="109"/>
      <c r="P1582" s="109"/>
      <c r="Q1582" s="109"/>
      <c r="R1582" s="109"/>
      <c r="S1582" s="109"/>
      <c r="T1582" s="109"/>
      <c r="U1582" s="109"/>
      <c r="V1582" s="109"/>
      <c r="W1582" s="109"/>
      <c r="X1582" s="109"/>
      <c r="Y1582" s="109"/>
      <c r="Z1582" s="109"/>
    </row>
    <row r="1583" ht="12.0" customHeight="1">
      <c r="A1583" s="110" t="s">
        <v>3269</v>
      </c>
      <c r="B1583" s="111" t="s">
        <v>3270</v>
      </c>
      <c r="C1583" s="110" t="s">
        <v>46</v>
      </c>
      <c r="D1583" s="112">
        <v>62.1924480000001</v>
      </c>
      <c r="E1583" s="114" t="s">
        <v>3178</v>
      </c>
      <c r="F1583" s="113">
        <v>43.740000000000066</v>
      </c>
      <c r="G1583" s="109"/>
      <c r="H1583" s="109"/>
      <c r="I1583" s="109"/>
      <c r="J1583" s="109"/>
      <c r="K1583" s="109"/>
      <c r="L1583" s="109"/>
      <c r="M1583" s="109"/>
      <c r="N1583" s="109"/>
      <c r="O1583" s="109"/>
      <c r="P1583" s="109"/>
      <c r="Q1583" s="109"/>
      <c r="R1583" s="109"/>
      <c r="S1583" s="109"/>
      <c r="T1583" s="109"/>
      <c r="U1583" s="109"/>
      <c r="V1583" s="109"/>
      <c r="W1583" s="109"/>
      <c r="X1583" s="109"/>
      <c r="Y1583" s="109"/>
      <c r="Z1583" s="109"/>
    </row>
    <row r="1584" ht="12.0" customHeight="1">
      <c r="A1584" s="110" t="s">
        <v>3271</v>
      </c>
      <c r="B1584" s="111" t="s">
        <v>3272</v>
      </c>
      <c r="C1584" s="110" t="s">
        <v>46</v>
      </c>
      <c r="D1584" s="112">
        <v>38.09180800000006</v>
      </c>
      <c r="E1584" s="114" t="s">
        <v>3178</v>
      </c>
      <c r="F1584" s="113">
        <v>26.790000000000042</v>
      </c>
      <c r="G1584" s="109"/>
      <c r="H1584" s="109"/>
      <c r="I1584" s="109"/>
      <c r="J1584" s="109"/>
      <c r="K1584" s="109"/>
      <c r="L1584" s="109"/>
      <c r="M1584" s="109"/>
      <c r="N1584" s="109"/>
      <c r="O1584" s="109"/>
      <c r="P1584" s="109"/>
      <c r="Q1584" s="109"/>
      <c r="R1584" s="109"/>
      <c r="S1584" s="109"/>
      <c r="T1584" s="109"/>
      <c r="U1584" s="109"/>
      <c r="V1584" s="109"/>
      <c r="W1584" s="109"/>
      <c r="X1584" s="109"/>
      <c r="Y1584" s="109"/>
      <c r="Z1584" s="109"/>
    </row>
    <row r="1585" ht="12.0" customHeight="1">
      <c r="A1585" s="110" t="s">
        <v>3273</v>
      </c>
      <c r="B1585" s="111" t="s">
        <v>3274</v>
      </c>
      <c r="C1585" s="110" t="s">
        <v>46</v>
      </c>
      <c r="D1585" s="112">
        <v>111.15087200000019</v>
      </c>
      <c r="E1585" s="114" t="s">
        <v>3178</v>
      </c>
      <c r="F1585" s="113">
        <v>78.17250000000013</v>
      </c>
      <c r="G1585" s="109"/>
      <c r="H1585" s="109"/>
      <c r="I1585" s="109"/>
      <c r="J1585" s="109"/>
      <c r="K1585" s="109"/>
      <c r="L1585" s="109"/>
      <c r="M1585" s="109"/>
      <c r="N1585" s="109"/>
      <c r="O1585" s="109"/>
      <c r="P1585" s="109"/>
      <c r="Q1585" s="109"/>
      <c r="R1585" s="109"/>
      <c r="S1585" s="109"/>
      <c r="T1585" s="109"/>
      <c r="U1585" s="109"/>
      <c r="V1585" s="109"/>
      <c r="W1585" s="109"/>
      <c r="X1585" s="109"/>
      <c r="Y1585" s="109"/>
      <c r="Z1585" s="109"/>
    </row>
    <row r="1586" ht="12.0" customHeight="1">
      <c r="A1586" s="110" t="s">
        <v>3275</v>
      </c>
      <c r="B1586" s="111" t="s">
        <v>3276</v>
      </c>
      <c r="C1586" s="110" t="s">
        <v>85</v>
      </c>
      <c r="D1586" s="112">
        <v>69.31600000000012</v>
      </c>
      <c r="E1586" s="114" t="s">
        <v>749</v>
      </c>
      <c r="F1586" s="113">
        <v>48.750000000000085</v>
      </c>
      <c r="G1586" s="109"/>
      <c r="H1586" s="109"/>
      <c r="I1586" s="109"/>
      <c r="J1586" s="109"/>
      <c r="K1586" s="109"/>
      <c r="L1586" s="109"/>
      <c r="M1586" s="109"/>
      <c r="N1586" s="109"/>
      <c r="O1586" s="109"/>
      <c r="P1586" s="109"/>
      <c r="Q1586" s="109"/>
      <c r="R1586" s="109"/>
      <c r="S1586" s="109"/>
      <c r="T1586" s="109"/>
      <c r="U1586" s="109"/>
      <c r="V1586" s="109"/>
      <c r="W1586" s="109"/>
      <c r="X1586" s="109"/>
      <c r="Y1586" s="109"/>
      <c r="Z1586" s="109"/>
    </row>
    <row r="1587" ht="12.0" customHeight="1">
      <c r="A1587" s="110" t="s">
        <v>3277</v>
      </c>
      <c r="B1587" s="111" t="s">
        <v>3278</v>
      </c>
      <c r="C1587" s="110" t="s">
        <v>85</v>
      </c>
      <c r="D1587" s="112">
        <v>85.31200000000014</v>
      </c>
      <c r="E1587" s="114" t="s">
        <v>749</v>
      </c>
      <c r="F1587" s="113">
        <v>60.0000000000001</v>
      </c>
      <c r="G1587" s="109"/>
      <c r="H1587" s="109"/>
      <c r="I1587" s="109"/>
      <c r="J1587" s="109"/>
      <c r="K1587" s="109"/>
      <c r="L1587" s="109"/>
      <c r="M1587" s="109"/>
      <c r="N1587" s="109"/>
      <c r="O1587" s="109"/>
      <c r="P1587" s="109"/>
      <c r="Q1587" s="109"/>
      <c r="R1587" s="109"/>
      <c r="S1587" s="109"/>
      <c r="T1587" s="109"/>
      <c r="U1587" s="109"/>
      <c r="V1587" s="109"/>
      <c r="W1587" s="109"/>
      <c r="X1587" s="109"/>
      <c r="Y1587" s="109"/>
      <c r="Z1587" s="109"/>
    </row>
    <row r="1588" ht="12.0" customHeight="1">
      <c r="A1588" s="110" t="s">
        <v>3279</v>
      </c>
      <c r="B1588" s="111" t="s">
        <v>3280</v>
      </c>
      <c r="C1588" s="110" t="s">
        <v>46</v>
      </c>
      <c r="D1588" s="112">
        <v>63.98400000000011</v>
      </c>
      <c r="E1588" s="114" t="s">
        <v>749</v>
      </c>
      <c r="F1588" s="113">
        <v>45.00000000000007</v>
      </c>
      <c r="G1588" s="109"/>
      <c r="H1588" s="109"/>
      <c r="I1588" s="109"/>
      <c r="J1588" s="109"/>
      <c r="K1588" s="109"/>
      <c r="L1588" s="109"/>
      <c r="M1588" s="109"/>
      <c r="N1588" s="109"/>
      <c r="O1588" s="109"/>
      <c r="P1588" s="109"/>
      <c r="Q1588" s="109"/>
      <c r="R1588" s="109"/>
      <c r="S1588" s="109"/>
      <c r="T1588" s="109"/>
      <c r="U1588" s="109"/>
      <c r="V1588" s="109"/>
      <c r="W1588" s="109"/>
      <c r="X1588" s="109"/>
      <c r="Y1588" s="109"/>
      <c r="Z1588" s="109"/>
    </row>
    <row r="1589" ht="12.0" customHeight="1">
      <c r="A1589" s="110" t="s">
        <v>3281</v>
      </c>
      <c r="B1589" s="111" t="s">
        <v>3282</v>
      </c>
      <c r="C1589" s="110" t="s">
        <v>46</v>
      </c>
      <c r="D1589" s="112">
        <v>74.64800000000012</v>
      </c>
      <c r="E1589" s="114" t="s">
        <v>749</v>
      </c>
      <c r="F1589" s="113">
        <v>52.500000000000085</v>
      </c>
      <c r="G1589" s="109"/>
      <c r="H1589" s="109"/>
      <c r="I1589" s="109"/>
      <c r="J1589" s="109"/>
      <c r="K1589" s="109"/>
      <c r="L1589" s="109"/>
      <c r="M1589" s="109"/>
      <c r="N1589" s="109"/>
      <c r="O1589" s="109"/>
      <c r="P1589" s="109"/>
      <c r="Q1589" s="109"/>
      <c r="R1589" s="109"/>
      <c r="S1589" s="109"/>
      <c r="T1589" s="109"/>
      <c r="U1589" s="109"/>
      <c r="V1589" s="109"/>
      <c r="W1589" s="109"/>
      <c r="X1589" s="109"/>
      <c r="Y1589" s="109"/>
      <c r="Z1589" s="109"/>
    </row>
    <row r="1590" ht="12.0" customHeight="1">
      <c r="A1590" s="110" t="s">
        <v>3283</v>
      </c>
      <c r="B1590" s="111" t="s">
        <v>3284</v>
      </c>
      <c r="C1590" s="110" t="s">
        <v>46</v>
      </c>
      <c r="D1590" s="112">
        <v>21.328000000000035</v>
      </c>
      <c r="E1590" s="114" t="s">
        <v>749</v>
      </c>
      <c r="F1590" s="113">
        <v>15.000000000000025</v>
      </c>
      <c r="G1590" s="109"/>
      <c r="H1590" s="109"/>
      <c r="I1590" s="109"/>
      <c r="J1590" s="109"/>
      <c r="K1590" s="109"/>
      <c r="L1590" s="109"/>
      <c r="M1590" s="109"/>
      <c r="N1590" s="109"/>
      <c r="O1590" s="109"/>
      <c r="P1590" s="109"/>
      <c r="Q1590" s="109"/>
      <c r="R1590" s="109"/>
      <c r="S1590" s="109"/>
      <c r="T1590" s="109"/>
      <c r="U1590" s="109"/>
      <c r="V1590" s="109"/>
      <c r="W1590" s="109"/>
      <c r="X1590" s="109"/>
      <c r="Y1590" s="109"/>
      <c r="Z1590" s="109"/>
    </row>
    <row r="1591" ht="12.0" customHeight="1">
      <c r="A1591" s="110" t="s">
        <v>3285</v>
      </c>
      <c r="B1591" s="111" t="s">
        <v>3286</v>
      </c>
      <c r="C1591" s="110" t="s">
        <v>46</v>
      </c>
      <c r="D1591" s="112">
        <v>63.98400000000011</v>
      </c>
      <c r="E1591" s="114" t="s">
        <v>749</v>
      </c>
      <c r="F1591" s="113">
        <v>45.00000000000007</v>
      </c>
      <c r="G1591" s="109"/>
      <c r="H1591" s="109"/>
      <c r="I1591" s="109"/>
      <c r="J1591" s="109"/>
      <c r="K1591" s="109"/>
      <c r="L1591" s="109"/>
      <c r="M1591" s="109"/>
      <c r="N1591" s="109"/>
      <c r="O1591" s="109"/>
      <c r="P1591" s="109"/>
      <c r="Q1591" s="109"/>
      <c r="R1591" s="109"/>
      <c r="S1591" s="109"/>
      <c r="T1591" s="109"/>
      <c r="U1591" s="109"/>
      <c r="V1591" s="109"/>
      <c r="W1591" s="109"/>
      <c r="X1591" s="109"/>
      <c r="Y1591" s="109"/>
      <c r="Z1591" s="109"/>
    </row>
    <row r="1592" ht="12.0" customHeight="1">
      <c r="A1592" s="110">
        <v>461233.0</v>
      </c>
      <c r="B1592" s="111" t="s">
        <v>3287</v>
      </c>
      <c r="C1592" s="110" t="s">
        <v>188</v>
      </c>
      <c r="D1592" s="112">
        <v>383.9015016613789</v>
      </c>
      <c r="E1592" s="114" t="s">
        <v>749</v>
      </c>
      <c r="F1592" s="113">
        <v>269.9982429163862</v>
      </c>
      <c r="G1592" s="109"/>
      <c r="H1592" s="109"/>
      <c r="I1592" s="109"/>
      <c r="J1592" s="109"/>
      <c r="K1592" s="109"/>
      <c r="L1592" s="109"/>
      <c r="M1592" s="109"/>
      <c r="N1592" s="109"/>
      <c r="O1592" s="109"/>
      <c r="P1592" s="109"/>
      <c r="Q1592" s="109"/>
      <c r="R1592" s="109"/>
      <c r="S1592" s="109"/>
      <c r="T1592" s="109"/>
      <c r="U1592" s="109"/>
      <c r="V1592" s="109"/>
      <c r="W1592" s="109"/>
      <c r="X1592" s="109"/>
      <c r="Y1592" s="109"/>
      <c r="Z1592" s="109"/>
    </row>
    <row r="1593" ht="12.0" customHeight="1">
      <c r="A1593" s="110" t="s">
        <v>3288</v>
      </c>
      <c r="B1593" s="111" t="s">
        <v>3289</v>
      </c>
      <c r="C1593" s="110" t="s">
        <v>85</v>
      </c>
      <c r="D1593" s="112">
        <v>28.131632000000046</v>
      </c>
      <c r="E1593" s="114" t="s">
        <v>3178</v>
      </c>
      <c r="F1593" s="113">
        <v>19.785000000000032</v>
      </c>
      <c r="G1593" s="109"/>
      <c r="H1593" s="109"/>
      <c r="I1593" s="109"/>
      <c r="J1593" s="109"/>
      <c r="K1593" s="109"/>
      <c r="L1593" s="109"/>
      <c r="M1593" s="109"/>
      <c r="N1593" s="109"/>
      <c r="O1593" s="109"/>
      <c r="P1593" s="109"/>
      <c r="Q1593" s="109"/>
      <c r="R1593" s="109"/>
      <c r="S1593" s="109"/>
      <c r="T1593" s="109"/>
      <c r="U1593" s="109"/>
      <c r="V1593" s="109"/>
      <c r="W1593" s="109"/>
      <c r="X1593" s="109"/>
      <c r="Y1593" s="109"/>
      <c r="Z1593" s="109"/>
    </row>
    <row r="1594" ht="12.0" customHeight="1">
      <c r="A1594" s="110" t="s">
        <v>3290</v>
      </c>
      <c r="B1594" s="111" t="s">
        <v>3291</v>
      </c>
      <c r="C1594" s="110" t="s">
        <v>46</v>
      </c>
      <c r="D1594" s="112">
        <v>21.008080000000028</v>
      </c>
      <c r="E1594" s="114" t="s">
        <v>3178</v>
      </c>
      <c r="F1594" s="113">
        <v>14.77500000000002</v>
      </c>
      <c r="G1594" s="109"/>
      <c r="H1594" s="109"/>
      <c r="I1594" s="109"/>
      <c r="J1594" s="109"/>
      <c r="K1594" s="109"/>
      <c r="L1594" s="109"/>
      <c r="M1594" s="109"/>
      <c r="N1594" s="109"/>
      <c r="O1594" s="109"/>
      <c r="P1594" s="109"/>
      <c r="Q1594" s="109"/>
      <c r="R1594" s="109"/>
      <c r="S1594" s="109"/>
      <c r="T1594" s="109"/>
      <c r="U1594" s="109"/>
      <c r="V1594" s="109"/>
      <c r="W1594" s="109"/>
      <c r="X1594" s="109"/>
      <c r="Y1594" s="109"/>
      <c r="Z1594" s="109"/>
    </row>
    <row r="1595" ht="12.0" customHeight="1">
      <c r="A1595" s="110" t="s">
        <v>47</v>
      </c>
      <c r="B1595" s="111" t="s">
        <v>3292</v>
      </c>
      <c r="C1595" s="110" t="s">
        <v>46</v>
      </c>
      <c r="D1595" s="112">
        <v>703.344120000001</v>
      </c>
      <c r="E1595" s="114" t="s">
        <v>2784</v>
      </c>
      <c r="F1595" s="113">
        <v>494.6625000000007</v>
      </c>
      <c r="G1595" s="109"/>
      <c r="H1595" s="109"/>
      <c r="I1595" s="109"/>
      <c r="J1595" s="109"/>
      <c r="K1595" s="109"/>
      <c r="L1595" s="109"/>
      <c r="M1595" s="109"/>
      <c r="N1595" s="109"/>
      <c r="O1595" s="109"/>
      <c r="P1595" s="109"/>
      <c r="Q1595" s="109"/>
      <c r="R1595" s="109"/>
      <c r="S1595" s="109"/>
      <c r="T1595" s="109"/>
      <c r="U1595" s="109"/>
      <c r="V1595" s="109"/>
      <c r="W1595" s="109"/>
      <c r="X1595" s="109"/>
      <c r="Y1595" s="109"/>
      <c r="Z1595" s="109"/>
    </row>
    <row r="1596" ht="12.0" customHeight="1">
      <c r="A1596" s="110" t="s">
        <v>3293</v>
      </c>
      <c r="B1596" s="111" t="s">
        <v>3294</v>
      </c>
      <c r="C1596" s="110" t="s">
        <v>46</v>
      </c>
      <c r="D1596" s="112">
        <v>839.3421120000014</v>
      </c>
      <c r="E1596" s="114" t="s">
        <v>2784</v>
      </c>
      <c r="F1596" s="113">
        <v>590.310000000001</v>
      </c>
      <c r="G1596" s="109"/>
      <c r="H1596" s="109"/>
      <c r="I1596" s="109"/>
      <c r="J1596" s="109"/>
      <c r="K1596" s="109"/>
      <c r="L1596" s="109"/>
      <c r="M1596" s="109"/>
      <c r="N1596" s="109"/>
      <c r="O1596" s="109"/>
      <c r="P1596" s="109"/>
      <c r="Q1596" s="109"/>
      <c r="R1596" s="109"/>
      <c r="S1596" s="109"/>
      <c r="T1596" s="109"/>
      <c r="U1596" s="109"/>
      <c r="V1596" s="109"/>
      <c r="W1596" s="109"/>
      <c r="X1596" s="109"/>
      <c r="Y1596" s="109"/>
      <c r="Z1596" s="109"/>
    </row>
    <row r="1597" ht="12.0" customHeight="1">
      <c r="A1597" s="110" t="s">
        <v>3295</v>
      </c>
      <c r="B1597" s="111" t="s">
        <v>3296</v>
      </c>
      <c r="C1597" s="110" t="s">
        <v>46</v>
      </c>
      <c r="D1597" s="112">
        <v>975.3507680000016</v>
      </c>
      <c r="E1597" s="114" t="s">
        <v>2784</v>
      </c>
      <c r="F1597" s="113">
        <v>685.965000000001</v>
      </c>
      <c r="G1597" s="109"/>
      <c r="H1597" s="109"/>
      <c r="I1597" s="109"/>
      <c r="J1597" s="109"/>
      <c r="K1597" s="109"/>
      <c r="L1597" s="109"/>
      <c r="M1597" s="109"/>
      <c r="N1597" s="109"/>
      <c r="O1597" s="109"/>
      <c r="P1597" s="109"/>
      <c r="Q1597" s="109"/>
      <c r="R1597" s="109"/>
      <c r="S1597" s="109"/>
      <c r="T1597" s="109"/>
      <c r="U1597" s="109"/>
      <c r="V1597" s="109"/>
      <c r="W1597" s="109"/>
      <c r="X1597" s="109"/>
      <c r="Y1597" s="109"/>
      <c r="Z1597" s="109"/>
    </row>
    <row r="1598" ht="12.0" customHeight="1">
      <c r="A1598" s="110" t="s">
        <v>3297</v>
      </c>
      <c r="B1598" s="111" t="s">
        <v>3298</v>
      </c>
      <c r="C1598" s="110" t="s">
        <v>46</v>
      </c>
      <c r="D1598" s="112">
        <v>1080.6897600000016</v>
      </c>
      <c r="E1598" s="114" t="s">
        <v>2784</v>
      </c>
      <c r="F1598" s="113">
        <v>760.0500000000012</v>
      </c>
      <c r="G1598" s="109"/>
      <c r="H1598" s="109"/>
      <c r="I1598" s="109"/>
      <c r="J1598" s="109"/>
      <c r="K1598" s="109"/>
      <c r="L1598" s="109"/>
      <c r="M1598" s="109"/>
      <c r="N1598" s="109"/>
      <c r="O1598" s="109"/>
      <c r="P1598" s="109"/>
      <c r="Q1598" s="109"/>
      <c r="R1598" s="109"/>
      <c r="S1598" s="109"/>
      <c r="T1598" s="109"/>
      <c r="U1598" s="109"/>
      <c r="V1598" s="109"/>
      <c r="W1598" s="109"/>
      <c r="X1598" s="109"/>
      <c r="Y1598" s="109"/>
      <c r="Z1598" s="109"/>
    </row>
    <row r="1599" ht="12.0" customHeight="1">
      <c r="A1599" s="110" t="s">
        <v>3299</v>
      </c>
      <c r="B1599" s="111" t="s">
        <v>3300</v>
      </c>
      <c r="C1599" s="110" t="s">
        <v>46</v>
      </c>
      <c r="D1599" s="112">
        <v>1216.687752000002</v>
      </c>
      <c r="E1599" s="114" t="s">
        <v>2784</v>
      </c>
      <c r="F1599" s="113">
        <v>855.6975000000014</v>
      </c>
      <c r="G1599" s="109"/>
      <c r="H1599" s="109"/>
      <c r="I1599" s="109"/>
      <c r="J1599" s="109"/>
      <c r="K1599" s="109"/>
      <c r="L1599" s="109"/>
      <c r="M1599" s="109"/>
      <c r="N1599" s="109"/>
      <c r="O1599" s="109"/>
      <c r="P1599" s="109"/>
      <c r="Q1599" s="109"/>
      <c r="R1599" s="109"/>
      <c r="S1599" s="109"/>
      <c r="T1599" s="109"/>
      <c r="U1599" s="109"/>
      <c r="V1599" s="109"/>
      <c r="W1599" s="109"/>
      <c r="X1599" s="109"/>
      <c r="Y1599" s="109"/>
      <c r="Z1599" s="109"/>
    </row>
    <row r="1600" ht="12.0" customHeight="1">
      <c r="A1600" s="110" t="s">
        <v>3301</v>
      </c>
      <c r="B1600" s="111" t="s">
        <v>3302</v>
      </c>
      <c r="C1600" s="110" t="s">
        <v>46</v>
      </c>
      <c r="D1600" s="112">
        <v>1352.6857440000022</v>
      </c>
      <c r="E1600" s="114" t="s">
        <v>2784</v>
      </c>
      <c r="F1600" s="113">
        <v>951.3450000000016</v>
      </c>
      <c r="G1600" s="109"/>
      <c r="H1600" s="109"/>
      <c r="I1600" s="109"/>
      <c r="J1600" s="109"/>
      <c r="K1600" s="109"/>
      <c r="L1600" s="109"/>
      <c r="M1600" s="109"/>
      <c r="N1600" s="109"/>
      <c r="O1600" s="109"/>
      <c r="P1600" s="109"/>
      <c r="Q1600" s="109"/>
      <c r="R1600" s="109"/>
      <c r="S1600" s="109"/>
      <c r="T1600" s="109"/>
      <c r="U1600" s="109"/>
      <c r="V1600" s="109"/>
      <c r="W1600" s="109"/>
      <c r="X1600" s="109"/>
      <c r="Y1600" s="109"/>
      <c r="Z1600" s="109"/>
    </row>
    <row r="1601" ht="12.0" customHeight="1">
      <c r="A1601" s="110" t="s">
        <v>3303</v>
      </c>
      <c r="B1601" s="111" t="s">
        <v>3304</v>
      </c>
      <c r="C1601" s="110" t="s">
        <v>46</v>
      </c>
      <c r="D1601" s="112">
        <v>478.6643040000008</v>
      </c>
      <c r="E1601" s="114" t="s">
        <v>2784</v>
      </c>
      <c r="F1601" s="113">
        <v>336.64500000000055</v>
      </c>
      <c r="G1601" s="109"/>
      <c r="H1601" s="109"/>
      <c r="I1601" s="109"/>
      <c r="J1601" s="109"/>
      <c r="K1601" s="109"/>
      <c r="L1601" s="109"/>
      <c r="M1601" s="109"/>
      <c r="N1601" s="109"/>
      <c r="O1601" s="109"/>
      <c r="P1601" s="109"/>
      <c r="Q1601" s="109"/>
      <c r="R1601" s="109"/>
      <c r="S1601" s="109"/>
      <c r="T1601" s="109"/>
      <c r="U1601" s="109"/>
      <c r="V1601" s="109"/>
      <c r="W1601" s="109"/>
      <c r="X1601" s="109"/>
      <c r="Y1601" s="109"/>
      <c r="Z1601" s="109"/>
    </row>
    <row r="1602" ht="12.0" customHeight="1">
      <c r="A1602" s="110" t="s">
        <v>3305</v>
      </c>
      <c r="B1602" s="111" t="s">
        <v>3306</v>
      </c>
      <c r="C1602" s="110" t="s">
        <v>46</v>
      </c>
      <c r="D1602" s="112">
        <v>541.9978000000009</v>
      </c>
      <c r="E1602" s="114" t="s">
        <v>2784</v>
      </c>
      <c r="F1602" s="113">
        <v>381.18750000000057</v>
      </c>
      <c r="G1602" s="109"/>
      <c r="H1602" s="109"/>
      <c r="I1602" s="109"/>
      <c r="J1602" s="109"/>
      <c r="K1602" s="109"/>
      <c r="L1602" s="109"/>
      <c r="M1602" s="109"/>
      <c r="N1602" s="109"/>
      <c r="O1602" s="109"/>
      <c r="P1602" s="109"/>
      <c r="Q1602" s="109"/>
      <c r="R1602" s="109"/>
      <c r="S1602" s="109"/>
      <c r="T1602" s="109"/>
      <c r="U1602" s="109"/>
      <c r="V1602" s="109"/>
      <c r="W1602" s="109"/>
      <c r="X1602" s="109"/>
      <c r="Y1602" s="109"/>
      <c r="Z1602" s="109"/>
    </row>
    <row r="1603" ht="12.0" customHeight="1">
      <c r="A1603" s="110" t="s">
        <v>3307</v>
      </c>
      <c r="B1603" s="111" t="s">
        <v>3308</v>
      </c>
      <c r="C1603" s="110" t="s">
        <v>46</v>
      </c>
      <c r="D1603" s="112">
        <v>675.340456000001</v>
      </c>
      <c r="E1603" s="114" t="s">
        <v>2784</v>
      </c>
      <c r="F1603" s="113">
        <v>474.96750000000077</v>
      </c>
      <c r="G1603" s="109"/>
      <c r="H1603" s="109"/>
      <c r="I1603" s="109"/>
      <c r="J1603" s="109"/>
      <c r="K1603" s="109"/>
      <c r="L1603" s="109"/>
      <c r="M1603" s="109"/>
      <c r="N1603" s="109"/>
      <c r="O1603" s="109"/>
      <c r="P1603" s="109"/>
      <c r="Q1603" s="109"/>
      <c r="R1603" s="109"/>
      <c r="S1603" s="109"/>
      <c r="T1603" s="109"/>
      <c r="U1603" s="109"/>
      <c r="V1603" s="109"/>
      <c r="W1603" s="109"/>
      <c r="X1603" s="109"/>
      <c r="Y1603" s="109"/>
      <c r="Z1603" s="109"/>
    </row>
    <row r="1604" ht="12.0" customHeight="1">
      <c r="A1604" s="110" t="s">
        <v>3309</v>
      </c>
      <c r="B1604" s="111" t="s">
        <v>3310</v>
      </c>
      <c r="C1604" s="110" t="s">
        <v>46</v>
      </c>
      <c r="D1604" s="112">
        <v>915.0031920000014</v>
      </c>
      <c r="E1604" s="114" t="s">
        <v>2784</v>
      </c>
      <c r="F1604" s="113">
        <v>643.522500000001</v>
      </c>
      <c r="G1604" s="109"/>
      <c r="H1604" s="109"/>
      <c r="I1604" s="109"/>
      <c r="J1604" s="109"/>
      <c r="K1604" s="109"/>
      <c r="L1604" s="109"/>
      <c r="M1604" s="109"/>
      <c r="N1604" s="109"/>
      <c r="O1604" s="109"/>
      <c r="P1604" s="109"/>
      <c r="Q1604" s="109"/>
      <c r="R1604" s="109"/>
      <c r="S1604" s="109"/>
      <c r="T1604" s="109"/>
      <c r="U1604" s="109"/>
      <c r="V1604" s="109"/>
      <c r="W1604" s="109"/>
      <c r="X1604" s="109"/>
      <c r="Y1604" s="109"/>
      <c r="Z1604" s="109"/>
    </row>
    <row r="1605" ht="12.0" customHeight="1">
      <c r="A1605" s="110" t="s">
        <v>3311</v>
      </c>
      <c r="B1605" s="111" t="s">
        <v>3312</v>
      </c>
      <c r="C1605" s="110" t="s">
        <v>46</v>
      </c>
      <c r="D1605" s="112">
        <v>1080.0072640000017</v>
      </c>
      <c r="E1605" s="114" t="s">
        <v>2784</v>
      </c>
      <c r="F1605" s="113">
        <v>759.5700000000012</v>
      </c>
      <c r="G1605" s="109"/>
      <c r="H1605" s="109"/>
      <c r="I1605" s="109"/>
      <c r="J1605" s="109"/>
      <c r="K1605" s="109"/>
      <c r="L1605" s="109"/>
      <c r="M1605" s="109"/>
      <c r="N1605" s="109"/>
      <c r="O1605" s="109"/>
      <c r="P1605" s="109"/>
      <c r="Q1605" s="109"/>
      <c r="R1605" s="109"/>
      <c r="S1605" s="109"/>
      <c r="T1605" s="109"/>
      <c r="U1605" s="109"/>
      <c r="V1605" s="109"/>
      <c r="W1605" s="109"/>
      <c r="X1605" s="109"/>
      <c r="Y1605" s="109"/>
      <c r="Z1605" s="109"/>
    </row>
    <row r="1606" ht="12.0" customHeight="1">
      <c r="A1606" s="110" t="s">
        <v>3313</v>
      </c>
      <c r="B1606" s="111" t="s">
        <v>3314</v>
      </c>
      <c r="C1606" s="110" t="s">
        <v>46</v>
      </c>
      <c r="D1606" s="112">
        <v>1245.022000000002</v>
      </c>
      <c r="E1606" s="114" t="s">
        <v>2784</v>
      </c>
      <c r="F1606" s="113">
        <v>875.6250000000014</v>
      </c>
      <c r="G1606" s="109"/>
      <c r="H1606" s="109"/>
      <c r="I1606" s="109"/>
      <c r="J1606" s="109"/>
      <c r="K1606" s="109"/>
      <c r="L1606" s="109"/>
      <c r="M1606" s="109"/>
      <c r="N1606" s="109"/>
      <c r="O1606" s="109"/>
      <c r="P1606" s="109"/>
      <c r="Q1606" s="109"/>
      <c r="R1606" s="109"/>
      <c r="S1606" s="109"/>
      <c r="T1606" s="109"/>
      <c r="U1606" s="109"/>
      <c r="V1606" s="109"/>
      <c r="W1606" s="109"/>
      <c r="X1606" s="109"/>
      <c r="Y1606" s="109"/>
      <c r="Z1606" s="109"/>
    </row>
    <row r="1607" ht="12.0" customHeight="1">
      <c r="A1607" s="110" t="s">
        <v>3315</v>
      </c>
      <c r="B1607" s="111" t="s">
        <v>3316</v>
      </c>
      <c r="C1607" s="110" t="s">
        <v>133</v>
      </c>
      <c r="D1607" s="112">
        <v>8.072648000000013</v>
      </c>
      <c r="E1607" s="114" t="s">
        <v>2784</v>
      </c>
      <c r="F1607" s="113">
        <v>5.677500000000009</v>
      </c>
      <c r="G1607" s="109"/>
      <c r="H1607" s="109"/>
      <c r="I1607" s="109"/>
      <c r="J1607" s="109"/>
      <c r="K1607" s="109"/>
      <c r="L1607" s="109"/>
      <c r="M1607" s="109"/>
      <c r="N1607" s="109"/>
      <c r="O1607" s="109"/>
      <c r="P1607" s="109"/>
      <c r="Q1607" s="109"/>
      <c r="R1607" s="109"/>
      <c r="S1607" s="109"/>
      <c r="T1607" s="109"/>
      <c r="U1607" s="109"/>
      <c r="V1607" s="109"/>
      <c r="W1607" s="109"/>
      <c r="X1607" s="109"/>
      <c r="Y1607" s="109"/>
      <c r="Z1607" s="109"/>
    </row>
    <row r="1608" ht="12.0" customHeight="1">
      <c r="A1608" s="110" t="s">
        <v>3317</v>
      </c>
      <c r="B1608" s="111" t="s">
        <v>3318</v>
      </c>
      <c r="C1608" s="110" t="s">
        <v>46</v>
      </c>
      <c r="D1608" s="112">
        <v>457.94415200000066</v>
      </c>
      <c r="E1608" s="114" t="s">
        <v>2784</v>
      </c>
      <c r="F1608" s="113">
        <v>322.07250000000045</v>
      </c>
      <c r="G1608" s="109"/>
      <c r="H1608" s="109"/>
      <c r="I1608" s="109"/>
      <c r="J1608" s="109"/>
      <c r="K1608" s="109"/>
      <c r="L1608" s="109"/>
      <c r="M1608" s="109"/>
      <c r="N1608" s="109"/>
      <c r="O1608" s="109"/>
      <c r="P1608" s="109"/>
      <c r="Q1608" s="109"/>
      <c r="R1608" s="109"/>
      <c r="S1608" s="109"/>
      <c r="T1608" s="109"/>
      <c r="U1608" s="109"/>
      <c r="V1608" s="109"/>
      <c r="W1608" s="109"/>
      <c r="X1608" s="109"/>
      <c r="Y1608" s="109"/>
      <c r="Z1608" s="109"/>
    </row>
    <row r="1609" ht="12.0" customHeight="1">
      <c r="A1609" s="110" t="s">
        <v>3319</v>
      </c>
      <c r="B1609" s="111" t="s">
        <v>3320</v>
      </c>
      <c r="C1609" s="110" t="s">
        <v>46</v>
      </c>
      <c r="D1609" s="112">
        <v>546.3380480000009</v>
      </c>
      <c r="E1609" s="114" t="s">
        <v>2784</v>
      </c>
      <c r="F1609" s="113">
        <v>384.24000000000063</v>
      </c>
      <c r="G1609" s="109"/>
      <c r="H1609" s="109"/>
      <c r="I1609" s="109"/>
      <c r="J1609" s="109"/>
      <c r="K1609" s="109"/>
      <c r="L1609" s="109"/>
      <c r="M1609" s="109"/>
      <c r="N1609" s="109"/>
      <c r="O1609" s="109"/>
      <c r="P1609" s="109"/>
      <c r="Q1609" s="109"/>
      <c r="R1609" s="109"/>
      <c r="S1609" s="109"/>
      <c r="T1609" s="109"/>
      <c r="U1609" s="109"/>
      <c r="V1609" s="109"/>
      <c r="W1609" s="109"/>
      <c r="X1609" s="109"/>
      <c r="Y1609" s="109"/>
      <c r="Z1609" s="109"/>
    </row>
    <row r="1610" ht="12.0" customHeight="1">
      <c r="A1610" s="110" t="s">
        <v>3321</v>
      </c>
      <c r="B1610" s="111" t="s">
        <v>3322</v>
      </c>
      <c r="C1610" s="110" t="s">
        <v>46</v>
      </c>
      <c r="D1610" s="112">
        <v>634.7426080000012</v>
      </c>
      <c r="E1610" s="114" t="s">
        <v>2784</v>
      </c>
      <c r="F1610" s="113">
        <v>446.41500000000076</v>
      </c>
      <c r="G1610" s="109"/>
      <c r="H1610" s="109"/>
      <c r="I1610" s="109"/>
      <c r="J1610" s="109"/>
      <c r="K1610" s="109"/>
      <c r="L1610" s="109"/>
      <c r="M1610" s="109"/>
      <c r="N1610" s="109"/>
      <c r="O1610" s="109"/>
      <c r="P1610" s="109"/>
      <c r="Q1610" s="109"/>
      <c r="R1610" s="109"/>
      <c r="S1610" s="109"/>
      <c r="T1610" s="109"/>
      <c r="U1610" s="109"/>
      <c r="V1610" s="109"/>
      <c r="W1610" s="109"/>
      <c r="X1610" s="109"/>
      <c r="Y1610" s="109"/>
      <c r="Z1610" s="109"/>
    </row>
    <row r="1611" ht="12.0" customHeight="1">
      <c r="A1611" s="110" t="s">
        <v>3323</v>
      </c>
      <c r="B1611" s="111" t="s">
        <v>3324</v>
      </c>
      <c r="C1611" s="110" t="s">
        <v>46</v>
      </c>
      <c r="D1611" s="112">
        <v>692.6801200000009</v>
      </c>
      <c r="E1611" s="114" t="s">
        <v>2784</v>
      </c>
      <c r="F1611" s="113">
        <v>487.16250000000065</v>
      </c>
      <c r="G1611" s="109"/>
      <c r="H1611" s="109"/>
      <c r="I1611" s="109"/>
      <c r="J1611" s="109"/>
      <c r="K1611" s="109"/>
      <c r="L1611" s="109"/>
      <c r="M1611" s="109"/>
      <c r="N1611" s="109"/>
      <c r="O1611" s="109"/>
      <c r="P1611" s="109"/>
      <c r="Q1611" s="109"/>
      <c r="R1611" s="109"/>
      <c r="S1611" s="109"/>
      <c r="T1611" s="109"/>
      <c r="U1611" s="109"/>
      <c r="V1611" s="109"/>
      <c r="W1611" s="109"/>
      <c r="X1611" s="109"/>
      <c r="Y1611" s="109"/>
      <c r="Z1611" s="109"/>
    </row>
    <row r="1612" ht="12.0" customHeight="1">
      <c r="A1612" s="110" t="s">
        <v>3325</v>
      </c>
      <c r="B1612" s="111" t="s">
        <v>3326</v>
      </c>
      <c r="C1612" s="110" t="s">
        <v>46</v>
      </c>
      <c r="D1612" s="112">
        <v>781.0846800000013</v>
      </c>
      <c r="E1612" s="114" t="s">
        <v>2784</v>
      </c>
      <c r="F1612" s="113">
        <v>549.3375000000009</v>
      </c>
      <c r="G1612" s="109"/>
      <c r="H1612" s="109"/>
      <c r="I1612" s="109"/>
      <c r="J1612" s="109"/>
      <c r="K1612" s="109"/>
      <c r="L1612" s="109"/>
      <c r="M1612" s="109"/>
      <c r="N1612" s="109"/>
      <c r="O1612" s="109"/>
      <c r="P1612" s="109"/>
      <c r="Q1612" s="109"/>
      <c r="R1612" s="109"/>
      <c r="S1612" s="109"/>
      <c r="T1612" s="109"/>
      <c r="U1612" s="109"/>
      <c r="V1612" s="109"/>
      <c r="W1612" s="109"/>
      <c r="X1612" s="109"/>
      <c r="Y1612" s="109"/>
      <c r="Z1612" s="109"/>
    </row>
    <row r="1613" ht="12.0" customHeight="1">
      <c r="A1613" s="110" t="s">
        <v>3327</v>
      </c>
      <c r="B1613" s="111" t="s">
        <v>3328</v>
      </c>
      <c r="C1613" s="110" t="s">
        <v>46</v>
      </c>
      <c r="D1613" s="112">
        <v>867.1538240000011</v>
      </c>
      <c r="E1613" s="114" t="s">
        <v>2784</v>
      </c>
      <c r="F1613" s="113">
        <v>609.8700000000008</v>
      </c>
      <c r="G1613" s="109"/>
      <c r="H1613" s="109"/>
      <c r="I1613" s="109"/>
      <c r="J1613" s="109"/>
      <c r="K1613" s="109"/>
      <c r="L1613" s="109"/>
      <c r="M1613" s="109"/>
      <c r="N1613" s="109"/>
      <c r="O1613" s="109"/>
      <c r="P1613" s="109"/>
      <c r="Q1613" s="109"/>
      <c r="R1613" s="109"/>
      <c r="S1613" s="109"/>
      <c r="T1613" s="109"/>
      <c r="U1613" s="109"/>
      <c r="V1613" s="109"/>
      <c r="W1613" s="109"/>
      <c r="X1613" s="109"/>
      <c r="Y1613" s="109"/>
      <c r="Z1613" s="109"/>
    </row>
    <row r="1614" ht="12.0" customHeight="1">
      <c r="A1614" s="110" t="s">
        <v>3329</v>
      </c>
      <c r="B1614" s="111" t="s">
        <v>3330</v>
      </c>
      <c r="C1614" s="110" t="s">
        <v>46</v>
      </c>
      <c r="D1614" s="112">
        <v>260.4788640000004</v>
      </c>
      <c r="E1614" s="114" t="s">
        <v>2784</v>
      </c>
      <c r="F1614" s="113">
        <v>183.19500000000028</v>
      </c>
      <c r="G1614" s="109"/>
      <c r="H1614" s="109"/>
      <c r="I1614" s="109"/>
      <c r="J1614" s="109"/>
      <c r="K1614" s="109"/>
      <c r="L1614" s="109"/>
      <c r="M1614" s="109"/>
      <c r="N1614" s="109"/>
      <c r="O1614" s="109"/>
      <c r="P1614" s="109"/>
      <c r="Q1614" s="109"/>
      <c r="R1614" s="109"/>
      <c r="S1614" s="109"/>
      <c r="T1614" s="109"/>
      <c r="U1614" s="109"/>
      <c r="V1614" s="109"/>
      <c r="W1614" s="109"/>
      <c r="X1614" s="109"/>
      <c r="Y1614" s="109"/>
      <c r="Z1614" s="109"/>
    </row>
    <row r="1615" ht="12.0" customHeight="1">
      <c r="A1615" s="110" t="s">
        <v>3331</v>
      </c>
      <c r="B1615" s="111" t="s">
        <v>3332</v>
      </c>
      <c r="C1615" s="110" t="s">
        <v>46</v>
      </c>
      <c r="D1615" s="112">
        <v>311.6767280000005</v>
      </c>
      <c r="E1615" s="114" t="s">
        <v>2784</v>
      </c>
      <c r="F1615" s="113">
        <v>219.20250000000033</v>
      </c>
      <c r="G1615" s="109"/>
      <c r="H1615" s="109"/>
      <c r="I1615" s="109"/>
      <c r="J1615" s="109"/>
      <c r="K1615" s="109"/>
      <c r="L1615" s="109"/>
      <c r="M1615" s="109"/>
      <c r="N1615" s="109"/>
      <c r="O1615" s="109"/>
      <c r="P1615" s="109"/>
      <c r="Q1615" s="109"/>
      <c r="R1615" s="109"/>
      <c r="S1615" s="109"/>
      <c r="T1615" s="109"/>
      <c r="U1615" s="109"/>
      <c r="V1615" s="109"/>
      <c r="W1615" s="109"/>
      <c r="X1615" s="109"/>
      <c r="Y1615" s="109"/>
      <c r="Z1615" s="109"/>
    </row>
    <row r="1616" ht="12.0" customHeight="1">
      <c r="A1616" s="110" t="s">
        <v>3333</v>
      </c>
      <c r="B1616" s="111" t="s">
        <v>3334</v>
      </c>
      <c r="C1616" s="110" t="s">
        <v>46</v>
      </c>
      <c r="D1616" s="112">
        <v>360.5391760000005</v>
      </c>
      <c r="E1616" s="114" t="s">
        <v>2784</v>
      </c>
      <c r="F1616" s="113">
        <v>253.56750000000036</v>
      </c>
      <c r="G1616" s="109"/>
      <c r="H1616" s="109"/>
      <c r="I1616" s="109"/>
      <c r="J1616" s="109"/>
      <c r="K1616" s="109"/>
      <c r="L1616" s="109"/>
      <c r="M1616" s="109"/>
      <c r="N1616" s="109"/>
      <c r="O1616" s="109"/>
      <c r="P1616" s="109"/>
      <c r="Q1616" s="109"/>
      <c r="R1616" s="109"/>
      <c r="S1616" s="109"/>
      <c r="T1616" s="109"/>
      <c r="U1616" s="109"/>
      <c r="V1616" s="109"/>
      <c r="W1616" s="109"/>
      <c r="X1616" s="109"/>
      <c r="Y1616" s="109"/>
      <c r="Z1616" s="109"/>
    </row>
    <row r="1617" ht="12.0" customHeight="1">
      <c r="A1617" s="110" t="s">
        <v>3335</v>
      </c>
      <c r="B1617" s="111" t="s">
        <v>3336</v>
      </c>
      <c r="C1617" s="110" t="s">
        <v>46</v>
      </c>
      <c r="D1617" s="112">
        <v>395.3464720000007</v>
      </c>
      <c r="E1617" s="114" t="s">
        <v>2784</v>
      </c>
      <c r="F1617" s="113">
        <v>278.04750000000047</v>
      </c>
      <c r="G1617" s="109"/>
      <c r="H1617" s="109"/>
      <c r="I1617" s="109"/>
      <c r="J1617" s="109"/>
      <c r="K1617" s="109"/>
      <c r="L1617" s="109"/>
      <c r="M1617" s="109"/>
      <c r="N1617" s="109"/>
      <c r="O1617" s="109"/>
      <c r="P1617" s="109"/>
      <c r="Q1617" s="109"/>
      <c r="R1617" s="109"/>
      <c r="S1617" s="109"/>
      <c r="T1617" s="109"/>
      <c r="U1617" s="109"/>
      <c r="V1617" s="109"/>
      <c r="W1617" s="109"/>
      <c r="X1617" s="109"/>
      <c r="Y1617" s="109"/>
      <c r="Z1617" s="109"/>
    </row>
    <row r="1618" ht="12.0" customHeight="1">
      <c r="A1618" s="110" t="s">
        <v>3337</v>
      </c>
      <c r="B1618" s="111" t="s">
        <v>3338</v>
      </c>
      <c r="C1618" s="110" t="s">
        <v>46</v>
      </c>
      <c r="D1618" s="112">
        <v>446.5443360000008</v>
      </c>
      <c r="E1618" s="114" t="s">
        <v>2784</v>
      </c>
      <c r="F1618" s="113">
        <v>314.0550000000006</v>
      </c>
      <c r="G1618" s="109"/>
      <c r="H1618" s="109"/>
      <c r="I1618" s="109"/>
      <c r="J1618" s="109"/>
      <c r="K1618" s="109"/>
      <c r="L1618" s="109"/>
      <c r="M1618" s="109"/>
      <c r="N1618" s="109"/>
      <c r="O1618" s="109"/>
      <c r="P1618" s="109"/>
      <c r="Q1618" s="109"/>
      <c r="R1618" s="109"/>
      <c r="S1618" s="109"/>
      <c r="T1618" s="109"/>
      <c r="U1618" s="109"/>
      <c r="V1618" s="109"/>
      <c r="W1618" s="109"/>
      <c r="X1618" s="109"/>
      <c r="Y1618" s="109"/>
      <c r="Z1618" s="109"/>
    </row>
    <row r="1619" ht="12.0" customHeight="1">
      <c r="A1619" s="110" t="s">
        <v>3339</v>
      </c>
      <c r="B1619" s="111" t="s">
        <v>3340</v>
      </c>
      <c r="C1619" s="110" t="s">
        <v>46</v>
      </c>
      <c r="D1619" s="112">
        <v>495.4174480000008</v>
      </c>
      <c r="E1619" s="114" t="s">
        <v>2784</v>
      </c>
      <c r="F1619" s="113">
        <v>348.4275000000006</v>
      </c>
      <c r="G1619" s="109"/>
      <c r="H1619" s="109"/>
      <c r="I1619" s="109"/>
      <c r="J1619" s="109"/>
      <c r="K1619" s="109"/>
      <c r="L1619" s="109"/>
      <c r="M1619" s="109"/>
      <c r="N1619" s="109"/>
      <c r="O1619" s="109"/>
      <c r="P1619" s="109"/>
      <c r="Q1619" s="109"/>
      <c r="R1619" s="109"/>
      <c r="S1619" s="109"/>
      <c r="T1619" s="109"/>
      <c r="U1619" s="109"/>
      <c r="V1619" s="109"/>
      <c r="W1619" s="109"/>
      <c r="X1619" s="109"/>
      <c r="Y1619" s="109"/>
      <c r="Z1619" s="109"/>
    </row>
    <row r="1620" ht="12.0" customHeight="1">
      <c r="A1620" s="110" t="s">
        <v>3341</v>
      </c>
      <c r="B1620" s="111" t="s">
        <v>3342</v>
      </c>
      <c r="C1620" s="110" t="s">
        <v>46</v>
      </c>
      <c r="D1620" s="112">
        <v>298.4640320000005</v>
      </c>
      <c r="E1620" s="114" t="s">
        <v>2784</v>
      </c>
      <c r="F1620" s="113">
        <v>209.91000000000034</v>
      </c>
      <c r="G1620" s="109"/>
      <c r="H1620" s="109"/>
      <c r="I1620" s="109"/>
      <c r="J1620" s="109"/>
      <c r="K1620" s="109"/>
      <c r="L1620" s="109"/>
      <c r="M1620" s="109"/>
      <c r="N1620" s="109"/>
      <c r="O1620" s="109"/>
      <c r="P1620" s="109"/>
      <c r="Q1620" s="109"/>
      <c r="R1620" s="109"/>
      <c r="S1620" s="109"/>
      <c r="T1620" s="109"/>
      <c r="U1620" s="109"/>
      <c r="V1620" s="109"/>
      <c r="W1620" s="109"/>
      <c r="X1620" s="109"/>
      <c r="Y1620" s="109"/>
      <c r="Z1620" s="109"/>
    </row>
    <row r="1621" ht="12.0" customHeight="1">
      <c r="A1621" s="110" t="s">
        <v>3343</v>
      </c>
      <c r="B1621" s="111" t="s">
        <v>3344</v>
      </c>
      <c r="C1621" s="110" t="s">
        <v>46</v>
      </c>
      <c r="D1621" s="112">
        <v>355.3991280000006</v>
      </c>
      <c r="E1621" s="114" t="s">
        <v>2784</v>
      </c>
      <c r="F1621" s="113">
        <v>249.9525000000004</v>
      </c>
      <c r="G1621" s="109"/>
      <c r="H1621" s="109"/>
      <c r="I1621" s="109"/>
      <c r="J1621" s="109"/>
      <c r="K1621" s="109"/>
      <c r="L1621" s="109"/>
      <c r="M1621" s="109"/>
      <c r="N1621" s="109"/>
      <c r="O1621" s="109"/>
      <c r="P1621" s="109"/>
      <c r="Q1621" s="109"/>
      <c r="R1621" s="109"/>
      <c r="S1621" s="109"/>
      <c r="T1621" s="109"/>
      <c r="U1621" s="109"/>
      <c r="V1621" s="109"/>
      <c r="W1621" s="109"/>
      <c r="X1621" s="109"/>
      <c r="Y1621" s="109"/>
      <c r="Z1621" s="109"/>
    </row>
    <row r="1622" ht="12.0" customHeight="1">
      <c r="A1622" s="110" t="s">
        <v>3345</v>
      </c>
      <c r="B1622" s="111" t="s">
        <v>3346</v>
      </c>
      <c r="C1622" s="110" t="s">
        <v>46</v>
      </c>
      <c r="D1622" s="112">
        <v>420.5988240000007</v>
      </c>
      <c r="E1622" s="114" t="s">
        <v>2784</v>
      </c>
      <c r="F1622" s="113">
        <v>295.80750000000046</v>
      </c>
      <c r="G1622" s="109"/>
      <c r="H1622" s="109"/>
      <c r="I1622" s="109"/>
      <c r="J1622" s="109"/>
      <c r="K1622" s="109"/>
      <c r="L1622" s="109"/>
      <c r="M1622" s="109"/>
      <c r="N1622" s="109"/>
      <c r="O1622" s="109"/>
      <c r="P1622" s="109"/>
      <c r="Q1622" s="109"/>
      <c r="R1622" s="109"/>
      <c r="S1622" s="109"/>
      <c r="T1622" s="109"/>
      <c r="U1622" s="109"/>
      <c r="V1622" s="109"/>
      <c r="W1622" s="109"/>
      <c r="X1622" s="109"/>
      <c r="Y1622" s="109"/>
      <c r="Z1622" s="109"/>
    </row>
    <row r="1623" ht="12.0" customHeight="1">
      <c r="A1623" s="110" t="s">
        <v>3347</v>
      </c>
      <c r="B1623" s="111" t="s">
        <v>3348</v>
      </c>
      <c r="C1623" s="110" t="s">
        <v>46</v>
      </c>
      <c r="D1623" s="112">
        <v>571.398448000001</v>
      </c>
      <c r="E1623" s="114" t="s">
        <v>2784</v>
      </c>
      <c r="F1623" s="113">
        <v>401.8650000000007</v>
      </c>
      <c r="G1623" s="109"/>
      <c r="H1623" s="109"/>
      <c r="I1623" s="109"/>
      <c r="J1623" s="109"/>
      <c r="K1623" s="109"/>
      <c r="L1623" s="109"/>
      <c r="M1623" s="109"/>
      <c r="N1623" s="109"/>
      <c r="O1623" s="109"/>
      <c r="P1623" s="109"/>
      <c r="Q1623" s="109"/>
      <c r="R1623" s="109"/>
      <c r="S1623" s="109"/>
      <c r="T1623" s="109"/>
      <c r="U1623" s="109"/>
      <c r="V1623" s="109"/>
      <c r="W1623" s="109"/>
      <c r="X1623" s="109"/>
      <c r="Y1623" s="109"/>
      <c r="Z1623" s="109"/>
    </row>
    <row r="1624" ht="12.0" customHeight="1">
      <c r="A1624" s="110" t="s">
        <v>3349</v>
      </c>
      <c r="B1624" s="111" t="s">
        <v>3350</v>
      </c>
      <c r="C1624" s="110" t="s">
        <v>46</v>
      </c>
      <c r="D1624" s="112">
        <v>672.0666080000011</v>
      </c>
      <c r="E1624" s="114" t="s">
        <v>2784</v>
      </c>
      <c r="F1624" s="113">
        <v>472.66500000000076</v>
      </c>
      <c r="G1624" s="109"/>
      <c r="H1624" s="109"/>
      <c r="I1624" s="109"/>
      <c r="J1624" s="109"/>
      <c r="K1624" s="109"/>
      <c r="L1624" s="109"/>
      <c r="M1624" s="109"/>
      <c r="N1624" s="109"/>
      <c r="O1624" s="109"/>
      <c r="P1624" s="109"/>
      <c r="Q1624" s="109"/>
      <c r="R1624" s="109"/>
      <c r="S1624" s="109"/>
      <c r="T1624" s="109"/>
      <c r="U1624" s="109"/>
      <c r="V1624" s="109"/>
      <c r="W1624" s="109"/>
      <c r="X1624" s="109"/>
      <c r="Y1624" s="109"/>
      <c r="Z1624" s="109"/>
    </row>
    <row r="1625" ht="12.0" customHeight="1">
      <c r="A1625" s="110" t="s">
        <v>3351</v>
      </c>
      <c r="B1625" s="111" t="s">
        <v>3352</v>
      </c>
      <c r="C1625" s="110" t="s">
        <v>46</v>
      </c>
      <c r="D1625" s="112">
        <v>772.7347680000014</v>
      </c>
      <c r="E1625" s="114" t="s">
        <v>2784</v>
      </c>
      <c r="F1625" s="113">
        <v>543.4650000000009</v>
      </c>
      <c r="G1625" s="109"/>
      <c r="H1625" s="109"/>
      <c r="I1625" s="109"/>
      <c r="J1625" s="109"/>
      <c r="K1625" s="109"/>
      <c r="L1625" s="109"/>
      <c r="M1625" s="109"/>
      <c r="N1625" s="109"/>
      <c r="O1625" s="109"/>
      <c r="P1625" s="109"/>
      <c r="Q1625" s="109"/>
      <c r="R1625" s="109"/>
      <c r="S1625" s="109"/>
      <c r="T1625" s="109"/>
      <c r="U1625" s="109"/>
      <c r="V1625" s="109"/>
      <c r="W1625" s="109"/>
      <c r="X1625" s="109"/>
      <c r="Y1625" s="109"/>
      <c r="Z1625" s="109"/>
    </row>
    <row r="1626" ht="12.0" customHeight="1">
      <c r="A1626" s="110" t="s">
        <v>3353</v>
      </c>
      <c r="B1626" s="111" t="s">
        <v>3354</v>
      </c>
      <c r="C1626" s="110" t="s">
        <v>133</v>
      </c>
      <c r="D1626" s="112">
        <v>53.01074400000009</v>
      </c>
      <c r="E1626" s="114" t="s">
        <v>776</v>
      </c>
      <c r="F1626" s="113">
        <v>37.282500000000056</v>
      </c>
      <c r="G1626" s="109"/>
      <c r="H1626" s="109"/>
      <c r="I1626" s="109"/>
      <c r="J1626" s="109"/>
      <c r="K1626" s="109"/>
      <c r="L1626" s="109"/>
      <c r="M1626" s="109"/>
      <c r="N1626" s="109"/>
      <c r="O1626" s="109"/>
      <c r="P1626" s="109"/>
      <c r="Q1626" s="109"/>
      <c r="R1626" s="109"/>
      <c r="S1626" s="109"/>
      <c r="T1626" s="109"/>
      <c r="U1626" s="109"/>
      <c r="V1626" s="109"/>
      <c r="W1626" s="109"/>
      <c r="X1626" s="109"/>
      <c r="Y1626" s="109"/>
      <c r="Z1626" s="109"/>
    </row>
    <row r="1627" ht="12.0" customHeight="1">
      <c r="A1627" s="110" t="s">
        <v>3355</v>
      </c>
      <c r="B1627" s="111" t="s">
        <v>3356</v>
      </c>
      <c r="C1627" s="110" t="s">
        <v>133</v>
      </c>
      <c r="D1627" s="112">
        <v>73.08039200000012</v>
      </c>
      <c r="E1627" s="114" t="s">
        <v>776</v>
      </c>
      <c r="F1627" s="113">
        <v>51.397500000000086</v>
      </c>
      <c r="G1627" s="109"/>
      <c r="H1627" s="109"/>
      <c r="I1627" s="109"/>
      <c r="J1627" s="109"/>
      <c r="K1627" s="109"/>
      <c r="L1627" s="109"/>
      <c r="M1627" s="109"/>
      <c r="N1627" s="109"/>
      <c r="O1627" s="109"/>
      <c r="P1627" s="109"/>
      <c r="Q1627" s="109"/>
      <c r="R1627" s="109"/>
      <c r="S1627" s="109"/>
      <c r="T1627" s="109"/>
      <c r="U1627" s="109"/>
      <c r="V1627" s="109"/>
      <c r="W1627" s="109"/>
      <c r="X1627" s="109"/>
      <c r="Y1627" s="109"/>
      <c r="Z1627" s="109"/>
    </row>
    <row r="1628" ht="12.0" customHeight="1">
      <c r="A1628" s="110" t="s">
        <v>3357</v>
      </c>
      <c r="B1628" s="111" t="s">
        <v>3358</v>
      </c>
      <c r="C1628" s="110" t="s">
        <v>133</v>
      </c>
      <c r="D1628" s="112">
        <v>76.15162400000011</v>
      </c>
      <c r="E1628" s="114" t="s">
        <v>776</v>
      </c>
      <c r="F1628" s="113">
        <v>53.55750000000008</v>
      </c>
      <c r="G1628" s="109"/>
      <c r="H1628" s="109"/>
      <c r="I1628" s="109"/>
      <c r="J1628" s="109"/>
      <c r="K1628" s="109"/>
      <c r="L1628" s="109"/>
      <c r="M1628" s="109"/>
      <c r="N1628" s="109"/>
      <c r="O1628" s="109"/>
      <c r="P1628" s="109"/>
      <c r="Q1628" s="109"/>
      <c r="R1628" s="109"/>
      <c r="S1628" s="109"/>
      <c r="T1628" s="109"/>
      <c r="U1628" s="109"/>
      <c r="V1628" s="109"/>
      <c r="W1628" s="109"/>
      <c r="X1628" s="109"/>
      <c r="Y1628" s="109"/>
      <c r="Z1628" s="109"/>
    </row>
    <row r="1629" ht="12.0" customHeight="1">
      <c r="A1629" s="110" t="s">
        <v>3359</v>
      </c>
      <c r="B1629" s="111" t="s">
        <v>3360</v>
      </c>
      <c r="C1629" s="110" t="s">
        <v>85</v>
      </c>
      <c r="D1629" s="112">
        <v>82.12346400000013</v>
      </c>
      <c r="E1629" s="114" t="s">
        <v>3361</v>
      </c>
      <c r="F1629" s="113">
        <v>57.75750000000009</v>
      </c>
      <c r="G1629" s="109"/>
      <c r="H1629" s="109"/>
      <c r="I1629" s="109"/>
      <c r="J1629" s="109"/>
      <c r="K1629" s="109"/>
      <c r="L1629" s="109"/>
      <c r="M1629" s="109"/>
      <c r="N1629" s="109"/>
      <c r="O1629" s="109"/>
      <c r="P1629" s="109"/>
      <c r="Q1629" s="109"/>
      <c r="R1629" s="109"/>
      <c r="S1629" s="109"/>
      <c r="T1629" s="109"/>
      <c r="U1629" s="109"/>
      <c r="V1629" s="109"/>
      <c r="W1629" s="109"/>
      <c r="X1629" s="109"/>
      <c r="Y1629" s="109"/>
      <c r="Z1629" s="109"/>
    </row>
    <row r="1630" ht="12.0" customHeight="1">
      <c r="A1630" s="110" t="s">
        <v>3362</v>
      </c>
      <c r="B1630" s="111" t="s">
        <v>3363</v>
      </c>
      <c r="C1630" s="110" t="s">
        <v>133</v>
      </c>
      <c r="D1630" s="112">
        <v>90.51603200000014</v>
      </c>
      <c r="E1630" s="114" t="s">
        <v>3361</v>
      </c>
      <c r="F1630" s="113">
        <v>63.660000000000096</v>
      </c>
      <c r="G1630" s="109"/>
      <c r="H1630" s="109"/>
      <c r="I1630" s="109"/>
      <c r="J1630" s="109"/>
      <c r="K1630" s="109"/>
      <c r="L1630" s="109"/>
      <c r="M1630" s="109"/>
      <c r="N1630" s="109"/>
      <c r="O1630" s="109"/>
      <c r="P1630" s="109"/>
      <c r="Q1630" s="109"/>
      <c r="R1630" s="109"/>
      <c r="S1630" s="109"/>
      <c r="T1630" s="109"/>
      <c r="U1630" s="109"/>
      <c r="V1630" s="109"/>
      <c r="W1630" s="109"/>
      <c r="X1630" s="109"/>
      <c r="Y1630" s="109"/>
      <c r="Z1630" s="109"/>
    </row>
    <row r="1631" ht="12.0" customHeight="1">
      <c r="A1631" s="110" t="s">
        <v>3364</v>
      </c>
      <c r="B1631" s="111" t="s">
        <v>3365</v>
      </c>
      <c r="C1631" s="110" t="s">
        <v>85</v>
      </c>
      <c r="D1631" s="112">
        <v>110.26576000000017</v>
      </c>
      <c r="E1631" s="114" t="s">
        <v>3361</v>
      </c>
      <c r="F1631" s="113">
        <v>77.55000000000013</v>
      </c>
      <c r="G1631" s="109"/>
      <c r="H1631" s="109"/>
      <c r="I1631" s="109"/>
      <c r="J1631" s="109"/>
      <c r="K1631" s="109"/>
      <c r="L1631" s="109"/>
      <c r="M1631" s="109"/>
      <c r="N1631" s="109"/>
      <c r="O1631" s="109"/>
      <c r="P1631" s="109"/>
      <c r="Q1631" s="109"/>
      <c r="R1631" s="109"/>
      <c r="S1631" s="109"/>
      <c r="T1631" s="109"/>
      <c r="U1631" s="109"/>
      <c r="V1631" s="109"/>
      <c r="W1631" s="109"/>
      <c r="X1631" s="109"/>
      <c r="Y1631" s="109"/>
      <c r="Z1631" s="109"/>
    </row>
    <row r="1632" ht="12.0" customHeight="1">
      <c r="A1632" s="110" t="s">
        <v>3366</v>
      </c>
      <c r="B1632" s="111" t="s">
        <v>3367</v>
      </c>
      <c r="C1632" s="110" t="s">
        <v>133</v>
      </c>
      <c r="D1632" s="112">
        <v>117.2720080000002</v>
      </c>
      <c r="E1632" s="114" t="s">
        <v>3361</v>
      </c>
      <c r="F1632" s="113">
        <v>82.47750000000013</v>
      </c>
      <c r="G1632" s="109"/>
      <c r="H1632" s="109"/>
      <c r="I1632" s="109"/>
      <c r="J1632" s="109"/>
      <c r="K1632" s="109"/>
      <c r="L1632" s="109"/>
      <c r="M1632" s="109"/>
      <c r="N1632" s="109"/>
      <c r="O1632" s="109"/>
      <c r="P1632" s="109"/>
      <c r="Q1632" s="109"/>
      <c r="R1632" s="109"/>
      <c r="S1632" s="109"/>
      <c r="T1632" s="109"/>
      <c r="U1632" s="109"/>
      <c r="V1632" s="109"/>
      <c r="W1632" s="109"/>
      <c r="X1632" s="109"/>
      <c r="Y1632" s="109"/>
      <c r="Z1632" s="109"/>
    </row>
    <row r="1633" ht="12.0" customHeight="1">
      <c r="A1633" s="110" t="s">
        <v>3368</v>
      </c>
      <c r="B1633" s="111" t="s">
        <v>3369</v>
      </c>
      <c r="C1633" s="110" t="s">
        <v>85</v>
      </c>
      <c r="D1633" s="112">
        <v>92.78746400000016</v>
      </c>
      <c r="E1633" s="114" t="s">
        <v>3361</v>
      </c>
      <c r="F1633" s="113">
        <v>65.2575000000001</v>
      </c>
      <c r="G1633" s="109"/>
      <c r="H1633" s="109"/>
      <c r="I1633" s="109"/>
      <c r="J1633" s="109"/>
      <c r="K1633" s="109"/>
      <c r="L1633" s="109"/>
      <c r="M1633" s="109"/>
      <c r="N1633" s="109"/>
      <c r="O1633" s="109"/>
      <c r="P1633" s="109"/>
      <c r="Q1633" s="109"/>
      <c r="R1633" s="109"/>
      <c r="S1633" s="109"/>
      <c r="T1633" s="109"/>
      <c r="U1633" s="109"/>
      <c r="V1633" s="109"/>
      <c r="W1633" s="109"/>
      <c r="X1633" s="109"/>
      <c r="Y1633" s="109"/>
      <c r="Z1633" s="109"/>
    </row>
    <row r="1634" ht="12.0" customHeight="1">
      <c r="A1634" s="110" t="s">
        <v>3370</v>
      </c>
      <c r="B1634" s="111" t="s">
        <v>3371</v>
      </c>
      <c r="C1634" s="110" t="s">
        <v>133</v>
      </c>
      <c r="D1634" s="112">
        <v>100.25226400000017</v>
      </c>
      <c r="E1634" s="114" t="s">
        <v>3361</v>
      </c>
      <c r="F1634" s="113">
        <v>70.50750000000012</v>
      </c>
      <c r="G1634" s="109"/>
      <c r="H1634" s="109"/>
      <c r="I1634" s="109"/>
      <c r="J1634" s="109"/>
      <c r="K1634" s="109"/>
      <c r="L1634" s="109"/>
      <c r="M1634" s="109"/>
      <c r="N1634" s="109"/>
      <c r="O1634" s="109"/>
      <c r="P1634" s="109"/>
      <c r="Q1634" s="109"/>
      <c r="R1634" s="109"/>
      <c r="S1634" s="109"/>
      <c r="T1634" s="109"/>
      <c r="U1634" s="109"/>
      <c r="V1634" s="109"/>
      <c r="W1634" s="109"/>
      <c r="X1634" s="109"/>
      <c r="Y1634" s="109"/>
      <c r="Z1634" s="109"/>
    </row>
    <row r="1635" ht="12.0" customHeight="1">
      <c r="A1635" s="110" t="s">
        <v>3372</v>
      </c>
      <c r="B1635" s="111" t="s">
        <v>3373</v>
      </c>
      <c r="C1635" s="110" t="s">
        <v>85</v>
      </c>
      <c r="D1635" s="112">
        <v>155.79037600000026</v>
      </c>
      <c r="E1635" s="114" t="s">
        <v>3361</v>
      </c>
      <c r="F1635" s="113">
        <v>109.5675000000002</v>
      </c>
      <c r="G1635" s="109"/>
      <c r="H1635" s="109"/>
      <c r="I1635" s="109"/>
      <c r="J1635" s="109"/>
      <c r="K1635" s="109"/>
      <c r="L1635" s="109"/>
      <c r="M1635" s="109"/>
      <c r="N1635" s="109"/>
      <c r="O1635" s="109"/>
      <c r="P1635" s="109"/>
      <c r="Q1635" s="109"/>
      <c r="R1635" s="109"/>
      <c r="S1635" s="109"/>
      <c r="T1635" s="109"/>
      <c r="U1635" s="109"/>
      <c r="V1635" s="109"/>
      <c r="W1635" s="109"/>
      <c r="X1635" s="109"/>
      <c r="Y1635" s="109"/>
      <c r="Z1635" s="109"/>
    </row>
    <row r="1636" ht="12.0" customHeight="1">
      <c r="A1636" s="110" t="s">
        <v>3374</v>
      </c>
      <c r="B1636" s="111" t="s">
        <v>3375</v>
      </c>
      <c r="C1636" s="110" t="s">
        <v>133</v>
      </c>
      <c r="D1636" s="112">
        <v>163.25517600000023</v>
      </c>
      <c r="E1636" s="114" t="s">
        <v>3361</v>
      </c>
      <c r="F1636" s="113">
        <v>114.81750000000017</v>
      </c>
      <c r="G1636" s="109"/>
      <c r="H1636" s="109"/>
      <c r="I1636" s="109"/>
      <c r="J1636" s="109"/>
      <c r="K1636" s="109"/>
      <c r="L1636" s="109"/>
      <c r="M1636" s="109"/>
      <c r="N1636" s="109"/>
      <c r="O1636" s="109"/>
      <c r="P1636" s="109"/>
      <c r="Q1636" s="109"/>
      <c r="R1636" s="109"/>
      <c r="S1636" s="109"/>
      <c r="T1636" s="109"/>
      <c r="U1636" s="109"/>
      <c r="V1636" s="109"/>
      <c r="W1636" s="109"/>
      <c r="X1636" s="109"/>
      <c r="Y1636" s="109"/>
      <c r="Z1636" s="109"/>
    </row>
    <row r="1637" ht="12.0" customHeight="1">
      <c r="A1637" s="110" t="s">
        <v>3376</v>
      </c>
      <c r="B1637" s="111" t="s">
        <v>3377</v>
      </c>
      <c r="C1637" s="110" t="s">
        <v>85</v>
      </c>
      <c r="D1637" s="112">
        <v>155.06522400000023</v>
      </c>
      <c r="E1637" s="114" t="s">
        <v>3361</v>
      </c>
      <c r="F1637" s="113">
        <v>109.05750000000018</v>
      </c>
      <c r="G1637" s="109"/>
      <c r="H1637" s="109"/>
      <c r="I1637" s="109"/>
      <c r="J1637" s="109"/>
      <c r="K1637" s="109"/>
      <c r="L1637" s="109"/>
      <c r="M1637" s="109"/>
      <c r="N1637" s="109"/>
      <c r="O1637" s="109"/>
      <c r="P1637" s="109"/>
      <c r="Q1637" s="109"/>
      <c r="R1637" s="109"/>
      <c r="S1637" s="109"/>
      <c r="T1637" s="109"/>
      <c r="U1637" s="109"/>
      <c r="V1637" s="109"/>
      <c r="W1637" s="109"/>
      <c r="X1637" s="109"/>
      <c r="Y1637" s="109"/>
      <c r="Z1637" s="109"/>
    </row>
    <row r="1638" ht="12.0" customHeight="1">
      <c r="A1638" s="110" t="s">
        <v>3378</v>
      </c>
      <c r="B1638" s="111" t="s">
        <v>3379</v>
      </c>
      <c r="C1638" s="110" t="s">
        <v>133</v>
      </c>
      <c r="D1638" s="112">
        <v>163.46845600000026</v>
      </c>
      <c r="E1638" s="114" t="s">
        <v>3361</v>
      </c>
      <c r="F1638" s="113">
        <v>114.96750000000019</v>
      </c>
      <c r="G1638" s="109"/>
      <c r="H1638" s="109"/>
      <c r="I1638" s="109"/>
      <c r="J1638" s="109"/>
      <c r="K1638" s="109"/>
      <c r="L1638" s="109"/>
      <c r="M1638" s="109"/>
      <c r="N1638" s="109"/>
      <c r="O1638" s="109"/>
      <c r="P1638" s="109"/>
      <c r="Q1638" s="109"/>
      <c r="R1638" s="109"/>
      <c r="S1638" s="109"/>
      <c r="T1638" s="109"/>
      <c r="U1638" s="109"/>
      <c r="V1638" s="109"/>
      <c r="W1638" s="109"/>
      <c r="X1638" s="109"/>
      <c r="Y1638" s="109"/>
      <c r="Z1638" s="109"/>
    </row>
    <row r="1639" ht="12.0" customHeight="1">
      <c r="A1639" s="110" t="s">
        <v>3380</v>
      </c>
      <c r="B1639" s="111" t="s">
        <v>3381</v>
      </c>
      <c r="C1639" s="110" t="s">
        <v>85</v>
      </c>
      <c r="D1639" s="112">
        <v>144.21993600000022</v>
      </c>
      <c r="E1639" s="114" t="s">
        <v>3361</v>
      </c>
      <c r="F1639" s="113">
        <v>101.43000000000015</v>
      </c>
      <c r="G1639" s="109"/>
      <c r="H1639" s="109"/>
      <c r="I1639" s="109"/>
      <c r="J1639" s="109"/>
      <c r="K1639" s="109"/>
      <c r="L1639" s="109"/>
      <c r="M1639" s="109"/>
      <c r="N1639" s="109"/>
      <c r="O1639" s="109"/>
      <c r="P1639" s="109"/>
      <c r="Q1639" s="109"/>
      <c r="R1639" s="109"/>
      <c r="S1639" s="109"/>
      <c r="T1639" s="109"/>
      <c r="U1639" s="109"/>
      <c r="V1639" s="109"/>
      <c r="W1639" s="109"/>
      <c r="X1639" s="109"/>
      <c r="Y1639" s="109"/>
      <c r="Z1639" s="109"/>
    </row>
    <row r="1640" ht="12.0" customHeight="1">
      <c r="A1640" s="110" t="s">
        <v>3382</v>
      </c>
      <c r="B1640" s="111" t="s">
        <v>3383</v>
      </c>
      <c r="C1640" s="110" t="s">
        <v>133</v>
      </c>
      <c r="D1640" s="112">
        <v>148.89076800000024</v>
      </c>
      <c r="E1640" s="114" t="s">
        <v>3361</v>
      </c>
      <c r="F1640" s="113">
        <v>104.71500000000017</v>
      </c>
      <c r="G1640" s="109"/>
      <c r="H1640" s="109"/>
      <c r="I1640" s="109"/>
      <c r="J1640" s="109"/>
      <c r="K1640" s="109"/>
      <c r="L1640" s="109"/>
      <c r="M1640" s="109"/>
      <c r="N1640" s="109"/>
      <c r="O1640" s="109"/>
      <c r="P1640" s="109"/>
      <c r="Q1640" s="109"/>
      <c r="R1640" s="109"/>
      <c r="S1640" s="109"/>
      <c r="T1640" s="109"/>
      <c r="U1640" s="109"/>
      <c r="V1640" s="109"/>
      <c r="W1640" s="109"/>
      <c r="X1640" s="109"/>
      <c r="Y1640" s="109"/>
      <c r="Z1640" s="109"/>
    </row>
    <row r="1641" ht="12.0" customHeight="1">
      <c r="A1641" s="110" t="s">
        <v>3384</v>
      </c>
      <c r="B1641" s="111" t="s">
        <v>3385</v>
      </c>
      <c r="C1641" s="110" t="s">
        <v>85</v>
      </c>
      <c r="D1641" s="112">
        <v>121.6655760000002</v>
      </c>
      <c r="E1641" s="114" t="s">
        <v>3361</v>
      </c>
      <c r="F1641" s="113">
        <v>85.56750000000014</v>
      </c>
      <c r="G1641" s="109"/>
      <c r="H1641" s="109"/>
      <c r="I1641" s="109"/>
      <c r="J1641" s="109"/>
      <c r="K1641" s="109"/>
      <c r="L1641" s="109"/>
      <c r="M1641" s="109"/>
      <c r="N1641" s="109"/>
      <c r="O1641" s="109"/>
      <c r="P1641" s="109"/>
      <c r="Q1641" s="109"/>
      <c r="R1641" s="109"/>
      <c r="S1641" s="109"/>
      <c r="T1641" s="109"/>
      <c r="U1641" s="109"/>
      <c r="V1641" s="109"/>
      <c r="W1641" s="109"/>
      <c r="X1641" s="109"/>
      <c r="Y1641" s="109"/>
      <c r="Z1641" s="109"/>
    </row>
    <row r="1642" ht="12.0" customHeight="1">
      <c r="A1642" s="110" t="s">
        <v>3386</v>
      </c>
      <c r="B1642" s="111" t="s">
        <v>3387</v>
      </c>
      <c r="C1642" s="110" t="s">
        <v>133</v>
      </c>
      <c r="D1642" s="112">
        <v>130.06880800000022</v>
      </c>
      <c r="E1642" s="114" t="s">
        <v>3361</v>
      </c>
      <c r="F1642" s="113">
        <v>91.47750000000015</v>
      </c>
      <c r="G1642" s="109"/>
      <c r="H1642" s="109"/>
      <c r="I1642" s="109"/>
      <c r="J1642" s="109"/>
      <c r="K1642" s="109"/>
      <c r="L1642" s="109"/>
      <c r="M1642" s="109"/>
      <c r="N1642" s="109"/>
      <c r="O1642" s="109"/>
      <c r="P1642" s="109"/>
      <c r="Q1642" s="109"/>
      <c r="R1642" s="109"/>
      <c r="S1642" s="109"/>
      <c r="T1642" s="109"/>
      <c r="U1642" s="109"/>
      <c r="V1642" s="109"/>
      <c r="W1642" s="109"/>
      <c r="X1642" s="109"/>
      <c r="Y1642" s="109"/>
      <c r="Z1642" s="109"/>
    </row>
    <row r="1643" ht="12.0" customHeight="1">
      <c r="A1643" s="110" t="s">
        <v>3388</v>
      </c>
      <c r="B1643" s="111" t="s">
        <v>3389</v>
      </c>
      <c r="C1643" s="110" t="s">
        <v>85</v>
      </c>
      <c r="D1643" s="112">
        <v>137.2136880000002</v>
      </c>
      <c r="E1643" s="114" t="s">
        <v>3361</v>
      </c>
      <c r="F1643" s="113">
        <v>96.50250000000014</v>
      </c>
      <c r="G1643" s="109"/>
      <c r="H1643" s="109"/>
      <c r="I1643" s="109"/>
      <c r="J1643" s="109"/>
      <c r="K1643" s="109"/>
      <c r="L1643" s="109"/>
      <c r="M1643" s="109"/>
      <c r="N1643" s="109"/>
      <c r="O1643" s="109"/>
      <c r="P1643" s="109"/>
      <c r="Q1643" s="109"/>
      <c r="R1643" s="109"/>
      <c r="S1643" s="109"/>
      <c r="T1643" s="109"/>
      <c r="U1643" s="109"/>
      <c r="V1643" s="109"/>
      <c r="W1643" s="109"/>
      <c r="X1643" s="109"/>
      <c r="Y1643" s="109"/>
      <c r="Z1643" s="109"/>
    </row>
    <row r="1644" ht="12.0" customHeight="1">
      <c r="A1644" s="110" t="s">
        <v>3390</v>
      </c>
      <c r="B1644" s="111" t="s">
        <v>3391</v>
      </c>
      <c r="C1644" s="110" t="s">
        <v>133</v>
      </c>
      <c r="D1644" s="112">
        <v>141.88452000000024</v>
      </c>
      <c r="E1644" s="114" t="s">
        <v>3361</v>
      </c>
      <c r="F1644" s="113">
        <v>99.78750000000016</v>
      </c>
      <c r="G1644" s="109"/>
      <c r="H1644" s="109"/>
      <c r="I1644" s="109"/>
      <c r="J1644" s="109"/>
      <c r="K1644" s="109"/>
      <c r="L1644" s="109"/>
      <c r="M1644" s="109"/>
      <c r="N1644" s="109"/>
      <c r="O1644" s="109"/>
      <c r="P1644" s="109"/>
      <c r="Q1644" s="109"/>
      <c r="R1644" s="109"/>
      <c r="S1644" s="109"/>
      <c r="T1644" s="109"/>
      <c r="U1644" s="109"/>
      <c r="V1644" s="109"/>
      <c r="W1644" s="109"/>
      <c r="X1644" s="109"/>
      <c r="Y1644" s="109"/>
      <c r="Z1644" s="109"/>
    </row>
    <row r="1645" ht="12.0" customHeight="1">
      <c r="A1645" s="110" t="s">
        <v>3392</v>
      </c>
      <c r="B1645" s="111" t="s">
        <v>3393</v>
      </c>
      <c r="C1645" s="110" t="s">
        <v>85</v>
      </c>
      <c r="D1645" s="112">
        <v>132.02032000000023</v>
      </c>
      <c r="E1645" s="114" t="s">
        <v>3361</v>
      </c>
      <c r="F1645" s="113">
        <v>92.85000000000016</v>
      </c>
      <c r="G1645" s="109"/>
      <c r="H1645" s="109"/>
      <c r="I1645" s="109"/>
      <c r="J1645" s="109"/>
      <c r="K1645" s="109"/>
      <c r="L1645" s="109"/>
      <c r="M1645" s="109"/>
      <c r="N1645" s="109"/>
      <c r="O1645" s="109"/>
      <c r="P1645" s="109"/>
      <c r="Q1645" s="109"/>
      <c r="R1645" s="109"/>
      <c r="S1645" s="109"/>
      <c r="T1645" s="109"/>
      <c r="U1645" s="109"/>
      <c r="V1645" s="109"/>
      <c r="W1645" s="109"/>
      <c r="X1645" s="109"/>
      <c r="Y1645" s="109"/>
      <c r="Z1645" s="109"/>
    </row>
    <row r="1646" ht="12.0" customHeight="1">
      <c r="A1646" s="110" t="s">
        <v>3394</v>
      </c>
      <c r="B1646" s="111" t="s">
        <v>3395</v>
      </c>
      <c r="C1646" s="110" t="s">
        <v>133</v>
      </c>
      <c r="D1646" s="112">
        <v>136.69115200000022</v>
      </c>
      <c r="E1646" s="114" t="s">
        <v>3361</v>
      </c>
      <c r="F1646" s="113">
        <v>96.13500000000016</v>
      </c>
      <c r="G1646" s="109"/>
      <c r="H1646" s="109"/>
      <c r="I1646" s="109"/>
      <c r="J1646" s="109"/>
      <c r="K1646" s="109"/>
      <c r="L1646" s="109"/>
      <c r="M1646" s="109"/>
      <c r="N1646" s="109"/>
      <c r="O1646" s="109"/>
      <c r="P1646" s="109"/>
      <c r="Q1646" s="109"/>
      <c r="R1646" s="109"/>
      <c r="S1646" s="109"/>
      <c r="T1646" s="109"/>
      <c r="U1646" s="109"/>
      <c r="V1646" s="109"/>
      <c r="W1646" s="109"/>
      <c r="X1646" s="109"/>
      <c r="Y1646" s="109"/>
      <c r="Z1646" s="109"/>
    </row>
    <row r="1647" ht="12.0" customHeight="1">
      <c r="A1647" s="110" t="s">
        <v>3396</v>
      </c>
      <c r="B1647" s="111" t="s">
        <v>3397</v>
      </c>
      <c r="C1647" s="110" t="s">
        <v>85</v>
      </c>
      <c r="D1647" s="112">
        <v>187.55843200000032</v>
      </c>
      <c r="E1647" s="114" t="s">
        <v>3361</v>
      </c>
      <c r="F1647" s="113">
        <v>131.91000000000022</v>
      </c>
      <c r="G1647" s="109"/>
      <c r="H1647" s="109"/>
      <c r="I1647" s="109"/>
      <c r="J1647" s="109"/>
      <c r="K1647" s="109"/>
      <c r="L1647" s="109"/>
      <c r="M1647" s="109"/>
      <c r="N1647" s="109"/>
      <c r="O1647" s="109"/>
      <c r="P1647" s="109"/>
      <c r="Q1647" s="109"/>
      <c r="R1647" s="109"/>
      <c r="S1647" s="109"/>
      <c r="T1647" s="109"/>
      <c r="U1647" s="109"/>
      <c r="V1647" s="109"/>
      <c r="W1647" s="109"/>
      <c r="X1647" s="109"/>
      <c r="Y1647" s="109"/>
      <c r="Z1647" s="109"/>
    </row>
    <row r="1648" ht="12.0" customHeight="1">
      <c r="A1648" s="110" t="s">
        <v>3398</v>
      </c>
      <c r="B1648" s="111" t="s">
        <v>3399</v>
      </c>
      <c r="C1648" s="110" t="s">
        <v>133</v>
      </c>
      <c r="D1648" s="112">
        <v>192.22926400000028</v>
      </c>
      <c r="E1648" s="114" t="s">
        <v>3361</v>
      </c>
      <c r="F1648" s="113">
        <v>135.19500000000022</v>
      </c>
      <c r="G1648" s="109"/>
      <c r="H1648" s="109"/>
      <c r="I1648" s="109"/>
      <c r="J1648" s="109"/>
      <c r="K1648" s="109"/>
      <c r="L1648" s="109"/>
      <c r="M1648" s="109"/>
      <c r="N1648" s="109"/>
      <c r="O1648" s="109"/>
      <c r="P1648" s="109"/>
      <c r="Q1648" s="109"/>
      <c r="R1648" s="109"/>
      <c r="S1648" s="109"/>
      <c r="T1648" s="109"/>
      <c r="U1648" s="109"/>
      <c r="V1648" s="109"/>
      <c r="W1648" s="109"/>
      <c r="X1648" s="109"/>
      <c r="Y1648" s="109"/>
      <c r="Z1648" s="109"/>
    </row>
    <row r="1649" ht="12.0" customHeight="1">
      <c r="A1649" s="110" t="s">
        <v>3400</v>
      </c>
      <c r="B1649" s="111" t="s">
        <v>3401</v>
      </c>
      <c r="C1649" s="110" t="s">
        <v>85</v>
      </c>
      <c r="D1649" s="112">
        <v>215.15686400000035</v>
      </c>
      <c r="E1649" s="114" t="s">
        <v>3361</v>
      </c>
      <c r="F1649" s="113">
        <v>151.32000000000025</v>
      </c>
      <c r="G1649" s="109"/>
      <c r="H1649" s="109"/>
      <c r="I1649" s="109"/>
      <c r="J1649" s="109"/>
      <c r="K1649" s="109"/>
      <c r="L1649" s="109"/>
      <c r="M1649" s="109"/>
      <c r="N1649" s="109"/>
      <c r="O1649" s="109"/>
      <c r="P1649" s="109"/>
      <c r="Q1649" s="109"/>
      <c r="R1649" s="109"/>
      <c r="S1649" s="109"/>
      <c r="T1649" s="109"/>
      <c r="U1649" s="109"/>
      <c r="V1649" s="109"/>
      <c r="W1649" s="109"/>
      <c r="X1649" s="109"/>
      <c r="Y1649" s="109"/>
      <c r="Z1649" s="109"/>
    </row>
    <row r="1650" ht="12.0" customHeight="1">
      <c r="A1650" s="110" t="s">
        <v>3402</v>
      </c>
      <c r="B1650" s="111" t="s">
        <v>3403</v>
      </c>
      <c r="C1650" s="110" t="s">
        <v>133</v>
      </c>
      <c r="D1650" s="112">
        <v>322.9485760000005</v>
      </c>
      <c r="E1650" s="114" t="s">
        <v>3361</v>
      </c>
      <c r="F1650" s="113">
        <v>227.13000000000036</v>
      </c>
      <c r="G1650" s="109"/>
      <c r="H1650" s="109"/>
      <c r="I1650" s="109"/>
      <c r="J1650" s="109"/>
      <c r="K1650" s="109"/>
      <c r="L1650" s="109"/>
      <c r="M1650" s="109"/>
      <c r="N1650" s="109"/>
      <c r="O1650" s="109"/>
      <c r="P1650" s="109"/>
      <c r="Q1650" s="109"/>
      <c r="R1650" s="109"/>
      <c r="S1650" s="109"/>
      <c r="T1650" s="109"/>
      <c r="U1650" s="109"/>
      <c r="V1650" s="109"/>
      <c r="W1650" s="109"/>
      <c r="X1650" s="109"/>
      <c r="Y1650" s="109"/>
      <c r="Z1650" s="109"/>
    </row>
    <row r="1651" ht="12.0" customHeight="1">
      <c r="A1651" s="110" t="s">
        <v>3404</v>
      </c>
      <c r="B1651" s="111" t="s">
        <v>3405</v>
      </c>
      <c r="C1651" s="110" t="s">
        <v>85</v>
      </c>
      <c r="D1651" s="112">
        <v>223.68806400000037</v>
      </c>
      <c r="E1651" s="114" t="s">
        <v>3361</v>
      </c>
      <c r="F1651" s="113">
        <v>157.32000000000025</v>
      </c>
      <c r="G1651" s="109"/>
      <c r="H1651" s="109"/>
      <c r="I1651" s="109"/>
      <c r="J1651" s="109"/>
      <c r="K1651" s="109"/>
      <c r="L1651" s="109"/>
      <c r="M1651" s="109"/>
      <c r="N1651" s="109"/>
      <c r="O1651" s="109"/>
      <c r="P1651" s="109"/>
      <c r="Q1651" s="109"/>
      <c r="R1651" s="109"/>
      <c r="S1651" s="109"/>
      <c r="T1651" s="109"/>
      <c r="U1651" s="109"/>
      <c r="V1651" s="109"/>
      <c r="W1651" s="109"/>
      <c r="X1651" s="109"/>
      <c r="Y1651" s="109"/>
      <c r="Z1651" s="109"/>
    </row>
    <row r="1652" ht="12.0" customHeight="1">
      <c r="A1652" s="110" t="s">
        <v>3406</v>
      </c>
      <c r="B1652" s="111" t="s">
        <v>3407</v>
      </c>
      <c r="C1652" s="110" t="s">
        <v>133</v>
      </c>
      <c r="D1652" s="112">
        <v>331.4797760000005</v>
      </c>
      <c r="E1652" s="114" t="s">
        <v>3361</v>
      </c>
      <c r="F1652" s="113">
        <v>233.13000000000036</v>
      </c>
      <c r="G1652" s="109"/>
      <c r="H1652" s="109"/>
      <c r="I1652" s="109"/>
      <c r="J1652" s="109"/>
      <c r="K1652" s="109"/>
      <c r="L1652" s="109"/>
      <c r="M1652" s="109"/>
      <c r="N1652" s="109"/>
      <c r="O1652" s="109"/>
      <c r="P1652" s="109"/>
      <c r="Q1652" s="109"/>
      <c r="R1652" s="109"/>
      <c r="S1652" s="109"/>
      <c r="T1652" s="109"/>
      <c r="U1652" s="109"/>
      <c r="V1652" s="109"/>
      <c r="W1652" s="109"/>
      <c r="X1652" s="109"/>
      <c r="Y1652" s="109"/>
      <c r="Z1652" s="109"/>
    </row>
    <row r="1653" ht="12.0" customHeight="1">
      <c r="A1653" s="110" t="s">
        <v>3408</v>
      </c>
      <c r="B1653" s="111" t="s">
        <v>3409</v>
      </c>
      <c r="C1653" s="110" t="s">
        <v>85</v>
      </c>
      <c r="D1653" s="112">
        <v>537.6895440000009</v>
      </c>
      <c r="E1653" s="114" t="s">
        <v>3361</v>
      </c>
      <c r="F1653" s="113">
        <v>378.1575000000006</v>
      </c>
      <c r="G1653" s="109"/>
      <c r="H1653" s="109"/>
      <c r="I1653" s="109"/>
      <c r="J1653" s="109"/>
      <c r="K1653" s="109"/>
      <c r="L1653" s="109"/>
      <c r="M1653" s="109"/>
      <c r="N1653" s="109"/>
      <c r="O1653" s="109"/>
      <c r="P1653" s="109"/>
      <c r="Q1653" s="109"/>
      <c r="R1653" s="109"/>
      <c r="S1653" s="109"/>
      <c r="T1653" s="109"/>
      <c r="U1653" s="109"/>
      <c r="V1653" s="109"/>
      <c r="W1653" s="109"/>
      <c r="X1653" s="109"/>
      <c r="Y1653" s="109"/>
      <c r="Z1653" s="109"/>
    </row>
    <row r="1654" ht="12.0" customHeight="1">
      <c r="A1654" s="110" t="s">
        <v>3410</v>
      </c>
      <c r="B1654" s="111" t="s">
        <v>3411</v>
      </c>
      <c r="C1654" s="110" t="s">
        <v>133</v>
      </c>
      <c r="D1654" s="112">
        <v>645.481256000001</v>
      </c>
      <c r="E1654" s="114" t="s">
        <v>3361</v>
      </c>
      <c r="F1654" s="113">
        <v>453.96750000000077</v>
      </c>
      <c r="G1654" s="109"/>
      <c r="H1654" s="109"/>
      <c r="I1654" s="109"/>
      <c r="J1654" s="109"/>
      <c r="K1654" s="109"/>
      <c r="L1654" s="109"/>
      <c r="M1654" s="109"/>
      <c r="N1654" s="109"/>
      <c r="O1654" s="109"/>
      <c r="P1654" s="109"/>
      <c r="Q1654" s="109"/>
      <c r="R1654" s="109"/>
      <c r="S1654" s="109"/>
      <c r="T1654" s="109"/>
      <c r="U1654" s="109"/>
      <c r="V1654" s="109"/>
      <c r="W1654" s="109"/>
      <c r="X1654" s="109"/>
      <c r="Y1654" s="109"/>
      <c r="Z1654" s="109"/>
    </row>
    <row r="1655" ht="12.0" customHeight="1">
      <c r="A1655" s="110" t="s">
        <v>3412</v>
      </c>
      <c r="B1655" s="111" t="s">
        <v>3413</v>
      </c>
      <c r="C1655" s="110" t="s">
        <v>85</v>
      </c>
      <c r="D1655" s="112">
        <v>294.8702640000004</v>
      </c>
      <c r="E1655" s="114" t="s">
        <v>3361</v>
      </c>
      <c r="F1655" s="113">
        <v>207.38250000000028</v>
      </c>
      <c r="G1655" s="109"/>
      <c r="H1655" s="109"/>
      <c r="I1655" s="109"/>
      <c r="J1655" s="109"/>
      <c r="K1655" s="109"/>
      <c r="L1655" s="109"/>
      <c r="M1655" s="109"/>
      <c r="N1655" s="109"/>
      <c r="O1655" s="109"/>
      <c r="P1655" s="109"/>
      <c r="Q1655" s="109"/>
      <c r="R1655" s="109"/>
      <c r="S1655" s="109"/>
      <c r="T1655" s="109"/>
      <c r="U1655" s="109"/>
      <c r="V1655" s="109"/>
      <c r="W1655" s="109"/>
      <c r="X1655" s="109"/>
      <c r="Y1655" s="109"/>
      <c r="Z1655" s="109"/>
    </row>
    <row r="1656" ht="12.0" customHeight="1">
      <c r="A1656" s="110" t="s">
        <v>3414</v>
      </c>
      <c r="B1656" s="111" t="s">
        <v>3415</v>
      </c>
      <c r="C1656" s="110" t="s">
        <v>133</v>
      </c>
      <c r="D1656" s="112">
        <v>466.0168000000008</v>
      </c>
      <c r="E1656" s="114" t="s">
        <v>3361</v>
      </c>
      <c r="F1656" s="113">
        <v>327.75000000000057</v>
      </c>
      <c r="G1656" s="109"/>
      <c r="H1656" s="109"/>
      <c r="I1656" s="109"/>
      <c r="J1656" s="109"/>
      <c r="K1656" s="109"/>
      <c r="L1656" s="109"/>
      <c r="M1656" s="109"/>
      <c r="N1656" s="109"/>
      <c r="O1656" s="109"/>
      <c r="P1656" s="109"/>
      <c r="Q1656" s="109"/>
      <c r="R1656" s="109"/>
      <c r="S1656" s="109"/>
      <c r="T1656" s="109"/>
      <c r="U1656" s="109"/>
      <c r="V1656" s="109"/>
      <c r="W1656" s="109"/>
      <c r="X1656" s="109"/>
      <c r="Y1656" s="109"/>
      <c r="Z1656" s="109"/>
    </row>
    <row r="1657" ht="12.0" customHeight="1">
      <c r="A1657" s="110" t="s">
        <v>3416</v>
      </c>
      <c r="B1657" s="111" t="s">
        <v>3417</v>
      </c>
      <c r="C1657" s="110" t="s">
        <v>85</v>
      </c>
      <c r="D1657" s="112">
        <v>303.4014640000005</v>
      </c>
      <c r="E1657" s="114" t="s">
        <v>3361</v>
      </c>
      <c r="F1657" s="113">
        <v>213.38250000000033</v>
      </c>
      <c r="G1657" s="109"/>
      <c r="H1657" s="109"/>
      <c r="I1657" s="109"/>
      <c r="J1657" s="109"/>
      <c r="K1657" s="109"/>
      <c r="L1657" s="109"/>
      <c r="M1657" s="109"/>
      <c r="N1657" s="109"/>
      <c r="O1657" s="109"/>
      <c r="P1657" s="109"/>
      <c r="Q1657" s="109"/>
      <c r="R1657" s="109"/>
      <c r="S1657" s="109"/>
      <c r="T1657" s="109"/>
      <c r="U1657" s="109"/>
      <c r="V1657" s="109"/>
      <c r="W1657" s="109"/>
      <c r="X1657" s="109"/>
      <c r="Y1657" s="109"/>
      <c r="Z1657" s="109"/>
    </row>
    <row r="1658" ht="12.0" customHeight="1">
      <c r="A1658" s="110" t="s">
        <v>3418</v>
      </c>
      <c r="B1658" s="111" t="s">
        <v>3419</v>
      </c>
      <c r="C1658" s="110" t="s">
        <v>133</v>
      </c>
      <c r="D1658" s="112">
        <v>474.5480000000008</v>
      </c>
      <c r="E1658" s="114" t="s">
        <v>3361</v>
      </c>
      <c r="F1658" s="113">
        <v>333.75000000000057</v>
      </c>
      <c r="G1658" s="109"/>
      <c r="H1658" s="109"/>
      <c r="I1658" s="109"/>
      <c r="J1658" s="109"/>
      <c r="K1658" s="109"/>
      <c r="L1658" s="109"/>
      <c r="M1658" s="109"/>
      <c r="N1658" s="109"/>
      <c r="O1658" s="109"/>
      <c r="P1658" s="109"/>
      <c r="Q1658" s="109"/>
      <c r="R1658" s="109"/>
      <c r="S1658" s="109"/>
      <c r="T1658" s="109"/>
      <c r="U1658" s="109"/>
      <c r="V1658" s="109"/>
      <c r="W1658" s="109"/>
      <c r="X1658" s="109"/>
      <c r="Y1658" s="109"/>
      <c r="Z1658" s="109"/>
    </row>
    <row r="1659" ht="12.0" customHeight="1">
      <c r="A1659" s="110" t="s">
        <v>3420</v>
      </c>
      <c r="B1659" s="111" t="s">
        <v>3421</v>
      </c>
      <c r="C1659" s="110" t="s">
        <v>85</v>
      </c>
      <c r="D1659" s="112">
        <v>625.934144000001</v>
      </c>
      <c r="E1659" s="114" t="s">
        <v>3361</v>
      </c>
      <c r="F1659" s="113">
        <v>440.2200000000007</v>
      </c>
      <c r="G1659" s="109"/>
      <c r="H1659" s="109"/>
      <c r="I1659" s="109"/>
      <c r="J1659" s="109"/>
      <c r="K1659" s="109"/>
      <c r="L1659" s="109"/>
      <c r="M1659" s="109"/>
      <c r="N1659" s="109"/>
      <c r="O1659" s="109"/>
      <c r="P1659" s="109"/>
      <c r="Q1659" s="109"/>
      <c r="R1659" s="109"/>
      <c r="S1659" s="109"/>
      <c r="T1659" s="109"/>
      <c r="U1659" s="109"/>
      <c r="V1659" s="109"/>
      <c r="W1659" s="109"/>
      <c r="X1659" s="109"/>
      <c r="Y1659" s="109"/>
      <c r="Z1659" s="109"/>
    </row>
    <row r="1660" ht="12.0" customHeight="1">
      <c r="A1660" s="110" t="s">
        <v>3422</v>
      </c>
      <c r="B1660" s="111" t="s">
        <v>3423</v>
      </c>
      <c r="C1660" s="110" t="s">
        <v>133</v>
      </c>
      <c r="D1660" s="112">
        <v>797.0806800000014</v>
      </c>
      <c r="E1660" s="114" t="s">
        <v>3361</v>
      </c>
      <c r="F1660" s="113">
        <v>560.587500000001</v>
      </c>
      <c r="G1660" s="109"/>
      <c r="H1660" s="109"/>
      <c r="I1660" s="109"/>
      <c r="J1660" s="109"/>
      <c r="K1660" s="109"/>
      <c r="L1660" s="109"/>
      <c r="M1660" s="109"/>
      <c r="N1660" s="109"/>
      <c r="O1660" s="109"/>
      <c r="P1660" s="109"/>
      <c r="Q1660" s="109"/>
      <c r="R1660" s="109"/>
      <c r="S1660" s="109"/>
      <c r="T1660" s="109"/>
      <c r="U1660" s="109"/>
      <c r="V1660" s="109"/>
      <c r="W1660" s="109"/>
      <c r="X1660" s="109"/>
      <c r="Y1660" s="109"/>
      <c r="Z1660" s="109"/>
    </row>
    <row r="1661" ht="12.0" customHeight="1">
      <c r="A1661" s="110" t="s">
        <v>3424</v>
      </c>
      <c r="B1661" s="111" t="s">
        <v>3425</v>
      </c>
      <c r="C1661" s="110" t="s">
        <v>85</v>
      </c>
      <c r="D1661" s="112">
        <v>75.37315200000012</v>
      </c>
      <c r="E1661" s="114" t="s">
        <v>3361</v>
      </c>
      <c r="F1661" s="113">
        <v>53.010000000000076</v>
      </c>
      <c r="G1661" s="109"/>
      <c r="H1661" s="109"/>
      <c r="I1661" s="109"/>
      <c r="J1661" s="109"/>
      <c r="K1661" s="109"/>
      <c r="L1661" s="109"/>
      <c r="M1661" s="109"/>
      <c r="N1661" s="109"/>
      <c r="O1661" s="109"/>
      <c r="P1661" s="109"/>
      <c r="Q1661" s="109"/>
      <c r="R1661" s="109"/>
      <c r="S1661" s="109"/>
      <c r="T1661" s="109"/>
      <c r="U1661" s="109"/>
      <c r="V1661" s="109"/>
      <c r="W1661" s="109"/>
      <c r="X1661" s="109"/>
      <c r="Y1661" s="109"/>
      <c r="Z1661" s="109"/>
    </row>
    <row r="1662" ht="12.0" customHeight="1">
      <c r="A1662" s="110" t="s">
        <v>3426</v>
      </c>
      <c r="B1662" s="111" t="s">
        <v>3427</v>
      </c>
      <c r="C1662" s="110" t="s">
        <v>85</v>
      </c>
      <c r="D1662" s="112">
        <v>265.81086400000044</v>
      </c>
      <c r="E1662" s="114" t="s">
        <v>3361</v>
      </c>
      <c r="F1662" s="113">
        <v>186.94500000000028</v>
      </c>
      <c r="G1662" s="109"/>
      <c r="H1662" s="109"/>
      <c r="I1662" s="109"/>
      <c r="J1662" s="109"/>
      <c r="K1662" s="109"/>
      <c r="L1662" s="109"/>
      <c r="M1662" s="109"/>
      <c r="N1662" s="109"/>
      <c r="O1662" s="109"/>
      <c r="P1662" s="109"/>
      <c r="Q1662" s="109"/>
      <c r="R1662" s="109"/>
      <c r="S1662" s="109"/>
      <c r="T1662" s="109"/>
      <c r="U1662" s="109"/>
      <c r="V1662" s="109"/>
      <c r="W1662" s="109"/>
      <c r="X1662" s="109"/>
      <c r="Y1662" s="109"/>
      <c r="Z1662" s="109"/>
    </row>
    <row r="1663" ht="12.0" customHeight="1">
      <c r="A1663" s="110" t="s">
        <v>3428</v>
      </c>
      <c r="B1663" s="111" t="s">
        <v>3429</v>
      </c>
      <c r="C1663" s="110" t="s">
        <v>85</v>
      </c>
      <c r="D1663" s="112">
        <v>322.2447520000006</v>
      </c>
      <c r="E1663" s="114" t="s">
        <v>3361</v>
      </c>
      <c r="F1663" s="113">
        <v>226.6350000000004</v>
      </c>
      <c r="G1663" s="109"/>
      <c r="H1663" s="109"/>
      <c r="I1663" s="109"/>
      <c r="J1663" s="109"/>
      <c r="K1663" s="109"/>
      <c r="L1663" s="109"/>
      <c r="M1663" s="109"/>
      <c r="N1663" s="109"/>
      <c r="O1663" s="109"/>
      <c r="P1663" s="109"/>
      <c r="Q1663" s="109"/>
      <c r="R1663" s="109"/>
      <c r="S1663" s="109"/>
      <c r="T1663" s="109"/>
      <c r="U1663" s="109"/>
      <c r="V1663" s="109"/>
      <c r="W1663" s="109"/>
      <c r="X1663" s="109"/>
      <c r="Y1663" s="109"/>
      <c r="Z1663" s="109"/>
    </row>
    <row r="1664" ht="12.0" customHeight="1">
      <c r="A1664" s="110" t="s">
        <v>3430</v>
      </c>
      <c r="B1664" s="111" t="s">
        <v>3431</v>
      </c>
      <c r="C1664" s="110" t="s">
        <v>85</v>
      </c>
      <c r="D1664" s="112">
        <v>355.68705600000067</v>
      </c>
      <c r="E1664" s="114" t="s">
        <v>3361</v>
      </c>
      <c r="F1664" s="113">
        <v>250.15500000000048</v>
      </c>
      <c r="G1664" s="109"/>
      <c r="H1664" s="109"/>
      <c r="I1664" s="109"/>
      <c r="J1664" s="109"/>
      <c r="K1664" s="109"/>
      <c r="L1664" s="109"/>
      <c r="M1664" s="109"/>
      <c r="N1664" s="109"/>
      <c r="O1664" s="109"/>
      <c r="P1664" s="109"/>
      <c r="Q1664" s="109"/>
      <c r="R1664" s="109"/>
      <c r="S1664" s="109"/>
      <c r="T1664" s="109"/>
      <c r="U1664" s="109"/>
      <c r="V1664" s="109"/>
      <c r="W1664" s="109"/>
      <c r="X1664" s="109"/>
      <c r="Y1664" s="109"/>
      <c r="Z1664" s="109"/>
    </row>
    <row r="1665" ht="12.0" customHeight="1">
      <c r="A1665" s="110" t="s">
        <v>3432</v>
      </c>
      <c r="B1665" s="111" t="s">
        <v>3433</v>
      </c>
      <c r="C1665" s="110" t="s">
        <v>85</v>
      </c>
      <c r="D1665" s="112">
        <v>41.03507200000006</v>
      </c>
      <c r="E1665" s="114" t="s">
        <v>3361</v>
      </c>
      <c r="F1665" s="113">
        <v>28.860000000000046</v>
      </c>
      <c r="G1665" s="109"/>
      <c r="H1665" s="109"/>
      <c r="I1665" s="109"/>
      <c r="J1665" s="109"/>
      <c r="K1665" s="109"/>
      <c r="L1665" s="109"/>
      <c r="M1665" s="109"/>
      <c r="N1665" s="109"/>
      <c r="O1665" s="109"/>
      <c r="P1665" s="109"/>
      <c r="Q1665" s="109"/>
      <c r="R1665" s="109"/>
      <c r="S1665" s="109"/>
      <c r="T1665" s="109"/>
      <c r="U1665" s="109"/>
      <c r="V1665" s="109"/>
      <c r="W1665" s="109"/>
      <c r="X1665" s="109"/>
      <c r="Y1665" s="109"/>
      <c r="Z1665" s="109"/>
    </row>
    <row r="1666" ht="12.0" customHeight="1">
      <c r="A1666" s="110" t="s">
        <v>3434</v>
      </c>
      <c r="B1666" s="111" t="s">
        <v>3435</v>
      </c>
      <c r="C1666" s="110" t="s">
        <v>85</v>
      </c>
      <c r="D1666" s="112">
        <v>78.65766400000012</v>
      </c>
      <c r="E1666" s="114" t="s">
        <v>3361</v>
      </c>
      <c r="F1666" s="113">
        <v>55.32000000000009</v>
      </c>
      <c r="G1666" s="109"/>
      <c r="H1666" s="109"/>
      <c r="I1666" s="109"/>
      <c r="J1666" s="109"/>
      <c r="K1666" s="109"/>
      <c r="L1666" s="109"/>
      <c r="M1666" s="109"/>
      <c r="N1666" s="109"/>
      <c r="O1666" s="109"/>
      <c r="P1666" s="109"/>
      <c r="Q1666" s="109"/>
      <c r="R1666" s="109"/>
      <c r="S1666" s="109"/>
      <c r="T1666" s="109"/>
      <c r="U1666" s="109"/>
      <c r="V1666" s="109"/>
      <c r="W1666" s="109"/>
      <c r="X1666" s="109"/>
      <c r="Y1666" s="109"/>
      <c r="Z1666" s="109"/>
    </row>
    <row r="1667" ht="12.0" customHeight="1">
      <c r="A1667" s="110" t="s">
        <v>3436</v>
      </c>
      <c r="B1667" s="111" t="s">
        <v>3437</v>
      </c>
      <c r="C1667" s="110" t="s">
        <v>85</v>
      </c>
      <c r="D1667" s="112">
        <v>15.164208000000027</v>
      </c>
      <c r="E1667" s="114" t="s">
        <v>3361</v>
      </c>
      <c r="F1667" s="113">
        <v>10.665000000000019</v>
      </c>
      <c r="G1667" s="109"/>
      <c r="H1667" s="109"/>
      <c r="I1667" s="109"/>
      <c r="J1667" s="109"/>
      <c r="K1667" s="109"/>
      <c r="L1667" s="109"/>
      <c r="M1667" s="109"/>
      <c r="N1667" s="109"/>
      <c r="O1667" s="109"/>
      <c r="P1667" s="109"/>
      <c r="Q1667" s="109"/>
      <c r="R1667" s="109"/>
      <c r="S1667" s="109"/>
      <c r="T1667" s="109"/>
      <c r="U1667" s="109"/>
      <c r="V1667" s="109"/>
      <c r="W1667" s="109"/>
      <c r="X1667" s="109"/>
      <c r="Y1667" s="109"/>
      <c r="Z1667" s="109"/>
    </row>
    <row r="1668" ht="12.0" customHeight="1">
      <c r="A1668" s="110" t="s">
        <v>3438</v>
      </c>
      <c r="B1668" s="111" t="s">
        <v>3439</v>
      </c>
      <c r="C1668" s="110" t="s">
        <v>85</v>
      </c>
      <c r="D1668" s="112">
        <v>199.58742400000034</v>
      </c>
      <c r="E1668" s="114" t="s">
        <v>3361</v>
      </c>
      <c r="F1668" s="113">
        <v>140.37000000000023</v>
      </c>
      <c r="G1668" s="109"/>
      <c r="H1668" s="109"/>
      <c r="I1668" s="109"/>
      <c r="J1668" s="109"/>
      <c r="K1668" s="109"/>
      <c r="L1668" s="109"/>
      <c r="M1668" s="109"/>
      <c r="N1668" s="109"/>
      <c r="O1668" s="109"/>
      <c r="P1668" s="109"/>
      <c r="Q1668" s="109"/>
      <c r="R1668" s="109"/>
      <c r="S1668" s="109"/>
      <c r="T1668" s="109"/>
      <c r="U1668" s="109"/>
      <c r="V1668" s="109"/>
      <c r="W1668" s="109"/>
      <c r="X1668" s="109"/>
      <c r="Y1668" s="109"/>
      <c r="Z1668" s="109"/>
    </row>
    <row r="1669" ht="12.0" customHeight="1">
      <c r="A1669" s="110" t="s">
        <v>3440</v>
      </c>
      <c r="B1669" s="111" t="s">
        <v>3441</v>
      </c>
      <c r="C1669" s="110" t="s">
        <v>46</v>
      </c>
      <c r="D1669" s="112">
        <v>535.8873280000009</v>
      </c>
      <c r="E1669" s="114" t="s">
        <v>3361</v>
      </c>
      <c r="F1669" s="113">
        <v>376.8900000000006</v>
      </c>
      <c r="G1669" s="109"/>
      <c r="H1669" s="109"/>
      <c r="I1669" s="109"/>
      <c r="J1669" s="109"/>
      <c r="K1669" s="109"/>
      <c r="L1669" s="109"/>
      <c r="M1669" s="109"/>
      <c r="N1669" s="109"/>
      <c r="O1669" s="109"/>
      <c r="P1669" s="109"/>
      <c r="Q1669" s="109"/>
      <c r="R1669" s="109"/>
      <c r="S1669" s="109"/>
      <c r="T1669" s="109"/>
      <c r="U1669" s="109"/>
      <c r="V1669" s="109"/>
      <c r="W1669" s="109"/>
      <c r="X1669" s="109"/>
      <c r="Y1669" s="109"/>
      <c r="Z1669" s="109"/>
    </row>
    <row r="1670" ht="12.0" customHeight="1">
      <c r="A1670" s="110" t="s">
        <v>3442</v>
      </c>
      <c r="B1670" s="111" t="s">
        <v>3443</v>
      </c>
      <c r="C1670" s="110" t="s">
        <v>46</v>
      </c>
      <c r="D1670" s="112">
        <v>709.8491600000012</v>
      </c>
      <c r="E1670" s="114" t="s">
        <v>3361</v>
      </c>
      <c r="F1670" s="113">
        <v>499.23750000000086</v>
      </c>
      <c r="G1670" s="109"/>
      <c r="H1670" s="109"/>
      <c r="I1670" s="109"/>
      <c r="J1670" s="109"/>
      <c r="K1670" s="109"/>
      <c r="L1670" s="109"/>
      <c r="M1670" s="109"/>
      <c r="N1670" s="109"/>
      <c r="O1670" s="109"/>
      <c r="P1670" s="109"/>
      <c r="Q1670" s="109"/>
      <c r="R1670" s="109"/>
      <c r="S1670" s="109"/>
      <c r="T1670" s="109"/>
      <c r="U1670" s="109"/>
      <c r="V1670" s="109"/>
      <c r="W1670" s="109"/>
      <c r="X1670" s="109"/>
      <c r="Y1670" s="109"/>
      <c r="Z1670" s="109"/>
    </row>
    <row r="1671" ht="12.0" customHeight="1">
      <c r="A1671" s="110" t="s">
        <v>3444</v>
      </c>
      <c r="B1671" s="111" t="s">
        <v>3445</v>
      </c>
      <c r="C1671" s="110" t="s">
        <v>46</v>
      </c>
      <c r="D1671" s="112">
        <v>17.201032000000026</v>
      </c>
      <c r="E1671" s="114" t="s">
        <v>3361</v>
      </c>
      <c r="F1671" s="113">
        <v>12.097500000000018</v>
      </c>
      <c r="G1671" s="109"/>
      <c r="H1671" s="109"/>
      <c r="I1671" s="109"/>
      <c r="J1671" s="109"/>
      <c r="K1671" s="109"/>
      <c r="L1671" s="109"/>
      <c r="M1671" s="109"/>
      <c r="N1671" s="109"/>
      <c r="O1671" s="109"/>
      <c r="P1671" s="109"/>
      <c r="Q1671" s="109"/>
      <c r="R1671" s="109"/>
      <c r="S1671" s="109"/>
      <c r="T1671" s="109"/>
      <c r="U1671" s="109"/>
      <c r="V1671" s="109"/>
      <c r="W1671" s="109"/>
      <c r="X1671" s="109"/>
      <c r="Y1671" s="109"/>
      <c r="Z1671" s="109"/>
    </row>
    <row r="1672" ht="12.0" customHeight="1">
      <c r="A1672" s="110" t="s">
        <v>3446</v>
      </c>
      <c r="B1672" s="111" t="s">
        <v>3447</v>
      </c>
      <c r="C1672" s="110" t="s">
        <v>46</v>
      </c>
      <c r="D1672" s="112">
        <v>21.466632000000036</v>
      </c>
      <c r="E1672" s="114" t="s">
        <v>3361</v>
      </c>
      <c r="F1672" s="113">
        <v>15.097500000000025</v>
      </c>
      <c r="G1672" s="109"/>
      <c r="H1672" s="109"/>
      <c r="I1672" s="109"/>
      <c r="J1672" s="109"/>
      <c r="K1672" s="109"/>
      <c r="L1672" s="109"/>
      <c r="M1672" s="109"/>
      <c r="N1672" s="109"/>
      <c r="O1672" s="109"/>
      <c r="P1672" s="109"/>
      <c r="Q1672" s="109"/>
      <c r="R1672" s="109"/>
      <c r="S1672" s="109"/>
      <c r="T1672" s="109"/>
      <c r="U1672" s="109"/>
      <c r="V1672" s="109"/>
      <c r="W1672" s="109"/>
      <c r="X1672" s="109"/>
      <c r="Y1672" s="109"/>
      <c r="Z1672" s="109"/>
    </row>
    <row r="1673" ht="12.0" customHeight="1">
      <c r="A1673" s="110" t="s">
        <v>3448</v>
      </c>
      <c r="B1673" s="111" t="s">
        <v>3449</v>
      </c>
      <c r="C1673" s="110" t="s">
        <v>46</v>
      </c>
      <c r="D1673" s="112">
        <v>36.854784000000066</v>
      </c>
      <c r="E1673" s="114" t="s">
        <v>3361</v>
      </c>
      <c r="F1673" s="113">
        <v>25.920000000000044</v>
      </c>
      <c r="G1673" s="109"/>
      <c r="H1673" s="109"/>
      <c r="I1673" s="109"/>
      <c r="J1673" s="109"/>
      <c r="K1673" s="109"/>
      <c r="L1673" s="109"/>
      <c r="M1673" s="109"/>
      <c r="N1673" s="109"/>
      <c r="O1673" s="109"/>
      <c r="P1673" s="109"/>
      <c r="Q1673" s="109"/>
      <c r="R1673" s="109"/>
      <c r="S1673" s="109"/>
      <c r="T1673" s="109"/>
      <c r="U1673" s="109"/>
      <c r="V1673" s="109"/>
      <c r="W1673" s="109"/>
      <c r="X1673" s="109"/>
      <c r="Y1673" s="109"/>
      <c r="Z1673" s="109"/>
    </row>
    <row r="1674" ht="12.0" customHeight="1">
      <c r="A1674" s="110" t="s">
        <v>3450</v>
      </c>
      <c r="B1674" s="111" t="s">
        <v>3451</v>
      </c>
      <c r="C1674" s="110" t="s">
        <v>85</v>
      </c>
      <c r="D1674" s="112">
        <v>43.16787200000007</v>
      </c>
      <c r="E1674" s="114" t="s">
        <v>3361</v>
      </c>
      <c r="F1674" s="113">
        <v>30.360000000000046</v>
      </c>
      <c r="G1674" s="109"/>
      <c r="H1674" s="109"/>
      <c r="I1674" s="109"/>
      <c r="J1674" s="109"/>
      <c r="K1674" s="109"/>
      <c r="L1674" s="109"/>
      <c r="M1674" s="109"/>
      <c r="N1674" s="109"/>
      <c r="O1674" s="109"/>
      <c r="P1674" s="109"/>
      <c r="Q1674" s="109"/>
      <c r="R1674" s="109"/>
      <c r="S1674" s="109"/>
      <c r="T1674" s="109"/>
      <c r="U1674" s="109"/>
      <c r="V1674" s="109"/>
      <c r="W1674" s="109"/>
      <c r="X1674" s="109"/>
      <c r="Y1674" s="109"/>
      <c r="Z1674" s="109"/>
    </row>
    <row r="1675" ht="12.0" customHeight="1">
      <c r="A1675" s="110" t="s">
        <v>3452</v>
      </c>
      <c r="B1675" s="111" t="s">
        <v>3453</v>
      </c>
      <c r="C1675" s="110" t="s">
        <v>113</v>
      </c>
      <c r="D1675" s="112">
        <v>4.980088000000007</v>
      </c>
      <c r="E1675" s="114" t="s">
        <v>3361</v>
      </c>
      <c r="F1675" s="113">
        <v>3.5025000000000053</v>
      </c>
      <c r="G1675" s="109"/>
      <c r="H1675" s="109"/>
      <c r="I1675" s="109"/>
      <c r="J1675" s="109"/>
      <c r="K1675" s="109"/>
      <c r="L1675" s="109"/>
      <c r="M1675" s="109"/>
      <c r="N1675" s="109"/>
      <c r="O1675" s="109"/>
      <c r="P1675" s="109"/>
      <c r="Q1675" s="109"/>
      <c r="R1675" s="109"/>
      <c r="S1675" s="109"/>
      <c r="T1675" s="109"/>
      <c r="U1675" s="109"/>
      <c r="V1675" s="109"/>
      <c r="W1675" s="109"/>
      <c r="X1675" s="109"/>
      <c r="Y1675" s="109"/>
      <c r="Z1675" s="109"/>
    </row>
    <row r="1676" ht="12.0" customHeight="1">
      <c r="A1676" s="110" t="s">
        <v>3454</v>
      </c>
      <c r="B1676" s="111" t="s">
        <v>3455</v>
      </c>
      <c r="C1676" s="110" t="s">
        <v>113</v>
      </c>
      <c r="D1676" s="112">
        <v>10.056152000000015</v>
      </c>
      <c r="E1676" s="114" t="s">
        <v>3361</v>
      </c>
      <c r="F1676" s="113">
        <v>7.0725000000000104</v>
      </c>
      <c r="G1676" s="109"/>
      <c r="H1676" s="109"/>
      <c r="I1676" s="109"/>
      <c r="J1676" s="109"/>
      <c r="K1676" s="109"/>
      <c r="L1676" s="109"/>
      <c r="M1676" s="109"/>
      <c r="N1676" s="109"/>
      <c r="O1676" s="109"/>
      <c r="P1676" s="109"/>
      <c r="Q1676" s="109"/>
      <c r="R1676" s="109"/>
      <c r="S1676" s="109"/>
      <c r="T1676" s="109"/>
      <c r="U1676" s="109"/>
      <c r="V1676" s="109"/>
      <c r="W1676" s="109"/>
      <c r="X1676" s="109"/>
      <c r="Y1676" s="109"/>
      <c r="Z1676" s="109"/>
    </row>
    <row r="1677" ht="12.0" customHeight="1">
      <c r="A1677" s="110" t="s">
        <v>3456</v>
      </c>
      <c r="B1677" s="111" t="s">
        <v>3457</v>
      </c>
      <c r="C1677" s="110" t="s">
        <v>113</v>
      </c>
      <c r="D1677" s="112">
        <v>6.601016000000012</v>
      </c>
      <c r="E1677" s="114" t="s">
        <v>3361</v>
      </c>
      <c r="F1677" s="113">
        <v>4.642500000000008</v>
      </c>
      <c r="G1677" s="109"/>
      <c r="H1677" s="109"/>
      <c r="I1677" s="109"/>
      <c r="J1677" s="109"/>
      <c r="K1677" s="109"/>
      <c r="L1677" s="109"/>
      <c r="M1677" s="109"/>
      <c r="N1677" s="109"/>
      <c r="O1677" s="109"/>
      <c r="P1677" s="109"/>
      <c r="Q1677" s="109"/>
      <c r="R1677" s="109"/>
      <c r="S1677" s="109"/>
      <c r="T1677" s="109"/>
      <c r="U1677" s="109"/>
      <c r="V1677" s="109"/>
      <c r="W1677" s="109"/>
      <c r="X1677" s="109"/>
      <c r="Y1677" s="109"/>
      <c r="Z1677" s="109"/>
    </row>
    <row r="1678" ht="12.0" customHeight="1">
      <c r="A1678" s="110" t="s">
        <v>3458</v>
      </c>
      <c r="B1678" s="111" t="s">
        <v>3459</v>
      </c>
      <c r="C1678" s="110" t="s">
        <v>113</v>
      </c>
      <c r="D1678" s="112">
        <v>3.316504000000005</v>
      </c>
      <c r="E1678" s="114" t="s">
        <v>3361</v>
      </c>
      <c r="F1678" s="113">
        <v>2.3325000000000036</v>
      </c>
      <c r="G1678" s="109"/>
      <c r="H1678" s="109"/>
      <c r="I1678" s="109"/>
      <c r="J1678" s="109"/>
      <c r="K1678" s="109"/>
      <c r="L1678" s="109"/>
      <c r="M1678" s="109"/>
      <c r="N1678" s="109"/>
      <c r="O1678" s="109"/>
      <c r="P1678" s="109"/>
      <c r="Q1678" s="109"/>
      <c r="R1678" s="109"/>
      <c r="S1678" s="109"/>
      <c r="T1678" s="109"/>
      <c r="U1678" s="109"/>
      <c r="V1678" s="109"/>
      <c r="W1678" s="109"/>
      <c r="X1678" s="109"/>
      <c r="Y1678" s="109"/>
      <c r="Z1678" s="109"/>
    </row>
    <row r="1679" ht="12.0" customHeight="1">
      <c r="A1679" s="110" t="s">
        <v>3460</v>
      </c>
      <c r="B1679" s="111" t="s">
        <v>3461</v>
      </c>
      <c r="C1679" s="110" t="s">
        <v>113</v>
      </c>
      <c r="D1679" s="112">
        <v>2.186120000000003</v>
      </c>
      <c r="E1679" s="114" t="s">
        <v>3361</v>
      </c>
      <c r="F1679" s="113">
        <v>1.5375000000000023</v>
      </c>
      <c r="G1679" s="109"/>
      <c r="H1679" s="109"/>
      <c r="I1679" s="109"/>
      <c r="J1679" s="109"/>
      <c r="K1679" s="109"/>
      <c r="L1679" s="109"/>
      <c r="M1679" s="109"/>
      <c r="N1679" s="109"/>
      <c r="O1679" s="109"/>
      <c r="P1679" s="109"/>
      <c r="Q1679" s="109"/>
      <c r="R1679" s="109"/>
      <c r="S1679" s="109"/>
      <c r="T1679" s="109"/>
      <c r="U1679" s="109"/>
      <c r="V1679" s="109"/>
      <c r="W1679" s="109"/>
      <c r="X1679" s="109"/>
      <c r="Y1679" s="109"/>
      <c r="Z1679" s="109"/>
    </row>
    <row r="1680" ht="12.0" customHeight="1">
      <c r="A1680" s="110" t="s">
        <v>3462</v>
      </c>
      <c r="B1680" s="111" t="s">
        <v>3463</v>
      </c>
      <c r="C1680" s="110" t="s">
        <v>85</v>
      </c>
      <c r="D1680" s="112">
        <v>19.12055200000003</v>
      </c>
      <c r="E1680" s="114" t="s">
        <v>3361</v>
      </c>
      <c r="F1680" s="113">
        <v>13.447500000000021</v>
      </c>
      <c r="G1680" s="109"/>
      <c r="H1680" s="109"/>
      <c r="I1680" s="109"/>
      <c r="J1680" s="109"/>
      <c r="K1680" s="109"/>
      <c r="L1680" s="109"/>
      <c r="M1680" s="109"/>
      <c r="N1680" s="109"/>
      <c r="O1680" s="109"/>
      <c r="P1680" s="109"/>
      <c r="Q1680" s="109"/>
      <c r="R1680" s="109"/>
      <c r="S1680" s="109"/>
      <c r="T1680" s="109"/>
      <c r="U1680" s="109"/>
      <c r="V1680" s="109"/>
      <c r="W1680" s="109"/>
      <c r="X1680" s="109"/>
      <c r="Y1680" s="109"/>
      <c r="Z1680" s="109"/>
    </row>
    <row r="1681" ht="12.0" customHeight="1">
      <c r="A1681" s="110" t="s">
        <v>3464</v>
      </c>
      <c r="B1681" s="111" t="s">
        <v>3465</v>
      </c>
      <c r="C1681" s="110" t="s">
        <v>85</v>
      </c>
      <c r="D1681" s="112">
        <v>35.45780000000006</v>
      </c>
      <c r="E1681" s="114" t="s">
        <v>3361</v>
      </c>
      <c r="F1681" s="113">
        <v>24.937500000000043</v>
      </c>
      <c r="G1681" s="109"/>
      <c r="H1681" s="109"/>
      <c r="I1681" s="109"/>
      <c r="J1681" s="109"/>
      <c r="K1681" s="109"/>
      <c r="L1681" s="109"/>
      <c r="M1681" s="109"/>
      <c r="N1681" s="109"/>
      <c r="O1681" s="109"/>
      <c r="P1681" s="109"/>
      <c r="Q1681" s="109"/>
      <c r="R1681" s="109"/>
      <c r="S1681" s="109"/>
      <c r="T1681" s="109"/>
      <c r="U1681" s="109"/>
      <c r="V1681" s="109"/>
      <c r="W1681" s="109"/>
      <c r="X1681" s="109"/>
      <c r="Y1681" s="109"/>
      <c r="Z1681" s="109"/>
    </row>
    <row r="1682" ht="12.0" customHeight="1">
      <c r="A1682" s="110" t="s">
        <v>3466</v>
      </c>
      <c r="B1682" s="111" t="s">
        <v>3467</v>
      </c>
      <c r="C1682" s="110" t="s">
        <v>85</v>
      </c>
      <c r="D1682" s="112">
        <v>41.50428800000006</v>
      </c>
      <c r="E1682" s="114" t="s">
        <v>3361</v>
      </c>
      <c r="F1682" s="113">
        <v>29.190000000000044</v>
      </c>
      <c r="G1682" s="109"/>
      <c r="H1682" s="109"/>
      <c r="I1682" s="109"/>
      <c r="J1682" s="109"/>
      <c r="K1682" s="109"/>
      <c r="L1682" s="109"/>
      <c r="M1682" s="109"/>
      <c r="N1682" s="109"/>
      <c r="O1682" s="109"/>
      <c r="P1682" s="109"/>
      <c r="Q1682" s="109"/>
      <c r="R1682" s="109"/>
      <c r="S1682" s="109"/>
      <c r="T1682" s="109"/>
      <c r="U1682" s="109"/>
      <c r="V1682" s="109"/>
      <c r="W1682" s="109"/>
      <c r="X1682" s="109"/>
      <c r="Y1682" s="109"/>
      <c r="Z1682" s="109"/>
    </row>
    <row r="1683" ht="12.0" customHeight="1">
      <c r="A1683" s="110" t="s">
        <v>3468</v>
      </c>
      <c r="B1683" s="111" t="s">
        <v>3469</v>
      </c>
      <c r="C1683" s="110" t="s">
        <v>85</v>
      </c>
      <c r="D1683" s="112">
        <v>22.18112000000004</v>
      </c>
      <c r="E1683" s="114" t="s">
        <v>3361</v>
      </c>
      <c r="F1683" s="113">
        <v>15.600000000000026</v>
      </c>
      <c r="G1683" s="109"/>
      <c r="H1683" s="109"/>
      <c r="I1683" s="109"/>
      <c r="J1683" s="109"/>
      <c r="K1683" s="109"/>
      <c r="L1683" s="109"/>
      <c r="M1683" s="109"/>
      <c r="N1683" s="109"/>
      <c r="O1683" s="109"/>
      <c r="P1683" s="109"/>
      <c r="Q1683" s="109"/>
      <c r="R1683" s="109"/>
      <c r="S1683" s="109"/>
      <c r="T1683" s="109"/>
      <c r="U1683" s="109"/>
      <c r="V1683" s="109"/>
      <c r="W1683" s="109"/>
      <c r="X1683" s="109"/>
      <c r="Y1683" s="109"/>
      <c r="Z1683" s="109"/>
    </row>
    <row r="1684" ht="12.0" customHeight="1">
      <c r="A1684" s="110" t="s">
        <v>3470</v>
      </c>
      <c r="B1684" s="111" t="s">
        <v>3471</v>
      </c>
      <c r="C1684" s="110" t="s">
        <v>85</v>
      </c>
      <c r="D1684" s="112">
        <v>30.77630400000005</v>
      </c>
      <c r="E1684" s="114" t="s">
        <v>3361</v>
      </c>
      <c r="F1684" s="113">
        <v>21.645000000000035</v>
      </c>
      <c r="G1684" s="109"/>
      <c r="H1684" s="109"/>
      <c r="I1684" s="109"/>
      <c r="J1684" s="109"/>
      <c r="K1684" s="109"/>
      <c r="L1684" s="109"/>
      <c r="M1684" s="109"/>
      <c r="N1684" s="109"/>
      <c r="O1684" s="109"/>
      <c r="P1684" s="109"/>
      <c r="Q1684" s="109"/>
      <c r="R1684" s="109"/>
      <c r="S1684" s="109"/>
      <c r="T1684" s="109"/>
      <c r="U1684" s="109"/>
      <c r="V1684" s="109"/>
      <c r="W1684" s="109"/>
      <c r="X1684" s="109"/>
      <c r="Y1684" s="109"/>
      <c r="Z1684" s="109"/>
    </row>
    <row r="1685" ht="12.0" customHeight="1">
      <c r="A1685" s="110" t="s">
        <v>3472</v>
      </c>
      <c r="B1685" s="111" t="s">
        <v>3473</v>
      </c>
      <c r="C1685" s="110" t="s">
        <v>113</v>
      </c>
      <c r="D1685" s="112">
        <v>8.381904000000013</v>
      </c>
      <c r="E1685" s="114" t="s">
        <v>3361</v>
      </c>
      <c r="F1685" s="113">
        <v>5.895000000000009</v>
      </c>
      <c r="G1685" s="109"/>
      <c r="H1685" s="109"/>
      <c r="I1685" s="109"/>
      <c r="J1685" s="109"/>
      <c r="K1685" s="109"/>
      <c r="L1685" s="109"/>
      <c r="M1685" s="109"/>
      <c r="N1685" s="109"/>
      <c r="O1685" s="109"/>
      <c r="P1685" s="109"/>
      <c r="Q1685" s="109"/>
      <c r="R1685" s="109"/>
      <c r="S1685" s="109"/>
      <c r="T1685" s="109"/>
      <c r="U1685" s="109"/>
      <c r="V1685" s="109"/>
      <c r="W1685" s="109"/>
      <c r="X1685" s="109"/>
      <c r="Y1685" s="109"/>
      <c r="Z1685" s="109"/>
    </row>
    <row r="1686" ht="12.0" customHeight="1">
      <c r="A1686" s="110" t="s">
        <v>3474</v>
      </c>
      <c r="B1686" s="111" t="s">
        <v>3475</v>
      </c>
      <c r="C1686" s="110" t="s">
        <v>133</v>
      </c>
      <c r="D1686" s="112">
        <v>94.92026400000017</v>
      </c>
      <c r="E1686" s="114" t="s">
        <v>3361</v>
      </c>
      <c r="F1686" s="113">
        <v>66.75750000000012</v>
      </c>
      <c r="G1686" s="109"/>
      <c r="H1686" s="109"/>
      <c r="I1686" s="109"/>
      <c r="J1686" s="109"/>
      <c r="K1686" s="109"/>
      <c r="L1686" s="109"/>
      <c r="M1686" s="109"/>
      <c r="N1686" s="109"/>
      <c r="O1686" s="109"/>
      <c r="P1686" s="109"/>
      <c r="Q1686" s="109"/>
      <c r="R1686" s="109"/>
      <c r="S1686" s="109"/>
      <c r="T1686" s="109"/>
      <c r="U1686" s="109"/>
      <c r="V1686" s="109"/>
      <c r="W1686" s="109"/>
      <c r="X1686" s="109"/>
      <c r="Y1686" s="109"/>
      <c r="Z1686" s="109"/>
    </row>
    <row r="1687" ht="12.0" customHeight="1">
      <c r="A1687" s="110" t="s">
        <v>3476</v>
      </c>
      <c r="B1687" s="111" t="s">
        <v>3477</v>
      </c>
      <c r="C1687" s="110" t="s">
        <v>133</v>
      </c>
      <c r="D1687" s="112">
        <v>79.86269600000014</v>
      </c>
      <c r="E1687" s="114" t="s">
        <v>3361</v>
      </c>
      <c r="F1687" s="113">
        <v>56.167500000000096</v>
      </c>
      <c r="G1687" s="109"/>
      <c r="H1687" s="109"/>
      <c r="I1687" s="109"/>
      <c r="J1687" s="109"/>
      <c r="K1687" s="109"/>
      <c r="L1687" s="109"/>
      <c r="M1687" s="109"/>
      <c r="N1687" s="109"/>
      <c r="O1687" s="109"/>
      <c r="P1687" s="109"/>
      <c r="Q1687" s="109"/>
      <c r="R1687" s="109"/>
      <c r="S1687" s="109"/>
      <c r="T1687" s="109"/>
      <c r="U1687" s="109"/>
      <c r="V1687" s="109"/>
      <c r="W1687" s="109"/>
      <c r="X1687" s="109"/>
      <c r="Y1687" s="109"/>
      <c r="Z1687" s="109"/>
    </row>
    <row r="1688" ht="12.0" customHeight="1">
      <c r="A1688" s="110" t="s">
        <v>3478</v>
      </c>
      <c r="B1688" s="111" t="s">
        <v>3479</v>
      </c>
      <c r="C1688" s="110" t="s">
        <v>85</v>
      </c>
      <c r="D1688" s="112">
        <v>77.76188800000013</v>
      </c>
      <c r="E1688" s="114" t="s">
        <v>3361</v>
      </c>
      <c r="F1688" s="113">
        <v>54.69000000000008</v>
      </c>
      <c r="G1688" s="109"/>
      <c r="H1688" s="109"/>
      <c r="I1688" s="109"/>
      <c r="J1688" s="109"/>
      <c r="K1688" s="109"/>
      <c r="L1688" s="109"/>
      <c r="M1688" s="109"/>
      <c r="N1688" s="109"/>
      <c r="O1688" s="109"/>
      <c r="P1688" s="109"/>
      <c r="Q1688" s="109"/>
      <c r="R1688" s="109"/>
      <c r="S1688" s="109"/>
      <c r="T1688" s="109"/>
      <c r="U1688" s="109"/>
      <c r="V1688" s="109"/>
      <c r="W1688" s="109"/>
      <c r="X1688" s="109"/>
      <c r="Y1688" s="109"/>
      <c r="Z1688" s="109"/>
    </row>
    <row r="1689" ht="12.0" customHeight="1">
      <c r="A1689" s="110" t="s">
        <v>82</v>
      </c>
      <c r="B1689" s="111" t="s">
        <v>3480</v>
      </c>
      <c r="C1689" s="110" t="s">
        <v>133</v>
      </c>
      <c r="D1689" s="112">
        <v>8.040656000000013</v>
      </c>
      <c r="E1689" s="114" t="s">
        <v>3361</v>
      </c>
      <c r="F1689" s="113">
        <v>5.655000000000009</v>
      </c>
      <c r="G1689" s="109"/>
      <c r="H1689" s="109"/>
      <c r="I1689" s="109"/>
      <c r="J1689" s="109"/>
      <c r="K1689" s="109"/>
      <c r="L1689" s="109"/>
      <c r="M1689" s="109"/>
      <c r="N1689" s="109"/>
      <c r="O1689" s="109"/>
      <c r="P1689" s="109"/>
      <c r="Q1689" s="109"/>
      <c r="R1689" s="109"/>
      <c r="S1689" s="109"/>
      <c r="T1689" s="109"/>
      <c r="U1689" s="109"/>
      <c r="V1689" s="109"/>
      <c r="W1689" s="109"/>
      <c r="X1689" s="109"/>
      <c r="Y1689" s="109"/>
      <c r="Z1689" s="109"/>
    </row>
    <row r="1690" ht="12.0" customHeight="1">
      <c r="A1690" s="110" t="s">
        <v>3481</v>
      </c>
      <c r="B1690" s="111" t="s">
        <v>3482</v>
      </c>
      <c r="C1690" s="110" t="s">
        <v>46</v>
      </c>
      <c r="D1690" s="112">
        <v>111.4174720000002</v>
      </c>
      <c r="E1690" s="114" t="s">
        <v>486</v>
      </c>
      <c r="F1690" s="113">
        <v>78.36000000000014</v>
      </c>
      <c r="G1690" s="109"/>
      <c r="H1690" s="109"/>
      <c r="I1690" s="109"/>
      <c r="J1690" s="109"/>
      <c r="K1690" s="109"/>
      <c r="L1690" s="109"/>
      <c r="M1690" s="109"/>
      <c r="N1690" s="109"/>
      <c r="O1690" s="109"/>
      <c r="P1690" s="109"/>
      <c r="Q1690" s="109"/>
      <c r="R1690" s="109"/>
      <c r="S1690" s="109"/>
      <c r="T1690" s="109"/>
      <c r="U1690" s="109"/>
      <c r="V1690" s="109"/>
      <c r="W1690" s="109"/>
      <c r="X1690" s="109"/>
      <c r="Y1690" s="109"/>
      <c r="Z1690" s="109"/>
    </row>
    <row r="1691" ht="12.0" customHeight="1">
      <c r="A1691" s="110" t="s">
        <v>3483</v>
      </c>
      <c r="B1691" s="111" t="s">
        <v>3484</v>
      </c>
      <c r="C1691" s="110" t="s">
        <v>46</v>
      </c>
      <c r="D1691" s="112">
        <v>201.49628000000033</v>
      </c>
      <c r="E1691" s="114" t="s">
        <v>486</v>
      </c>
      <c r="F1691" s="113">
        <v>141.71250000000023</v>
      </c>
      <c r="G1691" s="109"/>
      <c r="H1691" s="109"/>
      <c r="I1691" s="109"/>
      <c r="J1691" s="109"/>
      <c r="K1691" s="109"/>
      <c r="L1691" s="109"/>
      <c r="M1691" s="109"/>
      <c r="N1691" s="109"/>
      <c r="O1691" s="109"/>
      <c r="P1691" s="109"/>
      <c r="Q1691" s="109"/>
      <c r="R1691" s="109"/>
      <c r="S1691" s="109"/>
      <c r="T1691" s="109"/>
      <c r="U1691" s="109"/>
      <c r="V1691" s="109"/>
      <c r="W1691" s="109"/>
      <c r="X1691" s="109"/>
      <c r="Y1691" s="109"/>
      <c r="Z1691" s="109"/>
    </row>
    <row r="1692" ht="12.0" customHeight="1">
      <c r="A1692" s="110" t="s">
        <v>3485</v>
      </c>
      <c r="B1692" s="111" t="s">
        <v>3486</v>
      </c>
      <c r="C1692" s="110" t="s">
        <v>113</v>
      </c>
      <c r="D1692" s="112">
        <v>19.17387200000003</v>
      </c>
      <c r="E1692" s="114" t="s">
        <v>486</v>
      </c>
      <c r="F1692" s="113">
        <v>13.48500000000002</v>
      </c>
      <c r="G1692" s="109"/>
      <c r="H1692" s="109"/>
      <c r="I1692" s="109"/>
      <c r="J1692" s="109"/>
      <c r="K1692" s="109"/>
      <c r="L1692" s="109"/>
      <c r="M1692" s="109"/>
      <c r="N1692" s="109"/>
      <c r="O1692" s="109"/>
      <c r="P1692" s="109"/>
      <c r="Q1692" s="109"/>
      <c r="R1692" s="109"/>
      <c r="S1692" s="109"/>
      <c r="T1692" s="109"/>
      <c r="U1692" s="109"/>
      <c r="V1692" s="109"/>
      <c r="W1692" s="109"/>
      <c r="X1692" s="109"/>
      <c r="Y1692" s="109"/>
      <c r="Z1692" s="109"/>
    </row>
    <row r="1693" ht="12.0" customHeight="1">
      <c r="A1693" s="110" t="s">
        <v>3487</v>
      </c>
      <c r="B1693" s="111" t="s">
        <v>3488</v>
      </c>
      <c r="C1693" s="110" t="s">
        <v>85</v>
      </c>
      <c r="D1693" s="112">
        <v>32.59984800000005</v>
      </c>
      <c r="E1693" s="114" t="s">
        <v>486</v>
      </c>
      <c r="F1693" s="113">
        <v>22.927500000000034</v>
      </c>
      <c r="G1693" s="109"/>
      <c r="H1693" s="109"/>
      <c r="I1693" s="109"/>
      <c r="J1693" s="109"/>
      <c r="K1693" s="109"/>
      <c r="L1693" s="109"/>
      <c r="M1693" s="109"/>
      <c r="N1693" s="109"/>
      <c r="O1693" s="109"/>
      <c r="P1693" s="109"/>
      <c r="Q1693" s="109"/>
      <c r="R1693" s="109"/>
      <c r="S1693" s="109"/>
      <c r="T1693" s="109"/>
      <c r="U1693" s="109"/>
      <c r="V1693" s="109"/>
      <c r="W1693" s="109"/>
      <c r="X1693" s="109"/>
      <c r="Y1693" s="109"/>
      <c r="Z1693" s="109"/>
    </row>
    <row r="1694" ht="12.0" customHeight="1">
      <c r="A1694" s="110" t="s">
        <v>3489</v>
      </c>
      <c r="B1694" s="111" t="s">
        <v>3490</v>
      </c>
      <c r="C1694" s="110" t="s">
        <v>85</v>
      </c>
      <c r="D1694" s="112">
        <v>27.054568000000046</v>
      </c>
      <c r="E1694" s="114" t="s">
        <v>486</v>
      </c>
      <c r="F1694" s="113">
        <v>19.027500000000032</v>
      </c>
      <c r="G1694" s="109"/>
      <c r="H1694" s="109"/>
      <c r="I1694" s="109"/>
      <c r="J1694" s="109"/>
      <c r="K1694" s="109"/>
      <c r="L1694" s="109"/>
      <c r="M1694" s="109"/>
      <c r="N1694" s="109"/>
      <c r="O1694" s="109"/>
      <c r="P1694" s="109"/>
      <c r="Q1694" s="109"/>
      <c r="R1694" s="109"/>
      <c r="S1694" s="109"/>
      <c r="T1694" s="109"/>
      <c r="U1694" s="109"/>
      <c r="V1694" s="109"/>
      <c r="W1694" s="109"/>
      <c r="X1694" s="109"/>
      <c r="Y1694" s="109"/>
      <c r="Z1694" s="109"/>
    </row>
    <row r="1695" ht="12.0" customHeight="1">
      <c r="A1695" s="110" t="s">
        <v>3491</v>
      </c>
      <c r="B1695" s="111" t="s">
        <v>3492</v>
      </c>
      <c r="C1695" s="110" t="s">
        <v>85</v>
      </c>
      <c r="D1695" s="112">
        <v>10.066816000000017</v>
      </c>
      <c r="E1695" s="114" t="s">
        <v>486</v>
      </c>
      <c r="F1695" s="113">
        <v>7.080000000000012</v>
      </c>
      <c r="G1695" s="109"/>
      <c r="H1695" s="109"/>
      <c r="I1695" s="109"/>
      <c r="J1695" s="109"/>
      <c r="K1695" s="109"/>
      <c r="L1695" s="109"/>
      <c r="M1695" s="109"/>
      <c r="N1695" s="109"/>
      <c r="O1695" s="109"/>
      <c r="P1695" s="109"/>
      <c r="Q1695" s="109"/>
      <c r="R1695" s="109"/>
      <c r="S1695" s="109"/>
      <c r="T1695" s="109"/>
      <c r="U1695" s="109"/>
      <c r="V1695" s="109"/>
      <c r="W1695" s="109"/>
      <c r="X1695" s="109"/>
      <c r="Y1695" s="109"/>
      <c r="Z1695" s="109"/>
    </row>
    <row r="1696" ht="12.0" customHeight="1">
      <c r="A1696" s="110" t="s">
        <v>3493</v>
      </c>
      <c r="B1696" s="111" t="s">
        <v>3494</v>
      </c>
      <c r="C1696" s="110" t="s">
        <v>85</v>
      </c>
      <c r="D1696" s="112">
        <v>32.08797600000005</v>
      </c>
      <c r="E1696" s="114" t="s">
        <v>486</v>
      </c>
      <c r="F1696" s="113">
        <v>22.567500000000035</v>
      </c>
      <c r="G1696" s="109"/>
      <c r="H1696" s="109"/>
      <c r="I1696" s="109"/>
      <c r="J1696" s="109"/>
      <c r="K1696" s="109"/>
      <c r="L1696" s="109"/>
      <c r="M1696" s="109"/>
      <c r="N1696" s="109"/>
      <c r="O1696" s="109"/>
      <c r="P1696" s="109"/>
      <c r="Q1696" s="109"/>
      <c r="R1696" s="109"/>
      <c r="S1696" s="109"/>
      <c r="T1696" s="109"/>
      <c r="U1696" s="109"/>
      <c r="V1696" s="109"/>
      <c r="W1696" s="109"/>
      <c r="X1696" s="109"/>
      <c r="Y1696" s="109"/>
      <c r="Z1696" s="109"/>
    </row>
    <row r="1697" ht="12.0" customHeight="1">
      <c r="A1697" s="110" t="s">
        <v>3495</v>
      </c>
      <c r="B1697" s="111" t="s">
        <v>3496</v>
      </c>
      <c r="C1697" s="110" t="s">
        <v>85</v>
      </c>
      <c r="D1697" s="112">
        <v>6.377072000000011</v>
      </c>
      <c r="E1697" s="114" t="s">
        <v>486</v>
      </c>
      <c r="F1697" s="113">
        <v>4.485000000000007</v>
      </c>
      <c r="G1697" s="109"/>
      <c r="H1697" s="109"/>
      <c r="I1697" s="109"/>
      <c r="J1697" s="109"/>
      <c r="K1697" s="109"/>
      <c r="L1697" s="109"/>
      <c r="M1697" s="109"/>
      <c r="N1697" s="109"/>
      <c r="O1697" s="109"/>
      <c r="P1697" s="109"/>
      <c r="Q1697" s="109"/>
      <c r="R1697" s="109"/>
      <c r="S1697" s="109"/>
      <c r="T1697" s="109"/>
      <c r="U1697" s="109"/>
      <c r="V1697" s="109"/>
      <c r="W1697" s="109"/>
      <c r="X1697" s="109"/>
      <c r="Y1697" s="109"/>
      <c r="Z1697" s="109"/>
    </row>
    <row r="1698" ht="12.0" customHeight="1">
      <c r="A1698" s="110" t="s">
        <v>3497</v>
      </c>
      <c r="B1698" s="111" t="s">
        <v>3498</v>
      </c>
      <c r="C1698" s="110" t="s">
        <v>113</v>
      </c>
      <c r="D1698" s="112">
        <v>16.945096000000028</v>
      </c>
      <c r="E1698" s="114" t="s">
        <v>486</v>
      </c>
      <c r="F1698" s="113">
        <v>11.91750000000002</v>
      </c>
      <c r="G1698" s="109"/>
      <c r="H1698" s="109"/>
      <c r="I1698" s="109"/>
      <c r="J1698" s="109"/>
      <c r="K1698" s="109"/>
      <c r="L1698" s="109"/>
      <c r="M1698" s="109"/>
      <c r="N1698" s="109"/>
      <c r="O1698" s="109"/>
      <c r="P1698" s="109"/>
      <c r="Q1698" s="109"/>
      <c r="R1698" s="109"/>
      <c r="S1698" s="109"/>
      <c r="T1698" s="109"/>
      <c r="U1698" s="109"/>
      <c r="V1698" s="109"/>
      <c r="W1698" s="109"/>
      <c r="X1698" s="109"/>
      <c r="Y1698" s="109"/>
      <c r="Z1698" s="109"/>
    </row>
    <row r="1699" ht="12.0" customHeight="1">
      <c r="A1699" s="110" t="s">
        <v>3499</v>
      </c>
      <c r="B1699" s="111" t="s">
        <v>3500</v>
      </c>
      <c r="C1699" s="110" t="s">
        <v>46</v>
      </c>
      <c r="D1699" s="112">
        <v>12.402232000000021</v>
      </c>
      <c r="E1699" s="114" t="s">
        <v>486</v>
      </c>
      <c r="F1699" s="113">
        <v>8.722500000000014</v>
      </c>
      <c r="G1699" s="109"/>
      <c r="H1699" s="109"/>
      <c r="I1699" s="109"/>
      <c r="J1699" s="109"/>
      <c r="K1699" s="109"/>
      <c r="L1699" s="109"/>
      <c r="M1699" s="109"/>
      <c r="N1699" s="109"/>
      <c r="O1699" s="109"/>
      <c r="P1699" s="109"/>
      <c r="Q1699" s="109"/>
      <c r="R1699" s="109"/>
      <c r="S1699" s="109"/>
      <c r="T1699" s="109"/>
      <c r="U1699" s="109"/>
      <c r="V1699" s="109"/>
      <c r="W1699" s="109"/>
      <c r="X1699" s="109"/>
      <c r="Y1699" s="109"/>
      <c r="Z1699" s="109"/>
    </row>
    <row r="1700" ht="12.0" customHeight="1">
      <c r="A1700" s="110" t="s">
        <v>3501</v>
      </c>
      <c r="B1700" s="111" t="s">
        <v>3502</v>
      </c>
      <c r="C1700" s="110" t="s">
        <v>46</v>
      </c>
      <c r="D1700" s="112">
        <v>110.37240000000018</v>
      </c>
      <c r="E1700" s="114" t="s">
        <v>486</v>
      </c>
      <c r="F1700" s="113">
        <v>77.62500000000013</v>
      </c>
      <c r="G1700" s="109"/>
      <c r="H1700" s="109"/>
      <c r="I1700" s="109"/>
      <c r="J1700" s="109"/>
      <c r="K1700" s="109"/>
      <c r="L1700" s="109"/>
      <c r="M1700" s="109"/>
      <c r="N1700" s="109"/>
      <c r="O1700" s="109"/>
      <c r="P1700" s="109"/>
      <c r="Q1700" s="109"/>
      <c r="R1700" s="109"/>
      <c r="S1700" s="109"/>
      <c r="T1700" s="109"/>
      <c r="U1700" s="109"/>
      <c r="V1700" s="109"/>
      <c r="W1700" s="109"/>
      <c r="X1700" s="109"/>
      <c r="Y1700" s="109"/>
      <c r="Z1700" s="109"/>
    </row>
    <row r="1701" ht="12.0" customHeight="1">
      <c r="A1701" s="110" t="s">
        <v>3503</v>
      </c>
      <c r="B1701" s="111" t="s">
        <v>3504</v>
      </c>
      <c r="C1701" s="110" t="s">
        <v>113</v>
      </c>
      <c r="D1701" s="112">
        <v>22.938264000000036</v>
      </c>
      <c r="E1701" s="114" t="s">
        <v>486</v>
      </c>
      <c r="F1701" s="113">
        <v>16.132500000000025</v>
      </c>
      <c r="G1701" s="109"/>
      <c r="H1701" s="109"/>
      <c r="I1701" s="109"/>
      <c r="J1701" s="109"/>
      <c r="K1701" s="109"/>
      <c r="L1701" s="109"/>
      <c r="M1701" s="109"/>
      <c r="N1701" s="109"/>
      <c r="O1701" s="109"/>
      <c r="P1701" s="109"/>
      <c r="Q1701" s="109"/>
      <c r="R1701" s="109"/>
      <c r="S1701" s="109"/>
      <c r="T1701" s="109"/>
      <c r="U1701" s="109"/>
      <c r="V1701" s="109"/>
      <c r="W1701" s="109"/>
      <c r="X1701" s="109"/>
      <c r="Y1701" s="109"/>
      <c r="Z1701" s="109"/>
    </row>
    <row r="1702" ht="12.0" customHeight="1">
      <c r="A1702" s="110" t="s">
        <v>3505</v>
      </c>
      <c r="B1702" s="111" t="s">
        <v>3506</v>
      </c>
      <c r="C1702" s="110" t="s">
        <v>85</v>
      </c>
      <c r="D1702" s="112">
        <v>32.173288000000056</v>
      </c>
      <c r="E1702" s="114" t="s">
        <v>486</v>
      </c>
      <c r="F1702" s="113">
        <v>22.62750000000004</v>
      </c>
      <c r="G1702" s="109"/>
      <c r="H1702" s="109"/>
      <c r="I1702" s="109"/>
      <c r="J1702" s="109"/>
      <c r="K1702" s="109"/>
      <c r="L1702" s="109"/>
      <c r="M1702" s="109"/>
      <c r="N1702" s="109"/>
      <c r="O1702" s="109"/>
      <c r="P1702" s="109"/>
      <c r="Q1702" s="109"/>
      <c r="R1702" s="109"/>
      <c r="S1702" s="109"/>
      <c r="T1702" s="109"/>
      <c r="U1702" s="109"/>
      <c r="V1702" s="109"/>
      <c r="W1702" s="109"/>
      <c r="X1702" s="109"/>
      <c r="Y1702" s="109"/>
      <c r="Z1702" s="109"/>
    </row>
    <row r="1703" ht="12.0" customHeight="1">
      <c r="A1703" s="110" t="s">
        <v>3507</v>
      </c>
      <c r="B1703" s="111" t="s">
        <v>3508</v>
      </c>
      <c r="C1703" s="110" t="s">
        <v>85</v>
      </c>
      <c r="D1703" s="112">
        <v>5.854536000000009</v>
      </c>
      <c r="E1703" s="114" t="s">
        <v>486</v>
      </c>
      <c r="F1703" s="113">
        <v>4.117500000000007</v>
      </c>
      <c r="G1703" s="109"/>
      <c r="H1703" s="109"/>
      <c r="I1703" s="109"/>
      <c r="J1703" s="109"/>
      <c r="K1703" s="109"/>
      <c r="L1703" s="109"/>
      <c r="M1703" s="109"/>
      <c r="N1703" s="109"/>
      <c r="O1703" s="109"/>
      <c r="P1703" s="109"/>
      <c r="Q1703" s="109"/>
      <c r="R1703" s="109"/>
      <c r="S1703" s="109"/>
      <c r="T1703" s="109"/>
      <c r="U1703" s="109"/>
      <c r="V1703" s="109"/>
      <c r="W1703" s="109"/>
      <c r="X1703" s="109"/>
      <c r="Y1703" s="109"/>
      <c r="Z1703" s="109"/>
    </row>
    <row r="1704" ht="12.0" customHeight="1">
      <c r="A1704" s="110" t="s">
        <v>3509</v>
      </c>
      <c r="B1704" s="111" t="s">
        <v>3510</v>
      </c>
      <c r="C1704" s="110" t="s">
        <v>46</v>
      </c>
      <c r="D1704" s="112">
        <v>14.161792000000021</v>
      </c>
      <c r="E1704" s="114" t="s">
        <v>486</v>
      </c>
      <c r="F1704" s="113">
        <v>9.960000000000015</v>
      </c>
      <c r="G1704" s="109"/>
      <c r="H1704" s="109"/>
      <c r="I1704" s="109"/>
      <c r="J1704" s="109"/>
      <c r="K1704" s="109"/>
      <c r="L1704" s="109"/>
      <c r="M1704" s="109"/>
      <c r="N1704" s="109"/>
      <c r="O1704" s="109"/>
      <c r="P1704" s="109"/>
      <c r="Q1704" s="109"/>
      <c r="R1704" s="109"/>
      <c r="S1704" s="109"/>
      <c r="T1704" s="109"/>
      <c r="U1704" s="109"/>
      <c r="V1704" s="109"/>
      <c r="W1704" s="109"/>
      <c r="X1704" s="109"/>
      <c r="Y1704" s="109"/>
      <c r="Z1704" s="109"/>
    </row>
    <row r="1705" ht="12.0" customHeight="1">
      <c r="A1705" s="110" t="s">
        <v>3511</v>
      </c>
      <c r="B1705" s="111" t="s">
        <v>3512</v>
      </c>
      <c r="C1705" s="110" t="s">
        <v>113</v>
      </c>
      <c r="D1705" s="112">
        <v>33.83687200000006</v>
      </c>
      <c r="E1705" s="114" t="s">
        <v>486</v>
      </c>
      <c r="F1705" s="113">
        <v>23.79750000000004</v>
      </c>
      <c r="G1705" s="109"/>
      <c r="H1705" s="109"/>
      <c r="I1705" s="109"/>
      <c r="J1705" s="109"/>
      <c r="K1705" s="109"/>
      <c r="L1705" s="109"/>
      <c r="M1705" s="109"/>
      <c r="N1705" s="109"/>
      <c r="O1705" s="109"/>
      <c r="P1705" s="109"/>
      <c r="Q1705" s="109"/>
      <c r="R1705" s="109"/>
      <c r="S1705" s="109"/>
      <c r="T1705" s="109"/>
      <c r="U1705" s="109"/>
      <c r="V1705" s="109"/>
      <c r="W1705" s="109"/>
      <c r="X1705" s="109"/>
      <c r="Y1705" s="109"/>
      <c r="Z1705" s="109"/>
    </row>
    <row r="1706" ht="12.0" customHeight="1">
      <c r="A1706" s="110" t="s">
        <v>3513</v>
      </c>
      <c r="B1706" s="111" t="s">
        <v>3514</v>
      </c>
      <c r="C1706" s="110" t="s">
        <v>113</v>
      </c>
      <c r="D1706" s="112">
        <v>44.63950400000007</v>
      </c>
      <c r="E1706" s="114" t="s">
        <v>486</v>
      </c>
      <c r="F1706" s="113">
        <v>31.395000000000053</v>
      </c>
      <c r="G1706" s="109"/>
      <c r="H1706" s="109"/>
      <c r="I1706" s="109"/>
      <c r="J1706" s="109"/>
      <c r="K1706" s="109"/>
      <c r="L1706" s="109"/>
      <c r="M1706" s="109"/>
      <c r="N1706" s="109"/>
      <c r="O1706" s="109"/>
      <c r="P1706" s="109"/>
      <c r="Q1706" s="109"/>
      <c r="R1706" s="109"/>
      <c r="S1706" s="109"/>
      <c r="T1706" s="109"/>
      <c r="U1706" s="109"/>
      <c r="V1706" s="109"/>
      <c r="W1706" s="109"/>
      <c r="X1706" s="109"/>
      <c r="Y1706" s="109"/>
      <c r="Z1706" s="109"/>
    </row>
    <row r="1707" ht="12.0" customHeight="1">
      <c r="A1707" s="110" t="s">
        <v>3515</v>
      </c>
      <c r="B1707" s="111" t="s">
        <v>3516</v>
      </c>
      <c r="C1707" s="110" t="s">
        <v>113</v>
      </c>
      <c r="D1707" s="112">
        <v>21.413312000000033</v>
      </c>
      <c r="E1707" s="114" t="s">
        <v>486</v>
      </c>
      <c r="F1707" s="113">
        <v>15.060000000000024</v>
      </c>
      <c r="G1707" s="109"/>
      <c r="H1707" s="109"/>
      <c r="I1707" s="109"/>
      <c r="J1707" s="109"/>
      <c r="K1707" s="109"/>
      <c r="L1707" s="109"/>
      <c r="M1707" s="109"/>
      <c r="N1707" s="109"/>
      <c r="O1707" s="109"/>
      <c r="P1707" s="109"/>
      <c r="Q1707" s="109"/>
      <c r="R1707" s="109"/>
      <c r="S1707" s="109"/>
      <c r="T1707" s="109"/>
      <c r="U1707" s="109"/>
      <c r="V1707" s="109"/>
      <c r="W1707" s="109"/>
      <c r="X1707" s="109"/>
      <c r="Y1707" s="109"/>
      <c r="Z1707" s="109"/>
    </row>
    <row r="1708" ht="12.0" customHeight="1">
      <c r="A1708" s="110" t="s">
        <v>3517</v>
      </c>
      <c r="B1708" s="111" t="s">
        <v>3518</v>
      </c>
      <c r="C1708" s="110" t="s">
        <v>113</v>
      </c>
      <c r="D1708" s="112">
        <v>28.814128000000043</v>
      </c>
      <c r="E1708" s="114" t="s">
        <v>486</v>
      </c>
      <c r="F1708" s="113">
        <v>20.26500000000003</v>
      </c>
      <c r="G1708" s="109"/>
      <c r="H1708" s="109"/>
      <c r="I1708" s="109"/>
      <c r="J1708" s="109"/>
      <c r="K1708" s="109"/>
      <c r="L1708" s="109"/>
      <c r="M1708" s="109"/>
      <c r="N1708" s="109"/>
      <c r="O1708" s="109"/>
      <c r="P1708" s="109"/>
      <c r="Q1708" s="109"/>
      <c r="R1708" s="109"/>
      <c r="S1708" s="109"/>
      <c r="T1708" s="109"/>
      <c r="U1708" s="109"/>
      <c r="V1708" s="109"/>
      <c r="W1708" s="109"/>
      <c r="X1708" s="109"/>
      <c r="Y1708" s="109"/>
      <c r="Z1708" s="109"/>
    </row>
    <row r="1709" ht="12.0" customHeight="1">
      <c r="A1709" s="110" t="s">
        <v>3519</v>
      </c>
      <c r="B1709" s="111" t="s">
        <v>3520</v>
      </c>
      <c r="C1709" s="110" t="s">
        <v>113</v>
      </c>
      <c r="D1709" s="112">
        <v>9.085728000000012</v>
      </c>
      <c r="E1709" s="114" t="s">
        <v>486</v>
      </c>
      <c r="F1709" s="113">
        <v>6.3900000000000095</v>
      </c>
      <c r="G1709" s="109"/>
      <c r="H1709" s="109"/>
      <c r="I1709" s="109"/>
      <c r="J1709" s="109"/>
      <c r="K1709" s="109"/>
      <c r="L1709" s="109"/>
      <c r="M1709" s="109"/>
      <c r="N1709" s="109"/>
      <c r="O1709" s="109"/>
      <c r="P1709" s="109"/>
      <c r="Q1709" s="109"/>
      <c r="R1709" s="109"/>
      <c r="S1709" s="109"/>
      <c r="T1709" s="109"/>
      <c r="U1709" s="109"/>
      <c r="V1709" s="109"/>
      <c r="W1709" s="109"/>
      <c r="X1709" s="109"/>
      <c r="Y1709" s="109"/>
      <c r="Z1709" s="109"/>
    </row>
    <row r="1710" ht="12.0" customHeight="1">
      <c r="A1710" s="110" t="s">
        <v>3521</v>
      </c>
      <c r="B1710" s="111" t="s">
        <v>3522</v>
      </c>
      <c r="C1710" s="110" t="s">
        <v>85</v>
      </c>
      <c r="D1710" s="112">
        <v>7.347496000000011</v>
      </c>
      <c r="E1710" s="114" t="s">
        <v>486</v>
      </c>
      <c r="F1710" s="113">
        <v>5.1675000000000075</v>
      </c>
      <c r="G1710" s="109"/>
      <c r="H1710" s="109"/>
      <c r="I1710" s="109"/>
      <c r="J1710" s="109"/>
      <c r="K1710" s="109"/>
      <c r="L1710" s="109"/>
      <c r="M1710" s="109"/>
      <c r="N1710" s="109"/>
      <c r="O1710" s="109"/>
      <c r="P1710" s="109"/>
      <c r="Q1710" s="109"/>
      <c r="R1710" s="109"/>
      <c r="S1710" s="109"/>
      <c r="T1710" s="109"/>
      <c r="U1710" s="109"/>
      <c r="V1710" s="109"/>
      <c r="W1710" s="109"/>
      <c r="X1710" s="109"/>
      <c r="Y1710" s="109"/>
      <c r="Z1710" s="109"/>
    </row>
    <row r="1711" ht="12.0" customHeight="1">
      <c r="A1711" s="110" t="s">
        <v>3523</v>
      </c>
      <c r="B1711" s="111" t="s">
        <v>3524</v>
      </c>
      <c r="C1711" s="110" t="s">
        <v>85</v>
      </c>
      <c r="D1711" s="112">
        <v>12.90344000000002</v>
      </c>
      <c r="E1711" s="114" t="s">
        <v>486</v>
      </c>
      <c r="F1711" s="113">
        <v>9.075000000000014</v>
      </c>
      <c r="G1711" s="109"/>
      <c r="H1711" s="109"/>
      <c r="I1711" s="109"/>
      <c r="J1711" s="109"/>
      <c r="K1711" s="109"/>
      <c r="L1711" s="109"/>
      <c r="M1711" s="109"/>
      <c r="N1711" s="109"/>
      <c r="O1711" s="109"/>
      <c r="P1711" s="109"/>
      <c r="Q1711" s="109"/>
      <c r="R1711" s="109"/>
      <c r="S1711" s="109"/>
      <c r="T1711" s="109"/>
      <c r="U1711" s="109"/>
      <c r="V1711" s="109"/>
      <c r="W1711" s="109"/>
      <c r="X1711" s="109"/>
      <c r="Y1711" s="109"/>
      <c r="Z1711" s="109"/>
    </row>
    <row r="1712" ht="12.0" customHeight="1">
      <c r="A1712" s="110" t="s">
        <v>3525</v>
      </c>
      <c r="B1712" s="111" t="s">
        <v>3526</v>
      </c>
      <c r="C1712" s="110" t="s">
        <v>85</v>
      </c>
      <c r="D1712" s="112">
        <v>13.393984000000023</v>
      </c>
      <c r="E1712" s="114" t="s">
        <v>486</v>
      </c>
      <c r="F1712" s="113">
        <v>9.420000000000016</v>
      </c>
      <c r="G1712" s="109"/>
      <c r="H1712" s="109"/>
      <c r="I1712" s="109"/>
      <c r="J1712" s="109"/>
      <c r="K1712" s="109"/>
      <c r="L1712" s="109"/>
      <c r="M1712" s="109"/>
      <c r="N1712" s="109"/>
      <c r="O1712" s="109"/>
      <c r="P1712" s="109"/>
      <c r="Q1712" s="109"/>
      <c r="R1712" s="109"/>
      <c r="S1712" s="109"/>
      <c r="T1712" s="109"/>
      <c r="U1712" s="109"/>
      <c r="V1712" s="109"/>
      <c r="W1712" s="109"/>
      <c r="X1712" s="109"/>
      <c r="Y1712" s="109"/>
      <c r="Z1712" s="109"/>
    </row>
    <row r="1713" ht="12.0" customHeight="1">
      <c r="A1713" s="110" t="s">
        <v>3527</v>
      </c>
      <c r="B1713" s="111" t="s">
        <v>3528</v>
      </c>
      <c r="C1713" s="110" t="s">
        <v>85</v>
      </c>
      <c r="D1713" s="112">
        <v>12.114304000000018</v>
      </c>
      <c r="E1713" s="114" t="s">
        <v>486</v>
      </c>
      <c r="F1713" s="113">
        <v>8.520000000000014</v>
      </c>
      <c r="G1713" s="109"/>
      <c r="H1713" s="109"/>
      <c r="I1713" s="109"/>
      <c r="J1713" s="109"/>
      <c r="K1713" s="109"/>
      <c r="L1713" s="109"/>
      <c r="M1713" s="109"/>
      <c r="N1713" s="109"/>
      <c r="O1713" s="109"/>
      <c r="P1713" s="109"/>
      <c r="Q1713" s="109"/>
      <c r="R1713" s="109"/>
      <c r="S1713" s="109"/>
      <c r="T1713" s="109"/>
      <c r="U1713" s="109"/>
      <c r="V1713" s="109"/>
      <c r="W1713" s="109"/>
      <c r="X1713" s="109"/>
      <c r="Y1713" s="109"/>
      <c r="Z1713" s="109"/>
    </row>
    <row r="1714" ht="12.0" customHeight="1">
      <c r="A1714" s="110" t="s">
        <v>3529</v>
      </c>
      <c r="B1714" s="111" t="s">
        <v>3530</v>
      </c>
      <c r="C1714" s="110" t="s">
        <v>85</v>
      </c>
      <c r="D1714" s="112">
        <v>6.771640000000011</v>
      </c>
      <c r="E1714" s="114" t="s">
        <v>486</v>
      </c>
      <c r="F1714" s="113">
        <v>4.762500000000008</v>
      </c>
      <c r="G1714" s="109"/>
      <c r="H1714" s="109"/>
      <c r="I1714" s="109"/>
      <c r="J1714" s="109"/>
      <c r="K1714" s="109"/>
      <c r="L1714" s="109"/>
      <c r="M1714" s="109"/>
      <c r="N1714" s="109"/>
      <c r="O1714" s="109"/>
      <c r="P1714" s="109"/>
      <c r="Q1714" s="109"/>
      <c r="R1714" s="109"/>
      <c r="S1714" s="109"/>
      <c r="T1714" s="109"/>
      <c r="U1714" s="109"/>
      <c r="V1714" s="109"/>
      <c r="W1714" s="109"/>
      <c r="X1714" s="109"/>
      <c r="Y1714" s="109"/>
      <c r="Z1714" s="109"/>
    </row>
    <row r="1715" ht="12.0" customHeight="1">
      <c r="A1715" s="110" t="s">
        <v>3531</v>
      </c>
      <c r="B1715" s="111" t="s">
        <v>3532</v>
      </c>
      <c r="C1715" s="110" t="s">
        <v>85</v>
      </c>
      <c r="D1715" s="112">
        <v>8.371240000000013</v>
      </c>
      <c r="E1715" s="114" t="s">
        <v>486</v>
      </c>
      <c r="F1715" s="113">
        <v>5.887500000000008</v>
      </c>
      <c r="G1715" s="109"/>
      <c r="H1715" s="109"/>
      <c r="I1715" s="109"/>
      <c r="J1715" s="109"/>
      <c r="K1715" s="109"/>
      <c r="L1715" s="109"/>
      <c r="M1715" s="109"/>
      <c r="N1715" s="109"/>
      <c r="O1715" s="109"/>
      <c r="P1715" s="109"/>
      <c r="Q1715" s="109"/>
      <c r="R1715" s="109"/>
      <c r="S1715" s="109"/>
      <c r="T1715" s="109"/>
      <c r="U1715" s="109"/>
      <c r="V1715" s="109"/>
      <c r="W1715" s="109"/>
      <c r="X1715" s="109"/>
      <c r="Y1715" s="109"/>
      <c r="Z1715" s="109"/>
    </row>
    <row r="1716" ht="12.0" customHeight="1">
      <c r="A1716" s="110" t="s">
        <v>3533</v>
      </c>
      <c r="B1716" s="111" t="s">
        <v>3534</v>
      </c>
      <c r="C1716" s="110" t="s">
        <v>85</v>
      </c>
      <c r="D1716" s="112">
        <v>5.630592000000009</v>
      </c>
      <c r="E1716" s="114" t="s">
        <v>486</v>
      </c>
      <c r="F1716" s="113">
        <v>3.960000000000006</v>
      </c>
      <c r="G1716" s="109"/>
      <c r="H1716" s="109"/>
      <c r="I1716" s="109"/>
      <c r="J1716" s="109"/>
      <c r="K1716" s="109"/>
      <c r="L1716" s="109"/>
      <c r="M1716" s="109"/>
      <c r="N1716" s="109"/>
      <c r="O1716" s="109"/>
      <c r="P1716" s="109"/>
      <c r="Q1716" s="109"/>
      <c r="R1716" s="109"/>
      <c r="S1716" s="109"/>
      <c r="T1716" s="109"/>
      <c r="U1716" s="109"/>
      <c r="V1716" s="109"/>
      <c r="W1716" s="109"/>
      <c r="X1716" s="109"/>
      <c r="Y1716" s="109"/>
      <c r="Z1716" s="109"/>
    </row>
    <row r="1717" ht="12.0" customHeight="1">
      <c r="A1717" s="110" t="s">
        <v>3535</v>
      </c>
      <c r="B1717" s="111" t="s">
        <v>3536</v>
      </c>
      <c r="C1717" s="110" t="s">
        <v>113</v>
      </c>
      <c r="D1717" s="112">
        <v>63.1415440000001</v>
      </c>
      <c r="E1717" s="114" t="s">
        <v>486</v>
      </c>
      <c r="F1717" s="113">
        <v>44.40750000000007</v>
      </c>
      <c r="G1717" s="109"/>
      <c r="H1717" s="109"/>
      <c r="I1717" s="109"/>
      <c r="J1717" s="109"/>
      <c r="K1717" s="109"/>
      <c r="L1717" s="109"/>
      <c r="M1717" s="109"/>
      <c r="N1717" s="109"/>
      <c r="O1717" s="109"/>
      <c r="P1717" s="109"/>
      <c r="Q1717" s="109"/>
      <c r="R1717" s="109"/>
      <c r="S1717" s="109"/>
      <c r="T1717" s="109"/>
      <c r="U1717" s="109"/>
      <c r="V1717" s="109"/>
      <c r="W1717" s="109"/>
      <c r="X1717" s="109"/>
      <c r="Y1717" s="109"/>
      <c r="Z1717" s="109"/>
    </row>
    <row r="1718" ht="12.0" customHeight="1">
      <c r="A1718" s="110" t="s">
        <v>3537</v>
      </c>
      <c r="B1718" s="111" t="s">
        <v>3538</v>
      </c>
      <c r="C1718" s="110" t="s">
        <v>113</v>
      </c>
      <c r="D1718" s="112">
        <v>71.41680800000012</v>
      </c>
      <c r="E1718" s="114" t="s">
        <v>486</v>
      </c>
      <c r="F1718" s="113">
        <v>50.227500000000084</v>
      </c>
      <c r="G1718" s="109"/>
      <c r="H1718" s="109"/>
      <c r="I1718" s="109"/>
      <c r="J1718" s="109"/>
      <c r="K1718" s="109"/>
      <c r="L1718" s="109"/>
      <c r="M1718" s="109"/>
      <c r="N1718" s="109"/>
      <c r="O1718" s="109"/>
      <c r="P1718" s="109"/>
      <c r="Q1718" s="109"/>
      <c r="R1718" s="109"/>
      <c r="S1718" s="109"/>
      <c r="T1718" s="109"/>
      <c r="U1718" s="109"/>
      <c r="V1718" s="109"/>
      <c r="W1718" s="109"/>
      <c r="X1718" s="109"/>
      <c r="Y1718" s="109"/>
      <c r="Z1718" s="109"/>
    </row>
    <row r="1719" ht="12.0" customHeight="1">
      <c r="A1719" s="110" t="s">
        <v>3539</v>
      </c>
      <c r="B1719" s="111" t="s">
        <v>3540</v>
      </c>
      <c r="C1719" s="110" t="s">
        <v>113</v>
      </c>
      <c r="D1719" s="112">
        <v>11.85836800000002</v>
      </c>
      <c r="E1719" s="114" t="s">
        <v>486</v>
      </c>
      <c r="F1719" s="113">
        <v>8.340000000000014</v>
      </c>
      <c r="G1719" s="109"/>
      <c r="H1719" s="109"/>
      <c r="I1719" s="109"/>
      <c r="J1719" s="109"/>
      <c r="K1719" s="109"/>
      <c r="L1719" s="109"/>
      <c r="M1719" s="109"/>
      <c r="N1719" s="109"/>
      <c r="O1719" s="109"/>
      <c r="P1719" s="109"/>
      <c r="Q1719" s="109"/>
      <c r="R1719" s="109"/>
      <c r="S1719" s="109"/>
      <c r="T1719" s="109"/>
      <c r="U1719" s="109"/>
      <c r="V1719" s="109"/>
      <c r="W1719" s="109"/>
      <c r="X1719" s="109"/>
      <c r="Y1719" s="109"/>
      <c r="Z1719" s="109"/>
    </row>
    <row r="1720" ht="12.0" customHeight="1">
      <c r="A1720" s="110" t="s">
        <v>3541</v>
      </c>
      <c r="B1720" s="111" t="s">
        <v>3542</v>
      </c>
      <c r="C1720" s="110" t="s">
        <v>85</v>
      </c>
      <c r="D1720" s="112">
        <v>19.472464000000034</v>
      </c>
      <c r="E1720" s="114" t="s">
        <v>486</v>
      </c>
      <c r="F1720" s="113">
        <v>13.695000000000025</v>
      </c>
      <c r="G1720" s="109"/>
      <c r="H1720" s="109"/>
      <c r="I1720" s="109"/>
      <c r="J1720" s="109"/>
      <c r="K1720" s="109"/>
      <c r="L1720" s="109"/>
      <c r="M1720" s="109"/>
      <c r="N1720" s="109"/>
      <c r="O1720" s="109"/>
      <c r="P1720" s="109"/>
      <c r="Q1720" s="109"/>
      <c r="R1720" s="109"/>
      <c r="S1720" s="109"/>
      <c r="T1720" s="109"/>
      <c r="U1720" s="109"/>
      <c r="V1720" s="109"/>
      <c r="W1720" s="109"/>
      <c r="X1720" s="109"/>
      <c r="Y1720" s="109"/>
      <c r="Z1720" s="109"/>
    </row>
    <row r="1721" ht="12.0" customHeight="1">
      <c r="A1721" s="110" t="s">
        <v>3543</v>
      </c>
      <c r="B1721" s="111" t="s">
        <v>3544</v>
      </c>
      <c r="C1721" s="110" t="s">
        <v>85</v>
      </c>
      <c r="D1721" s="112">
        <v>41.067064000000066</v>
      </c>
      <c r="E1721" s="114" t="s">
        <v>486</v>
      </c>
      <c r="F1721" s="113">
        <v>28.882500000000046</v>
      </c>
      <c r="G1721" s="109"/>
      <c r="H1721" s="109"/>
      <c r="I1721" s="109"/>
      <c r="J1721" s="109"/>
      <c r="K1721" s="109"/>
      <c r="L1721" s="109"/>
      <c r="M1721" s="109"/>
      <c r="N1721" s="109"/>
      <c r="O1721" s="109"/>
      <c r="P1721" s="109"/>
      <c r="Q1721" s="109"/>
      <c r="R1721" s="109"/>
      <c r="S1721" s="109"/>
      <c r="T1721" s="109"/>
      <c r="U1721" s="109"/>
      <c r="V1721" s="109"/>
      <c r="W1721" s="109"/>
      <c r="X1721" s="109"/>
      <c r="Y1721" s="109"/>
      <c r="Z1721" s="109"/>
    </row>
    <row r="1722" ht="12.0" customHeight="1">
      <c r="A1722" s="110" t="s">
        <v>3545</v>
      </c>
      <c r="B1722" s="111" t="s">
        <v>3546</v>
      </c>
      <c r="C1722" s="110" t="s">
        <v>85</v>
      </c>
      <c r="D1722" s="112">
        <v>40.90710400000007</v>
      </c>
      <c r="E1722" s="114" t="s">
        <v>486</v>
      </c>
      <c r="F1722" s="113">
        <v>28.770000000000046</v>
      </c>
      <c r="G1722" s="109"/>
      <c r="H1722" s="109"/>
      <c r="I1722" s="109"/>
      <c r="J1722" s="109"/>
      <c r="K1722" s="109"/>
      <c r="L1722" s="109"/>
      <c r="M1722" s="109"/>
      <c r="N1722" s="109"/>
      <c r="O1722" s="109"/>
      <c r="P1722" s="109"/>
      <c r="Q1722" s="109"/>
      <c r="R1722" s="109"/>
      <c r="S1722" s="109"/>
      <c r="T1722" s="109"/>
      <c r="U1722" s="109"/>
      <c r="V1722" s="109"/>
      <c r="W1722" s="109"/>
      <c r="X1722" s="109"/>
      <c r="Y1722" s="109"/>
      <c r="Z1722" s="109"/>
    </row>
    <row r="1723" ht="12.0" customHeight="1">
      <c r="A1723" s="110" t="s">
        <v>3547</v>
      </c>
      <c r="B1723" s="111" t="s">
        <v>3548</v>
      </c>
      <c r="C1723" s="110" t="s">
        <v>85</v>
      </c>
      <c r="D1723" s="112">
        <v>35.297840000000065</v>
      </c>
      <c r="E1723" s="114" t="s">
        <v>486</v>
      </c>
      <c r="F1723" s="113">
        <v>24.825000000000045</v>
      </c>
      <c r="G1723" s="109"/>
      <c r="H1723" s="109"/>
      <c r="I1723" s="109"/>
      <c r="J1723" s="109"/>
      <c r="K1723" s="109"/>
      <c r="L1723" s="109"/>
      <c r="M1723" s="109"/>
      <c r="N1723" s="109"/>
      <c r="O1723" s="109"/>
      <c r="P1723" s="109"/>
      <c r="Q1723" s="109"/>
      <c r="R1723" s="109"/>
      <c r="S1723" s="109"/>
      <c r="T1723" s="109"/>
      <c r="U1723" s="109"/>
      <c r="V1723" s="109"/>
      <c r="W1723" s="109"/>
      <c r="X1723" s="109"/>
      <c r="Y1723" s="109"/>
      <c r="Z1723" s="109"/>
    </row>
    <row r="1724" ht="12.0" customHeight="1">
      <c r="A1724" s="110" t="s">
        <v>3549</v>
      </c>
      <c r="B1724" s="111" t="s">
        <v>3550</v>
      </c>
      <c r="C1724" s="110" t="s">
        <v>85</v>
      </c>
      <c r="D1724" s="112">
        <v>20.890776000000034</v>
      </c>
      <c r="E1724" s="114" t="s">
        <v>486</v>
      </c>
      <c r="F1724" s="113">
        <v>14.692500000000024</v>
      </c>
      <c r="G1724" s="109"/>
      <c r="H1724" s="109"/>
      <c r="I1724" s="109"/>
      <c r="J1724" s="109"/>
      <c r="K1724" s="109"/>
      <c r="L1724" s="109"/>
      <c r="M1724" s="109"/>
      <c r="N1724" s="109"/>
      <c r="O1724" s="109"/>
      <c r="P1724" s="109"/>
      <c r="Q1724" s="109"/>
      <c r="R1724" s="109"/>
      <c r="S1724" s="109"/>
      <c r="T1724" s="109"/>
      <c r="U1724" s="109"/>
      <c r="V1724" s="109"/>
      <c r="W1724" s="109"/>
      <c r="X1724" s="109"/>
      <c r="Y1724" s="109"/>
      <c r="Z1724" s="109"/>
    </row>
    <row r="1725" ht="12.0" customHeight="1">
      <c r="A1725" s="110" t="s">
        <v>3551</v>
      </c>
      <c r="B1725" s="111" t="s">
        <v>3552</v>
      </c>
      <c r="C1725" s="110" t="s">
        <v>85</v>
      </c>
      <c r="D1725" s="112">
        <v>27.961008000000046</v>
      </c>
      <c r="E1725" s="114" t="s">
        <v>486</v>
      </c>
      <c r="F1725" s="113">
        <v>19.66500000000003</v>
      </c>
      <c r="G1725" s="109"/>
      <c r="H1725" s="109"/>
      <c r="I1725" s="109"/>
      <c r="J1725" s="109"/>
      <c r="K1725" s="109"/>
      <c r="L1725" s="109"/>
      <c r="M1725" s="109"/>
      <c r="N1725" s="109"/>
      <c r="O1725" s="109"/>
      <c r="P1725" s="109"/>
      <c r="Q1725" s="109"/>
      <c r="R1725" s="109"/>
      <c r="S1725" s="109"/>
      <c r="T1725" s="109"/>
      <c r="U1725" s="109"/>
      <c r="V1725" s="109"/>
      <c r="W1725" s="109"/>
      <c r="X1725" s="109"/>
      <c r="Y1725" s="109"/>
      <c r="Z1725" s="109"/>
    </row>
    <row r="1726" ht="12.0" customHeight="1">
      <c r="A1726" s="110" t="s">
        <v>3553</v>
      </c>
      <c r="B1726" s="111" t="s">
        <v>3554</v>
      </c>
      <c r="C1726" s="110" t="s">
        <v>85</v>
      </c>
      <c r="D1726" s="112">
        <v>12.62617600000002</v>
      </c>
      <c r="E1726" s="114" t="s">
        <v>486</v>
      </c>
      <c r="F1726" s="113">
        <v>8.880000000000015</v>
      </c>
      <c r="G1726" s="109"/>
      <c r="H1726" s="109"/>
      <c r="I1726" s="109"/>
      <c r="J1726" s="109"/>
      <c r="K1726" s="109"/>
      <c r="L1726" s="109"/>
      <c r="M1726" s="109"/>
      <c r="N1726" s="109"/>
      <c r="O1726" s="109"/>
      <c r="P1726" s="109"/>
      <c r="Q1726" s="109"/>
      <c r="R1726" s="109"/>
      <c r="S1726" s="109"/>
      <c r="T1726" s="109"/>
      <c r="U1726" s="109"/>
      <c r="V1726" s="109"/>
      <c r="W1726" s="109"/>
      <c r="X1726" s="109"/>
      <c r="Y1726" s="109"/>
      <c r="Z1726" s="109"/>
    </row>
    <row r="1727" ht="12.0" customHeight="1">
      <c r="A1727" s="110" t="s">
        <v>3555</v>
      </c>
      <c r="B1727" s="111" t="s">
        <v>3556</v>
      </c>
      <c r="C1727" s="110" t="s">
        <v>46</v>
      </c>
      <c r="D1727" s="112">
        <v>12.18895200000002</v>
      </c>
      <c r="E1727" s="114" t="s">
        <v>486</v>
      </c>
      <c r="F1727" s="113">
        <v>8.572500000000014</v>
      </c>
      <c r="G1727" s="109"/>
      <c r="H1727" s="109"/>
      <c r="I1727" s="109"/>
      <c r="J1727" s="109"/>
      <c r="K1727" s="109"/>
      <c r="L1727" s="109"/>
      <c r="M1727" s="109"/>
      <c r="N1727" s="109"/>
      <c r="O1727" s="109"/>
      <c r="P1727" s="109"/>
      <c r="Q1727" s="109"/>
      <c r="R1727" s="109"/>
      <c r="S1727" s="109"/>
      <c r="T1727" s="109"/>
      <c r="U1727" s="109"/>
      <c r="V1727" s="109"/>
      <c r="W1727" s="109"/>
      <c r="X1727" s="109"/>
      <c r="Y1727" s="109"/>
      <c r="Z1727" s="109"/>
    </row>
    <row r="1728" ht="12.0" customHeight="1">
      <c r="A1728" s="110" t="s">
        <v>3557</v>
      </c>
      <c r="B1728" s="111" t="s">
        <v>3558</v>
      </c>
      <c r="C1728" s="110" t="s">
        <v>46</v>
      </c>
      <c r="D1728" s="112">
        <v>24.94309600000004</v>
      </c>
      <c r="E1728" s="114" t="s">
        <v>486</v>
      </c>
      <c r="F1728" s="113">
        <v>17.542500000000025</v>
      </c>
      <c r="G1728" s="109"/>
      <c r="H1728" s="109"/>
      <c r="I1728" s="109"/>
      <c r="J1728" s="109"/>
      <c r="K1728" s="109"/>
      <c r="L1728" s="109"/>
      <c r="M1728" s="109"/>
      <c r="N1728" s="109"/>
      <c r="O1728" s="109"/>
      <c r="P1728" s="109"/>
      <c r="Q1728" s="109"/>
      <c r="R1728" s="109"/>
      <c r="S1728" s="109"/>
      <c r="T1728" s="109"/>
      <c r="U1728" s="109"/>
      <c r="V1728" s="109"/>
      <c r="W1728" s="109"/>
      <c r="X1728" s="109"/>
      <c r="Y1728" s="109"/>
      <c r="Z1728" s="109"/>
    </row>
    <row r="1729" ht="12.0" customHeight="1">
      <c r="A1729" s="110" t="s">
        <v>3559</v>
      </c>
      <c r="B1729" s="111" t="s">
        <v>3560</v>
      </c>
      <c r="C1729" s="110" t="s">
        <v>46</v>
      </c>
      <c r="D1729" s="112">
        <v>24.94309600000004</v>
      </c>
      <c r="E1729" s="114" t="s">
        <v>486</v>
      </c>
      <c r="F1729" s="113">
        <v>17.542500000000025</v>
      </c>
      <c r="G1729" s="109"/>
      <c r="H1729" s="109"/>
      <c r="I1729" s="109"/>
      <c r="J1729" s="109"/>
      <c r="K1729" s="109"/>
      <c r="L1729" s="109"/>
      <c r="M1729" s="109"/>
      <c r="N1729" s="109"/>
      <c r="O1729" s="109"/>
      <c r="P1729" s="109"/>
      <c r="Q1729" s="109"/>
      <c r="R1729" s="109"/>
      <c r="S1729" s="109"/>
      <c r="T1729" s="109"/>
      <c r="U1729" s="109"/>
      <c r="V1729" s="109"/>
      <c r="W1729" s="109"/>
      <c r="X1729" s="109"/>
      <c r="Y1729" s="109"/>
      <c r="Z1729" s="109"/>
    </row>
    <row r="1730" ht="12.0" customHeight="1">
      <c r="A1730" s="110" t="s">
        <v>3561</v>
      </c>
      <c r="B1730" s="111" t="s">
        <v>3562</v>
      </c>
      <c r="C1730" s="110" t="s">
        <v>85</v>
      </c>
      <c r="D1730" s="112">
        <v>9.970840000000015</v>
      </c>
      <c r="E1730" s="114" t="s">
        <v>486</v>
      </c>
      <c r="F1730" s="113">
        <v>7.01250000000001</v>
      </c>
      <c r="G1730" s="109"/>
      <c r="H1730" s="109"/>
      <c r="I1730" s="109"/>
      <c r="J1730" s="109"/>
      <c r="K1730" s="109"/>
      <c r="L1730" s="109"/>
      <c r="M1730" s="109"/>
      <c r="N1730" s="109"/>
      <c r="O1730" s="109"/>
      <c r="P1730" s="109"/>
      <c r="Q1730" s="109"/>
      <c r="R1730" s="109"/>
      <c r="S1730" s="109"/>
      <c r="T1730" s="109"/>
      <c r="U1730" s="109"/>
      <c r="V1730" s="109"/>
      <c r="W1730" s="109"/>
      <c r="X1730" s="109"/>
      <c r="Y1730" s="109"/>
      <c r="Z1730" s="109"/>
    </row>
    <row r="1731" ht="12.0" customHeight="1">
      <c r="A1731" s="110" t="s">
        <v>3563</v>
      </c>
      <c r="B1731" s="111" t="s">
        <v>3564</v>
      </c>
      <c r="C1731" s="110" t="s">
        <v>46</v>
      </c>
      <c r="D1731" s="112">
        <v>13.852536000000024</v>
      </c>
      <c r="E1731" s="114" t="s">
        <v>486</v>
      </c>
      <c r="F1731" s="113">
        <v>9.742500000000016</v>
      </c>
      <c r="G1731" s="109"/>
      <c r="H1731" s="109"/>
      <c r="I1731" s="109"/>
      <c r="J1731" s="109"/>
      <c r="K1731" s="109"/>
      <c r="L1731" s="109"/>
      <c r="M1731" s="109"/>
      <c r="N1731" s="109"/>
      <c r="O1731" s="109"/>
      <c r="P1731" s="109"/>
      <c r="Q1731" s="109"/>
      <c r="R1731" s="109"/>
      <c r="S1731" s="109"/>
      <c r="T1731" s="109"/>
      <c r="U1731" s="109"/>
      <c r="V1731" s="109"/>
      <c r="W1731" s="109"/>
      <c r="X1731" s="109"/>
      <c r="Y1731" s="109"/>
      <c r="Z1731" s="109"/>
    </row>
    <row r="1732" ht="12.0" customHeight="1">
      <c r="A1732" s="110" t="s">
        <v>3565</v>
      </c>
      <c r="B1732" s="111" t="s">
        <v>3566</v>
      </c>
      <c r="C1732" s="110" t="s">
        <v>46</v>
      </c>
      <c r="D1732" s="112">
        <v>355.6977200000006</v>
      </c>
      <c r="E1732" s="114" t="s">
        <v>486</v>
      </c>
      <c r="F1732" s="113">
        <v>250.1625000000004</v>
      </c>
      <c r="G1732" s="109"/>
      <c r="H1732" s="109"/>
      <c r="I1732" s="109"/>
      <c r="J1732" s="109"/>
      <c r="K1732" s="109"/>
      <c r="L1732" s="109"/>
      <c r="M1732" s="109"/>
      <c r="N1732" s="109"/>
      <c r="O1732" s="109"/>
      <c r="P1732" s="109"/>
      <c r="Q1732" s="109"/>
      <c r="R1732" s="109"/>
      <c r="S1732" s="109"/>
      <c r="T1732" s="109"/>
      <c r="U1732" s="109"/>
      <c r="V1732" s="109"/>
      <c r="W1732" s="109"/>
      <c r="X1732" s="109"/>
      <c r="Y1732" s="109"/>
      <c r="Z1732" s="109"/>
    </row>
    <row r="1733" ht="12.0" customHeight="1">
      <c r="A1733" s="110" t="s">
        <v>3567</v>
      </c>
      <c r="B1733" s="111" t="s">
        <v>3568</v>
      </c>
      <c r="C1733" s="110" t="s">
        <v>46</v>
      </c>
      <c r="D1733" s="112">
        <v>550.0384560000008</v>
      </c>
      <c r="E1733" s="114" t="s">
        <v>486</v>
      </c>
      <c r="F1733" s="113">
        <v>386.84250000000054</v>
      </c>
      <c r="G1733" s="109"/>
      <c r="H1733" s="109"/>
      <c r="I1733" s="109"/>
      <c r="J1733" s="109"/>
      <c r="K1733" s="109"/>
      <c r="L1733" s="109"/>
      <c r="M1733" s="109"/>
      <c r="N1733" s="109"/>
      <c r="O1733" s="109"/>
      <c r="P1733" s="109"/>
      <c r="Q1733" s="109"/>
      <c r="R1733" s="109"/>
      <c r="S1733" s="109"/>
      <c r="T1733" s="109"/>
      <c r="U1733" s="109"/>
      <c r="V1733" s="109"/>
      <c r="W1733" s="109"/>
      <c r="X1733" s="109"/>
      <c r="Y1733" s="109"/>
      <c r="Z1733" s="109"/>
    </row>
    <row r="1734" ht="12.0" customHeight="1">
      <c r="A1734" s="110" t="s">
        <v>3569</v>
      </c>
      <c r="B1734" s="111" t="s">
        <v>3570</v>
      </c>
      <c r="C1734" s="110" t="s">
        <v>113</v>
      </c>
      <c r="D1734" s="112">
        <v>22.35174400000004</v>
      </c>
      <c r="E1734" s="114" t="s">
        <v>486</v>
      </c>
      <c r="F1734" s="113">
        <v>15.720000000000027</v>
      </c>
      <c r="G1734" s="109"/>
      <c r="H1734" s="109"/>
      <c r="I1734" s="109"/>
      <c r="J1734" s="109"/>
      <c r="K1734" s="109"/>
      <c r="L1734" s="109"/>
      <c r="M1734" s="109"/>
      <c r="N1734" s="109"/>
      <c r="O1734" s="109"/>
      <c r="P1734" s="109"/>
      <c r="Q1734" s="109"/>
      <c r="R1734" s="109"/>
      <c r="S1734" s="109"/>
      <c r="T1734" s="109"/>
      <c r="U1734" s="109"/>
      <c r="V1734" s="109"/>
      <c r="W1734" s="109"/>
      <c r="X1734" s="109"/>
      <c r="Y1734" s="109"/>
      <c r="Z1734" s="109"/>
    </row>
    <row r="1735" ht="12.0" customHeight="1">
      <c r="A1735" s="110" t="s">
        <v>3571</v>
      </c>
      <c r="B1735" s="111" t="s">
        <v>3572</v>
      </c>
      <c r="C1735" s="110" t="s">
        <v>85</v>
      </c>
      <c r="D1735" s="112">
        <v>8.061984000000011</v>
      </c>
      <c r="E1735" s="114" t="s">
        <v>486</v>
      </c>
      <c r="F1735" s="113">
        <v>5.670000000000009</v>
      </c>
      <c r="G1735" s="109"/>
      <c r="H1735" s="109"/>
      <c r="I1735" s="109"/>
      <c r="J1735" s="109"/>
      <c r="K1735" s="109"/>
      <c r="L1735" s="109"/>
      <c r="M1735" s="109"/>
      <c r="N1735" s="109"/>
      <c r="O1735" s="109"/>
      <c r="P1735" s="109"/>
      <c r="Q1735" s="109"/>
      <c r="R1735" s="109"/>
      <c r="S1735" s="109"/>
      <c r="T1735" s="109"/>
      <c r="U1735" s="109"/>
      <c r="V1735" s="109"/>
      <c r="W1735" s="109"/>
      <c r="X1735" s="109"/>
      <c r="Y1735" s="109"/>
      <c r="Z1735" s="109"/>
    </row>
    <row r="1736" ht="12.0" customHeight="1">
      <c r="A1736" s="110" t="s">
        <v>3573</v>
      </c>
      <c r="B1736" s="111" t="s">
        <v>3574</v>
      </c>
      <c r="C1736" s="110" t="s">
        <v>85</v>
      </c>
      <c r="D1736" s="112">
        <v>89.55627200000013</v>
      </c>
      <c r="E1736" s="114" t="s">
        <v>486</v>
      </c>
      <c r="F1736" s="113">
        <v>62.9850000000001</v>
      </c>
      <c r="G1736" s="109"/>
      <c r="H1736" s="109"/>
      <c r="I1736" s="109"/>
      <c r="J1736" s="109"/>
      <c r="K1736" s="109"/>
      <c r="L1736" s="109"/>
      <c r="M1736" s="109"/>
      <c r="N1736" s="109"/>
      <c r="O1736" s="109"/>
      <c r="P1736" s="109"/>
      <c r="Q1736" s="109"/>
      <c r="R1736" s="109"/>
      <c r="S1736" s="109"/>
      <c r="T1736" s="109"/>
      <c r="U1736" s="109"/>
      <c r="V1736" s="109"/>
      <c r="W1736" s="109"/>
      <c r="X1736" s="109"/>
      <c r="Y1736" s="109"/>
      <c r="Z1736" s="109"/>
    </row>
    <row r="1737" ht="12.0" customHeight="1">
      <c r="A1737" s="110" t="s">
        <v>3575</v>
      </c>
      <c r="B1737" s="111" t="s">
        <v>3576</v>
      </c>
      <c r="C1737" s="110" t="s">
        <v>85</v>
      </c>
      <c r="D1737" s="112">
        <v>21.839872000000035</v>
      </c>
      <c r="E1737" s="114" t="s">
        <v>486</v>
      </c>
      <c r="F1737" s="113">
        <v>15.360000000000024</v>
      </c>
      <c r="G1737" s="109"/>
      <c r="H1737" s="109"/>
      <c r="I1737" s="109"/>
      <c r="J1737" s="109"/>
      <c r="K1737" s="109"/>
      <c r="L1737" s="109"/>
      <c r="M1737" s="109"/>
      <c r="N1737" s="109"/>
      <c r="O1737" s="109"/>
      <c r="P1737" s="109"/>
      <c r="Q1737" s="109"/>
      <c r="R1737" s="109"/>
      <c r="S1737" s="109"/>
      <c r="T1737" s="109"/>
      <c r="U1737" s="109"/>
      <c r="V1737" s="109"/>
      <c r="W1737" s="109"/>
      <c r="X1737" s="109"/>
      <c r="Y1737" s="109"/>
      <c r="Z1737" s="109"/>
    </row>
    <row r="1738" ht="12.0" customHeight="1">
      <c r="A1738" s="110" t="s">
        <v>3577</v>
      </c>
      <c r="B1738" s="111" t="s">
        <v>3578</v>
      </c>
      <c r="C1738" s="110" t="s">
        <v>85</v>
      </c>
      <c r="D1738" s="112">
        <v>46.77230400000007</v>
      </c>
      <c r="E1738" s="114" t="s">
        <v>486</v>
      </c>
      <c r="F1738" s="113">
        <v>32.895000000000046</v>
      </c>
      <c r="G1738" s="109"/>
      <c r="H1738" s="109"/>
      <c r="I1738" s="109"/>
      <c r="J1738" s="109"/>
      <c r="K1738" s="109"/>
      <c r="L1738" s="109"/>
      <c r="M1738" s="109"/>
      <c r="N1738" s="109"/>
      <c r="O1738" s="109"/>
      <c r="P1738" s="109"/>
      <c r="Q1738" s="109"/>
      <c r="R1738" s="109"/>
      <c r="S1738" s="109"/>
      <c r="T1738" s="109"/>
      <c r="U1738" s="109"/>
      <c r="V1738" s="109"/>
      <c r="W1738" s="109"/>
      <c r="X1738" s="109"/>
      <c r="Y1738" s="109"/>
      <c r="Z1738" s="109"/>
    </row>
    <row r="1739" ht="12.0" customHeight="1">
      <c r="A1739" s="110" t="s">
        <v>3579</v>
      </c>
      <c r="B1739" s="111" t="s">
        <v>3580</v>
      </c>
      <c r="C1739" s="110" t="s">
        <v>85</v>
      </c>
      <c r="D1739" s="112">
        <v>48.297256000000075</v>
      </c>
      <c r="E1739" s="114" t="s">
        <v>486</v>
      </c>
      <c r="F1739" s="113">
        <v>33.96750000000005</v>
      </c>
      <c r="G1739" s="109"/>
      <c r="H1739" s="109"/>
      <c r="I1739" s="109"/>
      <c r="J1739" s="109"/>
      <c r="K1739" s="109"/>
      <c r="L1739" s="109"/>
      <c r="M1739" s="109"/>
      <c r="N1739" s="109"/>
      <c r="O1739" s="109"/>
      <c r="P1739" s="109"/>
      <c r="Q1739" s="109"/>
      <c r="R1739" s="109"/>
      <c r="S1739" s="109"/>
      <c r="T1739" s="109"/>
      <c r="U1739" s="109"/>
      <c r="V1739" s="109"/>
      <c r="W1739" s="109"/>
      <c r="X1739" s="109"/>
      <c r="Y1739" s="109"/>
      <c r="Z1739" s="109"/>
    </row>
    <row r="1740" ht="12.0" customHeight="1">
      <c r="A1740" s="110" t="s">
        <v>3581</v>
      </c>
      <c r="B1740" s="111" t="s">
        <v>3582</v>
      </c>
      <c r="C1740" s="110" t="s">
        <v>85</v>
      </c>
      <c r="D1740" s="112">
        <v>27.161208000000045</v>
      </c>
      <c r="E1740" s="114" t="s">
        <v>486</v>
      </c>
      <c r="F1740" s="113">
        <v>19.10250000000003</v>
      </c>
      <c r="G1740" s="109"/>
      <c r="H1740" s="109"/>
      <c r="I1740" s="109"/>
      <c r="J1740" s="109"/>
      <c r="K1740" s="109"/>
      <c r="L1740" s="109"/>
      <c r="M1740" s="109"/>
      <c r="N1740" s="109"/>
      <c r="O1740" s="109"/>
      <c r="P1740" s="109"/>
      <c r="Q1740" s="109"/>
      <c r="R1740" s="109"/>
      <c r="S1740" s="109"/>
      <c r="T1740" s="109"/>
      <c r="U1740" s="109"/>
      <c r="V1740" s="109"/>
      <c r="W1740" s="109"/>
      <c r="X1740" s="109"/>
      <c r="Y1740" s="109"/>
      <c r="Z1740" s="109"/>
    </row>
    <row r="1741" ht="12.0" customHeight="1">
      <c r="A1741" s="110" t="s">
        <v>3583</v>
      </c>
      <c r="B1741" s="111" t="s">
        <v>3584</v>
      </c>
      <c r="C1741" s="110" t="s">
        <v>85</v>
      </c>
      <c r="D1741" s="112">
        <v>60.251600000000096</v>
      </c>
      <c r="E1741" s="114" t="s">
        <v>486</v>
      </c>
      <c r="F1741" s="113">
        <v>42.37500000000007</v>
      </c>
      <c r="G1741" s="109"/>
      <c r="H1741" s="109"/>
      <c r="I1741" s="109"/>
      <c r="J1741" s="109"/>
      <c r="K1741" s="109"/>
      <c r="L1741" s="109"/>
      <c r="M1741" s="109"/>
      <c r="N1741" s="109"/>
      <c r="O1741" s="109"/>
      <c r="P1741" s="109"/>
      <c r="Q1741" s="109"/>
      <c r="R1741" s="109"/>
      <c r="S1741" s="109"/>
      <c r="T1741" s="109"/>
      <c r="U1741" s="109"/>
      <c r="V1741" s="109"/>
      <c r="W1741" s="109"/>
      <c r="X1741" s="109"/>
      <c r="Y1741" s="109"/>
      <c r="Z1741" s="109"/>
    </row>
    <row r="1742" ht="12.0" customHeight="1">
      <c r="A1742" s="110" t="s">
        <v>3585</v>
      </c>
      <c r="B1742" s="111" t="s">
        <v>3586</v>
      </c>
      <c r="C1742" s="110" t="s">
        <v>85</v>
      </c>
      <c r="D1742" s="112">
        <v>30.019160000000046</v>
      </c>
      <c r="E1742" s="114" t="s">
        <v>486</v>
      </c>
      <c r="F1742" s="113">
        <v>21.112500000000033</v>
      </c>
      <c r="G1742" s="109"/>
      <c r="H1742" s="109"/>
      <c r="I1742" s="109"/>
      <c r="J1742" s="109"/>
      <c r="K1742" s="109"/>
      <c r="L1742" s="109"/>
      <c r="M1742" s="109"/>
      <c r="N1742" s="109"/>
      <c r="O1742" s="109"/>
      <c r="P1742" s="109"/>
      <c r="Q1742" s="109"/>
      <c r="R1742" s="109"/>
      <c r="S1742" s="109"/>
      <c r="T1742" s="109"/>
      <c r="U1742" s="109"/>
      <c r="V1742" s="109"/>
      <c r="W1742" s="109"/>
      <c r="X1742" s="109"/>
      <c r="Y1742" s="109"/>
      <c r="Z1742" s="109"/>
    </row>
    <row r="1743" ht="12.0" customHeight="1">
      <c r="A1743" s="110" t="s">
        <v>3587</v>
      </c>
      <c r="B1743" s="111" t="s">
        <v>3588</v>
      </c>
      <c r="C1743" s="110" t="s">
        <v>85</v>
      </c>
      <c r="D1743" s="112">
        <v>23.610096000000038</v>
      </c>
      <c r="E1743" s="114" t="s">
        <v>486</v>
      </c>
      <c r="F1743" s="113">
        <v>16.605000000000025</v>
      </c>
      <c r="G1743" s="109"/>
      <c r="H1743" s="109"/>
      <c r="I1743" s="109"/>
      <c r="J1743" s="109"/>
      <c r="K1743" s="109"/>
      <c r="L1743" s="109"/>
      <c r="M1743" s="109"/>
      <c r="N1743" s="109"/>
      <c r="O1743" s="109"/>
      <c r="P1743" s="109"/>
      <c r="Q1743" s="109"/>
      <c r="R1743" s="109"/>
      <c r="S1743" s="109"/>
      <c r="T1743" s="109"/>
      <c r="U1743" s="109"/>
      <c r="V1743" s="109"/>
      <c r="W1743" s="109"/>
      <c r="X1743" s="109"/>
      <c r="Y1743" s="109"/>
      <c r="Z1743" s="109"/>
    </row>
    <row r="1744" ht="12.0" customHeight="1">
      <c r="A1744" s="110" t="s">
        <v>3589</v>
      </c>
      <c r="B1744" s="111" t="s">
        <v>3590</v>
      </c>
      <c r="C1744" s="110" t="s">
        <v>85</v>
      </c>
      <c r="D1744" s="112">
        <v>25.103056000000038</v>
      </c>
      <c r="E1744" s="114" t="s">
        <v>486</v>
      </c>
      <c r="F1744" s="113">
        <v>17.655000000000026</v>
      </c>
      <c r="G1744" s="109"/>
      <c r="H1744" s="109"/>
      <c r="I1744" s="109"/>
      <c r="J1744" s="109"/>
      <c r="K1744" s="109"/>
      <c r="L1744" s="109"/>
      <c r="M1744" s="109"/>
      <c r="N1744" s="109"/>
      <c r="O1744" s="109"/>
      <c r="P1744" s="109"/>
      <c r="Q1744" s="109"/>
      <c r="R1744" s="109"/>
      <c r="S1744" s="109"/>
      <c r="T1744" s="109"/>
      <c r="U1744" s="109"/>
      <c r="V1744" s="109"/>
      <c r="W1744" s="109"/>
      <c r="X1744" s="109"/>
      <c r="Y1744" s="109"/>
      <c r="Z1744" s="109"/>
    </row>
    <row r="1745" ht="12.0" customHeight="1">
      <c r="A1745" s="110" t="s">
        <v>3591</v>
      </c>
      <c r="B1745" s="111" t="s">
        <v>3592</v>
      </c>
      <c r="C1745" s="110" t="s">
        <v>85</v>
      </c>
      <c r="D1745" s="112">
        <v>16.305256000000025</v>
      </c>
      <c r="E1745" s="114" t="s">
        <v>486</v>
      </c>
      <c r="F1745" s="113">
        <v>11.467500000000019</v>
      </c>
      <c r="G1745" s="109"/>
      <c r="H1745" s="109"/>
      <c r="I1745" s="109"/>
      <c r="J1745" s="109"/>
      <c r="K1745" s="109"/>
      <c r="L1745" s="109"/>
      <c r="M1745" s="109"/>
      <c r="N1745" s="109"/>
      <c r="O1745" s="109"/>
      <c r="P1745" s="109"/>
      <c r="Q1745" s="109"/>
      <c r="R1745" s="109"/>
      <c r="S1745" s="109"/>
      <c r="T1745" s="109"/>
      <c r="U1745" s="109"/>
      <c r="V1745" s="109"/>
      <c r="W1745" s="109"/>
      <c r="X1745" s="109"/>
      <c r="Y1745" s="109"/>
      <c r="Z1745" s="109"/>
    </row>
    <row r="1746" ht="12.0" customHeight="1">
      <c r="A1746" s="110" t="s">
        <v>3593</v>
      </c>
      <c r="B1746" s="111" t="s">
        <v>3594</v>
      </c>
      <c r="C1746" s="110" t="s">
        <v>46</v>
      </c>
      <c r="D1746" s="112">
        <v>106.43738400000016</v>
      </c>
      <c r="E1746" s="114" t="s">
        <v>486</v>
      </c>
      <c r="F1746" s="113">
        <v>74.85750000000012</v>
      </c>
      <c r="G1746" s="109"/>
      <c r="H1746" s="109"/>
      <c r="I1746" s="109"/>
      <c r="J1746" s="109"/>
      <c r="K1746" s="109"/>
      <c r="L1746" s="109"/>
      <c r="M1746" s="109"/>
      <c r="N1746" s="109"/>
      <c r="O1746" s="109"/>
      <c r="P1746" s="109"/>
      <c r="Q1746" s="109"/>
      <c r="R1746" s="109"/>
      <c r="S1746" s="109"/>
      <c r="T1746" s="109"/>
      <c r="U1746" s="109"/>
      <c r="V1746" s="109"/>
      <c r="W1746" s="109"/>
      <c r="X1746" s="109"/>
      <c r="Y1746" s="109"/>
      <c r="Z1746" s="109"/>
    </row>
    <row r="1747" ht="12.0" customHeight="1">
      <c r="A1747" s="110" t="s">
        <v>3595</v>
      </c>
      <c r="B1747" s="111" t="s">
        <v>3596</v>
      </c>
      <c r="C1747" s="110" t="s">
        <v>46</v>
      </c>
      <c r="D1747" s="112">
        <v>40.98175200000006</v>
      </c>
      <c r="E1747" s="114" t="s">
        <v>486</v>
      </c>
      <c r="F1747" s="113">
        <v>28.82250000000004</v>
      </c>
      <c r="G1747" s="109"/>
      <c r="H1747" s="109"/>
      <c r="I1747" s="109"/>
      <c r="J1747" s="109"/>
      <c r="K1747" s="109"/>
      <c r="L1747" s="109"/>
      <c r="M1747" s="109"/>
      <c r="N1747" s="109"/>
      <c r="O1747" s="109"/>
      <c r="P1747" s="109"/>
      <c r="Q1747" s="109"/>
      <c r="R1747" s="109"/>
      <c r="S1747" s="109"/>
      <c r="T1747" s="109"/>
      <c r="U1747" s="109"/>
      <c r="V1747" s="109"/>
      <c r="W1747" s="109"/>
      <c r="X1747" s="109"/>
      <c r="Y1747" s="109"/>
      <c r="Z1747" s="109"/>
    </row>
    <row r="1748" ht="12.0" customHeight="1">
      <c r="A1748" s="110" t="s">
        <v>3597</v>
      </c>
      <c r="B1748" s="111" t="s">
        <v>3598</v>
      </c>
      <c r="C1748" s="110" t="s">
        <v>85</v>
      </c>
      <c r="D1748" s="112">
        <v>20.026992000000035</v>
      </c>
      <c r="E1748" s="114" t="s">
        <v>486</v>
      </c>
      <c r="F1748" s="113">
        <v>14.085000000000026</v>
      </c>
      <c r="G1748" s="109"/>
      <c r="H1748" s="109"/>
      <c r="I1748" s="109"/>
      <c r="J1748" s="109"/>
      <c r="K1748" s="109"/>
      <c r="L1748" s="109"/>
      <c r="M1748" s="109"/>
      <c r="N1748" s="109"/>
      <c r="O1748" s="109"/>
      <c r="P1748" s="109"/>
      <c r="Q1748" s="109"/>
      <c r="R1748" s="109"/>
      <c r="S1748" s="109"/>
      <c r="T1748" s="109"/>
      <c r="U1748" s="109"/>
      <c r="V1748" s="109"/>
      <c r="W1748" s="109"/>
      <c r="X1748" s="109"/>
      <c r="Y1748" s="109"/>
      <c r="Z1748" s="109"/>
    </row>
    <row r="1749" ht="12.0" customHeight="1">
      <c r="A1749" s="110" t="s">
        <v>3599</v>
      </c>
      <c r="B1749" s="111" t="s">
        <v>3600</v>
      </c>
      <c r="C1749" s="110" t="s">
        <v>46</v>
      </c>
      <c r="D1749" s="112">
        <v>438.82360000000074</v>
      </c>
      <c r="E1749" s="114" t="s">
        <v>486</v>
      </c>
      <c r="F1749" s="113">
        <v>308.6250000000005</v>
      </c>
      <c r="G1749" s="109"/>
      <c r="H1749" s="109"/>
      <c r="I1749" s="109"/>
      <c r="J1749" s="109"/>
      <c r="K1749" s="109"/>
      <c r="L1749" s="109"/>
      <c r="M1749" s="109"/>
      <c r="N1749" s="109"/>
      <c r="O1749" s="109"/>
      <c r="P1749" s="109"/>
      <c r="Q1749" s="109"/>
      <c r="R1749" s="109"/>
      <c r="S1749" s="109"/>
      <c r="T1749" s="109"/>
      <c r="U1749" s="109"/>
      <c r="V1749" s="109"/>
      <c r="W1749" s="109"/>
      <c r="X1749" s="109"/>
      <c r="Y1749" s="109"/>
      <c r="Z1749" s="109"/>
    </row>
    <row r="1750" ht="12.0" customHeight="1">
      <c r="A1750" s="110" t="s">
        <v>3601</v>
      </c>
      <c r="B1750" s="111" t="s">
        <v>3602</v>
      </c>
      <c r="C1750" s="110" t="s">
        <v>46</v>
      </c>
      <c r="D1750" s="112">
        <v>633.1643360000008</v>
      </c>
      <c r="E1750" s="114" t="s">
        <v>486</v>
      </c>
      <c r="F1750" s="113">
        <v>445.30500000000063</v>
      </c>
      <c r="G1750" s="109"/>
      <c r="H1750" s="109"/>
      <c r="I1750" s="109"/>
      <c r="J1750" s="109"/>
      <c r="K1750" s="109"/>
      <c r="L1750" s="109"/>
      <c r="M1750" s="109"/>
      <c r="N1750" s="109"/>
      <c r="O1750" s="109"/>
      <c r="P1750" s="109"/>
      <c r="Q1750" s="109"/>
      <c r="R1750" s="109"/>
      <c r="S1750" s="109"/>
      <c r="T1750" s="109"/>
      <c r="U1750" s="109"/>
      <c r="V1750" s="109"/>
      <c r="W1750" s="109"/>
      <c r="X1750" s="109"/>
      <c r="Y1750" s="109"/>
      <c r="Z1750" s="109"/>
    </row>
    <row r="1751" ht="12.0" customHeight="1">
      <c r="A1751" s="110" t="s">
        <v>3603</v>
      </c>
      <c r="B1751" s="111" t="s">
        <v>3604</v>
      </c>
      <c r="C1751" s="110" t="s">
        <v>113</v>
      </c>
      <c r="D1751" s="112">
        <v>27.89702400000004</v>
      </c>
      <c r="E1751" s="114" t="s">
        <v>486</v>
      </c>
      <c r="F1751" s="113">
        <v>19.62000000000003</v>
      </c>
      <c r="G1751" s="109"/>
      <c r="H1751" s="109"/>
      <c r="I1751" s="109"/>
      <c r="J1751" s="109"/>
      <c r="K1751" s="109"/>
      <c r="L1751" s="109"/>
      <c r="M1751" s="109"/>
      <c r="N1751" s="109"/>
      <c r="O1751" s="109"/>
      <c r="P1751" s="109"/>
      <c r="Q1751" s="109"/>
      <c r="R1751" s="109"/>
      <c r="S1751" s="109"/>
      <c r="T1751" s="109"/>
      <c r="U1751" s="109"/>
      <c r="V1751" s="109"/>
      <c r="W1751" s="109"/>
      <c r="X1751" s="109"/>
      <c r="Y1751" s="109"/>
      <c r="Z1751" s="109"/>
    </row>
    <row r="1752" ht="12.0" customHeight="1">
      <c r="A1752" s="110" t="s">
        <v>3605</v>
      </c>
      <c r="B1752" s="111" t="s">
        <v>3606</v>
      </c>
      <c r="C1752" s="110" t="s">
        <v>85</v>
      </c>
      <c r="D1752" s="112">
        <v>13.59660000000002</v>
      </c>
      <c r="E1752" s="114" t="s">
        <v>486</v>
      </c>
      <c r="F1752" s="113">
        <v>9.562500000000014</v>
      </c>
      <c r="G1752" s="109"/>
      <c r="H1752" s="109"/>
      <c r="I1752" s="109"/>
      <c r="J1752" s="109"/>
      <c r="K1752" s="109"/>
      <c r="L1752" s="109"/>
      <c r="M1752" s="109"/>
      <c r="N1752" s="109"/>
      <c r="O1752" s="109"/>
      <c r="P1752" s="109"/>
      <c r="Q1752" s="109"/>
      <c r="R1752" s="109"/>
      <c r="S1752" s="109"/>
      <c r="T1752" s="109"/>
      <c r="U1752" s="109"/>
      <c r="V1752" s="109"/>
      <c r="W1752" s="109"/>
      <c r="X1752" s="109"/>
      <c r="Y1752" s="109"/>
      <c r="Z1752" s="109"/>
    </row>
    <row r="1753" ht="12.0" customHeight="1">
      <c r="A1753" s="110" t="s">
        <v>3607</v>
      </c>
      <c r="B1753" s="111" t="s">
        <v>3608</v>
      </c>
      <c r="C1753" s="110" t="s">
        <v>85</v>
      </c>
      <c r="D1753" s="112">
        <v>100.63616800000017</v>
      </c>
      <c r="E1753" s="114" t="s">
        <v>486</v>
      </c>
      <c r="F1753" s="113">
        <v>70.77750000000012</v>
      </c>
      <c r="G1753" s="109"/>
      <c r="H1753" s="109"/>
      <c r="I1753" s="109"/>
      <c r="J1753" s="109"/>
      <c r="K1753" s="109"/>
      <c r="L1753" s="109"/>
      <c r="M1753" s="109"/>
      <c r="N1753" s="109"/>
      <c r="O1753" s="109"/>
      <c r="P1753" s="109"/>
      <c r="Q1753" s="109"/>
      <c r="R1753" s="109"/>
      <c r="S1753" s="109"/>
      <c r="T1753" s="109"/>
      <c r="U1753" s="109"/>
      <c r="V1753" s="109"/>
      <c r="W1753" s="109"/>
      <c r="X1753" s="109"/>
      <c r="Y1753" s="109"/>
      <c r="Z1753" s="109"/>
    </row>
    <row r="1754" ht="12.0" customHeight="1">
      <c r="A1754" s="110" t="s">
        <v>3609</v>
      </c>
      <c r="B1754" s="111" t="s">
        <v>3610</v>
      </c>
      <c r="C1754" s="110" t="s">
        <v>85</v>
      </c>
      <c r="D1754" s="112">
        <v>27.385152000000044</v>
      </c>
      <c r="E1754" s="114" t="s">
        <v>486</v>
      </c>
      <c r="F1754" s="113">
        <v>19.260000000000034</v>
      </c>
      <c r="G1754" s="109"/>
      <c r="H1754" s="109"/>
      <c r="I1754" s="109"/>
      <c r="J1754" s="109"/>
      <c r="K1754" s="109"/>
      <c r="L1754" s="109"/>
      <c r="M1754" s="109"/>
      <c r="N1754" s="109"/>
      <c r="O1754" s="109"/>
      <c r="P1754" s="109"/>
      <c r="Q1754" s="109"/>
      <c r="R1754" s="109"/>
      <c r="S1754" s="109"/>
      <c r="T1754" s="109"/>
      <c r="U1754" s="109"/>
      <c r="V1754" s="109"/>
      <c r="W1754" s="109"/>
      <c r="X1754" s="109"/>
      <c r="Y1754" s="109"/>
      <c r="Z1754" s="109"/>
    </row>
    <row r="1755" ht="12.0" customHeight="1">
      <c r="A1755" s="110" t="s">
        <v>3611</v>
      </c>
      <c r="B1755" s="111" t="s">
        <v>3612</v>
      </c>
      <c r="C1755" s="110" t="s">
        <v>85</v>
      </c>
      <c r="D1755" s="112">
        <v>55.079560000000086</v>
      </c>
      <c r="E1755" s="114" t="s">
        <v>486</v>
      </c>
      <c r="F1755" s="113">
        <v>38.73750000000006</v>
      </c>
      <c r="G1755" s="109"/>
      <c r="H1755" s="109"/>
      <c r="I1755" s="109"/>
      <c r="J1755" s="109"/>
      <c r="K1755" s="109"/>
      <c r="L1755" s="109"/>
      <c r="M1755" s="109"/>
      <c r="N1755" s="109"/>
      <c r="O1755" s="109"/>
      <c r="P1755" s="109"/>
      <c r="Q1755" s="109"/>
      <c r="R1755" s="109"/>
      <c r="S1755" s="109"/>
      <c r="T1755" s="109"/>
      <c r="U1755" s="109"/>
      <c r="V1755" s="109"/>
      <c r="W1755" s="109"/>
      <c r="X1755" s="109"/>
      <c r="Y1755" s="109"/>
      <c r="Z1755" s="109"/>
    </row>
    <row r="1756" ht="12.0" customHeight="1">
      <c r="A1756" s="110" t="s">
        <v>3613</v>
      </c>
      <c r="B1756" s="111" t="s">
        <v>3614</v>
      </c>
      <c r="C1756" s="110" t="s">
        <v>85</v>
      </c>
      <c r="D1756" s="112">
        <v>53.84253600000009</v>
      </c>
      <c r="E1756" s="114" t="s">
        <v>486</v>
      </c>
      <c r="F1756" s="113">
        <v>37.867500000000064</v>
      </c>
      <c r="G1756" s="109"/>
      <c r="H1756" s="109"/>
      <c r="I1756" s="109"/>
      <c r="J1756" s="109"/>
      <c r="K1756" s="109"/>
      <c r="L1756" s="109"/>
      <c r="M1756" s="109"/>
      <c r="N1756" s="109"/>
      <c r="O1756" s="109"/>
      <c r="P1756" s="109"/>
      <c r="Q1756" s="109"/>
      <c r="R1756" s="109"/>
      <c r="S1756" s="109"/>
      <c r="T1756" s="109"/>
      <c r="U1756" s="109"/>
      <c r="V1756" s="109"/>
      <c r="W1756" s="109"/>
      <c r="X1756" s="109"/>
      <c r="Y1756" s="109"/>
      <c r="Z1756" s="109"/>
    </row>
    <row r="1757" ht="12.0" customHeight="1">
      <c r="A1757" s="110" t="s">
        <v>3615</v>
      </c>
      <c r="B1757" s="111" t="s">
        <v>3616</v>
      </c>
      <c r="C1757" s="110" t="s">
        <v>85</v>
      </c>
      <c r="D1757" s="112">
        <v>32.69582400000005</v>
      </c>
      <c r="E1757" s="114" t="s">
        <v>486</v>
      </c>
      <c r="F1757" s="113">
        <v>22.995000000000037</v>
      </c>
      <c r="G1757" s="109"/>
      <c r="H1757" s="109"/>
      <c r="I1757" s="109"/>
      <c r="J1757" s="109"/>
      <c r="K1757" s="109"/>
      <c r="L1757" s="109"/>
      <c r="M1757" s="109"/>
      <c r="N1757" s="109"/>
      <c r="O1757" s="109"/>
      <c r="P1757" s="109"/>
      <c r="Q1757" s="109"/>
      <c r="R1757" s="109"/>
      <c r="S1757" s="109"/>
      <c r="T1757" s="109"/>
      <c r="U1757" s="109"/>
      <c r="V1757" s="109"/>
      <c r="W1757" s="109"/>
      <c r="X1757" s="109"/>
      <c r="Y1757" s="109"/>
      <c r="Z1757" s="109"/>
    </row>
    <row r="1758" ht="12.0" customHeight="1">
      <c r="A1758" s="110" t="s">
        <v>3617</v>
      </c>
      <c r="B1758" s="111" t="s">
        <v>3618</v>
      </c>
      <c r="C1758" s="110" t="s">
        <v>85</v>
      </c>
      <c r="D1758" s="112">
        <v>36.11896800000006</v>
      </c>
      <c r="E1758" s="114" t="s">
        <v>486</v>
      </c>
      <c r="F1758" s="113">
        <v>25.40250000000004</v>
      </c>
      <c r="G1758" s="109"/>
      <c r="H1758" s="109"/>
      <c r="I1758" s="109"/>
      <c r="J1758" s="109"/>
      <c r="K1758" s="109"/>
      <c r="L1758" s="109"/>
      <c r="M1758" s="109"/>
      <c r="N1758" s="109"/>
      <c r="O1758" s="109"/>
      <c r="P1758" s="109"/>
      <c r="Q1758" s="109"/>
      <c r="R1758" s="109"/>
      <c r="S1758" s="109"/>
      <c r="T1758" s="109"/>
      <c r="U1758" s="109"/>
      <c r="V1758" s="109"/>
      <c r="W1758" s="109"/>
      <c r="X1758" s="109"/>
      <c r="Y1758" s="109"/>
      <c r="Z1758" s="109"/>
    </row>
    <row r="1759" ht="12.0" customHeight="1">
      <c r="A1759" s="110" t="s">
        <v>3619</v>
      </c>
      <c r="B1759" s="111" t="s">
        <v>3620</v>
      </c>
      <c r="C1759" s="110" t="s">
        <v>85</v>
      </c>
      <c r="D1759" s="112">
        <v>30.637672000000045</v>
      </c>
      <c r="E1759" s="114" t="s">
        <v>486</v>
      </c>
      <c r="F1759" s="113">
        <v>21.54750000000003</v>
      </c>
      <c r="G1759" s="109"/>
      <c r="H1759" s="109"/>
      <c r="I1759" s="109"/>
      <c r="J1759" s="109"/>
      <c r="K1759" s="109"/>
      <c r="L1759" s="109"/>
      <c r="M1759" s="109"/>
      <c r="N1759" s="109"/>
      <c r="O1759" s="109"/>
      <c r="P1759" s="109"/>
      <c r="Q1759" s="109"/>
      <c r="R1759" s="109"/>
      <c r="S1759" s="109"/>
      <c r="T1759" s="109"/>
      <c r="U1759" s="109"/>
      <c r="V1759" s="109"/>
      <c r="W1759" s="109"/>
      <c r="X1759" s="109"/>
      <c r="Y1759" s="109"/>
      <c r="Z1759" s="109"/>
    </row>
    <row r="1760" ht="12.0" customHeight="1">
      <c r="A1760" s="110" t="s">
        <v>3621</v>
      </c>
      <c r="B1760" s="111" t="s">
        <v>3622</v>
      </c>
      <c r="C1760" s="110" t="s">
        <v>85</v>
      </c>
      <c r="D1760" s="112">
        <v>20.74148000000003</v>
      </c>
      <c r="E1760" s="114" t="s">
        <v>486</v>
      </c>
      <c r="F1760" s="113">
        <v>14.58750000000002</v>
      </c>
      <c r="G1760" s="109"/>
      <c r="H1760" s="109"/>
      <c r="I1760" s="109"/>
      <c r="J1760" s="109"/>
      <c r="K1760" s="109"/>
      <c r="L1760" s="109"/>
      <c r="M1760" s="109"/>
      <c r="N1760" s="109"/>
      <c r="O1760" s="109"/>
      <c r="P1760" s="109"/>
      <c r="Q1760" s="109"/>
      <c r="R1760" s="109"/>
      <c r="S1760" s="109"/>
      <c r="T1760" s="109"/>
      <c r="U1760" s="109"/>
      <c r="V1760" s="109"/>
      <c r="W1760" s="109"/>
      <c r="X1760" s="109"/>
      <c r="Y1760" s="109"/>
      <c r="Z1760" s="109"/>
    </row>
    <row r="1761" ht="12.0" customHeight="1">
      <c r="A1761" s="110" t="s">
        <v>3623</v>
      </c>
      <c r="B1761" s="111" t="s">
        <v>3624</v>
      </c>
      <c r="C1761" s="110" t="s">
        <v>46</v>
      </c>
      <c r="D1761" s="112">
        <v>120.30058400000021</v>
      </c>
      <c r="E1761" s="114" t="s">
        <v>486</v>
      </c>
      <c r="F1761" s="113">
        <v>84.60750000000016</v>
      </c>
      <c r="G1761" s="109"/>
      <c r="H1761" s="109"/>
      <c r="I1761" s="109"/>
      <c r="J1761" s="109"/>
      <c r="K1761" s="109"/>
      <c r="L1761" s="109"/>
      <c r="M1761" s="109"/>
      <c r="N1761" s="109"/>
      <c r="O1761" s="109"/>
      <c r="P1761" s="109"/>
      <c r="Q1761" s="109"/>
      <c r="R1761" s="109"/>
      <c r="S1761" s="109"/>
      <c r="T1761" s="109"/>
      <c r="U1761" s="109"/>
      <c r="V1761" s="109"/>
      <c r="W1761" s="109"/>
      <c r="X1761" s="109"/>
      <c r="Y1761" s="109"/>
      <c r="Z1761" s="109"/>
    </row>
    <row r="1762" ht="12.0" customHeight="1">
      <c r="A1762" s="110" t="s">
        <v>3625</v>
      </c>
      <c r="B1762" s="111" t="s">
        <v>3626</v>
      </c>
      <c r="C1762" s="110" t="s">
        <v>46</v>
      </c>
      <c r="D1762" s="112">
        <v>67.51378400000011</v>
      </c>
      <c r="E1762" s="114" t="s">
        <v>486</v>
      </c>
      <c r="F1762" s="113">
        <v>47.48250000000007</v>
      </c>
      <c r="G1762" s="109"/>
      <c r="H1762" s="109"/>
      <c r="I1762" s="109"/>
      <c r="J1762" s="109"/>
      <c r="K1762" s="109"/>
      <c r="L1762" s="109"/>
      <c r="M1762" s="109"/>
      <c r="N1762" s="109"/>
      <c r="O1762" s="109"/>
      <c r="P1762" s="109"/>
      <c r="Q1762" s="109"/>
      <c r="R1762" s="109"/>
      <c r="S1762" s="109"/>
      <c r="T1762" s="109"/>
      <c r="U1762" s="109"/>
      <c r="V1762" s="109"/>
      <c r="W1762" s="109"/>
      <c r="X1762" s="109"/>
      <c r="Y1762" s="109"/>
      <c r="Z1762" s="109"/>
    </row>
    <row r="1763" ht="12.0" customHeight="1">
      <c r="A1763" s="110" t="s">
        <v>3627</v>
      </c>
      <c r="B1763" s="111" t="s">
        <v>3628</v>
      </c>
      <c r="C1763" s="110" t="s">
        <v>46</v>
      </c>
      <c r="D1763" s="112">
        <v>21.839872000000035</v>
      </c>
      <c r="E1763" s="114" t="s">
        <v>486</v>
      </c>
      <c r="F1763" s="113">
        <v>15.360000000000024</v>
      </c>
      <c r="G1763" s="109"/>
      <c r="H1763" s="109"/>
      <c r="I1763" s="109"/>
      <c r="J1763" s="109"/>
      <c r="K1763" s="109"/>
      <c r="L1763" s="109"/>
      <c r="M1763" s="109"/>
      <c r="N1763" s="109"/>
      <c r="O1763" s="109"/>
      <c r="P1763" s="109"/>
      <c r="Q1763" s="109"/>
      <c r="R1763" s="109"/>
      <c r="S1763" s="109"/>
      <c r="T1763" s="109"/>
      <c r="U1763" s="109"/>
      <c r="V1763" s="109"/>
      <c r="W1763" s="109"/>
      <c r="X1763" s="109"/>
      <c r="Y1763" s="109"/>
      <c r="Z1763" s="109"/>
    </row>
    <row r="1764" ht="12.0" customHeight="1">
      <c r="A1764" s="110" t="s">
        <v>3629</v>
      </c>
      <c r="B1764" s="111" t="s">
        <v>3630</v>
      </c>
      <c r="C1764" s="110" t="s">
        <v>85</v>
      </c>
      <c r="D1764" s="112">
        <v>17.06240000000003</v>
      </c>
      <c r="E1764" s="114" t="s">
        <v>486</v>
      </c>
      <c r="F1764" s="113">
        <v>12.000000000000021</v>
      </c>
      <c r="G1764" s="109"/>
      <c r="H1764" s="109"/>
      <c r="I1764" s="109"/>
      <c r="J1764" s="109"/>
      <c r="K1764" s="109"/>
      <c r="L1764" s="109"/>
      <c r="M1764" s="109"/>
      <c r="N1764" s="109"/>
      <c r="O1764" s="109"/>
      <c r="P1764" s="109"/>
      <c r="Q1764" s="109"/>
      <c r="R1764" s="109"/>
      <c r="S1764" s="109"/>
      <c r="T1764" s="109"/>
      <c r="U1764" s="109"/>
      <c r="V1764" s="109"/>
      <c r="W1764" s="109"/>
      <c r="X1764" s="109"/>
      <c r="Y1764" s="109"/>
      <c r="Z1764" s="109"/>
    </row>
    <row r="1765" ht="12.0" customHeight="1">
      <c r="A1765" s="110" t="s">
        <v>3631</v>
      </c>
      <c r="B1765" s="111" t="s">
        <v>3632</v>
      </c>
      <c r="C1765" s="110" t="s">
        <v>85</v>
      </c>
      <c r="D1765" s="112">
        <v>144.8917680000002</v>
      </c>
      <c r="E1765" s="114" t="s">
        <v>486</v>
      </c>
      <c r="F1765" s="113">
        <v>101.90250000000015</v>
      </c>
      <c r="G1765" s="109"/>
      <c r="H1765" s="109"/>
      <c r="I1765" s="109"/>
      <c r="J1765" s="109"/>
      <c r="K1765" s="109"/>
      <c r="L1765" s="109"/>
      <c r="M1765" s="109"/>
      <c r="N1765" s="109"/>
      <c r="O1765" s="109"/>
      <c r="P1765" s="109"/>
      <c r="Q1765" s="109"/>
      <c r="R1765" s="109"/>
      <c r="S1765" s="109"/>
      <c r="T1765" s="109"/>
      <c r="U1765" s="109"/>
      <c r="V1765" s="109"/>
      <c r="W1765" s="109"/>
      <c r="X1765" s="109"/>
      <c r="Y1765" s="109"/>
      <c r="Z1765" s="109"/>
    </row>
    <row r="1766" ht="12.0" customHeight="1">
      <c r="A1766" s="110" t="s">
        <v>3633</v>
      </c>
      <c r="B1766" s="111" t="s">
        <v>3634</v>
      </c>
      <c r="C1766" s="110" t="s">
        <v>85</v>
      </c>
      <c r="D1766" s="112">
        <v>25.71090400000004</v>
      </c>
      <c r="E1766" s="114" t="s">
        <v>486</v>
      </c>
      <c r="F1766" s="113">
        <v>18.082500000000024</v>
      </c>
      <c r="G1766" s="109"/>
      <c r="H1766" s="109"/>
      <c r="I1766" s="109"/>
      <c r="J1766" s="109"/>
      <c r="K1766" s="109"/>
      <c r="L1766" s="109"/>
      <c r="M1766" s="109"/>
      <c r="N1766" s="109"/>
      <c r="O1766" s="109"/>
      <c r="P1766" s="109"/>
      <c r="Q1766" s="109"/>
      <c r="R1766" s="109"/>
      <c r="S1766" s="109"/>
      <c r="T1766" s="109"/>
      <c r="U1766" s="109"/>
      <c r="V1766" s="109"/>
      <c r="W1766" s="109"/>
      <c r="X1766" s="109"/>
      <c r="Y1766" s="109"/>
      <c r="Z1766" s="109"/>
    </row>
    <row r="1767" ht="12.0" customHeight="1">
      <c r="A1767" s="110" t="s">
        <v>3635</v>
      </c>
      <c r="B1767" s="111" t="s">
        <v>3636</v>
      </c>
      <c r="C1767" s="110" t="s">
        <v>85</v>
      </c>
      <c r="D1767" s="112">
        <v>73.00574400000012</v>
      </c>
      <c r="E1767" s="114" t="s">
        <v>486</v>
      </c>
      <c r="F1767" s="113">
        <v>51.345000000000084</v>
      </c>
      <c r="G1767" s="109"/>
      <c r="H1767" s="109"/>
      <c r="I1767" s="109"/>
      <c r="J1767" s="109"/>
      <c r="K1767" s="109"/>
      <c r="L1767" s="109"/>
      <c r="M1767" s="109"/>
      <c r="N1767" s="109"/>
      <c r="O1767" s="109"/>
      <c r="P1767" s="109"/>
      <c r="Q1767" s="109"/>
      <c r="R1767" s="109"/>
      <c r="S1767" s="109"/>
      <c r="T1767" s="109"/>
      <c r="U1767" s="109"/>
      <c r="V1767" s="109"/>
      <c r="W1767" s="109"/>
      <c r="X1767" s="109"/>
      <c r="Y1767" s="109"/>
      <c r="Z1767" s="109"/>
    </row>
    <row r="1768" ht="12.0" customHeight="1">
      <c r="A1768" s="110" t="s">
        <v>3637</v>
      </c>
      <c r="B1768" s="111" t="s">
        <v>3638</v>
      </c>
      <c r="C1768" s="110" t="s">
        <v>85</v>
      </c>
      <c r="D1768" s="112">
        <v>110.4683760000002</v>
      </c>
      <c r="E1768" s="114" t="s">
        <v>486</v>
      </c>
      <c r="F1768" s="113">
        <v>77.69250000000014</v>
      </c>
      <c r="G1768" s="109"/>
      <c r="H1768" s="109"/>
      <c r="I1768" s="109"/>
      <c r="J1768" s="109"/>
      <c r="K1768" s="109"/>
      <c r="L1768" s="109"/>
      <c r="M1768" s="109"/>
      <c r="N1768" s="109"/>
      <c r="O1768" s="109"/>
      <c r="P1768" s="109"/>
      <c r="Q1768" s="109"/>
      <c r="R1768" s="109"/>
      <c r="S1768" s="109"/>
      <c r="T1768" s="109"/>
      <c r="U1768" s="109"/>
      <c r="V1768" s="109"/>
      <c r="W1768" s="109"/>
      <c r="X1768" s="109"/>
      <c r="Y1768" s="109"/>
      <c r="Z1768" s="109"/>
    </row>
    <row r="1769" ht="12.0" customHeight="1">
      <c r="A1769" s="110" t="s">
        <v>3639</v>
      </c>
      <c r="B1769" s="111" t="s">
        <v>3640</v>
      </c>
      <c r="C1769" s="110" t="s">
        <v>85</v>
      </c>
      <c r="D1769" s="112">
        <v>52.20028000000008</v>
      </c>
      <c r="E1769" s="114" t="s">
        <v>486</v>
      </c>
      <c r="F1769" s="113">
        <v>36.712500000000055</v>
      </c>
      <c r="G1769" s="109"/>
      <c r="H1769" s="109"/>
      <c r="I1769" s="109"/>
      <c r="J1769" s="109"/>
      <c r="K1769" s="109"/>
      <c r="L1769" s="109"/>
      <c r="M1769" s="109"/>
      <c r="N1769" s="109"/>
      <c r="O1769" s="109"/>
      <c r="P1769" s="109"/>
      <c r="Q1769" s="109"/>
      <c r="R1769" s="109"/>
      <c r="S1769" s="109"/>
      <c r="T1769" s="109"/>
      <c r="U1769" s="109"/>
      <c r="V1769" s="109"/>
      <c r="W1769" s="109"/>
      <c r="X1769" s="109"/>
      <c r="Y1769" s="109"/>
      <c r="Z1769" s="109"/>
    </row>
    <row r="1770" ht="12.0" customHeight="1">
      <c r="A1770" s="110" t="s">
        <v>3641</v>
      </c>
      <c r="B1770" s="111" t="s">
        <v>3642</v>
      </c>
      <c r="C1770" s="110" t="s">
        <v>85</v>
      </c>
      <c r="D1770" s="112">
        <v>61.1260480000001</v>
      </c>
      <c r="E1770" s="114" t="s">
        <v>486</v>
      </c>
      <c r="F1770" s="113">
        <v>42.990000000000066</v>
      </c>
      <c r="G1770" s="109"/>
      <c r="H1770" s="109"/>
      <c r="I1770" s="109"/>
      <c r="J1770" s="109"/>
      <c r="K1770" s="109"/>
      <c r="L1770" s="109"/>
      <c r="M1770" s="109"/>
      <c r="N1770" s="109"/>
      <c r="O1770" s="109"/>
      <c r="P1770" s="109"/>
      <c r="Q1770" s="109"/>
      <c r="R1770" s="109"/>
      <c r="S1770" s="109"/>
      <c r="T1770" s="109"/>
      <c r="U1770" s="109"/>
      <c r="V1770" s="109"/>
      <c r="W1770" s="109"/>
      <c r="X1770" s="109"/>
      <c r="Y1770" s="109"/>
      <c r="Z1770" s="109"/>
    </row>
    <row r="1771" ht="12.0" customHeight="1">
      <c r="A1771" s="110" t="s">
        <v>3643</v>
      </c>
      <c r="B1771" s="111" t="s">
        <v>3644</v>
      </c>
      <c r="C1771" s="110" t="s">
        <v>85</v>
      </c>
      <c r="D1771" s="112">
        <v>74.10413600000011</v>
      </c>
      <c r="E1771" s="114" t="s">
        <v>486</v>
      </c>
      <c r="F1771" s="113">
        <v>52.11750000000008</v>
      </c>
      <c r="G1771" s="109"/>
      <c r="H1771" s="109"/>
      <c r="I1771" s="109"/>
      <c r="J1771" s="109"/>
      <c r="K1771" s="109"/>
      <c r="L1771" s="109"/>
      <c r="M1771" s="109"/>
      <c r="N1771" s="109"/>
      <c r="O1771" s="109"/>
      <c r="P1771" s="109"/>
      <c r="Q1771" s="109"/>
      <c r="R1771" s="109"/>
      <c r="S1771" s="109"/>
      <c r="T1771" s="109"/>
      <c r="U1771" s="109"/>
      <c r="V1771" s="109"/>
      <c r="W1771" s="109"/>
      <c r="X1771" s="109"/>
      <c r="Y1771" s="109"/>
      <c r="Z1771" s="109"/>
    </row>
    <row r="1772" ht="12.0" customHeight="1">
      <c r="A1772" s="110" t="s">
        <v>3645</v>
      </c>
      <c r="B1772" s="111" t="s">
        <v>3646</v>
      </c>
      <c r="C1772" s="110" t="s">
        <v>85</v>
      </c>
      <c r="D1772" s="112">
        <v>158.4243840000003</v>
      </c>
      <c r="E1772" s="114" t="s">
        <v>486</v>
      </c>
      <c r="F1772" s="113">
        <v>111.42000000000019</v>
      </c>
      <c r="G1772" s="109"/>
      <c r="H1772" s="109"/>
      <c r="I1772" s="109"/>
      <c r="J1772" s="109"/>
      <c r="K1772" s="109"/>
      <c r="L1772" s="109"/>
      <c r="M1772" s="109"/>
      <c r="N1772" s="109"/>
      <c r="O1772" s="109"/>
      <c r="P1772" s="109"/>
      <c r="Q1772" s="109"/>
      <c r="R1772" s="109"/>
      <c r="S1772" s="109"/>
      <c r="T1772" s="109"/>
      <c r="U1772" s="109"/>
      <c r="V1772" s="109"/>
      <c r="W1772" s="109"/>
      <c r="X1772" s="109"/>
      <c r="Y1772" s="109"/>
      <c r="Z1772" s="109"/>
    </row>
    <row r="1773" ht="12.0" customHeight="1">
      <c r="A1773" s="110" t="s">
        <v>3647</v>
      </c>
      <c r="B1773" s="111" t="s">
        <v>3648</v>
      </c>
      <c r="C1773" s="110" t="s">
        <v>85</v>
      </c>
      <c r="D1773" s="112">
        <v>12.242272000000021</v>
      </c>
      <c r="E1773" s="114" t="s">
        <v>486</v>
      </c>
      <c r="F1773" s="113">
        <v>8.610000000000015</v>
      </c>
      <c r="G1773" s="109"/>
      <c r="H1773" s="109"/>
      <c r="I1773" s="109"/>
      <c r="J1773" s="109"/>
      <c r="K1773" s="109"/>
      <c r="L1773" s="109"/>
      <c r="M1773" s="109"/>
      <c r="N1773" s="109"/>
      <c r="O1773" s="109"/>
      <c r="P1773" s="109"/>
      <c r="Q1773" s="109"/>
      <c r="R1773" s="109"/>
      <c r="S1773" s="109"/>
      <c r="T1773" s="109"/>
      <c r="U1773" s="109"/>
      <c r="V1773" s="109"/>
      <c r="W1773" s="109"/>
      <c r="X1773" s="109"/>
      <c r="Y1773" s="109"/>
      <c r="Z1773" s="109"/>
    </row>
    <row r="1774" ht="12.0" customHeight="1">
      <c r="A1774" s="110" t="s">
        <v>3649</v>
      </c>
      <c r="B1774" s="111" t="s">
        <v>3650</v>
      </c>
      <c r="C1774" s="110" t="s">
        <v>85</v>
      </c>
      <c r="D1774" s="112">
        <v>15.004248000000027</v>
      </c>
      <c r="E1774" s="114" t="s">
        <v>486</v>
      </c>
      <c r="F1774" s="113">
        <v>10.55250000000002</v>
      </c>
      <c r="G1774" s="109"/>
      <c r="H1774" s="109"/>
      <c r="I1774" s="109"/>
      <c r="J1774" s="109"/>
      <c r="K1774" s="109"/>
      <c r="L1774" s="109"/>
      <c r="M1774" s="109"/>
      <c r="N1774" s="109"/>
      <c r="O1774" s="109"/>
      <c r="P1774" s="109"/>
      <c r="Q1774" s="109"/>
      <c r="R1774" s="109"/>
      <c r="S1774" s="109"/>
      <c r="T1774" s="109"/>
      <c r="U1774" s="109"/>
      <c r="V1774" s="109"/>
      <c r="W1774" s="109"/>
      <c r="X1774" s="109"/>
      <c r="Y1774" s="109"/>
      <c r="Z1774" s="109"/>
    </row>
    <row r="1775" ht="12.0" customHeight="1">
      <c r="A1775" s="110" t="s">
        <v>3651</v>
      </c>
      <c r="B1775" s="111" t="s">
        <v>3652</v>
      </c>
      <c r="C1775" s="110" t="s">
        <v>85</v>
      </c>
      <c r="D1775" s="112">
        <v>8.541864000000013</v>
      </c>
      <c r="E1775" s="114" t="s">
        <v>486</v>
      </c>
      <c r="F1775" s="113">
        <v>6.007500000000009</v>
      </c>
      <c r="G1775" s="109"/>
      <c r="H1775" s="109"/>
      <c r="I1775" s="109"/>
      <c r="J1775" s="109"/>
      <c r="K1775" s="109"/>
      <c r="L1775" s="109"/>
      <c r="M1775" s="109"/>
      <c r="N1775" s="109"/>
      <c r="O1775" s="109"/>
      <c r="P1775" s="109"/>
      <c r="Q1775" s="109"/>
      <c r="R1775" s="109"/>
      <c r="S1775" s="109"/>
      <c r="T1775" s="109"/>
      <c r="U1775" s="109"/>
      <c r="V1775" s="109"/>
      <c r="W1775" s="109"/>
      <c r="X1775" s="109"/>
      <c r="Y1775" s="109"/>
      <c r="Z1775" s="109"/>
    </row>
    <row r="1776" ht="12.0" customHeight="1">
      <c r="A1776" s="110" t="s">
        <v>3653</v>
      </c>
      <c r="B1776" s="111" t="s">
        <v>3654</v>
      </c>
      <c r="C1776" s="110" t="s">
        <v>85</v>
      </c>
      <c r="D1776" s="112">
        <v>3.1245520000000053</v>
      </c>
      <c r="E1776" s="114" t="s">
        <v>486</v>
      </c>
      <c r="F1776" s="113">
        <v>2.197500000000004</v>
      </c>
      <c r="G1776" s="109"/>
      <c r="H1776" s="109"/>
      <c r="I1776" s="109"/>
      <c r="J1776" s="109"/>
      <c r="K1776" s="109"/>
      <c r="L1776" s="109"/>
      <c r="M1776" s="109"/>
      <c r="N1776" s="109"/>
      <c r="O1776" s="109"/>
      <c r="P1776" s="109"/>
      <c r="Q1776" s="109"/>
      <c r="R1776" s="109"/>
      <c r="S1776" s="109"/>
      <c r="T1776" s="109"/>
      <c r="U1776" s="109"/>
      <c r="V1776" s="109"/>
      <c r="W1776" s="109"/>
      <c r="X1776" s="109"/>
      <c r="Y1776" s="109"/>
      <c r="Z1776" s="109"/>
    </row>
    <row r="1777" ht="12.0" customHeight="1">
      <c r="A1777" s="110" t="s">
        <v>3655</v>
      </c>
      <c r="B1777" s="111" t="s">
        <v>3656</v>
      </c>
      <c r="C1777" s="110" t="s">
        <v>85</v>
      </c>
      <c r="D1777" s="112">
        <v>13.255352000000023</v>
      </c>
      <c r="E1777" s="114" t="s">
        <v>486</v>
      </c>
      <c r="F1777" s="113">
        <v>9.322500000000016</v>
      </c>
      <c r="G1777" s="109"/>
      <c r="H1777" s="109"/>
      <c r="I1777" s="109"/>
      <c r="J1777" s="109"/>
      <c r="K1777" s="109"/>
      <c r="L1777" s="109"/>
      <c r="M1777" s="109"/>
      <c r="N1777" s="109"/>
      <c r="O1777" s="109"/>
      <c r="P1777" s="109"/>
      <c r="Q1777" s="109"/>
      <c r="R1777" s="109"/>
      <c r="S1777" s="109"/>
      <c r="T1777" s="109"/>
      <c r="U1777" s="109"/>
      <c r="V1777" s="109"/>
      <c r="W1777" s="109"/>
      <c r="X1777" s="109"/>
      <c r="Y1777" s="109"/>
      <c r="Z1777" s="109"/>
    </row>
    <row r="1778" ht="12.0" customHeight="1">
      <c r="A1778" s="110" t="s">
        <v>76</v>
      </c>
      <c r="B1778" s="111" t="s">
        <v>3657</v>
      </c>
      <c r="C1778" s="110" t="s">
        <v>85</v>
      </c>
      <c r="D1778" s="112">
        <v>13.43664000000002</v>
      </c>
      <c r="E1778" s="114" t="s">
        <v>486</v>
      </c>
      <c r="F1778" s="113">
        <v>9.450000000000014</v>
      </c>
      <c r="G1778" s="109"/>
      <c r="H1778" s="109"/>
      <c r="I1778" s="109"/>
      <c r="J1778" s="109"/>
      <c r="K1778" s="109"/>
      <c r="L1778" s="109"/>
      <c r="M1778" s="109"/>
      <c r="N1778" s="109"/>
      <c r="O1778" s="109"/>
      <c r="P1778" s="109"/>
      <c r="Q1778" s="109"/>
      <c r="R1778" s="109"/>
      <c r="S1778" s="109"/>
      <c r="T1778" s="109"/>
      <c r="U1778" s="109"/>
      <c r="V1778" s="109"/>
      <c r="W1778" s="109"/>
      <c r="X1778" s="109"/>
      <c r="Y1778" s="109"/>
      <c r="Z1778" s="109"/>
    </row>
    <row r="1779" ht="12.0" customHeight="1">
      <c r="A1779" s="110" t="s">
        <v>3658</v>
      </c>
      <c r="B1779" s="111" t="s">
        <v>3659</v>
      </c>
      <c r="C1779" s="110" t="s">
        <v>85</v>
      </c>
      <c r="D1779" s="112">
        <v>18.97125600000003</v>
      </c>
      <c r="E1779" s="114" t="s">
        <v>486</v>
      </c>
      <c r="F1779" s="113">
        <v>13.34250000000002</v>
      </c>
      <c r="G1779" s="109"/>
      <c r="H1779" s="109"/>
      <c r="I1779" s="109"/>
      <c r="J1779" s="109"/>
      <c r="K1779" s="109"/>
      <c r="L1779" s="109"/>
      <c r="M1779" s="109"/>
      <c r="N1779" s="109"/>
      <c r="O1779" s="109"/>
      <c r="P1779" s="109"/>
      <c r="Q1779" s="109"/>
      <c r="R1779" s="109"/>
      <c r="S1779" s="109"/>
      <c r="T1779" s="109"/>
      <c r="U1779" s="109"/>
      <c r="V1779" s="109"/>
      <c r="W1779" s="109"/>
      <c r="X1779" s="109"/>
      <c r="Y1779" s="109"/>
      <c r="Z1779" s="109"/>
    </row>
    <row r="1780" ht="12.0" customHeight="1">
      <c r="A1780" s="110" t="s">
        <v>3660</v>
      </c>
      <c r="B1780" s="111" t="s">
        <v>3661</v>
      </c>
      <c r="C1780" s="110" t="s">
        <v>85</v>
      </c>
      <c r="D1780" s="112">
        <v>92.88344000000015</v>
      </c>
      <c r="E1780" s="114" t="s">
        <v>486</v>
      </c>
      <c r="F1780" s="113">
        <v>65.3250000000001</v>
      </c>
      <c r="G1780" s="109"/>
      <c r="H1780" s="109"/>
      <c r="I1780" s="109"/>
      <c r="J1780" s="109"/>
      <c r="K1780" s="109"/>
      <c r="L1780" s="109"/>
      <c r="M1780" s="109"/>
      <c r="N1780" s="109"/>
      <c r="O1780" s="109"/>
      <c r="P1780" s="109"/>
      <c r="Q1780" s="109"/>
      <c r="R1780" s="109"/>
      <c r="S1780" s="109"/>
      <c r="T1780" s="109"/>
      <c r="U1780" s="109"/>
      <c r="V1780" s="109"/>
      <c r="W1780" s="109"/>
      <c r="X1780" s="109"/>
      <c r="Y1780" s="109"/>
      <c r="Z1780" s="109"/>
    </row>
    <row r="1781" ht="12.0" customHeight="1">
      <c r="A1781" s="110" t="s">
        <v>3662</v>
      </c>
      <c r="B1781" s="111" t="s">
        <v>3663</v>
      </c>
      <c r="C1781" s="110" t="s">
        <v>113</v>
      </c>
      <c r="D1781" s="112">
        <v>17.787552000000026</v>
      </c>
      <c r="E1781" s="114" t="s">
        <v>486</v>
      </c>
      <c r="F1781" s="113">
        <v>12.51000000000002</v>
      </c>
      <c r="G1781" s="109"/>
      <c r="H1781" s="109"/>
      <c r="I1781" s="109"/>
      <c r="J1781" s="109"/>
      <c r="K1781" s="109"/>
      <c r="L1781" s="109"/>
      <c r="M1781" s="109"/>
      <c r="N1781" s="109"/>
      <c r="O1781" s="109"/>
      <c r="P1781" s="109"/>
      <c r="Q1781" s="109"/>
      <c r="R1781" s="109"/>
      <c r="S1781" s="109"/>
      <c r="T1781" s="109"/>
      <c r="U1781" s="109"/>
      <c r="V1781" s="109"/>
      <c r="W1781" s="109"/>
      <c r="X1781" s="109"/>
      <c r="Y1781" s="109"/>
      <c r="Z1781" s="109"/>
    </row>
    <row r="1782" ht="12.0" customHeight="1">
      <c r="A1782" s="110" t="s">
        <v>3664</v>
      </c>
      <c r="B1782" s="111" t="s">
        <v>3665</v>
      </c>
      <c r="C1782" s="110" t="s">
        <v>113</v>
      </c>
      <c r="D1782" s="112">
        <v>17.91552000000003</v>
      </c>
      <c r="E1782" s="114" t="s">
        <v>486</v>
      </c>
      <c r="F1782" s="113">
        <v>12.600000000000023</v>
      </c>
      <c r="G1782" s="109"/>
      <c r="H1782" s="109"/>
      <c r="I1782" s="109"/>
      <c r="J1782" s="109"/>
      <c r="K1782" s="109"/>
      <c r="L1782" s="109"/>
      <c r="M1782" s="109"/>
      <c r="N1782" s="109"/>
      <c r="O1782" s="109"/>
      <c r="P1782" s="109"/>
      <c r="Q1782" s="109"/>
      <c r="R1782" s="109"/>
      <c r="S1782" s="109"/>
      <c r="T1782" s="109"/>
      <c r="U1782" s="109"/>
      <c r="V1782" s="109"/>
      <c r="W1782" s="109"/>
      <c r="X1782" s="109"/>
      <c r="Y1782" s="109"/>
      <c r="Z1782" s="109"/>
    </row>
    <row r="1783" ht="12.0" customHeight="1">
      <c r="A1783" s="110" t="s">
        <v>3666</v>
      </c>
      <c r="B1783" s="111" t="s">
        <v>3667</v>
      </c>
      <c r="C1783" s="110" t="s">
        <v>113</v>
      </c>
      <c r="D1783" s="112">
        <v>20.986752000000035</v>
      </c>
      <c r="E1783" s="114" t="s">
        <v>486</v>
      </c>
      <c r="F1783" s="113">
        <v>14.760000000000023</v>
      </c>
      <c r="G1783" s="109"/>
      <c r="H1783" s="109"/>
      <c r="I1783" s="109"/>
      <c r="J1783" s="109"/>
      <c r="K1783" s="109"/>
      <c r="L1783" s="109"/>
      <c r="M1783" s="109"/>
      <c r="N1783" s="109"/>
      <c r="O1783" s="109"/>
      <c r="P1783" s="109"/>
      <c r="Q1783" s="109"/>
      <c r="R1783" s="109"/>
      <c r="S1783" s="109"/>
      <c r="T1783" s="109"/>
      <c r="U1783" s="109"/>
      <c r="V1783" s="109"/>
      <c r="W1783" s="109"/>
      <c r="X1783" s="109"/>
      <c r="Y1783" s="109"/>
      <c r="Z1783" s="109"/>
    </row>
    <row r="1784" ht="12.0" customHeight="1">
      <c r="A1784" s="110" t="s">
        <v>3668</v>
      </c>
      <c r="B1784" s="111" t="s">
        <v>3669</v>
      </c>
      <c r="C1784" s="110" t="s">
        <v>85</v>
      </c>
      <c r="D1784" s="112">
        <v>11.85836800000002</v>
      </c>
      <c r="E1784" s="114" t="s">
        <v>486</v>
      </c>
      <c r="F1784" s="113">
        <v>8.340000000000014</v>
      </c>
      <c r="G1784" s="109"/>
      <c r="H1784" s="109"/>
      <c r="I1784" s="109"/>
      <c r="J1784" s="109"/>
      <c r="K1784" s="109"/>
      <c r="L1784" s="109"/>
      <c r="M1784" s="109"/>
      <c r="N1784" s="109"/>
      <c r="O1784" s="109"/>
      <c r="P1784" s="109"/>
      <c r="Q1784" s="109"/>
      <c r="R1784" s="109"/>
      <c r="S1784" s="109"/>
      <c r="T1784" s="109"/>
      <c r="U1784" s="109"/>
      <c r="V1784" s="109"/>
      <c r="W1784" s="109"/>
      <c r="X1784" s="109"/>
      <c r="Y1784" s="109"/>
      <c r="Z1784" s="109"/>
    </row>
    <row r="1785" ht="12.0" customHeight="1">
      <c r="A1785" s="110" t="s">
        <v>3670</v>
      </c>
      <c r="B1785" s="111" t="s">
        <v>3671</v>
      </c>
      <c r="C1785" s="110" t="s">
        <v>46</v>
      </c>
      <c r="D1785" s="112">
        <v>28.483544000000045</v>
      </c>
      <c r="E1785" s="114" t="s">
        <v>486</v>
      </c>
      <c r="F1785" s="113">
        <v>20.032500000000034</v>
      </c>
      <c r="G1785" s="109"/>
      <c r="H1785" s="109"/>
      <c r="I1785" s="109"/>
      <c r="J1785" s="109"/>
      <c r="K1785" s="109"/>
      <c r="L1785" s="109"/>
      <c r="M1785" s="109"/>
      <c r="N1785" s="109"/>
      <c r="O1785" s="109"/>
      <c r="P1785" s="109"/>
      <c r="Q1785" s="109"/>
      <c r="R1785" s="109"/>
      <c r="S1785" s="109"/>
      <c r="T1785" s="109"/>
      <c r="U1785" s="109"/>
      <c r="V1785" s="109"/>
      <c r="W1785" s="109"/>
      <c r="X1785" s="109"/>
      <c r="Y1785" s="109"/>
      <c r="Z1785" s="109"/>
    </row>
    <row r="1786" ht="12.0" customHeight="1">
      <c r="A1786" s="110" t="s">
        <v>3672</v>
      </c>
      <c r="B1786" s="111" t="s">
        <v>3673</v>
      </c>
      <c r="C1786" s="110" t="s">
        <v>46</v>
      </c>
      <c r="D1786" s="112">
        <v>42.336080000000074</v>
      </c>
      <c r="E1786" s="114" t="s">
        <v>486</v>
      </c>
      <c r="F1786" s="113">
        <v>29.77500000000005</v>
      </c>
      <c r="G1786" s="109"/>
      <c r="H1786" s="109"/>
      <c r="I1786" s="109"/>
      <c r="J1786" s="109"/>
      <c r="K1786" s="109"/>
      <c r="L1786" s="109"/>
      <c r="M1786" s="109"/>
      <c r="N1786" s="109"/>
      <c r="O1786" s="109"/>
      <c r="P1786" s="109"/>
      <c r="Q1786" s="109"/>
      <c r="R1786" s="109"/>
      <c r="S1786" s="109"/>
      <c r="T1786" s="109"/>
      <c r="U1786" s="109"/>
      <c r="V1786" s="109"/>
      <c r="W1786" s="109"/>
      <c r="X1786" s="109"/>
      <c r="Y1786" s="109"/>
      <c r="Z1786" s="109"/>
    </row>
    <row r="1787" ht="12.0" customHeight="1">
      <c r="A1787" s="110" t="s">
        <v>3674</v>
      </c>
      <c r="B1787" s="111" t="s">
        <v>3675</v>
      </c>
      <c r="C1787" s="110" t="s">
        <v>85</v>
      </c>
      <c r="D1787" s="112">
        <v>20.165624000000037</v>
      </c>
      <c r="E1787" s="114" t="s">
        <v>486</v>
      </c>
      <c r="F1787" s="113">
        <v>14.182500000000026</v>
      </c>
      <c r="G1787" s="109"/>
      <c r="H1787" s="109"/>
      <c r="I1787" s="109"/>
      <c r="J1787" s="109"/>
      <c r="K1787" s="109"/>
      <c r="L1787" s="109"/>
      <c r="M1787" s="109"/>
      <c r="N1787" s="109"/>
      <c r="O1787" s="109"/>
      <c r="P1787" s="109"/>
      <c r="Q1787" s="109"/>
      <c r="R1787" s="109"/>
      <c r="S1787" s="109"/>
      <c r="T1787" s="109"/>
      <c r="U1787" s="109"/>
      <c r="V1787" s="109"/>
      <c r="W1787" s="109"/>
      <c r="X1787" s="109"/>
      <c r="Y1787" s="109"/>
      <c r="Z1787" s="109"/>
    </row>
    <row r="1788" ht="12.0" customHeight="1">
      <c r="A1788" s="110" t="s">
        <v>3676</v>
      </c>
      <c r="B1788" s="111" t="s">
        <v>3677</v>
      </c>
      <c r="C1788" s="110" t="s">
        <v>85</v>
      </c>
      <c r="D1788" s="112">
        <v>11.85836800000002</v>
      </c>
      <c r="E1788" s="114" t="s">
        <v>486</v>
      </c>
      <c r="F1788" s="113">
        <v>8.340000000000014</v>
      </c>
      <c r="G1788" s="109"/>
      <c r="H1788" s="109"/>
      <c r="I1788" s="109"/>
      <c r="J1788" s="109"/>
      <c r="K1788" s="109"/>
      <c r="L1788" s="109"/>
      <c r="M1788" s="109"/>
      <c r="N1788" s="109"/>
      <c r="O1788" s="109"/>
      <c r="P1788" s="109"/>
      <c r="Q1788" s="109"/>
      <c r="R1788" s="109"/>
      <c r="S1788" s="109"/>
      <c r="T1788" s="109"/>
      <c r="U1788" s="109"/>
      <c r="V1788" s="109"/>
      <c r="W1788" s="109"/>
      <c r="X1788" s="109"/>
      <c r="Y1788" s="109"/>
      <c r="Z1788" s="109"/>
    </row>
    <row r="1789" ht="12.0" customHeight="1">
      <c r="A1789" s="110" t="s">
        <v>3678</v>
      </c>
      <c r="B1789" s="111" t="s">
        <v>3679</v>
      </c>
      <c r="C1789" s="110" t="s">
        <v>85</v>
      </c>
      <c r="D1789" s="112">
        <v>9.085728000000012</v>
      </c>
      <c r="E1789" s="114" t="s">
        <v>486</v>
      </c>
      <c r="F1789" s="113">
        <v>6.3900000000000095</v>
      </c>
      <c r="G1789" s="109"/>
      <c r="H1789" s="109"/>
      <c r="I1789" s="109"/>
      <c r="J1789" s="109"/>
      <c r="K1789" s="109"/>
      <c r="L1789" s="109"/>
      <c r="M1789" s="109"/>
      <c r="N1789" s="109"/>
      <c r="O1789" s="109"/>
      <c r="P1789" s="109"/>
      <c r="Q1789" s="109"/>
      <c r="R1789" s="109"/>
      <c r="S1789" s="109"/>
      <c r="T1789" s="109"/>
      <c r="U1789" s="109"/>
      <c r="V1789" s="109"/>
      <c r="W1789" s="109"/>
      <c r="X1789" s="109"/>
      <c r="Y1789" s="109"/>
      <c r="Z1789" s="109"/>
    </row>
    <row r="1790" ht="12.0" customHeight="1">
      <c r="A1790" s="110" t="s">
        <v>3680</v>
      </c>
      <c r="B1790" s="111" t="s">
        <v>3681</v>
      </c>
      <c r="C1790" s="110" t="s">
        <v>85</v>
      </c>
      <c r="D1790" s="112">
        <v>34.79663200000006</v>
      </c>
      <c r="E1790" s="114" t="s">
        <v>486</v>
      </c>
      <c r="F1790" s="113">
        <v>24.47250000000004</v>
      </c>
      <c r="G1790" s="109"/>
      <c r="H1790" s="109"/>
      <c r="I1790" s="109"/>
      <c r="J1790" s="109"/>
      <c r="K1790" s="109"/>
      <c r="L1790" s="109"/>
      <c r="M1790" s="109"/>
      <c r="N1790" s="109"/>
      <c r="O1790" s="109"/>
      <c r="P1790" s="109"/>
      <c r="Q1790" s="109"/>
      <c r="R1790" s="109"/>
      <c r="S1790" s="109"/>
      <c r="T1790" s="109"/>
      <c r="U1790" s="109"/>
      <c r="V1790" s="109"/>
      <c r="W1790" s="109"/>
      <c r="X1790" s="109"/>
      <c r="Y1790" s="109"/>
      <c r="Z1790" s="109"/>
    </row>
    <row r="1791" ht="12.0" customHeight="1">
      <c r="A1791" s="110" t="s">
        <v>3682</v>
      </c>
      <c r="B1791" s="111" t="s">
        <v>3683</v>
      </c>
      <c r="C1791" s="110" t="s">
        <v>85</v>
      </c>
      <c r="D1791" s="112">
        <v>22.938264000000036</v>
      </c>
      <c r="E1791" s="114" t="s">
        <v>486</v>
      </c>
      <c r="F1791" s="113">
        <v>16.132500000000025</v>
      </c>
      <c r="G1791" s="109"/>
      <c r="H1791" s="109"/>
      <c r="I1791" s="109"/>
      <c r="J1791" s="109"/>
      <c r="K1791" s="109"/>
      <c r="L1791" s="109"/>
      <c r="M1791" s="109"/>
      <c r="N1791" s="109"/>
      <c r="O1791" s="109"/>
      <c r="P1791" s="109"/>
      <c r="Q1791" s="109"/>
      <c r="R1791" s="109"/>
      <c r="S1791" s="109"/>
      <c r="T1791" s="109"/>
      <c r="U1791" s="109"/>
      <c r="V1791" s="109"/>
      <c r="W1791" s="109"/>
      <c r="X1791" s="109"/>
      <c r="Y1791" s="109"/>
      <c r="Z1791" s="109"/>
    </row>
    <row r="1792" ht="12.0" customHeight="1">
      <c r="A1792" s="110" t="s">
        <v>3684</v>
      </c>
      <c r="B1792" s="111" t="s">
        <v>3685</v>
      </c>
      <c r="C1792" s="110" t="s">
        <v>85</v>
      </c>
      <c r="D1792" s="112">
        <v>199.54476800000032</v>
      </c>
      <c r="E1792" s="114" t="s">
        <v>486</v>
      </c>
      <c r="F1792" s="113">
        <v>140.3400000000002</v>
      </c>
      <c r="G1792" s="109"/>
      <c r="H1792" s="109"/>
      <c r="I1792" s="109"/>
      <c r="J1792" s="109"/>
      <c r="K1792" s="109"/>
      <c r="L1792" s="109"/>
      <c r="M1792" s="109"/>
      <c r="N1792" s="109"/>
      <c r="O1792" s="109"/>
      <c r="P1792" s="109"/>
      <c r="Q1792" s="109"/>
      <c r="R1792" s="109"/>
      <c r="S1792" s="109"/>
      <c r="T1792" s="109"/>
      <c r="U1792" s="109"/>
      <c r="V1792" s="109"/>
      <c r="W1792" s="109"/>
      <c r="X1792" s="109"/>
      <c r="Y1792" s="109"/>
      <c r="Z1792" s="109"/>
    </row>
    <row r="1793" ht="12.0" customHeight="1">
      <c r="A1793" s="110" t="s">
        <v>3686</v>
      </c>
      <c r="B1793" s="111" t="s">
        <v>3687</v>
      </c>
      <c r="C1793" s="110" t="s">
        <v>85</v>
      </c>
      <c r="D1793" s="112">
        <v>254.03780800000038</v>
      </c>
      <c r="E1793" s="114" t="s">
        <v>486</v>
      </c>
      <c r="F1793" s="113">
        <v>178.66500000000028</v>
      </c>
      <c r="G1793" s="109"/>
      <c r="H1793" s="109"/>
      <c r="I1793" s="109"/>
      <c r="J1793" s="109"/>
      <c r="K1793" s="109"/>
      <c r="L1793" s="109"/>
      <c r="M1793" s="109"/>
      <c r="N1793" s="109"/>
      <c r="O1793" s="109"/>
      <c r="P1793" s="109"/>
      <c r="Q1793" s="109"/>
      <c r="R1793" s="109"/>
      <c r="S1793" s="109"/>
      <c r="T1793" s="109"/>
      <c r="U1793" s="109"/>
      <c r="V1793" s="109"/>
      <c r="W1793" s="109"/>
      <c r="X1793" s="109"/>
      <c r="Y1793" s="109"/>
      <c r="Z1793" s="109"/>
    </row>
    <row r="1794" ht="12.0" customHeight="1">
      <c r="A1794" s="110" t="s">
        <v>3688</v>
      </c>
      <c r="B1794" s="111" t="s">
        <v>3689</v>
      </c>
      <c r="C1794" s="110" t="s">
        <v>85</v>
      </c>
      <c r="D1794" s="112">
        <v>353.41562400000055</v>
      </c>
      <c r="E1794" s="114" t="s">
        <v>486</v>
      </c>
      <c r="F1794" s="113">
        <v>248.5575000000004</v>
      </c>
      <c r="G1794" s="109"/>
      <c r="H1794" s="109"/>
      <c r="I1794" s="109"/>
      <c r="J1794" s="109"/>
      <c r="K1794" s="109"/>
      <c r="L1794" s="109"/>
      <c r="M1794" s="109"/>
      <c r="N1794" s="109"/>
      <c r="O1794" s="109"/>
      <c r="P1794" s="109"/>
      <c r="Q1794" s="109"/>
      <c r="R1794" s="109"/>
      <c r="S1794" s="109"/>
      <c r="T1794" s="109"/>
      <c r="U1794" s="109"/>
      <c r="V1794" s="109"/>
      <c r="W1794" s="109"/>
      <c r="X1794" s="109"/>
      <c r="Y1794" s="109"/>
      <c r="Z1794" s="109"/>
    </row>
    <row r="1795" ht="12.0" customHeight="1">
      <c r="A1795" s="110" t="s">
        <v>3690</v>
      </c>
      <c r="B1795" s="111" t="s">
        <v>3691</v>
      </c>
      <c r="C1795" s="110" t="s">
        <v>85</v>
      </c>
      <c r="D1795" s="112">
        <v>42.93326400000007</v>
      </c>
      <c r="E1795" s="114" t="s">
        <v>486</v>
      </c>
      <c r="F1795" s="113">
        <v>30.19500000000005</v>
      </c>
      <c r="G1795" s="109"/>
      <c r="H1795" s="109"/>
      <c r="I1795" s="109"/>
      <c r="J1795" s="109"/>
      <c r="K1795" s="109"/>
      <c r="L1795" s="109"/>
      <c r="M1795" s="109"/>
      <c r="N1795" s="109"/>
      <c r="O1795" s="109"/>
      <c r="P1795" s="109"/>
      <c r="Q1795" s="109"/>
      <c r="R1795" s="109"/>
      <c r="S1795" s="109"/>
      <c r="T1795" s="109"/>
      <c r="U1795" s="109"/>
      <c r="V1795" s="109"/>
      <c r="W1795" s="109"/>
      <c r="X1795" s="109"/>
      <c r="Y1795" s="109"/>
      <c r="Z1795" s="109"/>
    </row>
    <row r="1796" ht="12.0" customHeight="1">
      <c r="A1796" s="110" t="s">
        <v>75</v>
      </c>
      <c r="B1796" s="111" t="s">
        <v>3692</v>
      </c>
      <c r="C1796" s="110" t="s">
        <v>85</v>
      </c>
      <c r="D1796" s="112">
        <v>6.31308800000001</v>
      </c>
      <c r="E1796" s="114" t="s">
        <v>486</v>
      </c>
      <c r="F1796" s="113">
        <v>4.4400000000000075</v>
      </c>
      <c r="G1796" s="109"/>
      <c r="H1796" s="109"/>
      <c r="I1796" s="109"/>
      <c r="J1796" s="109"/>
      <c r="K1796" s="109"/>
      <c r="L1796" s="109"/>
      <c r="M1796" s="109"/>
      <c r="N1796" s="109"/>
      <c r="O1796" s="109"/>
      <c r="P1796" s="109"/>
      <c r="Q1796" s="109"/>
      <c r="R1796" s="109"/>
      <c r="S1796" s="109"/>
      <c r="T1796" s="109"/>
      <c r="U1796" s="109"/>
      <c r="V1796" s="109"/>
      <c r="W1796" s="109"/>
      <c r="X1796" s="109"/>
      <c r="Y1796" s="109"/>
      <c r="Z1796" s="109"/>
    </row>
    <row r="1797" ht="12.0" customHeight="1">
      <c r="A1797" s="110" t="s">
        <v>3693</v>
      </c>
      <c r="B1797" s="111" t="s">
        <v>3694</v>
      </c>
      <c r="C1797" s="110" t="s">
        <v>85</v>
      </c>
      <c r="D1797" s="112">
        <v>33.058400000000056</v>
      </c>
      <c r="E1797" s="114" t="s">
        <v>486</v>
      </c>
      <c r="F1797" s="113">
        <v>23.250000000000036</v>
      </c>
      <c r="G1797" s="109"/>
      <c r="H1797" s="109"/>
      <c r="I1797" s="109"/>
      <c r="J1797" s="109"/>
      <c r="K1797" s="109"/>
      <c r="L1797" s="109"/>
      <c r="M1797" s="109"/>
      <c r="N1797" s="109"/>
      <c r="O1797" s="109"/>
      <c r="P1797" s="109"/>
      <c r="Q1797" s="109"/>
      <c r="R1797" s="109"/>
      <c r="S1797" s="109"/>
      <c r="T1797" s="109"/>
      <c r="U1797" s="109"/>
      <c r="V1797" s="109"/>
      <c r="W1797" s="109"/>
      <c r="X1797" s="109"/>
      <c r="Y1797" s="109"/>
      <c r="Z1797" s="109"/>
    </row>
    <row r="1798" ht="12.0" customHeight="1">
      <c r="A1798" s="110" t="s">
        <v>3695</v>
      </c>
      <c r="B1798" s="111" t="s">
        <v>3696</v>
      </c>
      <c r="C1798" s="110" t="s">
        <v>85</v>
      </c>
      <c r="D1798" s="112">
        <v>43.97833600000006</v>
      </c>
      <c r="E1798" s="114" t="s">
        <v>486</v>
      </c>
      <c r="F1798" s="113">
        <v>30.930000000000042</v>
      </c>
      <c r="G1798" s="109"/>
      <c r="H1798" s="109"/>
      <c r="I1798" s="109"/>
      <c r="J1798" s="109"/>
      <c r="K1798" s="109"/>
      <c r="L1798" s="109"/>
      <c r="M1798" s="109"/>
      <c r="N1798" s="109"/>
      <c r="O1798" s="109"/>
      <c r="P1798" s="109"/>
      <c r="Q1798" s="109"/>
      <c r="R1798" s="109"/>
      <c r="S1798" s="109"/>
      <c r="T1798" s="109"/>
      <c r="U1798" s="109"/>
      <c r="V1798" s="109"/>
      <c r="W1798" s="109"/>
      <c r="X1798" s="109"/>
      <c r="Y1798" s="109"/>
      <c r="Z1798" s="109"/>
    </row>
    <row r="1799" ht="12.0" customHeight="1">
      <c r="A1799" s="110" t="s">
        <v>3697</v>
      </c>
      <c r="B1799" s="111" t="s">
        <v>3698</v>
      </c>
      <c r="C1799" s="110" t="s">
        <v>85</v>
      </c>
      <c r="D1799" s="112">
        <v>43.98900000000007</v>
      </c>
      <c r="E1799" s="114" t="s">
        <v>486</v>
      </c>
      <c r="F1799" s="113">
        <v>30.93750000000005</v>
      </c>
      <c r="G1799" s="109"/>
      <c r="H1799" s="109"/>
      <c r="I1799" s="109"/>
      <c r="J1799" s="109"/>
      <c r="K1799" s="109"/>
      <c r="L1799" s="109"/>
      <c r="M1799" s="109"/>
      <c r="N1799" s="109"/>
      <c r="O1799" s="109"/>
      <c r="P1799" s="109"/>
      <c r="Q1799" s="109"/>
      <c r="R1799" s="109"/>
      <c r="S1799" s="109"/>
      <c r="T1799" s="109"/>
      <c r="U1799" s="109"/>
      <c r="V1799" s="109"/>
      <c r="W1799" s="109"/>
      <c r="X1799" s="109"/>
      <c r="Y1799" s="109"/>
      <c r="Z1799" s="109"/>
    </row>
    <row r="1800" ht="12.0" customHeight="1">
      <c r="A1800" s="110" t="s">
        <v>3699</v>
      </c>
      <c r="B1800" s="111" t="s">
        <v>3700</v>
      </c>
      <c r="C1800" s="110" t="s">
        <v>85</v>
      </c>
      <c r="D1800" s="112">
        <v>199.54476800000032</v>
      </c>
      <c r="E1800" s="114" t="s">
        <v>486</v>
      </c>
      <c r="F1800" s="113">
        <v>140.3400000000002</v>
      </c>
      <c r="G1800" s="109"/>
      <c r="H1800" s="109"/>
      <c r="I1800" s="109"/>
      <c r="J1800" s="109"/>
      <c r="K1800" s="109"/>
      <c r="L1800" s="109"/>
      <c r="M1800" s="109"/>
      <c r="N1800" s="109"/>
      <c r="O1800" s="109"/>
      <c r="P1800" s="109"/>
      <c r="Q1800" s="109"/>
      <c r="R1800" s="109"/>
      <c r="S1800" s="109"/>
      <c r="T1800" s="109"/>
      <c r="U1800" s="109"/>
      <c r="V1800" s="109"/>
      <c r="W1800" s="109"/>
      <c r="X1800" s="109"/>
      <c r="Y1800" s="109"/>
      <c r="Z1800" s="109"/>
    </row>
    <row r="1801" ht="12.0" customHeight="1">
      <c r="A1801" s="110" t="s">
        <v>3701</v>
      </c>
      <c r="B1801" s="111" t="s">
        <v>3702</v>
      </c>
      <c r="C1801" s="110" t="s">
        <v>85</v>
      </c>
      <c r="D1801" s="112">
        <v>254.03780800000038</v>
      </c>
      <c r="E1801" s="114" t="s">
        <v>486</v>
      </c>
      <c r="F1801" s="113">
        <v>178.66500000000028</v>
      </c>
      <c r="G1801" s="109"/>
      <c r="H1801" s="109"/>
      <c r="I1801" s="109"/>
      <c r="J1801" s="109"/>
      <c r="K1801" s="109"/>
      <c r="L1801" s="109"/>
      <c r="M1801" s="109"/>
      <c r="N1801" s="109"/>
      <c r="O1801" s="109"/>
      <c r="P1801" s="109"/>
      <c r="Q1801" s="109"/>
      <c r="R1801" s="109"/>
      <c r="S1801" s="109"/>
      <c r="T1801" s="109"/>
      <c r="U1801" s="109"/>
      <c r="V1801" s="109"/>
      <c r="W1801" s="109"/>
      <c r="X1801" s="109"/>
      <c r="Y1801" s="109"/>
      <c r="Z1801" s="109"/>
    </row>
    <row r="1802" ht="12.0" customHeight="1">
      <c r="A1802" s="110" t="s">
        <v>3703</v>
      </c>
      <c r="B1802" s="111" t="s">
        <v>3704</v>
      </c>
      <c r="C1802" s="110" t="s">
        <v>85</v>
      </c>
      <c r="D1802" s="112">
        <v>331.24516800000055</v>
      </c>
      <c r="E1802" s="114" t="s">
        <v>486</v>
      </c>
      <c r="F1802" s="113">
        <v>232.96500000000037</v>
      </c>
      <c r="G1802" s="109"/>
      <c r="H1802" s="109"/>
      <c r="I1802" s="109"/>
      <c r="J1802" s="109"/>
      <c r="K1802" s="109"/>
      <c r="L1802" s="109"/>
      <c r="M1802" s="109"/>
      <c r="N1802" s="109"/>
      <c r="O1802" s="109"/>
      <c r="P1802" s="109"/>
      <c r="Q1802" s="109"/>
      <c r="R1802" s="109"/>
      <c r="S1802" s="109"/>
      <c r="T1802" s="109"/>
      <c r="U1802" s="109"/>
      <c r="V1802" s="109"/>
      <c r="W1802" s="109"/>
      <c r="X1802" s="109"/>
      <c r="Y1802" s="109"/>
      <c r="Z1802" s="109"/>
    </row>
    <row r="1803" ht="12.0" customHeight="1">
      <c r="A1803" s="110" t="s">
        <v>3705</v>
      </c>
      <c r="B1803" s="111" t="s">
        <v>3706</v>
      </c>
      <c r="C1803" s="110" t="s">
        <v>85</v>
      </c>
      <c r="D1803" s="112">
        <v>182.64232800000028</v>
      </c>
      <c r="E1803" s="114" t="s">
        <v>486</v>
      </c>
      <c r="F1803" s="113">
        <v>128.4525000000002</v>
      </c>
      <c r="G1803" s="109"/>
      <c r="H1803" s="109"/>
      <c r="I1803" s="109"/>
      <c r="J1803" s="109"/>
      <c r="K1803" s="109"/>
      <c r="L1803" s="109"/>
      <c r="M1803" s="109"/>
      <c r="N1803" s="109"/>
      <c r="O1803" s="109"/>
      <c r="P1803" s="109"/>
      <c r="Q1803" s="109"/>
      <c r="R1803" s="109"/>
      <c r="S1803" s="109"/>
      <c r="T1803" s="109"/>
      <c r="U1803" s="109"/>
      <c r="V1803" s="109"/>
      <c r="W1803" s="109"/>
      <c r="X1803" s="109"/>
      <c r="Y1803" s="109"/>
      <c r="Z1803" s="109"/>
    </row>
    <row r="1804" ht="12.0" customHeight="1">
      <c r="A1804" s="110" t="s">
        <v>3707</v>
      </c>
      <c r="B1804" s="111" t="s">
        <v>3708</v>
      </c>
      <c r="C1804" s="110" t="s">
        <v>85</v>
      </c>
      <c r="D1804" s="112">
        <v>171.56243200000023</v>
      </c>
      <c r="E1804" s="114" t="s">
        <v>486</v>
      </c>
      <c r="F1804" s="113">
        <v>120.66000000000017</v>
      </c>
      <c r="G1804" s="109"/>
      <c r="H1804" s="109"/>
      <c r="I1804" s="109"/>
      <c r="J1804" s="109"/>
      <c r="K1804" s="109"/>
      <c r="L1804" s="109"/>
      <c r="M1804" s="109"/>
      <c r="N1804" s="109"/>
      <c r="O1804" s="109"/>
      <c r="P1804" s="109"/>
      <c r="Q1804" s="109"/>
      <c r="R1804" s="109"/>
      <c r="S1804" s="109"/>
      <c r="T1804" s="109"/>
      <c r="U1804" s="109"/>
      <c r="V1804" s="109"/>
      <c r="W1804" s="109"/>
      <c r="X1804" s="109"/>
      <c r="Y1804" s="109"/>
      <c r="Z1804" s="109"/>
    </row>
    <row r="1805" ht="12.0" customHeight="1">
      <c r="A1805" s="110" t="s">
        <v>3709</v>
      </c>
      <c r="B1805" s="111" t="s">
        <v>3706</v>
      </c>
      <c r="C1805" s="110" t="s">
        <v>85</v>
      </c>
      <c r="D1805" s="112">
        <v>182.64232800000028</v>
      </c>
      <c r="E1805" s="114" t="s">
        <v>486</v>
      </c>
      <c r="F1805" s="113">
        <v>128.4525000000002</v>
      </c>
      <c r="G1805" s="109"/>
      <c r="H1805" s="109"/>
      <c r="I1805" s="109"/>
      <c r="J1805" s="109"/>
      <c r="K1805" s="109"/>
      <c r="L1805" s="109"/>
      <c r="M1805" s="109"/>
      <c r="N1805" s="109"/>
      <c r="O1805" s="109"/>
      <c r="P1805" s="109"/>
      <c r="Q1805" s="109"/>
      <c r="R1805" s="109"/>
      <c r="S1805" s="109"/>
      <c r="T1805" s="109"/>
      <c r="U1805" s="109"/>
      <c r="V1805" s="109"/>
      <c r="W1805" s="109"/>
      <c r="X1805" s="109"/>
      <c r="Y1805" s="109"/>
      <c r="Z1805" s="109"/>
    </row>
    <row r="1806" ht="12.0" customHeight="1">
      <c r="A1806" s="110" t="s">
        <v>3710</v>
      </c>
      <c r="B1806" s="111" t="s">
        <v>3711</v>
      </c>
      <c r="C1806" s="110" t="s">
        <v>85</v>
      </c>
      <c r="D1806" s="112">
        <v>171.56243200000023</v>
      </c>
      <c r="E1806" s="114" t="s">
        <v>486</v>
      </c>
      <c r="F1806" s="113">
        <v>120.66000000000017</v>
      </c>
      <c r="G1806" s="109"/>
      <c r="H1806" s="109"/>
      <c r="I1806" s="109"/>
      <c r="J1806" s="109"/>
      <c r="K1806" s="109"/>
      <c r="L1806" s="109"/>
      <c r="M1806" s="109"/>
      <c r="N1806" s="109"/>
      <c r="O1806" s="109"/>
      <c r="P1806" s="109"/>
      <c r="Q1806" s="109"/>
      <c r="R1806" s="109"/>
      <c r="S1806" s="109"/>
      <c r="T1806" s="109"/>
      <c r="U1806" s="109"/>
      <c r="V1806" s="109"/>
      <c r="W1806" s="109"/>
      <c r="X1806" s="109"/>
      <c r="Y1806" s="109"/>
      <c r="Z1806" s="109"/>
    </row>
    <row r="1807" ht="12.0" customHeight="1">
      <c r="A1807" s="110" t="s">
        <v>3712</v>
      </c>
      <c r="B1807" s="111" t="s">
        <v>3713</v>
      </c>
      <c r="C1807" s="110" t="s">
        <v>85</v>
      </c>
      <c r="D1807" s="112">
        <v>206.51902400000034</v>
      </c>
      <c r="E1807" s="114" t="s">
        <v>486</v>
      </c>
      <c r="F1807" s="113">
        <v>145.24500000000023</v>
      </c>
      <c r="G1807" s="109"/>
      <c r="H1807" s="109"/>
      <c r="I1807" s="109"/>
      <c r="J1807" s="109"/>
      <c r="K1807" s="109"/>
      <c r="L1807" s="109"/>
      <c r="M1807" s="109"/>
      <c r="N1807" s="109"/>
      <c r="O1807" s="109"/>
      <c r="P1807" s="109"/>
      <c r="Q1807" s="109"/>
      <c r="R1807" s="109"/>
      <c r="S1807" s="109"/>
      <c r="T1807" s="109"/>
      <c r="U1807" s="109"/>
      <c r="V1807" s="109"/>
      <c r="W1807" s="109"/>
      <c r="X1807" s="109"/>
      <c r="Y1807" s="109"/>
      <c r="Z1807" s="109"/>
    </row>
    <row r="1808" ht="12.0" customHeight="1">
      <c r="A1808" s="110" t="s">
        <v>3714</v>
      </c>
      <c r="B1808" s="111" t="s">
        <v>3715</v>
      </c>
      <c r="C1808" s="110" t="s">
        <v>85</v>
      </c>
      <c r="D1808" s="112">
        <v>265.26700000000045</v>
      </c>
      <c r="E1808" s="114" t="s">
        <v>486</v>
      </c>
      <c r="F1808" s="113">
        <v>186.56250000000028</v>
      </c>
      <c r="G1808" s="109"/>
      <c r="H1808" s="109"/>
      <c r="I1808" s="109"/>
      <c r="J1808" s="109"/>
      <c r="K1808" s="109"/>
      <c r="L1808" s="109"/>
      <c r="M1808" s="109"/>
      <c r="N1808" s="109"/>
      <c r="O1808" s="109"/>
      <c r="P1808" s="109"/>
      <c r="Q1808" s="109"/>
      <c r="R1808" s="109"/>
      <c r="S1808" s="109"/>
      <c r="T1808" s="109"/>
      <c r="U1808" s="109"/>
      <c r="V1808" s="109"/>
      <c r="W1808" s="109"/>
      <c r="X1808" s="109"/>
      <c r="Y1808" s="109"/>
      <c r="Z1808" s="109"/>
    </row>
    <row r="1809" ht="12.0" customHeight="1">
      <c r="A1809" s="110" t="s">
        <v>3716</v>
      </c>
      <c r="B1809" s="111" t="s">
        <v>3717</v>
      </c>
      <c r="C1809" s="110" t="s">
        <v>85</v>
      </c>
      <c r="D1809" s="112">
        <v>295.4567840000005</v>
      </c>
      <c r="E1809" s="114" t="s">
        <v>486</v>
      </c>
      <c r="F1809" s="113">
        <v>207.79500000000036</v>
      </c>
      <c r="G1809" s="109"/>
      <c r="H1809" s="109"/>
      <c r="I1809" s="109"/>
      <c r="J1809" s="109"/>
      <c r="K1809" s="109"/>
      <c r="L1809" s="109"/>
      <c r="M1809" s="109"/>
      <c r="N1809" s="109"/>
      <c r="O1809" s="109"/>
      <c r="P1809" s="109"/>
      <c r="Q1809" s="109"/>
      <c r="R1809" s="109"/>
      <c r="S1809" s="109"/>
      <c r="T1809" s="109"/>
      <c r="U1809" s="109"/>
      <c r="V1809" s="109"/>
      <c r="W1809" s="109"/>
      <c r="X1809" s="109"/>
      <c r="Y1809" s="109"/>
      <c r="Z1809" s="109"/>
    </row>
    <row r="1810" ht="12.0" customHeight="1">
      <c r="A1810" s="110" t="s">
        <v>3718</v>
      </c>
      <c r="B1810" s="111" t="s">
        <v>3719</v>
      </c>
      <c r="C1810" s="110" t="s">
        <v>85</v>
      </c>
      <c r="D1810" s="112">
        <v>213.93050400000035</v>
      </c>
      <c r="E1810" s="114" t="s">
        <v>486</v>
      </c>
      <c r="F1810" s="113">
        <v>150.45750000000024</v>
      </c>
      <c r="G1810" s="109"/>
      <c r="H1810" s="109"/>
      <c r="I1810" s="109"/>
      <c r="J1810" s="109"/>
      <c r="K1810" s="109"/>
      <c r="L1810" s="109"/>
      <c r="M1810" s="109"/>
      <c r="N1810" s="109"/>
      <c r="O1810" s="109"/>
      <c r="P1810" s="109"/>
      <c r="Q1810" s="109"/>
      <c r="R1810" s="109"/>
      <c r="S1810" s="109"/>
      <c r="T1810" s="109"/>
      <c r="U1810" s="109"/>
      <c r="V1810" s="109"/>
      <c r="W1810" s="109"/>
      <c r="X1810" s="109"/>
      <c r="Y1810" s="109"/>
      <c r="Z1810" s="109"/>
    </row>
    <row r="1811" ht="12.0" customHeight="1">
      <c r="A1811" s="110" t="s">
        <v>3720</v>
      </c>
      <c r="B1811" s="111" t="s">
        <v>3721</v>
      </c>
      <c r="C1811" s="110" t="s">
        <v>85</v>
      </c>
      <c r="D1811" s="112">
        <v>227.75104800000034</v>
      </c>
      <c r="E1811" s="114" t="s">
        <v>486</v>
      </c>
      <c r="F1811" s="113">
        <v>160.17750000000024</v>
      </c>
      <c r="G1811" s="109"/>
      <c r="H1811" s="109"/>
      <c r="I1811" s="109"/>
      <c r="J1811" s="109"/>
      <c r="K1811" s="109"/>
      <c r="L1811" s="109"/>
      <c r="M1811" s="109"/>
      <c r="N1811" s="109"/>
      <c r="O1811" s="109"/>
      <c r="P1811" s="109"/>
      <c r="Q1811" s="109"/>
      <c r="R1811" s="109"/>
      <c r="S1811" s="109"/>
      <c r="T1811" s="109"/>
      <c r="U1811" s="109"/>
      <c r="V1811" s="109"/>
      <c r="W1811" s="109"/>
      <c r="X1811" s="109"/>
      <c r="Y1811" s="109"/>
      <c r="Z1811" s="109"/>
    </row>
    <row r="1812" ht="12.0" customHeight="1">
      <c r="A1812" s="110" t="s">
        <v>3722</v>
      </c>
      <c r="B1812" s="111" t="s">
        <v>3723</v>
      </c>
      <c r="C1812" s="110" t="s">
        <v>85</v>
      </c>
      <c r="D1812" s="112">
        <v>224.09329600000032</v>
      </c>
      <c r="E1812" s="114" t="s">
        <v>486</v>
      </c>
      <c r="F1812" s="113">
        <v>157.60500000000022</v>
      </c>
      <c r="G1812" s="109"/>
      <c r="H1812" s="109"/>
      <c r="I1812" s="109"/>
      <c r="J1812" s="109"/>
      <c r="K1812" s="109"/>
      <c r="L1812" s="109"/>
      <c r="M1812" s="109"/>
      <c r="N1812" s="109"/>
      <c r="O1812" s="109"/>
      <c r="P1812" s="109"/>
      <c r="Q1812" s="109"/>
      <c r="R1812" s="109"/>
      <c r="S1812" s="109"/>
      <c r="T1812" s="109"/>
      <c r="U1812" s="109"/>
      <c r="V1812" s="109"/>
      <c r="W1812" s="109"/>
      <c r="X1812" s="109"/>
      <c r="Y1812" s="109"/>
      <c r="Z1812" s="109"/>
    </row>
    <row r="1813" ht="12.0" customHeight="1">
      <c r="A1813" s="110" t="s">
        <v>3724</v>
      </c>
      <c r="B1813" s="111" t="s">
        <v>3725</v>
      </c>
      <c r="C1813" s="110" t="s">
        <v>85</v>
      </c>
      <c r="D1813" s="112">
        <v>254.96557600000042</v>
      </c>
      <c r="E1813" s="114" t="s">
        <v>486</v>
      </c>
      <c r="F1813" s="113">
        <v>179.3175000000003</v>
      </c>
      <c r="G1813" s="109"/>
      <c r="H1813" s="109"/>
      <c r="I1813" s="109"/>
      <c r="J1813" s="109"/>
      <c r="K1813" s="109"/>
      <c r="L1813" s="109"/>
      <c r="M1813" s="109"/>
      <c r="N1813" s="109"/>
      <c r="O1813" s="109"/>
      <c r="P1813" s="109"/>
      <c r="Q1813" s="109"/>
      <c r="R1813" s="109"/>
      <c r="S1813" s="109"/>
      <c r="T1813" s="109"/>
      <c r="U1813" s="109"/>
      <c r="V1813" s="109"/>
      <c r="W1813" s="109"/>
      <c r="X1813" s="109"/>
      <c r="Y1813" s="109"/>
      <c r="Z1813" s="109"/>
    </row>
    <row r="1814" ht="12.0" customHeight="1">
      <c r="A1814" s="110" t="s">
        <v>3726</v>
      </c>
      <c r="B1814" s="111" t="s">
        <v>3727</v>
      </c>
      <c r="C1814" s="110" t="s">
        <v>85</v>
      </c>
      <c r="D1814" s="112">
        <v>244.28024800000037</v>
      </c>
      <c r="E1814" s="114" t="s">
        <v>486</v>
      </c>
      <c r="F1814" s="113">
        <v>171.80250000000024</v>
      </c>
      <c r="G1814" s="109"/>
      <c r="H1814" s="109"/>
      <c r="I1814" s="109"/>
      <c r="J1814" s="109"/>
      <c r="K1814" s="109"/>
      <c r="L1814" s="109"/>
      <c r="M1814" s="109"/>
      <c r="N1814" s="109"/>
      <c r="O1814" s="109"/>
      <c r="P1814" s="109"/>
      <c r="Q1814" s="109"/>
      <c r="R1814" s="109"/>
      <c r="S1814" s="109"/>
      <c r="T1814" s="109"/>
      <c r="U1814" s="109"/>
      <c r="V1814" s="109"/>
      <c r="W1814" s="109"/>
      <c r="X1814" s="109"/>
      <c r="Y1814" s="109"/>
      <c r="Z1814" s="109"/>
    </row>
    <row r="1815" ht="12.0" customHeight="1">
      <c r="A1815" s="110" t="s">
        <v>3728</v>
      </c>
      <c r="B1815" s="111" t="s">
        <v>3729</v>
      </c>
      <c r="C1815" s="110" t="s">
        <v>85</v>
      </c>
      <c r="D1815" s="112">
        <v>115.5231120000002</v>
      </c>
      <c r="E1815" s="114" t="s">
        <v>486</v>
      </c>
      <c r="F1815" s="113">
        <v>81.24750000000014</v>
      </c>
      <c r="G1815" s="109"/>
      <c r="H1815" s="109"/>
      <c r="I1815" s="109"/>
      <c r="J1815" s="109"/>
      <c r="K1815" s="109"/>
      <c r="L1815" s="109"/>
      <c r="M1815" s="109"/>
      <c r="N1815" s="109"/>
      <c r="O1815" s="109"/>
      <c r="P1815" s="109"/>
      <c r="Q1815" s="109"/>
      <c r="R1815" s="109"/>
      <c r="S1815" s="109"/>
      <c r="T1815" s="109"/>
      <c r="U1815" s="109"/>
      <c r="V1815" s="109"/>
      <c r="W1815" s="109"/>
      <c r="X1815" s="109"/>
      <c r="Y1815" s="109"/>
      <c r="Z1815" s="109"/>
    </row>
    <row r="1816" ht="12.0" customHeight="1">
      <c r="A1816" s="110" t="s">
        <v>98</v>
      </c>
      <c r="B1816" s="111" t="s">
        <v>3730</v>
      </c>
      <c r="C1816" s="110" t="s">
        <v>85</v>
      </c>
      <c r="D1816" s="112">
        <v>34.29542400000005</v>
      </c>
      <c r="E1816" s="114" t="s">
        <v>486</v>
      </c>
      <c r="F1816" s="113">
        <v>24.120000000000033</v>
      </c>
      <c r="G1816" s="109"/>
      <c r="H1816" s="109"/>
      <c r="I1816" s="109"/>
      <c r="J1816" s="109"/>
      <c r="K1816" s="109"/>
      <c r="L1816" s="109"/>
      <c r="M1816" s="109"/>
      <c r="N1816" s="109"/>
      <c r="O1816" s="109"/>
      <c r="P1816" s="109"/>
      <c r="Q1816" s="109"/>
      <c r="R1816" s="109"/>
      <c r="S1816" s="109"/>
      <c r="T1816" s="109"/>
      <c r="U1816" s="109"/>
      <c r="V1816" s="109"/>
      <c r="W1816" s="109"/>
      <c r="X1816" s="109"/>
      <c r="Y1816" s="109"/>
      <c r="Z1816" s="109"/>
    </row>
    <row r="1817" ht="12.0" customHeight="1">
      <c r="A1817" s="110" t="s">
        <v>3731</v>
      </c>
      <c r="B1817" s="111" t="s">
        <v>3732</v>
      </c>
      <c r="C1817" s="110" t="s">
        <v>85</v>
      </c>
      <c r="D1817" s="112">
        <v>20.485544000000033</v>
      </c>
      <c r="E1817" s="114" t="s">
        <v>486</v>
      </c>
      <c r="F1817" s="113">
        <v>14.407500000000022</v>
      </c>
      <c r="G1817" s="109"/>
      <c r="H1817" s="109"/>
      <c r="I1817" s="109"/>
      <c r="J1817" s="109"/>
      <c r="K1817" s="109"/>
      <c r="L1817" s="109"/>
      <c r="M1817" s="109"/>
      <c r="N1817" s="109"/>
      <c r="O1817" s="109"/>
      <c r="P1817" s="109"/>
      <c r="Q1817" s="109"/>
      <c r="R1817" s="109"/>
      <c r="S1817" s="109"/>
      <c r="T1817" s="109"/>
      <c r="U1817" s="109"/>
      <c r="V1817" s="109"/>
      <c r="W1817" s="109"/>
      <c r="X1817" s="109"/>
      <c r="Y1817" s="109"/>
      <c r="Z1817" s="109"/>
    </row>
    <row r="1818" ht="12.0" customHeight="1">
      <c r="A1818" s="110" t="s">
        <v>3733</v>
      </c>
      <c r="B1818" s="111" t="s">
        <v>3734</v>
      </c>
      <c r="C1818" s="110" t="s">
        <v>85</v>
      </c>
      <c r="D1818" s="112">
        <v>44.97008800000007</v>
      </c>
      <c r="E1818" s="114" t="s">
        <v>486</v>
      </c>
      <c r="F1818" s="113">
        <v>31.627500000000047</v>
      </c>
      <c r="G1818" s="109"/>
      <c r="H1818" s="109"/>
      <c r="I1818" s="109"/>
      <c r="J1818" s="109"/>
      <c r="K1818" s="109"/>
      <c r="L1818" s="109"/>
      <c r="M1818" s="109"/>
      <c r="N1818" s="109"/>
      <c r="O1818" s="109"/>
      <c r="P1818" s="109"/>
      <c r="Q1818" s="109"/>
      <c r="R1818" s="109"/>
      <c r="S1818" s="109"/>
      <c r="T1818" s="109"/>
      <c r="U1818" s="109"/>
      <c r="V1818" s="109"/>
      <c r="W1818" s="109"/>
      <c r="X1818" s="109"/>
      <c r="Y1818" s="109"/>
      <c r="Z1818" s="109"/>
    </row>
    <row r="1819" ht="12.0" customHeight="1">
      <c r="A1819" s="110" t="s">
        <v>3735</v>
      </c>
      <c r="B1819" s="111" t="s">
        <v>3736</v>
      </c>
      <c r="C1819" s="110" t="s">
        <v>85</v>
      </c>
      <c r="D1819" s="112">
        <v>14.012496000000024</v>
      </c>
      <c r="E1819" s="114" t="s">
        <v>486</v>
      </c>
      <c r="F1819" s="113">
        <v>9.855000000000016</v>
      </c>
      <c r="G1819" s="109"/>
      <c r="H1819" s="109"/>
      <c r="I1819" s="109"/>
      <c r="J1819" s="109"/>
      <c r="K1819" s="109"/>
      <c r="L1819" s="109"/>
      <c r="M1819" s="109"/>
      <c r="N1819" s="109"/>
      <c r="O1819" s="109"/>
      <c r="P1819" s="109"/>
      <c r="Q1819" s="109"/>
      <c r="R1819" s="109"/>
      <c r="S1819" s="109"/>
      <c r="T1819" s="109"/>
      <c r="U1819" s="109"/>
      <c r="V1819" s="109"/>
      <c r="W1819" s="109"/>
      <c r="X1819" s="109"/>
      <c r="Y1819" s="109"/>
      <c r="Z1819" s="109"/>
    </row>
    <row r="1820" ht="12.0" customHeight="1">
      <c r="A1820" s="110" t="s">
        <v>3737</v>
      </c>
      <c r="B1820" s="111" t="s">
        <v>3738</v>
      </c>
      <c r="C1820" s="110" t="s">
        <v>85</v>
      </c>
      <c r="D1820" s="112">
        <v>68.81479200000011</v>
      </c>
      <c r="E1820" s="114" t="s">
        <v>486</v>
      </c>
      <c r="F1820" s="113">
        <v>48.39750000000008</v>
      </c>
      <c r="G1820" s="109"/>
      <c r="H1820" s="109"/>
      <c r="I1820" s="109"/>
      <c r="J1820" s="109"/>
      <c r="K1820" s="109"/>
      <c r="L1820" s="109"/>
      <c r="M1820" s="109"/>
      <c r="N1820" s="109"/>
      <c r="O1820" s="109"/>
      <c r="P1820" s="109"/>
      <c r="Q1820" s="109"/>
      <c r="R1820" s="109"/>
      <c r="S1820" s="109"/>
      <c r="T1820" s="109"/>
      <c r="U1820" s="109"/>
      <c r="V1820" s="109"/>
      <c r="W1820" s="109"/>
      <c r="X1820" s="109"/>
      <c r="Y1820" s="109"/>
      <c r="Z1820" s="109"/>
    </row>
    <row r="1821" ht="12.0" customHeight="1">
      <c r="A1821" s="110" t="s">
        <v>3739</v>
      </c>
      <c r="B1821" s="111" t="s">
        <v>3740</v>
      </c>
      <c r="C1821" s="110" t="s">
        <v>85</v>
      </c>
      <c r="D1821" s="112">
        <v>85.39731200000016</v>
      </c>
      <c r="E1821" s="114" t="s">
        <v>486</v>
      </c>
      <c r="F1821" s="113">
        <v>60.0600000000001</v>
      </c>
      <c r="G1821" s="109"/>
      <c r="H1821" s="109"/>
      <c r="I1821" s="109"/>
      <c r="J1821" s="109"/>
      <c r="K1821" s="109"/>
      <c r="L1821" s="109"/>
      <c r="M1821" s="109"/>
      <c r="N1821" s="109"/>
      <c r="O1821" s="109"/>
      <c r="P1821" s="109"/>
      <c r="Q1821" s="109"/>
      <c r="R1821" s="109"/>
      <c r="S1821" s="109"/>
      <c r="T1821" s="109"/>
      <c r="U1821" s="109"/>
      <c r="V1821" s="109"/>
      <c r="W1821" s="109"/>
      <c r="X1821" s="109"/>
      <c r="Y1821" s="109"/>
      <c r="Z1821" s="109"/>
    </row>
    <row r="1822" ht="12.0" customHeight="1">
      <c r="A1822" s="110" t="s">
        <v>3741</v>
      </c>
      <c r="B1822" s="111" t="s">
        <v>3742</v>
      </c>
      <c r="C1822" s="110" t="s">
        <v>85</v>
      </c>
      <c r="D1822" s="112">
        <v>76.56752000000012</v>
      </c>
      <c r="E1822" s="114" t="s">
        <v>486</v>
      </c>
      <c r="F1822" s="113">
        <v>53.85000000000008</v>
      </c>
      <c r="G1822" s="109"/>
      <c r="H1822" s="109"/>
      <c r="I1822" s="109"/>
      <c r="J1822" s="109"/>
      <c r="K1822" s="109"/>
      <c r="L1822" s="109"/>
      <c r="M1822" s="109"/>
      <c r="N1822" s="109"/>
      <c r="O1822" s="109"/>
      <c r="P1822" s="109"/>
      <c r="Q1822" s="109"/>
      <c r="R1822" s="109"/>
      <c r="S1822" s="109"/>
      <c r="T1822" s="109"/>
      <c r="U1822" s="109"/>
      <c r="V1822" s="109"/>
      <c r="W1822" s="109"/>
      <c r="X1822" s="109"/>
      <c r="Y1822" s="109"/>
      <c r="Z1822" s="109"/>
    </row>
    <row r="1823" ht="12.0" customHeight="1">
      <c r="A1823" s="110" t="s">
        <v>3743</v>
      </c>
      <c r="B1823" s="111" t="s">
        <v>3744</v>
      </c>
      <c r="C1823" s="110" t="s">
        <v>85</v>
      </c>
      <c r="D1823" s="112">
        <v>110.21244000000017</v>
      </c>
      <c r="E1823" s="114" t="s">
        <v>486</v>
      </c>
      <c r="F1823" s="113">
        <v>77.51250000000013</v>
      </c>
      <c r="G1823" s="109"/>
      <c r="H1823" s="109"/>
      <c r="I1823" s="109"/>
      <c r="J1823" s="109"/>
      <c r="K1823" s="109"/>
      <c r="L1823" s="109"/>
      <c r="M1823" s="109"/>
      <c r="N1823" s="109"/>
      <c r="O1823" s="109"/>
      <c r="P1823" s="109"/>
      <c r="Q1823" s="109"/>
      <c r="R1823" s="109"/>
      <c r="S1823" s="109"/>
      <c r="T1823" s="109"/>
      <c r="U1823" s="109"/>
      <c r="V1823" s="109"/>
      <c r="W1823" s="109"/>
      <c r="X1823" s="109"/>
      <c r="Y1823" s="109"/>
      <c r="Z1823" s="109"/>
    </row>
    <row r="1824" ht="12.0" customHeight="1">
      <c r="A1824" s="110" t="s">
        <v>3745</v>
      </c>
      <c r="B1824" s="111" t="s">
        <v>3746</v>
      </c>
      <c r="C1824" s="110" t="s">
        <v>85</v>
      </c>
      <c r="D1824" s="112">
        <v>82.25143200000014</v>
      </c>
      <c r="E1824" s="114" t="s">
        <v>486</v>
      </c>
      <c r="F1824" s="113">
        <v>57.847500000000096</v>
      </c>
      <c r="G1824" s="109"/>
      <c r="H1824" s="109"/>
      <c r="I1824" s="109"/>
      <c r="J1824" s="109"/>
      <c r="K1824" s="109"/>
      <c r="L1824" s="109"/>
      <c r="M1824" s="109"/>
      <c r="N1824" s="109"/>
      <c r="O1824" s="109"/>
      <c r="P1824" s="109"/>
      <c r="Q1824" s="109"/>
      <c r="R1824" s="109"/>
      <c r="S1824" s="109"/>
      <c r="T1824" s="109"/>
      <c r="U1824" s="109"/>
      <c r="V1824" s="109"/>
      <c r="W1824" s="109"/>
      <c r="X1824" s="109"/>
      <c r="Y1824" s="109"/>
      <c r="Z1824" s="109"/>
    </row>
    <row r="1825" ht="12.0" customHeight="1">
      <c r="A1825" s="110" t="s">
        <v>3747</v>
      </c>
      <c r="B1825" s="111" t="s">
        <v>3748</v>
      </c>
      <c r="C1825" s="110" t="s">
        <v>85</v>
      </c>
      <c r="D1825" s="112">
        <v>98.83395200000018</v>
      </c>
      <c r="E1825" s="114" t="s">
        <v>486</v>
      </c>
      <c r="F1825" s="113">
        <v>69.51000000000012</v>
      </c>
      <c r="G1825" s="109"/>
      <c r="H1825" s="109"/>
      <c r="I1825" s="109"/>
      <c r="J1825" s="109"/>
      <c r="K1825" s="109"/>
      <c r="L1825" s="109"/>
      <c r="M1825" s="109"/>
      <c r="N1825" s="109"/>
      <c r="O1825" s="109"/>
      <c r="P1825" s="109"/>
      <c r="Q1825" s="109"/>
      <c r="R1825" s="109"/>
      <c r="S1825" s="109"/>
      <c r="T1825" s="109"/>
      <c r="U1825" s="109"/>
      <c r="V1825" s="109"/>
      <c r="W1825" s="109"/>
      <c r="X1825" s="109"/>
      <c r="Y1825" s="109"/>
      <c r="Z1825" s="109"/>
    </row>
    <row r="1826" ht="12.0" customHeight="1">
      <c r="A1826" s="110" t="s">
        <v>3749</v>
      </c>
      <c r="B1826" s="111" t="s">
        <v>3750</v>
      </c>
      <c r="C1826" s="110" t="s">
        <v>85</v>
      </c>
      <c r="D1826" s="112">
        <v>26.47871200000004</v>
      </c>
      <c r="E1826" s="114" t="s">
        <v>486</v>
      </c>
      <c r="F1826" s="113">
        <v>18.622500000000027</v>
      </c>
      <c r="G1826" s="109"/>
      <c r="H1826" s="109"/>
      <c r="I1826" s="109"/>
      <c r="J1826" s="109"/>
      <c r="K1826" s="109"/>
      <c r="L1826" s="109"/>
      <c r="M1826" s="109"/>
      <c r="N1826" s="109"/>
      <c r="O1826" s="109"/>
      <c r="P1826" s="109"/>
      <c r="Q1826" s="109"/>
      <c r="R1826" s="109"/>
      <c r="S1826" s="109"/>
      <c r="T1826" s="109"/>
      <c r="U1826" s="109"/>
      <c r="V1826" s="109"/>
      <c r="W1826" s="109"/>
      <c r="X1826" s="109"/>
      <c r="Y1826" s="109"/>
      <c r="Z1826" s="109"/>
    </row>
    <row r="1827" ht="12.0" customHeight="1">
      <c r="A1827" s="110" t="s">
        <v>3751</v>
      </c>
      <c r="B1827" s="111" t="s">
        <v>3752</v>
      </c>
      <c r="C1827" s="110" t="s">
        <v>85</v>
      </c>
      <c r="D1827" s="112">
        <v>32.343912000000046</v>
      </c>
      <c r="E1827" s="114" t="s">
        <v>486</v>
      </c>
      <c r="F1827" s="113">
        <v>22.747500000000034</v>
      </c>
      <c r="G1827" s="109"/>
      <c r="H1827" s="109"/>
      <c r="I1827" s="109"/>
      <c r="J1827" s="109"/>
      <c r="K1827" s="109"/>
      <c r="L1827" s="109"/>
      <c r="M1827" s="109"/>
      <c r="N1827" s="109"/>
      <c r="O1827" s="109"/>
      <c r="P1827" s="109"/>
      <c r="Q1827" s="109"/>
      <c r="R1827" s="109"/>
      <c r="S1827" s="109"/>
      <c r="T1827" s="109"/>
      <c r="U1827" s="109"/>
      <c r="V1827" s="109"/>
      <c r="W1827" s="109"/>
      <c r="X1827" s="109"/>
      <c r="Y1827" s="109"/>
      <c r="Z1827" s="109"/>
    </row>
    <row r="1828" ht="12.0" customHeight="1">
      <c r="A1828" s="110" t="s">
        <v>3753</v>
      </c>
      <c r="B1828" s="111" t="s">
        <v>3754</v>
      </c>
      <c r="C1828" s="110" t="s">
        <v>85</v>
      </c>
      <c r="D1828" s="112">
        <v>48.126632000000086</v>
      </c>
      <c r="E1828" s="114" t="s">
        <v>486</v>
      </c>
      <c r="F1828" s="113">
        <v>33.84750000000006</v>
      </c>
      <c r="G1828" s="109"/>
      <c r="H1828" s="109"/>
      <c r="I1828" s="109"/>
      <c r="J1828" s="109"/>
      <c r="K1828" s="109"/>
      <c r="L1828" s="109"/>
      <c r="M1828" s="109"/>
      <c r="N1828" s="109"/>
      <c r="O1828" s="109"/>
      <c r="P1828" s="109"/>
      <c r="Q1828" s="109"/>
      <c r="R1828" s="109"/>
      <c r="S1828" s="109"/>
      <c r="T1828" s="109"/>
      <c r="U1828" s="109"/>
      <c r="V1828" s="109"/>
      <c r="W1828" s="109"/>
      <c r="X1828" s="109"/>
      <c r="Y1828" s="109"/>
      <c r="Z1828" s="109"/>
    </row>
    <row r="1829" ht="12.0" customHeight="1">
      <c r="A1829" s="110" t="s">
        <v>3755</v>
      </c>
      <c r="B1829" s="111" t="s">
        <v>3756</v>
      </c>
      <c r="C1829" s="110" t="s">
        <v>46</v>
      </c>
      <c r="D1829" s="112">
        <v>23.450136000000033</v>
      </c>
      <c r="E1829" s="114" t="s">
        <v>486</v>
      </c>
      <c r="F1829" s="113">
        <v>16.49250000000002</v>
      </c>
      <c r="G1829" s="109"/>
      <c r="H1829" s="109"/>
      <c r="I1829" s="109"/>
      <c r="J1829" s="109"/>
      <c r="K1829" s="109"/>
      <c r="L1829" s="109"/>
      <c r="M1829" s="109"/>
      <c r="N1829" s="109"/>
      <c r="O1829" s="109"/>
      <c r="P1829" s="109"/>
      <c r="Q1829" s="109"/>
      <c r="R1829" s="109"/>
      <c r="S1829" s="109"/>
      <c r="T1829" s="109"/>
      <c r="U1829" s="109"/>
      <c r="V1829" s="109"/>
      <c r="W1829" s="109"/>
      <c r="X1829" s="109"/>
      <c r="Y1829" s="109"/>
      <c r="Z1829" s="109"/>
    </row>
    <row r="1830" ht="12.0" customHeight="1">
      <c r="A1830" s="115" t="s">
        <v>3757</v>
      </c>
      <c r="B1830" s="116" t="s">
        <v>3758</v>
      </c>
      <c r="C1830" s="115" t="s">
        <v>46</v>
      </c>
      <c r="D1830" s="112">
        <v>641.6742080000012</v>
      </c>
      <c r="E1830" s="114" t="s">
        <v>486</v>
      </c>
      <c r="F1830" s="113">
        <v>451.29000000000076</v>
      </c>
      <c r="G1830" s="109"/>
      <c r="H1830" s="109"/>
      <c r="I1830" s="109"/>
      <c r="J1830" s="109"/>
      <c r="K1830" s="109"/>
      <c r="L1830" s="109"/>
      <c r="M1830" s="109"/>
      <c r="N1830" s="109"/>
      <c r="O1830" s="109"/>
      <c r="P1830" s="109"/>
      <c r="Q1830" s="109"/>
      <c r="R1830" s="109"/>
      <c r="S1830" s="109"/>
      <c r="T1830" s="109"/>
      <c r="U1830" s="109"/>
      <c r="V1830" s="109"/>
      <c r="W1830" s="109"/>
      <c r="X1830" s="109"/>
      <c r="Y1830" s="109"/>
      <c r="Z1830" s="109"/>
    </row>
    <row r="1831" ht="12.0" customHeight="1">
      <c r="A1831" s="115" t="s">
        <v>3759</v>
      </c>
      <c r="B1831" s="116" t="s">
        <v>3760</v>
      </c>
      <c r="C1831" s="115" t="s">
        <v>46</v>
      </c>
      <c r="D1831" s="112">
        <v>679.4780880000011</v>
      </c>
      <c r="E1831" s="114" t="s">
        <v>486</v>
      </c>
      <c r="F1831" s="113">
        <v>477.87750000000074</v>
      </c>
      <c r="G1831" s="109"/>
      <c r="H1831" s="109"/>
      <c r="I1831" s="109"/>
      <c r="J1831" s="109"/>
      <c r="K1831" s="109"/>
      <c r="L1831" s="109"/>
      <c r="M1831" s="109"/>
      <c r="N1831" s="109"/>
      <c r="O1831" s="109"/>
      <c r="P1831" s="109"/>
      <c r="Q1831" s="109"/>
      <c r="R1831" s="109"/>
      <c r="S1831" s="109"/>
      <c r="T1831" s="109"/>
      <c r="U1831" s="109"/>
      <c r="V1831" s="109"/>
      <c r="W1831" s="109"/>
      <c r="X1831" s="109"/>
      <c r="Y1831" s="109"/>
      <c r="Z1831" s="109"/>
    </row>
    <row r="1832" ht="12.0" customHeight="1">
      <c r="A1832" s="110" t="s">
        <v>3761</v>
      </c>
      <c r="B1832" s="111" t="s">
        <v>3762</v>
      </c>
      <c r="C1832" s="110" t="s">
        <v>85</v>
      </c>
      <c r="D1832" s="112">
        <v>206.61500000000032</v>
      </c>
      <c r="E1832" s="114" t="s">
        <v>486</v>
      </c>
      <c r="F1832" s="113">
        <v>145.31250000000023</v>
      </c>
      <c r="G1832" s="109"/>
      <c r="H1832" s="109"/>
      <c r="I1832" s="109"/>
      <c r="J1832" s="109"/>
      <c r="K1832" s="109"/>
      <c r="L1832" s="109"/>
      <c r="M1832" s="109"/>
      <c r="N1832" s="109"/>
      <c r="O1832" s="109"/>
      <c r="P1832" s="109"/>
      <c r="Q1832" s="109"/>
      <c r="R1832" s="109"/>
      <c r="S1832" s="109"/>
      <c r="T1832" s="109"/>
      <c r="U1832" s="109"/>
      <c r="V1832" s="109"/>
      <c r="W1832" s="109"/>
      <c r="X1832" s="109"/>
      <c r="Y1832" s="109"/>
      <c r="Z1832" s="109"/>
    </row>
    <row r="1833" ht="12.0" customHeight="1">
      <c r="A1833" s="110" t="s">
        <v>3763</v>
      </c>
      <c r="B1833" s="111" t="s">
        <v>3764</v>
      </c>
      <c r="C1833" s="110" t="s">
        <v>85</v>
      </c>
      <c r="D1833" s="112">
        <v>237.60458400000036</v>
      </c>
      <c r="E1833" s="114" t="s">
        <v>486</v>
      </c>
      <c r="F1833" s="113">
        <v>167.10750000000024</v>
      </c>
      <c r="G1833" s="109"/>
      <c r="H1833" s="109"/>
      <c r="I1833" s="109"/>
      <c r="J1833" s="109"/>
      <c r="K1833" s="109"/>
      <c r="L1833" s="109"/>
      <c r="M1833" s="109"/>
      <c r="N1833" s="109"/>
      <c r="O1833" s="109"/>
      <c r="P1833" s="109"/>
      <c r="Q1833" s="109"/>
      <c r="R1833" s="109"/>
      <c r="S1833" s="109"/>
      <c r="T1833" s="109"/>
      <c r="U1833" s="109"/>
      <c r="V1833" s="109"/>
      <c r="W1833" s="109"/>
      <c r="X1833" s="109"/>
      <c r="Y1833" s="109"/>
      <c r="Z1833" s="109"/>
    </row>
    <row r="1834" ht="12.0" customHeight="1">
      <c r="A1834" s="110" t="s">
        <v>3765</v>
      </c>
      <c r="B1834" s="111" t="s">
        <v>3766</v>
      </c>
      <c r="C1834" s="110" t="s">
        <v>85</v>
      </c>
      <c r="D1834" s="112">
        <v>83.77638400000012</v>
      </c>
      <c r="E1834" s="114" t="s">
        <v>486</v>
      </c>
      <c r="F1834" s="113">
        <v>58.92000000000009</v>
      </c>
      <c r="G1834" s="109"/>
      <c r="H1834" s="109"/>
      <c r="I1834" s="109"/>
      <c r="J1834" s="109"/>
      <c r="K1834" s="109"/>
      <c r="L1834" s="109"/>
      <c r="M1834" s="109"/>
      <c r="N1834" s="109"/>
      <c r="O1834" s="109"/>
      <c r="P1834" s="109"/>
      <c r="Q1834" s="109"/>
      <c r="R1834" s="109"/>
      <c r="S1834" s="109"/>
      <c r="T1834" s="109"/>
      <c r="U1834" s="109"/>
      <c r="V1834" s="109"/>
      <c r="W1834" s="109"/>
      <c r="X1834" s="109"/>
      <c r="Y1834" s="109"/>
      <c r="Z1834" s="109"/>
    </row>
    <row r="1835" ht="12.0" customHeight="1">
      <c r="A1835" s="110" t="s">
        <v>3767</v>
      </c>
      <c r="B1835" s="111" t="s">
        <v>3768</v>
      </c>
      <c r="C1835" s="110" t="s">
        <v>85</v>
      </c>
      <c r="D1835" s="112">
        <v>29.57127200000005</v>
      </c>
      <c r="E1835" s="114" t="s">
        <v>486</v>
      </c>
      <c r="F1835" s="113">
        <v>20.797500000000035</v>
      </c>
      <c r="G1835" s="109"/>
      <c r="H1835" s="109"/>
      <c r="I1835" s="109"/>
      <c r="J1835" s="109"/>
      <c r="K1835" s="109"/>
      <c r="L1835" s="109"/>
      <c r="M1835" s="109"/>
      <c r="N1835" s="109"/>
      <c r="O1835" s="109"/>
      <c r="P1835" s="109"/>
      <c r="Q1835" s="109"/>
      <c r="R1835" s="109"/>
      <c r="S1835" s="109"/>
      <c r="T1835" s="109"/>
      <c r="U1835" s="109"/>
      <c r="V1835" s="109"/>
      <c r="W1835" s="109"/>
      <c r="X1835" s="109"/>
      <c r="Y1835" s="109"/>
      <c r="Z1835" s="109"/>
    </row>
    <row r="1836" ht="12.0" customHeight="1">
      <c r="A1836" s="110" t="s">
        <v>3769</v>
      </c>
      <c r="B1836" s="111" t="s">
        <v>3770</v>
      </c>
      <c r="C1836" s="110" t="s">
        <v>85</v>
      </c>
      <c r="D1836" s="112">
        <v>55.92201600000009</v>
      </c>
      <c r="E1836" s="114" t="s">
        <v>486</v>
      </c>
      <c r="F1836" s="113">
        <v>39.33000000000006</v>
      </c>
      <c r="G1836" s="109"/>
      <c r="H1836" s="109"/>
      <c r="I1836" s="109"/>
      <c r="J1836" s="109"/>
      <c r="K1836" s="109"/>
      <c r="L1836" s="109"/>
      <c r="M1836" s="109"/>
      <c r="N1836" s="109"/>
      <c r="O1836" s="109"/>
      <c r="P1836" s="109"/>
      <c r="Q1836" s="109"/>
      <c r="R1836" s="109"/>
      <c r="S1836" s="109"/>
      <c r="T1836" s="109"/>
      <c r="U1836" s="109"/>
      <c r="V1836" s="109"/>
      <c r="W1836" s="109"/>
      <c r="X1836" s="109"/>
      <c r="Y1836" s="109"/>
      <c r="Z1836" s="109"/>
    </row>
    <row r="1837" ht="12.0" customHeight="1">
      <c r="A1837" s="110" t="s">
        <v>100</v>
      </c>
      <c r="B1837" s="111" t="s">
        <v>3771</v>
      </c>
      <c r="C1837" s="110" t="s">
        <v>85</v>
      </c>
      <c r="D1837" s="112">
        <v>3.5404480000000054</v>
      </c>
      <c r="E1837" s="114" t="s">
        <v>486</v>
      </c>
      <c r="F1837" s="113">
        <v>2.4900000000000038</v>
      </c>
      <c r="G1837" s="109"/>
      <c r="H1837" s="109"/>
      <c r="I1837" s="109"/>
      <c r="J1837" s="109"/>
      <c r="K1837" s="109"/>
      <c r="L1837" s="109"/>
      <c r="M1837" s="109"/>
      <c r="N1837" s="109"/>
      <c r="O1837" s="109"/>
      <c r="P1837" s="109"/>
      <c r="Q1837" s="109"/>
      <c r="R1837" s="109"/>
      <c r="S1837" s="109"/>
      <c r="T1837" s="109"/>
      <c r="U1837" s="109"/>
      <c r="V1837" s="109"/>
      <c r="W1837" s="109"/>
      <c r="X1837" s="109"/>
      <c r="Y1837" s="109"/>
      <c r="Z1837" s="109"/>
    </row>
    <row r="1838" ht="12.0" customHeight="1">
      <c r="A1838" s="110" t="s">
        <v>3772</v>
      </c>
      <c r="B1838" s="111" t="s">
        <v>3773</v>
      </c>
      <c r="C1838" s="110" t="s">
        <v>85</v>
      </c>
      <c r="D1838" s="112">
        <v>15.206864000000023</v>
      </c>
      <c r="E1838" s="114" t="s">
        <v>486</v>
      </c>
      <c r="F1838" s="113">
        <v>10.695000000000016</v>
      </c>
      <c r="G1838" s="109"/>
      <c r="H1838" s="109"/>
      <c r="I1838" s="109"/>
      <c r="J1838" s="109"/>
      <c r="K1838" s="109"/>
      <c r="L1838" s="109"/>
      <c r="M1838" s="109"/>
      <c r="N1838" s="109"/>
      <c r="O1838" s="109"/>
      <c r="P1838" s="109"/>
      <c r="Q1838" s="109"/>
      <c r="R1838" s="109"/>
      <c r="S1838" s="109"/>
      <c r="T1838" s="109"/>
      <c r="U1838" s="109"/>
      <c r="V1838" s="109"/>
      <c r="W1838" s="109"/>
      <c r="X1838" s="109"/>
      <c r="Y1838" s="109"/>
      <c r="Z1838" s="109"/>
    </row>
    <row r="1839" ht="12.0" customHeight="1">
      <c r="A1839" s="110" t="s">
        <v>3774</v>
      </c>
      <c r="B1839" s="111" t="s">
        <v>3775</v>
      </c>
      <c r="C1839" s="110" t="s">
        <v>85</v>
      </c>
      <c r="D1839" s="112">
        <v>26.91593600000004</v>
      </c>
      <c r="E1839" s="114" t="s">
        <v>486</v>
      </c>
      <c r="F1839" s="113">
        <v>18.930000000000028</v>
      </c>
      <c r="G1839" s="109"/>
      <c r="H1839" s="109"/>
      <c r="I1839" s="109"/>
      <c r="J1839" s="109"/>
      <c r="K1839" s="109"/>
      <c r="L1839" s="109"/>
      <c r="M1839" s="109"/>
      <c r="N1839" s="109"/>
      <c r="O1839" s="109"/>
      <c r="P1839" s="109"/>
      <c r="Q1839" s="109"/>
      <c r="R1839" s="109"/>
      <c r="S1839" s="109"/>
      <c r="T1839" s="109"/>
      <c r="U1839" s="109"/>
      <c r="V1839" s="109"/>
      <c r="W1839" s="109"/>
      <c r="X1839" s="109"/>
      <c r="Y1839" s="109"/>
      <c r="Z1839" s="109"/>
    </row>
    <row r="1840" ht="12.0" customHeight="1">
      <c r="A1840" s="110" t="s">
        <v>3776</v>
      </c>
      <c r="B1840" s="111" t="s">
        <v>3777</v>
      </c>
      <c r="C1840" s="110" t="s">
        <v>85</v>
      </c>
      <c r="D1840" s="112">
        <v>21.264016000000037</v>
      </c>
      <c r="E1840" s="114" t="s">
        <v>486</v>
      </c>
      <c r="F1840" s="113">
        <v>14.955000000000025</v>
      </c>
      <c r="G1840" s="109"/>
      <c r="H1840" s="109"/>
      <c r="I1840" s="109"/>
      <c r="J1840" s="109"/>
      <c r="K1840" s="109"/>
      <c r="L1840" s="109"/>
      <c r="M1840" s="109"/>
      <c r="N1840" s="109"/>
      <c r="O1840" s="109"/>
      <c r="P1840" s="109"/>
      <c r="Q1840" s="109"/>
      <c r="R1840" s="109"/>
      <c r="S1840" s="109"/>
      <c r="T1840" s="109"/>
      <c r="U1840" s="109"/>
      <c r="V1840" s="109"/>
      <c r="W1840" s="109"/>
      <c r="X1840" s="109"/>
      <c r="Y1840" s="109"/>
      <c r="Z1840" s="109"/>
    </row>
    <row r="1841" ht="12.0" customHeight="1">
      <c r="A1841" s="110" t="s">
        <v>3778</v>
      </c>
      <c r="B1841" s="111" t="s">
        <v>3779</v>
      </c>
      <c r="C1841" s="110" t="s">
        <v>46</v>
      </c>
      <c r="D1841" s="112">
        <v>56.615176000000076</v>
      </c>
      <c r="E1841" s="114" t="s">
        <v>486</v>
      </c>
      <c r="F1841" s="113">
        <v>39.81750000000005</v>
      </c>
      <c r="G1841" s="109"/>
      <c r="H1841" s="109"/>
      <c r="I1841" s="109"/>
      <c r="J1841" s="109"/>
      <c r="K1841" s="109"/>
      <c r="L1841" s="109"/>
      <c r="M1841" s="109"/>
      <c r="N1841" s="109"/>
      <c r="O1841" s="109"/>
      <c r="P1841" s="109"/>
      <c r="Q1841" s="109"/>
      <c r="R1841" s="109"/>
      <c r="S1841" s="109"/>
      <c r="T1841" s="109"/>
      <c r="U1841" s="109"/>
      <c r="V1841" s="109"/>
      <c r="W1841" s="109"/>
      <c r="X1841" s="109"/>
      <c r="Y1841" s="109"/>
      <c r="Z1841" s="109"/>
    </row>
    <row r="1842" ht="12.0" customHeight="1">
      <c r="A1842" s="110" t="s">
        <v>3780</v>
      </c>
      <c r="B1842" s="111" t="s">
        <v>3781</v>
      </c>
      <c r="C1842" s="110" t="s">
        <v>85</v>
      </c>
      <c r="D1842" s="112">
        <v>469.2906480000007</v>
      </c>
      <c r="E1842" s="114" t="s">
        <v>486</v>
      </c>
      <c r="F1842" s="113">
        <v>330.0525000000005</v>
      </c>
      <c r="G1842" s="109"/>
      <c r="H1842" s="109"/>
      <c r="I1842" s="109"/>
      <c r="J1842" s="109"/>
      <c r="K1842" s="109"/>
      <c r="L1842" s="109"/>
      <c r="M1842" s="109"/>
      <c r="N1842" s="109"/>
      <c r="O1842" s="109"/>
      <c r="P1842" s="109"/>
      <c r="Q1842" s="109"/>
      <c r="R1842" s="109"/>
      <c r="S1842" s="109"/>
      <c r="T1842" s="109"/>
      <c r="U1842" s="109"/>
      <c r="V1842" s="109"/>
      <c r="W1842" s="109"/>
      <c r="X1842" s="109"/>
      <c r="Y1842" s="109"/>
      <c r="Z1842" s="109"/>
    </row>
    <row r="1843" ht="12.0" customHeight="1">
      <c r="A1843" s="110" t="s">
        <v>3782</v>
      </c>
      <c r="B1843" s="111" t="s">
        <v>3783</v>
      </c>
      <c r="C1843" s="110" t="s">
        <v>85</v>
      </c>
      <c r="D1843" s="112">
        <v>481.7675280000007</v>
      </c>
      <c r="E1843" s="114" t="s">
        <v>486</v>
      </c>
      <c r="F1843" s="113">
        <v>338.8275000000005</v>
      </c>
      <c r="G1843" s="109"/>
      <c r="H1843" s="109"/>
      <c r="I1843" s="109"/>
      <c r="J1843" s="109"/>
      <c r="K1843" s="109"/>
      <c r="L1843" s="109"/>
      <c r="M1843" s="109"/>
      <c r="N1843" s="109"/>
      <c r="O1843" s="109"/>
      <c r="P1843" s="109"/>
      <c r="Q1843" s="109"/>
      <c r="R1843" s="109"/>
      <c r="S1843" s="109"/>
      <c r="T1843" s="109"/>
      <c r="U1843" s="109"/>
      <c r="V1843" s="109"/>
      <c r="W1843" s="109"/>
      <c r="X1843" s="109"/>
      <c r="Y1843" s="109"/>
      <c r="Z1843" s="109"/>
    </row>
    <row r="1844" ht="12.0" customHeight="1">
      <c r="A1844" s="110" t="s">
        <v>3784</v>
      </c>
      <c r="B1844" s="111" t="s">
        <v>3785</v>
      </c>
      <c r="C1844" s="110" t="s">
        <v>85</v>
      </c>
      <c r="D1844" s="112">
        <v>97.63958400000014</v>
      </c>
      <c r="E1844" s="114" t="s">
        <v>486</v>
      </c>
      <c r="F1844" s="113">
        <v>68.6700000000001</v>
      </c>
      <c r="G1844" s="109"/>
      <c r="H1844" s="109"/>
      <c r="I1844" s="109"/>
      <c r="J1844" s="109"/>
      <c r="K1844" s="109"/>
      <c r="L1844" s="109"/>
      <c r="M1844" s="109"/>
      <c r="N1844" s="109"/>
      <c r="O1844" s="109"/>
      <c r="P1844" s="109"/>
      <c r="Q1844" s="109"/>
      <c r="R1844" s="109"/>
      <c r="S1844" s="109"/>
      <c r="T1844" s="109"/>
      <c r="U1844" s="109"/>
      <c r="V1844" s="109"/>
      <c r="W1844" s="109"/>
      <c r="X1844" s="109"/>
      <c r="Y1844" s="109"/>
      <c r="Z1844" s="109"/>
    </row>
    <row r="1845" ht="12.0" customHeight="1">
      <c r="A1845" s="110" t="s">
        <v>97</v>
      </c>
      <c r="B1845" s="111" t="s">
        <v>3786</v>
      </c>
      <c r="C1845" s="110" t="s">
        <v>85</v>
      </c>
      <c r="D1845" s="112">
        <v>3.6790800000000057</v>
      </c>
      <c r="E1845" s="114" t="s">
        <v>486</v>
      </c>
      <c r="F1845" s="113">
        <v>2.587500000000004</v>
      </c>
      <c r="G1845" s="109"/>
      <c r="H1845" s="109"/>
      <c r="I1845" s="109"/>
      <c r="J1845" s="109"/>
      <c r="K1845" s="109"/>
      <c r="L1845" s="109"/>
      <c r="M1845" s="109"/>
      <c r="N1845" s="109"/>
      <c r="O1845" s="109"/>
      <c r="P1845" s="109"/>
      <c r="Q1845" s="109"/>
      <c r="R1845" s="109"/>
      <c r="S1845" s="109"/>
      <c r="T1845" s="109"/>
      <c r="U1845" s="109"/>
      <c r="V1845" s="109"/>
      <c r="W1845" s="109"/>
      <c r="X1845" s="109"/>
      <c r="Y1845" s="109"/>
      <c r="Z1845" s="109"/>
    </row>
    <row r="1846" ht="12.0" customHeight="1">
      <c r="A1846" s="110" t="s">
        <v>3787</v>
      </c>
      <c r="B1846" s="111" t="s">
        <v>3788</v>
      </c>
      <c r="C1846" s="110" t="s">
        <v>85</v>
      </c>
      <c r="D1846" s="112">
        <v>35.73506400000006</v>
      </c>
      <c r="E1846" s="114" t="s">
        <v>486</v>
      </c>
      <c r="F1846" s="113">
        <v>25.132500000000043</v>
      </c>
      <c r="G1846" s="109"/>
      <c r="H1846" s="109"/>
      <c r="I1846" s="109"/>
      <c r="J1846" s="109"/>
      <c r="K1846" s="109"/>
      <c r="L1846" s="109"/>
      <c r="M1846" s="109"/>
      <c r="N1846" s="109"/>
      <c r="O1846" s="109"/>
      <c r="P1846" s="109"/>
      <c r="Q1846" s="109"/>
      <c r="R1846" s="109"/>
      <c r="S1846" s="109"/>
      <c r="T1846" s="109"/>
      <c r="U1846" s="109"/>
      <c r="V1846" s="109"/>
      <c r="W1846" s="109"/>
      <c r="X1846" s="109"/>
      <c r="Y1846" s="109"/>
      <c r="Z1846" s="109"/>
    </row>
    <row r="1847" ht="12.0" customHeight="1">
      <c r="A1847" s="110" t="s">
        <v>3789</v>
      </c>
      <c r="B1847" s="111" t="s">
        <v>3790</v>
      </c>
      <c r="C1847" s="110" t="s">
        <v>85</v>
      </c>
      <c r="D1847" s="112">
        <v>65.78621600000011</v>
      </c>
      <c r="E1847" s="114" t="s">
        <v>486</v>
      </c>
      <c r="F1847" s="113">
        <v>46.26750000000007</v>
      </c>
      <c r="G1847" s="109"/>
      <c r="H1847" s="109"/>
      <c r="I1847" s="109"/>
      <c r="J1847" s="109"/>
      <c r="K1847" s="109"/>
      <c r="L1847" s="109"/>
      <c r="M1847" s="109"/>
      <c r="N1847" s="109"/>
      <c r="O1847" s="109"/>
      <c r="P1847" s="109"/>
      <c r="Q1847" s="109"/>
      <c r="R1847" s="109"/>
      <c r="S1847" s="109"/>
      <c r="T1847" s="109"/>
      <c r="U1847" s="109"/>
      <c r="V1847" s="109"/>
      <c r="W1847" s="109"/>
      <c r="X1847" s="109"/>
      <c r="Y1847" s="109"/>
      <c r="Z1847" s="109"/>
    </row>
    <row r="1848" ht="12.0" customHeight="1">
      <c r="A1848" s="110" t="s">
        <v>3791</v>
      </c>
      <c r="B1848" s="111" t="s">
        <v>3792</v>
      </c>
      <c r="C1848" s="110" t="s">
        <v>85</v>
      </c>
      <c r="D1848" s="112">
        <v>103.01424000000017</v>
      </c>
      <c r="E1848" s="114" t="s">
        <v>486</v>
      </c>
      <c r="F1848" s="113">
        <v>72.45000000000013</v>
      </c>
      <c r="G1848" s="109"/>
      <c r="H1848" s="109"/>
      <c r="I1848" s="109"/>
      <c r="J1848" s="109"/>
      <c r="K1848" s="109"/>
      <c r="L1848" s="109"/>
      <c r="M1848" s="109"/>
      <c r="N1848" s="109"/>
      <c r="O1848" s="109"/>
      <c r="P1848" s="109"/>
      <c r="Q1848" s="109"/>
      <c r="R1848" s="109"/>
      <c r="S1848" s="109"/>
      <c r="T1848" s="109"/>
      <c r="U1848" s="109"/>
      <c r="V1848" s="109"/>
      <c r="W1848" s="109"/>
      <c r="X1848" s="109"/>
      <c r="Y1848" s="109"/>
      <c r="Z1848" s="109"/>
    </row>
    <row r="1849" ht="12.0" customHeight="1">
      <c r="A1849" s="110" t="s">
        <v>3793</v>
      </c>
      <c r="B1849" s="111" t="s">
        <v>3794</v>
      </c>
      <c r="C1849" s="110" t="s">
        <v>46</v>
      </c>
      <c r="D1849" s="112">
        <v>42.549360000000064</v>
      </c>
      <c r="E1849" s="114" t="s">
        <v>486</v>
      </c>
      <c r="F1849" s="113">
        <v>29.925000000000047</v>
      </c>
      <c r="G1849" s="109"/>
      <c r="H1849" s="109"/>
      <c r="I1849" s="109"/>
      <c r="J1849" s="109"/>
      <c r="K1849" s="109"/>
      <c r="L1849" s="109"/>
      <c r="M1849" s="109"/>
      <c r="N1849" s="109"/>
      <c r="O1849" s="109"/>
      <c r="P1849" s="109"/>
      <c r="Q1849" s="109"/>
      <c r="R1849" s="109"/>
      <c r="S1849" s="109"/>
      <c r="T1849" s="109"/>
      <c r="U1849" s="109"/>
      <c r="V1849" s="109"/>
      <c r="W1849" s="109"/>
      <c r="X1849" s="109"/>
      <c r="Y1849" s="109"/>
      <c r="Z1849" s="109"/>
    </row>
    <row r="1850" ht="12.0" customHeight="1">
      <c r="A1850" s="110" t="s">
        <v>3795</v>
      </c>
      <c r="B1850" s="111" t="s">
        <v>3796</v>
      </c>
      <c r="C1850" s="110" t="s">
        <v>46</v>
      </c>
      <c r="D1850" s="112">
        <v>90.69732000000015</v>
      </c>
      <c r="E1850" s="114" t="s">
        <v>486</v>
      </c>
      <c r="F1850" s="113">
        <v>63.78750000000011</v>
      </c>
      <c r="G1850" s="109"/>
      <c r="H1850" s="109"/>
      <c r="I1850" s="109"/>
      <c r="J1850" s="109"/>
      <c r="K1850" s="109"/>
      <c r="L1850" s="109"/>
      <c r="M1850" s="109"/>
      <c r="N1850" s="109"/>
      <c r="O1850" s="109"/>
      <c r="P1850" s="109"/>
      <c r="Q1850" s="109"/>
      <c r="R1850" s="109"/>
      <c r="S1850" s="109"/>
      <c r="T1850" s="109"/>
      <c r="U1850" s="109"/>
      <c r="V1850" s="109"/>
      <c r="W1850" s="109"/>
      <c r="X1850" s="109"/>
      <c r="Y1850" s="109"/>
      <c r="Z1850" s="109"/>
    </row>
    <row r="1851" ht="12.0" customHeight="1">
      <c r="A1851" s="110" t="s">
        <v>3797</v>
      </c>
      <c r="B1851" s="111" t="s">
        <v>3798</v>
      </c>
      <c r="C1851" s="110" t="s">
        <v>85</v>
      </c>
      <c r="D1851" s="112">
        <v>32.01332800000005</v>
      </c>
      <c r="E1851" s="114" t="s">
        <v>486</v>
      </c>
      <c r="F1851" s="113">
        <v>22.515000000000036</v>
      </c>
      <c r="G1851" s="109"/>
      <c r="H1851" s="109"/>
      <c r="I1851" s="109"/>
      <c r="J1851" s="109"/>
      <c r="K1851" s="109"/>
      <c r="L1851" s="109"/>
      <c r="M1851" s="109"/>
      <c r="N1851" s="109"/>
      <c r="O1851" s="109"/>
      <c r="P1851" s="109"/>
      <c r="Q1851" s="109"/>
      <c r="R1851" s="109"/>
      <c r="S1851" s="109"/>
      <c r="T1851" s="109"/>
      <c r="U1851" s="109"/>
      <c r="V1851" s="109"/>
      <c r="W1851" s="109"/>
      <c r="X1851" s="109"/>
      <c r="Y1851" s="109"/>
      <c r="Z1851" s="109"/>
    </row>
    <row r="1852" ht="12.0" customHeight="1">
      <c r="A1852" s="110" t="s">
        <v>3799</v>
      </c>
      <c r="B1852" s="111" t="s">
        <v>3800</v>
      </c>
      <c r="C1852" s="110" t="s">
        <v>85</v>
      </c>
      <c r="D1852" s="112">
        <v>42.62400800000006</v>
      </c>
      <c r="E1852" s="114" t="s">
        <v>486</v>
      </c>
      <c r="F1852" s="113">
        <v>29.977500000000042</v>
      </c>
      <c r="G1852" s="109"/>
      <c r="H1852" s="109"/>
      <c r="I1852" s="109"/>
      <c r="J1852" s="109"/>
      <c r="K1852" s="109"/>
      <c r="L1852" s="109"/>
      <c r="M1852" s="109"/>
      <c r="N1852" s="109"/>
      <c r="O1852" s="109"/>
      <c r="P1852" s="109"/>
      <c r="Q1852" s="109"/>
      <c r="R1852" s="109"/>
      <c r="S1852" s="109"/>
      <c r="T1852" s="109"/>
      <c r="U1852" s="109"/>
      <c r="V1852" s="109"/>
      <c r="W1852" s="109"/>
      <c r="X1852" s="109"/>
      <c r="Y1852" s="109"/>
      <c r="Z1852" s="109"/>
    </row>
    <row r="1853" ht="12.0" customHeight="1">
      <c r="A1853" s="110" t="s">
        <v>3801</v>
      </c>
      <c r="B1853" s="111" t="s">
        <v>3802</v>
      </c>
      <c r="C1853" s="110" t="s">
        <v>85</v>
      </c>
      <c r="D1853" s="112">
        <v>21.264016000000037</v>
      </c>
      <c r="E1853" s="114" t="s">
        <v>486</v>
      </c>
      <c r="F1853" s="113">
        <v>14.955000000000025</v>
      </c>
      <c r="G1853" s="109"/>
      <c r="H1853" s="109"/>
      <c r="I1853" s="109"/>
      <c r="J1853" s="109"/>
      <c r="K1853" s="109"/>
      <c r="L1853" s="109"/>
      <c r="M1853" s="109"/>
      <c r="N1853" s="109"/>
      <c r="O1853" s="109"/>
      <c r="P1853" s="109"/>
      <c r="Q1853" s="109"/>
      <c r="R1853" s="109"/>
      <c r="S1853" s="109"/>
      <c r="T1853" s="109"/>
      <c r="U1853" s="109"/>
      <c r="V1853" s="109"/>
      <c r="W1853" s="109"/>
      <c r="X1853" s="109"/>
      <c r="Y1853" s="109"/>
      <c r="Z1853" s="109"/>
    </row>
    <row r="1854" ht="12.0" customHeight="1">
      <c r="A1854" s="110" t="s">
        <v>3803</v>
      </c>
      <c r="B1854" s="111" t="s">
        <v>3804</v>
      </c>
      <c r="C1854" s="110" t="s">
        <v>85</v>
      </c>
      <c r="D1854" s="112">
        <v>505.6961313012904</v>
      </c>
      <c r="E1854" s="114" t="s">
        <v>486</v>
      </c>
      <c r="F1854" s="113">
        <v>355.65650644783176</v>
      </c>
      <c r="G1854" s="109"/>
      <c r="H1854" s="109"/>
      <c r="I1854" s="109"/>
      <c r="J1854" s="109"/>
      <c r="K1854" s="109"/>
      <c r="L1854" s="109"/>
      <c r="M1854" s="109"/>
      <c r="N1854" s="109"/>
      <c r="O1854" s="109"/>
      <c r="P1854" s="109"/>
      <c r="Q1854" s="109"/>
      <c r="R1854" s="109"/>
      <c r="S1854" s="109"/>
      <c r="T1854" s="109"/>
      <c r="U1854" s="109"/>
      <c r="V1854" s="109"/>
      <c r="W1854" s="109"/>
      <c r="X1854" s="109"/>
      <c r="Y1854" s="109"/>
      <c r="Z1854" s="109"/>
    </row>
    <row r="1855" ht="12.0" customHeight="1">
      <c r="A1855" s="110" t="s">
        <v>3805</v>
      </c>
      <c r="B1855" s="111" t="s">
        <v>3806</v>
      </c>
      <c r="C1855" s="110" t="s">
        <v>85</v>
      </c>
      <c r="D1855" s="112">
        <v>290.3593920000004</v>
      </c>
      <c r="E1855" s="114" t="s">
        <v>486</v>
      </c>
      <c r="F1855" s="113">
        <v>204.21000000000026</v>
      </c>
      <c r="G1855" s="109"/>
      <c r="H1855" s="109"/>
      <c r="I1855" s="109"/>
      <c r="J1855" s="109"/>
      <c r="K1855" s="109"/>
      <c r="L1855" s="109"/>
      <c r="M1855" s="109"/>
      <c r="N1855" s="109"/>
      <c r="O1855" s="109"/>
      <c r="P1855" s="109"/>
      <c r="Q1855" s="109"/>
      <c r="R1855" s="109"/>
      <c r="S1855" s="109"/>
      <c r="T1855" s="109"/>
      <c r="U1855" s="109"/>
      <c r="V1855" s="109"/>
      <c r="W1855" s="109"/>
      <c r="X1855" s="109"/>
      <c r="Y1855" s="109"/>
      <c r="Z1855" s="109"/>
    </row>
    <row r="1856" ht="12.0" customHeight="1">
      <c r="A1856" s="110" t="s">
        <v>3807</v>
      </c>
      <c r="B1856" s="111" t="s">
        <v>3808</v>
      </c>
      <c r="C1856" s="110" t="s">
        <v>85</v>
      </c>
      <c r="D1856" s="112">
        <v>248.0019840000004</v>
      </c>
      <c r="E1856" s="114" t="s">
        <v>486</v>
      </c>
      <c r="F1856" s="113">
        <v>174.42000000000027</v>
      </c>
      <c r="G1856" s="109"/>
      <c r="H1856" s="109"/>
      <c r="I1856" s="109"/>
      <c r="J1856" s="109"/>
      <c r="K1856" s="109"/>
      <c r="L1856" s="109"/>
      <c r="M1856" s="109"/>
      <c r="N1856" s="109"/>
      <c r="O1856" s="109"/>
      <c r="P1856" s="109"/>
      <c r="Q1856" s="109"/>
      <c r="R1856" s="109"/>
      <c r="S1856" s="109"/>
      <c r="T1856" s="109"/>
      <c r="U1856" s="109"/>
      <c r="V1856" s="109"/>
      <c r="W1856" s="109"/>
      <c r="X1856" s="109"/>
      <c r="Y1856" s="109"/>
      <c r="Z1856" s="109"/>
    </row>
    <row r="1857" ht="12.0" customHeight="1">
      <c r="A1857" s="110" t="s">
        <v>3809</v>
      </c>
      <c r="B1857" s="111" t="s">
        <v>3810</v>
      </c>
      <c r="C1857" s="110" t="s">
        <v>85</v>
      </c>
      <c r="D1857" s="112">
        <v>22.47971200000004</v>
      </c>
      <c r="E1857" s="114" t="s">
        <v>486</v>
      </c>
      <c r="F1857" s="113">
        <v>15.810000000000027</v>
      </c>
      <c r="G1857" s="109"/>
      <c r="H1857" s="109"/>
      <c r="I1857" s="109"/>
      <c r="J1857" s="109"/>
      <c r="K1857" s="109"/>
      <c r="L1857" s="109"/>
      <c r="M1857" s="109"/>
      <c r="N1857" s="109"/>
      <c r="O1857" s="109"/>
      <c r="P1857" s="109"/>
      <c r="Q1857" s="109"/>
      <c r="R1857" s="109"/>
      <c r="S1857" s="109"/>
      <c r="T1857" s="109"/>
      <c r="U1857" s="109"/>
      <c r="V1857" s="109"/>
      <c r="W1857" s="109"/>
      <c r="X1857" s="109"/>
      <c r="Y1857" s="109"/>
      <c r="Z1857" s="109"/>
    </row>
    <row r="1858" ht="12.0" customHeight="1">
      <c r="A1858" s="110" t="s">
        <v>3811</v>
      </c>
      <c r="B1858" s="111" t="s">
        <v>3812</v>
      </c>
      <c r="C1858" s="110" t="s">
        <v>85</v>
      </c>
      <c r="D1858" s="112">
        <v>215.25284000000033</v>
      </c>
      <c r="E1858" s="114" t="s">
        <v>486</v>
      </c>
      <c r="F1858" s="113">
        <v>151.38750000000022</v>
      </c>
      <c r="G1858" s="109"/>
      <c r="H1858" s="109"/>
      <c r="I1858" s="109"/>
      <c r="J1858" s="109"/>
      <c r="K1858" s="109"/>
      <c r="L1858" s="109"/>
      <c r="M1858" s="109"/>
      <c r="N1858" s="109"/>
      <c r="O1858" s="109"/>
      <c r="P1858" s="109"/>
      <c r="Q1858" s="109"/>
      <c r="R1858" s="109"/>
      <c r="S1858" s="109"/>
      <c r="T1858" s="109"/>
      <c r="U1858" s="109"/>
      <c r="V1858" s="109"/>
      <c r="W1858" s="109"/>
      <c r="X1858" s="109"/>
      <c r="Y1858" s="109"/>
      <c r="Z1858" s="109"/>
    </row>
    <row r="1859" ht="12.0" customHeight="1">
      <c r="A1859" s="115" t="s">
        <v>3813</v>
      </c>
      <c r="B1859" s="116" t="s">
        <v>3814</v>
      </c>
      <c r="C1859" s="115" t="s">
        <v>85</v>
      </c>
      <c r="D1859" s="112">
        <v>349.9818160000006</v>
      </c>
      <c r="E1859" s="114" t="s">
        <v>486</v>
      </c>
      <c r="F1859" s="113">
        <v>246.14250000000044</v>
      </c>
      <c r="G1859" s="109"/>
      <c r="H1859" s="109"/>
      <c r="I1859" s="109"/>
      <c r="J1859" s="109"/>
      <c r="K1859" s="109"/>
      <c r="L1859" s="109"/>
      <c r="M1859" s="109"/>
      <c r="N1859" s="109"/>
      <c r="O1859" s="109"/>
      <c r="P1859" s="109"/>
      <c r="Q1859" s="109"/>
      <c r="R1859" s="109"/>
      <c r="S1859" s="109"/>
      <c r="T1859" s="109"/>
      <c r="U1859" s="109"/>
      <c r="V1859" s="109"/>
      <c r="W1859" s="109"/>
      <c r="X1859" s="109"/>
      <c r="Y1859" s="109"/>
      <c r="Z1859" s="109"/>
    </row>
    <row r="1860" ht="12.0" customHeight="1">
      <c r="A1860" s="110" t="s">
        <v>3815</v>
      </c>
      <c r="B1860" s="111" t="s">
        <v>3816</v>
      </c>
      <c r="C1860" s="110" t="s">
        <v>85</v>
      </c>
      <c r="D1860" s="112">
        <v>126.2830880000002</v>
      </c>
      <c r="E1860" s="114" t="s">
        <v>486</v>
      </c>
      <c r="F1860" s="113">
        <v>88.81500000000014</v>
      </c>
      <c r="G1860" s="109"/>
      <c r="H1860" s="109"/>
      <c r="I1860" s="109"/>
      <c r="J1860" s="109"/>
      <c r="K1860" s="109"/>
      <c r="L1860" s="109"/>
      <c r="M1860" s="109"/>
      <c r="N1860" s="109"/>
      <c r="O1860" s="109"/>
      <c r="P1860" s="109"/>
      <c r="Q1860" s="109"/>
      <c r="R1860" s="109"/>
      <c r="S1860" s="109"/>
      <c r="T1860" s="109"/>
      <c r="U1860" s="109"/>
      <c r="V1860" s="109"/>
      <c r="W1860" s="109"/>
      <c r="X1860" s="109"/>
      <c r="Y1860" s="109"/>
      <c r="Z1860" s="109"/>
    </row>
    <row r="1861" ht="12.0" customHeight="1">
      <c r="A1861" s="110" t="s">
        <v>3817</v>
      </c>
      <c r="B1861" s="116" t="s">
        <v>3818</v>
      </c>
      <c r="C1861" s="110" t="s">
        <v>85</v>
      </c>
      <c r="D1861" s="112">
        <v>238.0098160000004</v>
      </c>
      <c r="E1861" s="114" t="s">
        <v>486</v>
      </c>
      <c r="F1861" s="113">
        <v>167.39250000000027</v>
      </c>
      <c r="G1861" s="109"/>
      <c r="H1861" s="109"/>
      <c r="I1861" s="109"/>
      <c r="J1861" s="109"/>
      <c r="K1861" s="109"/>
      <c r="L1861" s="109"/>
      <c r="M1861" s="109"/>
      <c r="N1861" s="109"/>
      <c r="O1861" s="109"/>
      <c r="P1861" s="109"/>
      <c r="Q1861" s="109"/>
      <c r="R1861" s="109"/>
      <c r="S1861" s="109"/>
      <c r="T1861" s="109"/>
      <c r="U1861" s="109"/>
      <c r="V1861" s="109"/>
      <c r="W1861" s="109"/>
      <c r="X1861" s="109"/>
      <c r="Y1861" s="109"/>
      <c r="Z1861" s="109"/>
    </row>
    <row r="1862" ht="12.0" customHeight="1">
      <c r="A1862" s="110" t="s">
        <v>101</v>
      </c>
      <c r="B1862" s="111" t="s">
        <v>3819</v>
      </c>
      <c r="C1862" s="110" t="s">
        <v>46</v>
      </c>
      <c r="D1862" s="112">
        <v>30.253768000000047</v>
      </c>
      <c r="E1862" s="114" t="s">
        <v>486</v>
      </c>
      <c r="F1862" s="113">
        <v>21.277500000000032</v>
      </c>
      <c r="G1862" s="109"/>
      <c r="H1862" s="109"/>
      <c r="I1862" s="109"/>
      <c r="J1862" s="109"/>
      <c r="K1862" s="109"/>
      <c r="L1862" s="109"/>
      <c r="M1862" s="109"/>
      <c r="N1862" s="109"/>
      <c r="O1862" s="109"/>
      <c r="P1862" s="109"/>
      <c r="Q1862" s="109"/>
      <c r="R1862" s="109"/>
      <c r="S1862" s="109"/>
      <c r="T1862" s="109"/>
      <c r="U1862" s="109"/>
      <c r="V1862" s="109"/>
      <c r="W1862" s="109"/>
      <c r="X1862" s="109"/>
      <c r="Y1862" s="109"/>
      <c r="Z1862" s="109"/>
    </row>
    <row r="1863" ht="12.0" customHeight="1">
      <c r="A1863" s="110" t="s">
        <v>3820</v>
      </c>
      <c r="B1863" s="111" t="s">
        <v>3821</v>
      </c>
      <c r="C1863" s="110" t="s">
        <v>46</v>
      </c>
      <c r="D1863" s="112">
        <v>31.458800000000053</v>
      </c>
      <c r="E1863" s="114" t="s">
        <v>486</v>
      </c>
      <c r="F1863" s="113">
        <v>22.125000000000036</v>
      </c>
      <c r="G1863" s="109"/>
      <c r="H1863" s="109"/>
      <c r="I1863" s="109"/>
      <c r="J1863" s="109"/>
      <c r="K1863" s="109"/>
      <c r="L1863" s="109"/>
      <c r="M1863" s="109"/>
      <c r="N1863" s="109"/>
      <c r="O1863" s="109"/>
      <c r="P1863" s="109"/>
      <c r="Q1863" s="109"/>
      <c r="R1863" s="109"/>
      <c r="S1863" s="109"/>
      <c r="T1863" s="109"/>
      <c r="U1863" s="109"/>
      <c r="V1863" s="109"/>
      <c r="W1863" s="109"/>
      <c r="X1863" s="109"/>
      <c r="Y1863" s="109"/>
      <c r="Z1863" s="109"/>
    </row>
    <row r="1864" ht="12.0" customHeight="1">
      <c r="A1864" s="110" t="s">
        <v>3822</v>
      </c>
      <c r="B1864" s="111" t="s">
        <v>3823</v>
      </c>
      <c r="C1864" s="110" t="s">
        <v>46</v>
      </c>
      <c r="D1864" s="112">
        <v>22.746312000000035</v>
      </c>
      <c r="E1864" s="114" t="s">
        <v>486</v>
      </c>
      <c r="F1864" s="113">
        <v>15.997500000000025</v>
      </c>
      <c r="G1864" s="109"/>
      <c r="H1864" s="109"/>
      <c r="I1864" s="109"/>
      <c r="J1864" s="109"/>
      <c r="K1864" s="109"/>
      <c r="L1864" s="109"/>
      <c r="M1864" s="109"/>
      <c r="N1864" s="109"/>
      <c r="O1864" s="109"/>
      <c r="P1864" s="109"/>
      <c r="Q1864" s="109"/>
      <c r="R1864" s="109"/>
      <c r="S1864" s="109"/>
      <c r="T1864" s="109"/>
      <c r="U1864" s="109"/>
      <c r="V1864" s="109"/>
      <c r="W1864" s="109"/>
      <c r="X1864" s="109"/>
      <c r="Y1864" s="109"/>
      <c r="Z1864" s="109"/>
    </row>
    <row r="1865" ht="12.0" customHeight="1">
      <c r="A1865" s="110" t="s">
        <v>3824</v>
      </c>
      <c r="B1865" s="111" t="s">
        <v>3825</v>
      </c>
      <c r="C1865" s="110" t="s">
        <v>46</v>
      </c>
      <c r="D1865" s="112">
        <v>15.430808000000026</v>
      </c>
      <c r="E1865" s="114" t="s">
        <v>486</v>
      </c>
      <c r="F1865" s="113">
        <v>10.852500000000017</v>
      </c>
      <c r="G1865" s="109"/>
      <c r="H1865" s="109"/>
      <c r="I1865" s="109"/>
      <c r="J1865" s="109"/>
      <c r="K1865" s="109"/>
      <c r="L1865" s="109"/>
      <c r="M1865" s="109"/>
      <c r="N1865" s="109"/>
      <c r="O1865" s="109"/>
      <c r="P1865" s="109"/>
      <c r="Q1865" s="109"/>
      <c r="R1865" s="109"/>
      <c r="S1865" s="109"/>
      <c r="T1865" s="109"/>
      <c r="U1865" s="109"/>
      <c r="V1865" s="109"/>
      <c r="W1865" s="109"/>
      <c r="X1865" s="109"/>
      <c r="Y1865" s="109"/>
      <c r="Z1865" s="109"/>
    </row>
    <row r="1866" ht="12.0" customHeight="1">
      <c r="A1866" s="110" t="s">
        <v>3826</v>
      </c>
      <c r="B1866" s="111" t="s">
        <v>3827</v>
      </c>
      <c r="C1866" s="110" t="s">
        <v>46</v>
      </c>
      <c r="D1866" s="112">
        <v>100.50820000000017</v>
      </c>
      <c r="E1866" s="114" t="s">
        <v>486</v>
      </c>
      <c r="F1866" s="113">
        <v>70.68750000000011</v>
      </c>
      <c r="G1866" s="109"/>
      <c r="H1866" s="109"/>
      <c r="I1866" s="109"/>
      <c r="J1866" s="109"/>
      <c r="K1866" s="109"/>
      <c r="L1866" s="109"/>
      <c r="M1866" s="109"/>
      <c r="N1866" s="109"/>
      <c r="O1866" s="109"/>
      <c r="P1866" s="109"/>
      <c r="Q1866" s="109"/>
      <c r="R1866" s="109"/>
      <c r="S1866" s="109"/>
      <c r="T1866" s="109"/>
      <c r="U1866" s="109"/>
      <c r="V1866" s="109"/>
      <c r="W1866" s="109"/>
      <c r="X1866" s="109"/>
      <c r="Y1866" s="109"/>
      <c r="Z1866" s="109"/>
    </row>
    <row r="1867" ht="12.0" customHeight="1">
      <c r="A1867" s="110" t="s">
        <v>3828</v>
      </c>
      <c r="B1867" s="111" t="s">
        <v>3829</v>
      </c>
      <c r="C1867" s="110" t="s">
        <v>85</v>
      </c>
      <c r="D1867" s="112">
        <v>8.467216000000013</v>
      </c>
      <c r="E1867" s="114" t="s">
        <v>486</v>
      </c>
      <c r="F1867" s="113">
        <v>5.955000000000009</v>
      </c>
      <c r="G1867" s="109"/>
      <c r="H1867" s="109"/>
      <c r="I1867" s="109"/>
      <c r="J1867" s="109"/>
      <c r="K1867" s="109"/>
      <c r="L1867" s="109"/>
      <c r="M1867" s="109"/>
      <c r="N1867" s="109"/>
      <c r="O1867" s="109"/>
      <c r="P1867" s="109"/>
      <c r="Q1867" s="109"/>
      <c r="R1867" s="109"/>
      <c r="S1867" s="109"/>
      <c r="T1867" s="109"/>
      <c r="U1867" s="109"/>
      <c r="V1867" s="109"/>
      <c r="W1867" s="109"/>
      <c r="X1867" s="109"/>
      <c r="Y1867" s="109"/>
      <c r="Z1867" s="109"/>
    </row>
    <row r="1868" ht="12.0" customHeight="1">
      <c r="A1868" s="110" t="s">
        <v>3830</v>
      </c>
      <c r="B1868" s="111" t="s">
        <v>3831</v>
      </c>
      <c r="C1868" s="110" t="s">
        <v>46</v>
      </c>
      <c r="D1868" s="112">
        <v>74.88260800000012</v>
      </c>
      <c r="E1868" s="114" t="s">
        <v>486</v>
      </c>
      <c r="F1868" s="113">
        <v>52.665000000000084</v>
      </c>
      <c r="G1868" s="109"/>
      <c r="H1868" s="109"/>
      <c r="I1868" s="109"/>
      <c r="J1868" s="109"/>
      <c r="K1868" s="109"/>
      <c r="L1868" s="109"/>
      <c r="M1868" s="109"/>
      <c r="N1868" s="109"/>
      <c r="O1868" s="109"/>
      <c r="P1868" s="109"/>
      <c r="Q1868" s="109"/>
      <c r="R1868" s="109"/>
      <c r="S1868" s="109"/>
      <c r="T1868" s="109"/>
      <c r="U1868" s="109"/>
      <c r="V1868" s="109"/>
      <c r="W1868" s="109"/>
      <c r="X1868" s="109"/>
      <c r="Y1868" s="109"/>
      <c r="Z1868" s="109"/>
    </row>
    <row r="1869" ht="12.0" customHeight="1">
      <c r="A1869" s="110" t="s">
        <v>3832</v>
      </c>
      <c r="B1869" s="111" t="s">
        <v>3833</v>
      </c>
      <c r="C1869" s="110" t="s">
        <v>46</v>
      </c>
      <c r="D1869" s="112">
        <v>29.347328000000044</v>
      </c>
      <c r="E1869" s="114" t="s">
        <v>486</v>
      </c>
      <c r="F1869" s="113">
        <v>20.640000000000033</v>
      </c>
      <c r="G1869" s="109"/>
      <c r="H1869" s="109"/>
      <c r="I1869" s="109"/>
      <c r="J1869" s="109"/>
      <c r="K1869" s="109"/>
      <c r="L1869" s="109"/>
      <c r="M1869" s="109"/>
      <c r="N1869" s="109"/>
      <c r="O1869" s="109"/>
      <c r="P1869" s="109"/>
      <c r="Q1869" s="109"/>
      <c r="R1869" s="109"/>
      <c r="S1869" s="109"/>
      <c r="T1869" s="109"/>
      <c r="U1869" s="109"/>
      <c r="V1869" s="109"/>
      <c r="W1869" s="109"/>
      <c r="X1869" s="109"/>
      <c r="Y1869" s="109"/>
      <c r="Z1869" s="109"/>
    </row>
    <row r="1870" ht="12.0" customHeight="1">
      <c r="A1870" s="110" t="s">
        <v>3834</v>
      </c>
      <c r="B1870" s="111" t="s">
        <v>3835</v>
      </c>
      <c r="C1870" s="110" t="s">
        <v>46</v>
      </c>
      <c r="D1870" s="112">
        <v>32.07731200000005</v>
      </c>
      <c r="E1870" s="114" t="s">
        <v>486</v>
      </c>
      <c r="F1870" s="113">
        <v>22.560000000000038</v>
      </c>
      <c r="G1870" s="109"/>
      <c r="H1870" s="109"/>
      <c r="I1870" s="109"/>
      <c r="J1870" s="109"/>
      <c r="K1870" s="109"/>
      <c r="L1870" s="109"/>
      <c r="M1870" s="109"/>
      <c r="N1870" s="109"/>
      <c r="O1870" s="109"/>
      <c r="P1870" s="109"/>
      <c r="Q1870" s="109"/>
      <c r="R1870" s="109"/>
      <c r="S1870" s="109"/>
      <c r="T1870" s="109"/>
      <c r="U1870" s="109"/>
      <c r="V1870" s="109"/>
      <c r="W1870" s="109"/>
      <c r="X1870" s="109"/>
      <c r="Y1870" s="109"/>
      <c r="Z1870" s="109"/>
    </row>
    <row r="1871" ht="12.0" customHeight="1">
      <c r="A1871" s="110" t="s">
        <v>3836</v>
      </c>
      <c r="B1871" s="111" t="s">
        <v>3837</v>
      </c>
      <c r="C1871" s="110" t="s">
        <v>46</v>
      </c>
      <c r="D1871" s="112">
        <v>49.811544000000076</v>
      </c>
      <c r="E1871" s="114" t="s">
        <v>486</v>
      </c>
      <c r="F1871" s="113">
        <v>35.032500000000056</v>
      </c>
      <c r="G1871" s="109"/>
      <c r="H1871" s="109"/>
      <c r="I1871" s="109"/>
      <c r="J1871" s="109"/>
      <c r="K1871" s="109"/>
      <c r="L1871" s="109"/>
      <c r="M1871" s="109"/>
      <c r="N1871" s="109"/>
      <c r="O1871" s="109"/>
      <c r="P1871" s="109"/>
      <c r="Q1871" s="109"/>
      <c r="R1871" s="109"/>
      <c r="S1871" s="109"/>
      <c r="T1871" s="109"/>
      <c r="U1871" s="109"/>
      <c r="V1871" s="109"/>
      <c r="W1871" s="109"/>
      <c r="X1871" s="109"/>
      <c r="Y1871" s="109"/>
      <c r="Z1871" s="109"/>
    </row>
    <row r="1872" ht="12.0" customHeight="1">
      <c r="A1872" s="115" t="s">
        <v>3838</v>
      </c>
      <c r="B1872" s="116" t="s">
        <v>3839</v>
      </c>
      <c r="C1872" s="115" t="s">
        <v>85</v>
      </c>
      <c r="D1872" s="112">
        <v>194.2767520000003</v>
      </c>
      <c r="E1872" s="114" t="s">
        <v>486</v>
      </c>
      <c r="F1872" s="113">
        <v>136.63500000000022</v>
      </c>
      <c r="G1872" s="109"/>
      <c r="H1872" s="109"/>
      <c r="I1872" s="109"/>
      <c r="J1872" s="109"/>
      <c r="K1872" s="109"/>
      <c r="L1872" s="109"/>
      <c r="M1872" s="109"/>
      <c r="N1872" s="109"/>
      <c r="O1872" s="109"/>
      <c r="P1872" s="109"/>
      <c r="Q1872" s="109"/>
      <c r="R1872" s="109"/>
      <c r="S1872" s="109"/>
      <c r="T1872" s="109"/>
      <c r="U1872" s="109"/>
      <c r="V1872" s="109"/>
      <c r="W1872" s="109"/>
      <c r="X1872" s="109"/>
      <c r="Y1872" s="109"/>
      <c r="Z1872" s="109"/>
    </row>
    <row r="1873" ht="12.0" customHeight="1">
      <c r="A1873" s="115" t="s">
        <v>3840</v>
      </c>
      <c r="B1873" s="116" t="s">
        <v>3841</v>
      </c>
      <c r="C1873" s="115" t="s">
        <v>85</v>
      </c>
      <c r="D1873" s="112">
        <v>268.23159200000043</v>
      </c>
      <c r="E1873" s="114" t="s">
        <v>486</v>
      </c>
      <c r="F1873" s="113">
        <v>188.6475000000003</v>
      </c>
      <c r="G1873" s="109"/>
      <c r="H1873" s="109"/>
      <c r="I1873" s="109"/>
      <c r="J1873" s="109"/>
      <c r="K1873" s="109"/>
      <c r="L1873" s="109"/>
      <c r="M1873" s="109"/>
      <c r="N1873" s="109"/>
      <c r="O1873" s="109"/>
      <c r="P1873" s="109"/>
      <c r="Q1873" s="109"/>
      <c r="R1873" s="109"/>
      <c r="S1873" s="109"/>
      <c r="T1873" s="109"/>
      <c r="U1873" s="109"/>
      <c r="V1873" s="109"/>
      <c r="W1873" s="109"/>
      <c r="X1873" s="109"/>
      <c r="Y1873" s="109"/>
      <c r="Z1873" s="109"/>
    </row>
    <row r="1874" ht="12.0" customHeight="1">
      <c r="A1874" s="115" t="s">
        <v>3842</v>
      </c>
      <c r="B1874" s="116" t="s">
        <v>3843</v>
      </c>
      <c r="C1874" s="115" t="s">
        <v>85</v>
      </c>
      <c r="D1874" s="112">
        <v>142.6096720000002</v>
      </c>
      <c r="E1874" s="114" t="s">
        <v>486</v>
      </c>
      <c r="F1874" s="113">
        <v>100.29750000000014</v>
      </c>
      <c r="G1874" s="109"/>
      <c r="H1874" s="109"/>
      <c r="I1874" s="109"/>
      <c r="J1874" s="109"/>
      <c r="K1874" s="109"/>
      <c r="L1874" s="109"/>
      <c r="M1874" s="109"/>
      <c r="N1874" s="109"/>
      <c r="O1874" s="109"/>
      <c r="P1874" s="109"/>
      <c r="Q1874" s="109"/>
      <c r="R1874" s="109"/>
      <c r="S1874" s="109"/>
      <c r="T1874" s="109"/>
      <c r="U1874" s="109"/>
      <c r="V1874" s="109"/>
      <c r="W1874" s="109"/>
      <c r="X1874" s="109"/>
      <c r="Y1874" s="109"/>
      <c r="Z1874" s="109"/>
    </row>
    <row r="1875" ht="12.0" customHeight="1">
      <c r="A1875" s="110" t="s">
        <v>3844</v>
      </c>
      <c r="B1875" s="111" t="s">
        <v>3845</v>
      </c>
      <c r="C1875" s="110" t="s">
        <v>46</v>
      </c>
      <c r="D1875" s="112">
        <v>60.240936000000104</v>
      </c>
      <c r="E1875" s="114" t="s">
        <v>486</v>
      </c>
      <c r="F1875" s="113">
        <v>42.36750000000007</v>
      </c>
      <c r="G1875" s="109"/>
      <c r="H1875" s="109"/>
      <c r="I1875" s="109"/>
      <c r="J1875" s="109"/>
      <c r="K1875" s="109"/>
      <c r="L1875" s="109"/>
      <c r="M1875" s="109"/>
      <c r="N1875" s="109"/>
      <c r="O1875" s="109"/>
      <c r="P1875" s="109"/>
      <c r="Q1875" s="109"/>
      <c r="R1875" s="109"/>
      <c r="S1875" s="109"/>
      <c r="T1875" s="109"/>
      <c r="U1875" s="109"/>
      <c r="V1875" s="109"/>
      <c r="W1875" s="109"/>
      <c r="X1875" s="109"/>
      <c r="Y1875" s="109"/>
      <c r="Z1875" s="109"/>
    </row>
    <row r="1876" ht="12.0" customHeight="1">
      <c r="A1876" s="110" t="s">
        <v>3846</v>
      </c>
      <c r="B1876" s="111" t="s">
        <v>3847</v>
      </c>
      <c r="C1876" s="110" t="s">
        <v>46</v>
      </c>
      <c r="D1876" s="112">
        <v>70.03048800000012</v>
      </c>
      <c r="E1876" s="114" t="s">
        <v>486</v>
      </c>
      <c r="F1876" s="113">
        <v>49.25250000000008</v>
      </c>
      <c r="G1876" s="109"/>
      <c r="H1876" s="109"/>
      <c r="I1876" s="109"/>
      <c r="J1876" s="109"/>
      <c r="K1876" s="109"/>
      <c r="L1876" s="109"/>
      <c r="M1876" s="109"/>
      <c r="N1876" s="109"/>
      <c r="O1876" s="109"/>
      <c r="P1876" s="109"/>
      <c r="Q1876" s="109"/>
      <c r="R1876" s="109"/>
      <c r="S1876" s="109"/>
      <c r="T1876" s="109"/>
      <c r="U1876" s="109"/>
      <c r="V1876" s="109"/>
      <c r="W1876" s="109"/>
      <c r="X1876" s="109"/>
      <c r="Y1876" s="109"/>
      <c r="Z1876" s="109"/>
    </row>
    <row r="1877" ht="12.0" customHeight="1">
      <c r="A1877" s="110" t="s">
        <v>3848</v>
      </c>
      <c r="B1877" s="111" t="s">
        <v>3849</v>
      </c>
      <c r="C1877" s="110" t="s">
        <v>46</v>
      </c>
      <c r="D1877" s="112">
        <v>76.22627200000012</v>
      </c>
      <c r="E1877" s="114" t="s">
        <v>486</v>
      </c>
      <c r="F1877" s="113">
        <v>53.610000000000085</v>
      </c>
      <c r="G1877" s="109"/>
      <c r="H1877" s="109"/>
      <c r="I1877" s="109"/>
      <c r="J1877" s="109"/>
      <c r="K1877" s="109"/>
      <c r="L1877" s="109"/>
      <c r="M1877" s="109"/>
      <c r="N1877" s="109"/>
      <c r="O1877" s="109"/>
      <c r="P1877" s="109"/>
      <c r="Q1877" s="109"/>
      <c r="R1877" s="109"/>
      <c r="S1877" s="109"/>
      <c r="T1877" s="109"/>
      <c r="U1877" s="109"/>
      <c r="V1877" s="109"/>
      <c r="W1877" s="109"/>
      <c r="X1877" s="109"/>
      <c r="Y1877" s="109"/>
      <c r="Z1877" s="109"/>
    </row>
    <row r="1878" ht="12.0" customHeight="1">
      <c r="A1878" s="110" t="s">
        <v>3850</v>
      </c>
      <c r="B1878" s="111" t="s">
        <v>3851</v>
      </c>
      <c r="C1878" s="110" t="s">
        <v>46</v>
      </c>
      <c r="D1878" s="112">
        <v>117.79454400000017</v>
      </c>
      <c r="E1878" s="114" t="s">
        <v>486</v>
      </c>
      <c r="F1878" s="113">
        <v>82.84500000000013</v>
      </c>
      <c r="G1878" s="109"/>
      <c r="H1878" s="109"/>
      <c r="I1878" s="109"/>
      <c r="J1878" s="109"/>
      <c r="K1878" s="109"/>
      <c r="L1878" s="109"/>
      <c r="M1878" s="109"/>
      <c r="N1878" s="109"/>
      <c r="O1878" s="109"/>
      <c r="P1878" s="109"/>
      <c r="Q1878" s="109"/>
      <c r="R1878" s="109"/>
      <c r="S1878" s="109"/>
      <c r="T1878" s="109"/>
      <c r="U1878" s="109"/>
      <c r="V1878" s="109"/>
      <c r="W1878" s="109"/>
      <c r="X1878" s="109"/>
      <c r="Y1878" s="109"/>
      <c r="Z1878" s="109"/>
    </row>
    <row r="1879" ht="12.0" customHeight="1">
      <c r="A1879" s="110" t="s">
        <v>3852</v>
      </c>
      <c r="B1879" s="111" t="s">
        <v>3853</v>
      </c>
      <c r="C1879" s="110" t="s">
        <v>46</v>
      </c>
      <c r="D1879" s="112">
        <v>84.74680800000013</v>
      </c>
      <c r="E1879" s="114" t="s">
        <v>486</v>
      </c>
      <c r="F1879" s="113">
        <v>59.60250000000009</v>
      </c>
      <c r="G1879" s="109"/>
      <c r="H1879" s="109"/>
      <c r="I1879" s="109"/>
      <c r="J1879" s="109"/>
      <c r="K1879" s="109"/>
      <c r="L1879" s="109"/>
      <c r="M1879" s="109"/>
      <c r="N1879" s="109"/>
      <c r="O1879" s="109"/>
      <c r="P1879" s="109"/>
      <c r="Q1879" s="109"/>
      <c r="R1879" s="109"/>
      <c r="S1879" s="109"/>
      <c r="T1879" s="109"/>
      <c r="U1879" s="109"/>
      <c r="V1879" s="109"/>
      <c r="W1879" s="109"/>
      <c r="X1879" s="109"/>
      <c r="Y1879" s="109"/>
      <c r="Z1879" s="109"/>
    </row>
    <row r="1880" ht="12.0" customHeight="1">
      <c r="A1880" s="110" t="s">
        <v>3854</v>
      </c>
      <c r="B1880" s="111" t="s">
        <v>3855</v>
      </c>
      <c r="C1880" s="110" t="s">
        <v>46</v>
      </c>
      <c r="D1880" s="112">
        <v>96.50920000000016</v>
      </c>
      <c r="E1880" s="114" t="s">
        <v>486</v>
      </c>
      <c r="F1880" s="113">
        <v>67.87500000000011</v>
      </c>
      <c r="G1880" s="109"/>
      <c r="H1880" s="109"/>
      <c r="I1880" s="109"/>
      <c r="J1880" s="109"/>
      <c r="K1880" s="109"/>
      <c r="L1880" s="109"/>
      <c r="M1880" s="109"/>
      <c r="N1880" s="109"/>
      <c r="O1880" s="109"/>
      <c r="P1880" s="109"/>
      <c r="Q1880" s="109"/>
      <c r="R1880" s="109"/>
      <c r="S1880" s="109"/>
      <c r="T1880" s="109"/>
      <c r="U1880" s="109"/>
      <c r="V1880" s="109"/>
      <c r="W1880" s="109"/>
      <c r="X1880" s="109"/>
      <c r="Y1880" s="109"/>
      <c r="Z1880" s="109"/>
    </row>
    <row r="1881" ht="12.0" customHeight="1">
      <c r="A1881" s="110" t="s">
        <v>3856</v>
      </c>
      <c r="B1881" s="111" t="s">
        <v>3857</v>
      </c>
      <c r="C1881" s="110" t="s">
        <v>85</v>
      </c>
      <c r="D1881" s="112">
        <v>46.81496000000008</v>
      </c>
      <c r="E1881" s="114" t="s">
        <v>486</v>
      </c>
      <c r="F1881" s="113">
        <v>32.925000000000054</v>
      </c>
      <c r="G1881" s="109"/>
      <c r="H1881" s="109"/>
      <c r="I1881" s="109"/>
      <c r="J1881" s="109"/>
      <c r="K1881" s="109"/>
      <c r="L1881" s="109"/>
      <c r="M1881" s="109"/>
      <c r="N1881" s="109"/>
      <c r="O1881" s="109"/>
      <c r="P1881" s="109"/>
      <c r="Q1881" s="109"/>
      <c r="R1881" s="109"/>
      <c r="S1881" s="109"/>
      <c r="T1881" s="109"/>
      <c r="U1881" s="109"/>
      <c r="V1881" s="109"/>
      <c r="W1881" s="109"/>
      <c r="X1881" s="109"/>
      <c r="Y1881" s="109"/>
      <c r="Z1881" s="109"/>
    </row>
    <row r="1882" ht="12.0" customHeight="1">
      <c r="A1882" s="110" t="s">
        <v>3858</v>
      </c>
      <c r="B1882" s="111" t="s">
        <v>3859</v>
      </c>
      <c r="C1882" s="110" t="s">
        <v>85</v>
      </c>
      <c r="D1882" s="112">
        <v>11.314504000000017</v>
      </c>
      <c r="E1882" s="114" t="s">
        <v>486</v>
      </c>
      <c r="F1882" s="113">
        <v>7.957500000000012</v>
      </c>
      <c r="G1882" s="109"/>
      <c r="H1882" s="109"/>
      <c r="I1882" s="109"/>
      <c r="J1882" s="109"/>
      <c r="K1882" s="109"/>
      <c r="L1882" s="109"/>
      <c r="M1882" s="109"/>
      <c r="N1882" s="109"/>
      <c r="O1882" s="109"/>
      <c r="P1882" s="109"/>
      <c r="Q1882" s="109"/>
      <c r="R1882" s="109"/>
      <c r="S1882" s="109"/>
      <c r="T1882" s="109"/>
      <c r="U1882" s="109"/>
      <c r="V1882" s="109"/>
      <c r="W1882" s="109"/>
      <c r="X1882" s="109"/>
      <c r="Y1882" s="109"/>
      <c r="Z1882" s="109"/>
    </row>
    <row r="1883" ht="12.0" customHeight="1">
      <c r="A1883" s="110" t="s">
        <v>3860</v>
      </c>
      <c r="B1883" s="111" t="s">
        <v>3861</v>
      </c>
      <c r="C1883" s="110" t="s">
        <v>46</v>
      </c>
      <c r="D1883" s="112">
        <v>92.74480800000016</v>
      </c>
      <c r="E1883" s="114" t="s">
        <v>486</v>
      </c>
      <c r="F1883" s="113">
        <v>65.22750000000012</v>
      </c>
      <c r="G1883" s="109"/>
      <c r="H1883" s="109"/>
      <c r="I1883" s="109"/>
      <c r="J1883" s="109"/>
      <c r="K1883" s="109"/>
      <c r="L1883" s="109"/>
      <c r="M1883" s="109"/>
      <c r="N1883" s="109"/>
      <c r="O1883" s="109"/>
      <c r="P1883" s="109"/>
      <c r="Q1883" s="109"/>
      <c r="R1883" s="109"/>
      <c r="S1883" s="109"/>
      <c r="T1883" s="109"/>
      <c r="U1883" s="109"/>
      <c r="V1883" s="109"/>
      <c r="W1883" s="109"/>
      <c r="X1883" s="109"/>
      <c r="Y1883" s="109"/>
      <c r="Z1883" s="109"/>
    </row>
    <row r="1884" ht="12.0" customHeight="1">
      <c r="A1884" s="110" t="s">
        <v>3862</v>
      </c>
      <c r="B1884" s="111" t="s">
        <v>3863</v>
      </c>
      <c r="C1884" s="110" t="s">
        <v>46</v>
      </c>
      <c r="D1884" s="112">
        <v>112.63316800000018</v>
      </c>
      <c r="E1884" s="114" t="s">
        <v>486</v>
      </c>
      <c r="F1884" s="113">
        <v>79.21500000000013</v>
      </c>
      <c r="G1884" s="109"/>
      <c r="H1884" s="109"/>
      <c r="I1884" s="109"/>
      <c r="J1884" s="109"/>
      <c r="K1884" s="109"/>
      <c r="L1884" s="109"/>
      <c r="M1884" s="109"/>
      <c r="N1884" s="109"/>
      <c r="O1884" s="109"/>
      <c r="P1884" s="109"/>
      <c r="Q1884" s="109"/>
      <c r="R1884" s="109"/>
      <c r="S1884" s="109"/>
      <c r="T1884" s="109"/>
      <c r="U1884" s="109"/>
      <c r="V1884" s="109"/>
      <c r="W1884" s="109"/>
      <c r="X1884" s="109"/>
      <c r="Y1884" s="109"/>
      <c r="Z1884" s="109"/>
    </row>
    <row r="1885" ht="12.0" customHeight="1">
      <c r="A1885" s="110" t="s">
        <v>3864</v>
      </c>
      <c r="B1885" s="111" t="s">
        <v>3865</v>
      </c>
      <c r="C1885" s="110" t="s">
        <v>46</v>
      </c>
      <c r="D1885" s="112">
        <v>71.7473920000001</v>
      </c>
      <c r="E1885" s="114" t="s">
        <v>486</v>
      </c>
      <c r="F1885" s="113">
        <v>50.46000000000008</v>
      </c>
      <c r="G1885" s="109"/>
      <c r="H1885" s="109"/>
      <c r="I1885" s="109"/>
      <c r="J1885" s="109"/>
      <c r="K1885" s="109"/>
      <c r="L1885" s="109"/>
      <c r="M1885" s="109"/>
      <c r="N1885" s="109"/>
      <c r="O1885" s="109"/>
      <c r="P1885" s="109"/>
      <c r="Q1885" s="109"/>
      <c r="R1885" s="109"/>
      <c r="S1885" s="109"/>
      <c r="T1885" s="109"/>
      <c r="U1885" s="109"/>
      <c r="V1885" s="109"/>
      <c r="W1885" s="109"/>
      <c r="X1885" s="109"/>
      <c r="Y1885" s="109"/>
      <c r="Z1885" s="109"/>
    </row>
    <row r="1886" ht="12.0" customHeight="1">
      <c r="A1886" s="110" t="s">
        <v>3866</v>
      </c>
      <c r="B1886" s="111" t="s">
        <v>3867</v>
      </c>
      <c r="C1886" s="110" t="s">
        <v>85</v>
      </c>
      <c r="D1886" s="112">
        <v>62.13912800000011</v>
      </c>
      <c r="E1886" s="114" t="s">
        <v>486</v>
      </c>
      <c r="F1886" s="113">
        <v>43.70250000000008</v>
      </c>
      <c r="G1886" s="109"/>
      <c r="H1886" s="109"/>
      <c r="I1886" s="109"/>
      <c r="J1886" s="109"/>
      <c r="K1886" s="109"/>
      <c r="L1886" s="109"/>
      <c r="M1886" s="109"/>
      <c r="N1886" s="109"/>
      <c r="O1886" s="109"/>
      <c r="P1886" s="109"/>
      <c r="Q1886" s="109"/>
      <c r="R1886" s="109"/>
      <c r="S1886" s="109"/>
      <c r="T1886" s="109"/>
      <c r="U1886" s="109"/>
      <c r="V1886" s="109"/>
      <c r="W1886" s="109"/>
      <c r="X1886" s="109"/>
      <c r="Y1886" s="109"/>
      <c r="Z1886" s="109"/>
    </row>
    <row r="1887" ht="12.0" customHeight="1">
      <c r="A1887" s="110" t="s">
        <v>3868</v>
      </c>
      <c r="B1887" s="111" t="s">
        <v>3869</v>
      </c>
      <c r="C1887" s="110" t="s">
        <v>46</v>
      </c>
      <c r="D1887" s="112">
        <v>73.77355200000012</v>
      </c>
      <c r="E1887" s="114" t="s">
        <v>486</v>
      </c>
      <c r="F1887" s="113">
        <v>51.88500000000009</v>
      </c>
      <c r="G1887" s="109"/>
      <c r="H1887" s="109"/>
      <c r="I1887" s="109"/>
      <c r="J1887" s="109"/>
      <c r="K1887" s="109"/>
      <c r="L1887" s="109"/>
      <c r="M1887" s="109"/>
      <c r="N1887" s="109"/>
      <c r="O1887" s="109"/>
      <c r="P1887" s="109"/>
      <c r="Q1887" s="109"/>
      <c r="R1887" s="109"/>
      <c r="S1887" s="109"/>
      <c r="T1887" s="109"/>
      <c r="U1887" s="109"/>
      <c r="V1887" s="109"/>
      <c r="W1887" s="109"/>
      <c r="X1887" s="109"/>
      <c r="Y1887" s="109"/>
      <c r="Z1887" s="109"/>
    </row>
    <row r="1888" ht="12.0" customHeight="1">
      <c r="A1888" s="110" t="s">
        <v>3870</v>
      </c>
      <c r="B1888" s="111" t="s">
        <v>3871</v>
      </c>
      <c r="C1888" s="110" t="s">
        <v>46</v>
      </c>
      <c r="D1888" s="112">
        <v>39.11555200000005</v>
      </c>
      <c r="E1888" s="114" t="s">
        <v>486</v>
      </c>
      <c r="F1888" s="113">
        <v>27.510000000000037</v>
      </c>
      <c r="G1888" s="109"/>
      <c r="H1888" s="109"/>
      <c r="I1888" s="109"/>
      <c r="J1888" s="109"/>
      <c r="K1888" s="109"/>
      <c r="L1888" s="109"/>
      <c r="M1888" s="109"/>
      <c r="N1888" s="109"/>
      <c r="O1888" s="109"/>
      <c r="P1888" s="109"/>
      <c r="Q1888" s="109"/>
      <c r="R1888" s="109"/>
      <c r="S1888" s="109"/>
      <c r="T1888" s="109"/>
      <c r="U1888" s="109"/>
      <c r="V1888" s="109"/>
      <c r="W1888" s="109"/>
      <c r="X1888" s="109"/>
      <c r="Y1888" s="109"/>
      <c r="Z1888" s="109"/>
    </row>
    <row r="1889" ht="12.0" customHeight="1">
      <c r="A1889" s="110" t="s">
        <v>3872</v>
      </c>
      <c r="B1889" s="111" t="s">
        <v>3873</v>
      </c>
      <c r="C1889" s="110" t="s">
        <v>46</v>
      </c>
      <c r="D1889" s="112">
        <v>92.52086400000016</v>
      </c>
      <c r="E1889" s="114" t="s">
        <v>486</v>
      </c>
      <c r="F1889" s="113">
        <v>65.0700000000001</v>
      </c>
      <c r="G1889" s="109"/>
      <c r="H1889" s="109"/>
      <c r="I1889" s="109"/>
      <c r="J1889" s="109"/>
      <c r="K1889" s="109"/>
      <c r="L1889" s="109"/>
      <c r="M1889" s="109"/>
      <c r="N1889" s="109"/>
      <c r="O1889" s="109"/>
      <c r="P1889" s="109"/>
      <c r="Q1889" s="109"/>
      <c r="R1889" s="109"/>
      <c r="S1889" s="109"/>
      <c r="T1889" s="109"/>
      <c r="U1889" s="109"/>
      <c r="V1889" s="109"/>
      <c r="W1889" s="109"/>
      <c r="X1889" s="109"/>
      <c r="Y1889" s="109"/>
      <c r="Z1889" s="109"/>
    </row>
    <row r="1890" ht="12.0" customHeight="1">
      <c r="A1890" s="110" t="s">
        <v>3874</v>
      </c>
      <c r="B1890" s="111" t="s">
        <v>3875</v>
      </c>
      <c r="C1890" s="110" t="s">
        <v>46</v>
      </c>
      <c r="D1890" s="112">
        <v>80.37456800000012</v>
      </c>
      <c r="E1890" s="114" t="s">
        <v>486</v>
      </c>
      <c r="F1890" s="113">
        <v>56.52750000000009</v>
      </c>
      <c r="G1890" s="109"/>
      <c r="H1890" s="109"/>
      <c r="I1890" s="109"/>
      <c r="J1890" s="109"/>
      <c r="K1890" s="109"/>
      <c r="L1890" s="109"/>
      <c r="M1890" s="109"/>
      <c r="N1890" s="109"/>
      <c r="O1890" s="109"/>
      <c r="P1890" s="109"/>
      <c r="Q1890" s="109"/>
      <c r="R1890" s="109"/>
      <c r="S1890" s="109"/>
      <c r="T1890" s="109"/>
      <c r="U1890" s="109"/>
      <c r="V1890" s="109"/>
      <c r="W1890" s="109"/>
      <c r="X1890" s="109"/>
      <c r="Y1890" s="109"/>
      <c r="Z1890" s="109"/>
    </row>
    <row r="1891" ht="12.0" customHeight="1">
      <c r="A1891" s="110" t="s">
        <v>3876</v>
      </c>
      <c r="B1891" s="111" t="s">
        <v>3877</v>
      </c>
      <c r="C1891" s="110" t="s">
        <v>46</v>
      </c>
      <c r="D1891" s="112">
        <v>114.27542400000019</v>
      </c>
      <c r="E1891" s="114" t="s">
        <v>486</v>
      </c>
      <c r="F1891" s="113">
        <v>80.37000000000012</v>
      </c>
      <c r="G1891" s="109"/>
      <c r="H1891" s="109"/>
      <c r="I1891" s="109"/>
      <c r="J1891" s="109"/>
      <c r="K1891" s="109"/>
      <c r="L1891" s="109"/>
      <c r="M1891" s="109"/>
      <c r="N1891" s="109"/>
      <c r="O1891" s="109"/>
      <c r="P1891" s="109"/>
      <c r="Q1891" s="109"/>
      <c r="R1891" s="109"/>
      <c r="S1891" s="109"/>
      <c r="T1891" s="109"/>
      <c r="U1891" s="109"/>
      <c r="V1891" s="109"/>
      <c r="W1891" s="109"/>
      <c r="X1891" s="109"/>
      <c r="Y1891" s="109"/>
      <c r="Z1891" s="109"/>
    </row>
    <row r="1892" ht="12.0" customHeight="1">
      <c r="A1892" s="115" t="s">
        <v>3878</v>
      </c>
      <c r="B1892" s="116" t="s">
        <v>3879</v>
      </c>
      <c r="C1892" s="115" t="s">
        <v>85</v>
      </c>
      <c r="D1892" s="112">
        <v>136.88310400000023</v>
      </c>
      <c r="E1892" s="114" t="s">
        <v>486</v>
      </c>
      <c r="F1892" s="113">
        <v>96.27000000000015</v>
      </c>
      <c r="G1892" s="109"/>
      <c r="H1892" s="109"/>
      <c r="I1892" s="109"/>
      <c r="J1892" s="109"/>
      <c r="K1892" s="109"/>
      <c r="L1892" s="109"/>
      <c r="M1892" s="109"/>
      <c r="N1892" s="109"/>
      <c r="O1892" s="109"/>
      <c r="P1892" s="109"/>
      <c r="Q1892" s="109"/>
      <c r="R1892" s="109"/>
      <c r="S1892" s="109"/>
      <c r="T1892" s="109"/>
      <c r="U1892" s="109"/>
      <c r="V1892" s="109"/>
      <c r="W1892" s="109"/>
      <c r="X1892" s="109"/>
      <c r="Y1892" s="109"/>
      <c r="Z1892" s="109"/>
    </row>
    <row r="1893" ht="12.0" customHeight="1">
      <c r="A1893" s="115" t="s">
        <v>3880</v>
      </c>
      <c r="B1893" s="116" t="s">
        <v>3881</v>
      </c>
      <c r="C1893" s="115" t="s">
        <v>85</v>
      </c>
      <c r="D1893" s="112">
        <v>113.5502720000002</v>
      </c>
      <c r="E1893" s="114" t="s">
        <v>486</v>
      </c>
      <c r="F1893" s="113">
        <v>79.86000000000014</v>
      </c>
      <c r="G1893" s="109"/>
      <c r="H1893" s="109"/>
      <c r="I1893" s="109"/>
      <c r="J1893" s="109"/>
      <c r="K1893" s="109"/>
      <c r="L1893" s="109"/>
      <c r="M1893" s="109"/>
      <c r="N1893" s="109"/>
      <c r="O1893" s="109"/>
      <c r="P1893" s="109"/>
      <c r="Q1893" s="109"/>
      <c r="R1893" s="109"/>
      <c r="S1893" s="109"/>
      <c r="T1893" s="109"/>
      <c r="U1893" s="109"/>
      <c r="V1893" s="109"/>
      <c r="W1893" s="109"/>
      <c r="X1893" s="109"/>
      <c r="Y1893" s="109"/>
      <c r="Z1893" s="109"/>
    </row>
    <row r="1894" ht="12.0" customHeight="1">
      <c r="A1894" s="115" t="s">
        <v>3882</v>
      </c>
      <c r="B1894" s="116" t="s">
        <v>3883</v>
      </c>
      <c r="C1894" s="115" t="s">
        <v>46</v>
      </c>
      <c r="D1894" s="112">
        <v>278.1064560000005</v>
      </c>
      <c r="E1894" s="114" t="s">
        <v>486</v>
      </c>
      <c r="F1894" s="113">
        <v>195.59250000000037</v>
      </c>
      <c r="G1894" s="109"/>
      <c r="H1894" s="109"/>
      <c r="I1894" s="109"/>
      <c r="J1894" s="109"/>
      <c r="K1894" s="109"/>
      <c r="L1894" s="109"/>
      <c r="M1894" s="109"/>
      <c r="N1894" s="109"/>
      <c r="O1894" s="109"/>
      <c r="P1894" s="109"/>
      <c r="Q1894" s="109"/>
      <c r="R1894" s="109"/>
      <c r="S1894" s="109"/>
      <c r="T1894" s="109"/>
      <c r="U1894" s="109"/>
      <c r="V1894" s="109"/>
      <c r="W1894" s="109"/>
      <c r="X1894" s="109"/>
      <c r="Y1894" s="109"/>
      <c r="Z1894" s="109"/>
    </row>
    <row r="1895" ht="12.0" customHeight="1">
      <c r="A1895" s="115" t="s">
        <v>3884</v>
      </c>
      <c r="B1895" s="116" t="s">
        <v>3885</v>
      </c>
      <c r="C1895" s="115" t="s">
        <v>46</v>
      </c>
      <c r="D1895" s="112">
        <v>326.09445600000055</v>
      </c>
      <c r="E1895" s="114" t="s">
        <v>486</v>
      </c>
      <c r="F1895" s="113">
        <v>229.3425000000004</v>
      </c>
      <c r="G1895" s="109"/>
      <c r="H1895" s="109"/>
      <c r="I1895" s="109"/>
      <c r="J1895" s="109"/>
      <c r="K1895" s="109"/>
      <c r="L1895" s="109"/>
      <c r="M1895" s="109"/>
      <c r="N1895" s="109"/>
      <c r="O1895" s="109"/>
      <c r="P1895" s="109"/>
      <c r="Q1895" s="109"/>
      <c r="R1895" s="109"/>
      <c r="S1895" s="109"/>
      <c r="T1895" s="109"/>
      <c r="U1895" s="109"/>
      <c r="V1895" s="109"/>
      <c r="W1895" s="109"/>
      <c r="X1895" s="109"/>
      <c r="Y1895" s="109"/>
      <c r="Z1895" s="109"/>
    </row>
    <row r="1896" ht="12.0" customHeight="1">
      <c r="A1896" s="115" t="s">
        <v>3886</v>
      </c>
      <c r="B1896" s="116" t="s">
        <v>3887</v>
      </c>
      <c r="C1896" s="115" t="s">
        <v>46</v>
      </c>
      <c r="D1896" s="112">
        <v>246.1144560000004</v>
      </c>
      <c r="E1896" s="114" t="s">
        <v>486</v>
      </c>
      <c r="F1896" s="113">
        <v>173.09250000000026</v>
      </c>
      <c r="G1896" s="109"/>
      <c r="H1896" s="109"/>
      <c r="I1896" s="109"/>
      <c r="J1896" s="109"/>
      <c r="K1896" s="109"/>
      <c r="L1896" s="109"/>
      <c r="M1896" s="109"/>
      <c r="N1896" s="109"/>
      <c r="O1896" s="109"/>
      <c r="P1896" s="109"/>
      <c r="Q1896" s="109"/>
      <c r="R1896" s="109"/>
      <c r="S1896" s="109"/>
      <c r="T1896" s="109"/>
      <c r="U1896" s="109"/>
      <c r="V1896" s="109"/>
      <c r="W1896" s="109"/>
      <c r="X1896" s="109"/>
      <c r="Y1896" s="109"/>
      <c r="Z1896" s="109"/>
    </row>
    <row r="1897" ht="12.0" customHeight="1">
      <c r="A1897" s="115" t="s">
        <v>3888</v>
      </c>
      <c r="B1897" s="116" t="s">
        <v>3889</v>
      </c>
      <c r="C1897" s="115" t="s">
        <v>46</v>
      </c>
      <c r="D1897" s="112">
        <v>219.45445600000033</v>
      </c>
      <c r="E1897" s="114" t="s">
        <v>486</v>
      </c>
      <c r="F1897" s="113">
        <v>154.34250000000023</v>
      </c>
      <c r="G1897" s="109"/>
      <c r="H1897" s="109"/>
      <c r="I1897" s="109"/>
      <c r="J1897" s="109"/>
      <c r="K1897" s="109"/>
      <c r="L1897" s="109"/>
      <c r="M1897" s="109"/>
      <c r="N1897" s="109"/>
      <c r="O1897" s="109"/>
      <c r="P1897" s="109"/>
      <c r="Q1897" s="109"/>
      <c r="R1897" s="109"/>
      <c r="S1897" s="109"/>
      <c r="T1897" s="109"/>
      <c r="U1897" s="109"/>
      <c r="V1897" s="109"/>
      <c r="W1897" s="109"/>
      <c r="X1897" s="109"/>
      <c r="Y1897" s="109"/>
      <c r="Z1897" s="109"/>
    </row>
    <row r="1898" ht="12.0" customHeight="1">
      <c r="A1898" s="115" t="s">
        <v>3890</v>
      </c>
      <c r="B1898" s="116" t="s">
        <v>3891</v>
      </c>
      <c r="C1898" s="115" t="s">
        <v>46</v>
      </c>
      <c r="D1898" s="112">
        <v>44.76747200000007</v>
      </c>
      <c r="E1898" s="114" t="s">
        <v>486</v>
      </c>
      <c r="F1898" s="113">
        <v>31.48500000000005</v>
      </c>
      <c r="G1898" s="109"/>
      <c r="H1898" s="109"/>
      <c r="I1898" s="109"/>
      <c r="J1898" s="109"/>
      <c r="K1898" s="109"/>
      <c r="L1898" s="109"/>
      <c r="M1898" s="109"/>
      <c r="N1898" s="109"/>
      <c r="O1898" s="109"/>
      <c r="P1898" s="109"/>
      <c r="Q1898" s="109"/>
      <c r="R1898" s="109"/>
      <c r="S1898" s="109"/>
      <c r="T1898" s="109"/>
      <c r="U1898" s="109"/>
      <c r="V1898" s="109"/>
      <c r="W1898" s="109"/>
      <c r="X1898" s="109"/>
      <c r="Y1898" s="109"/>
      <c r="Z1898" s="109"/>
    </row>
    <row r="1899" ht="12.0" customHeight="1">
      <c r="A1899" s="110" t="s">
        <v>96</v>
      </c>
      <c r="B1899" s="111" t="s">
        <v>3892</v>
      </c>
      <c r="C1899" s="110" t="s">
        <v>46</v>
      </c>
      <c r="D1899" s="112">
        <v>9.000416000000016</v>
      </c>
      <c r="E1899" s="114" t="s">
        <v>486</v>
      </c>
      <c r="F1899" s="113">
        <v>6.330000000000011</v>
      </c>
      <c r="G1899" s="109"/>
      <c r="H1899" s="109"/>
      <c r="I1899" s="109"/>
      <c r="J1899" s="109"/>
      <c r="K1899" s="109"/>
      <c r="L1899" s="109"/>
      <c r="M1899" s="109"/>
      <c r="N1899" s="109"/>
      <c r="O1899" s="109"/>
      <c r="P1899" s="109"/>
      <c r="Q1899" s="109"/>
      <c r="R1899" s="109"/>
      <c r="S1899" s="109"/>
      <c r="T1899" s="109"/>
      <c r="U1899" s="109"/>
      <c r="V1899" s="109"/>
      <c r="W1899" s="109"/>
      <c r="X1899" s="109"/>
      <c r="Y1899" s="109"/>
      <c r="Z1899" s="109"/>
    </row>
    <row r="1900" ht="12.0" customHeight="1">
      <c r="A1900" s="110" t="s">
        <v>3893</v>
      </c>
      <c r="B1900" s="111" t="s">
        <v>3894</v>
      </c>
      <c r="C1900" s="110" t="s">
        <v>46</v>
      </c>
      <c r="D1900" s="112">
        <v>9.000416000000016</v>
      </c>
      <c r="E1900" s="114" t="s">
        <v>486</v>
      </c>
      <c r="F1900" s="113">
        <v>6.330000000000011</v>
      </c>
      <c r="G1900" s="109"/>
      <c r="H1900" s="109"/>
      <c r="I1900" s="109"/>
      <c r="J1900" s="109"/>
      <c r="K1900" s="109"/>
      <c r="L1900" s="109"/>
      <c r="M1900" s="109"/>
      <c r="N1900" s="109"/>
      <c r="O1900" s="109"/>
      <c r="P1900" s="109"/>
      <c r="Q1900" s="109"/>
      <c r="R1900" s="109"/>
      <c r="S1900" s="109"/>
      <c r="T1900" s="109"/>
      <c r="U1900" s="109"/>
      <c r="V1900" s="109"/>
      <c r="W1900" s="109"/>
      <c r="X1900" s="109"/>
      <c r="Y1900" s="109"/>
      <c r="Z1900" s="109"/>
    </row>
    <row r="1901" ht="12.0" customHeight="1">
      <c r="A1901" s="110" t="s">
        <v>99</v>
      </c>
      <c r="B1901" s="111" t="s">
        <v>3895</v>
      </c>
      <c r="C1901" s="110" t="s">
        <v>46</v>
      </c>
      <c r="D1901" s="112">
        <v>3.3378320000000055</v>
      </c>
      <c r="E1901" s="114" t="s">
        <v>486</v>
      </c>
      <c r="F1901" s="113">
        <v>2.3475000000000037</v>
      </c>
      <c r="G1901" s="109"/>
      <c r="H1901" s="109"/>
      <c r="I1901" s="109"/>
      <c r="J1901" s="109"/>
      <c r="K1901" s="109"/>
      <c r="L1901" s="109"/>
      <c r="M1901" s="109"/>
      <c r="N1901" s="109"/>
      <c r="O1901" s="109"/>
      <c r="P1901" s="109"/>
      <c r="Q1901" s="109"/>
      <c r="R1901" s="109"/>
      <c r="S1901" s="109"/>
      <c r="T1901" s="109"/>
      <c r="U1901" s="109"/>
      <c r="V1901" s="109"/>
      <c r="W1901" s="109"/>
      <c r="X1901" s="109"/>
      <c r="Y1901" s="109"/>
      <c r="Z1901" s="109"/>
    </row>
    <row r="1902" ht="12.0" customHeight="1">
      <c r="A1902" s="110" t="s">
        <v>73</v>
      </c>
      <c r="B1902" s="111" t="s">
        <v>3896</v>
      </c>
      <c r="C1902" s="110" t="s">
        <v>113</v>
      </c>
      <c r="D1902" s="112">
        <v>3.3378320000000055</v>
      </c>
      <c r="E1902" s="114" t="s">
        <v>486</v>
      </c>
      <c r="F1902" s="113">
        <v>2.3475000000000037</v>
      </c>
      <c r="G1902" s="109"/>
      <c r="H1902" s="109"/>
      <c r="I1902" s="109"/>
      <c r="J1902" s="109"/>
      <c r="K1902" s="109"/>
      <c r="L1902" s="109"/>
      <c r="M1902" s="109"/>
      <c r="N1902" s="109"/>
      <c r="O1902" s="109"/>
      <c r="P1902" s="109"/>
      <c r="Q1902" s="109"/>
      <c r="R1902" s="109"/>
      <c r="S1902" s="109"/>
      <c r="T1902" s="109"/>
      <c r="U1902" s="109"/>
      <c r="V1902" s="109"/>
      <c r="W1902" s="109"/>
      <c r="X1902" s="109"/>
      <c r="Y1902" s="109"/>
      <c r="Z1902" s="109"/>
    </row>
    <row r="1903" ht="12.0" customHeight="1">
      <c r="A1903" s="110" t="s">
        <v>3897</v>
      </c>
      <c r="B1903" s="111" t="s">
        <v>3898</v>
      </c>
      <c r="C1903" s="110" t="s">
        <v>46</v>
      </c>
      <c r="D1903" s="112">
        <v>15.622760000000024</v>
      </c>
      <c r="E1903" s="114" t="s">
        <v>486</v>
      </c>
      <c r="F1903" s="113">
        <v>10.987500000000018</v>
      </c>
      <c r="G1903" s="109"/>
      <c r="H1903" s="109"/>
      <c r="I1903" s="109"/>
      <c r="J1903" s="109"/>
      <c r="K1903" s="109"/>
      <c r="L1903" s="109"/>
      <c r="M1903" s="109"/>
      <c r="N1903" s="109"/>
      <c r="O1903" s="109"/>
      <c r="P1903" s="109"/>
      <c r="Q1903" s="109"/>
      <c r="R1903" s="109"/>
      <c r="S1903" s="109"/>
      <c r="T1903" s="109"/>
      <c r="U1903" s="109"/>
      <c r="V1903" s="109"/>
      <c r="W1903" s="109"/>
      <c r="X1903" s="109"/>
      <c r="Y1903" s="109"/>
      <c r="Z1903" s="109"/>
    </row>
    <row r="1904" ht="12.0" customHeight="1">
      <c r="A1904" s="110" t="s">
        <v>3899</v>
      </c>
      <c r="B1904" s="111" t="s">
        <v>3900</v>
      </c>
      <c r="C1904" s="110" t="s">
        <v>113</v>
      </c>
      <c r="D1904" s="112">
        <v>12.946096000000022</v>
      </c>
      <c r="E1904" s="114" t="s">
        <v>486</v>
      </c>
      <c r="F1904" s="113">
        <v>9.105000000000015</v>
      </c>
      <c r="G1904" s="109"/>
      <c r="H1904" s="109"/>
      <c r="I1904" s="109"/>
      <c r="J1904" s="109"/>
      <c r="K1904" s="109"/>
      <c r="L1904" s="109"/>
      <c r="M1904" s="109"/>
      <c r="N1904" s="109"/>
      <c r="O1904" s="109"/>
      <c r="P1904" s="109"/>
      <c r="Q1904" s="109"/>
      <c r="R1904" s="109"/>
      <c r="S1904" s="109"/>
      <c r="T1904" s="109"/>
      <c r="U1904" s="109"/>
      <c r="V1904" s="109"/>
      <c r="W1904" s="109"/>
      <c r="X1904" s="109"/>
      <c r="Y1904" s="109"/>
      <c r="Z1904" s="109"/>
    </row>
    <row r="1905" ht="12.0" customHeight="1">
      <c r="A1905" s="110" t="s">
        <v>3901</v>
      </c>
      <c r="B1905" s="111" t="s">
        <v>3902</v>
      </c>
      <c r="C1905" s="110" t="s">
        <v>113</v>
      </c>
      <c r="D1905" s="112">
        <v>7.208864000000012</v>
      </c>
      <c r="E1905" s="114" t="s">
        <v>486</v>
      </c>
      <c r="F1905" s="113">
        <v>5.070000000000008</v>
      </c>
      <c r="G1905" s="109"/>
      <c r="H1905" s="109"/>
      <c r="I1905" s="109"/>
      <c r="J1905" s="109"/>
      <c r="K1905" s="109"/>
      <c r="L1905" s="109"/>
      <c r="M1905" s="109"/>
      <c r="N1905" s="109"/>
      <c r="O1905" s="109"/>
      <c r="P1905" s="109"/>
      <c r="Q1905" s="109"/>
      <c r="R1905" s="109"/>
      <c r="S1905" s="109"/>
      <c r="T1905" s="109"/>
      <c r="U1905" s="109"/>
      <c r="V1905" s="109"/>
      <c r="W1905" s="109"/>
      <c r="X1905" s="109"/>
      <c r="Y1905" s="109"/>
      <c r="Z1905" s="109"/>
    </row>
    <row r="1906" ht="12.0" customHeight="1">
      <c r="A1906" s="110" t="s">
        <v>3903</v>
      </c>
      <c r="B1906" s="111" t="s">
        <v>3904</v>
      </c>
      <c r="C1906" s="110" t="s">
        <v>46</v>
      </c>
      <c r="D1906" s="112">
        <v>61.61659200000011</v>
      </c>
      <c r="E1906" s="114" t="s">
        <v>486</v>
      </c>
      <c r="F1906" s="113">
        <v>43.33500000000008</v>
      </c>
      <c r="G1906" s="109"/>
      <c r="H1906" s="109"/>
      <c r="I1906" s="109"/>
      <c r="J1906" s="109"/>
      <c r="K1906" s="109"/>
      <c r="L1906" s="109"/>
      <c r="M1906" s="109"/>
      <c r="N1906" s="109"/>
      <c r="O1906" s="109"/>
      <c r="P1906" s="109"/>
      <c r="Q1906" s="109"/>
      <c r="R1906" s="109"/>
      <c r="S1906" s="109"/>
      <c r="T1906" s="109"/>
      <c r="U1906" s="109"/>
      <c r="V1906" s="109"/>
      <c r="W1906" s="109"/>
      <c r="X1906" s="109"/>
      <c r="Y1906" s="109"/>
      <c r="Z1906" s="109"/>
    </row>
    <row r="1907" ht="12.0" customHeight="1">
      <c r="A1907" s="110" t="s">
        <v>3905</v>
      </c>
      <c r="B1907" s="111" t="s">
        <v>3906</v>
      </c>
      <c r="C1907" s="110" t="s">
        <v>46</v>
      </c>
      <c r="D1907" s="112">
        <v>75.92768000000014</v>
      </c>
      <c r="E1907" s="114" t="s">
        <v>486</v>
      </c>
      <c r="F1907" s="113">
        <v>53.4000000000001</v>
      </c>
      <c r="G1907" s="109"/>
      <c r="H1907" s="109"/>
      <c r="I1907" s="109"/>
      <c r="J1907" s="109"/>
      <c r="K1907" s="109"/>
      <c r="L1907" s="109"/>
      <c r="M1907" s="109"/>
      <c r="N1907" s="109"/>
      <c r="O1907" s="109"/>
      <c r="P1907" s="109"/>
      <c r="Q1907" s="109"/>
      <c r="R1907" s="109"/>
      <c r="S1907" s="109"/>
      <c r="T1907" s="109"/>
      <c r="U1907" s="109"/>
      <c r="V1907" s="109"/>
      <c r="W1907" s="109"/>
      <c r="X1907" s="109"/>
      <c r="Y1907" s="109"/>
      <c r="Z1907" s="109"/>
    </row>
    <row r="1908" ht="12.0" customHeight="1">
      <c r="A1908" s="110" t="s">
        <v>3907</v>
      </c>
      <c r="B1908" s="111" t="s">
        <v>3908</v>
      </c>
      <c r="C1908" s="110" t="s">
        <v>85</v>
      </c>
      <c r="D1908" s="112">
        <v>18.438056000000024</v>
      </c>
      <c r="E1908" s="114" t="s">
        <v>486</v>
      </c>
      <c r="F1908" s="113">
        <v>12.967500000000019</v>
      </c>
      <c r="G1908" s="109"/>
      <c r="H1908" s="109"/>
      <c r="I1908" s="109"/>
      <c r="J1908" s="109"/>
      <c r="K1908" s="109"/>
      <c r="L1908" s="109"/>
      <c r="M1908" s="109"/>
      <c r="N1908" s="109"/>
      <c r="O1908" s="109"/>
      <c r="P1908" s="109"/>
      <c r="Q1908" s="109"/>
      <c r="R1908" s="109"/>
      <c r="S1908" s="109"/>
      <c r="T1908" s="109"/>
      <c r="U1908" s="109"/>
      <c r="V1908" s="109"/>
      <c r="W1908" s="109"/>
      <c r="X1908" s="109"/>
      <c r="Y1908" s="109"/>
      <c r="Z1908" s="109"/>
    </row>
    <row r="1909" ht="12.0" customHeight="1">
      <c r="A1909" s="110" t="s">
        <v>3909</v>
      </c>
      <c r="B1909" s="111" t="s">
        <v>3910</v>
      </c>
      <c r="C1909" s="110" t="s">
        <v>46</v>
      </c>
      <c r="D1909" s="112">
        <v>36.86544800000006</v>
      </c>
      <c r="E1909" s="114" t="s">
        <v>486</v>
      </c>
      <c r="F1909" s="113">
        <v>25.927500000000045</v>
      </c>
      <c r="G1909" s="109"/>
      <c r="H1909" s="109"/>
      <c r="I1909" s="109"/>
      <c r="J1909" s="109"/>
      <c r="K1909" s="109"/>
      <c r="L1909" s="109"/>
      <c r="M1909" s="109"/>
      <c r="N1909" s="109"/>
      <c r="O1909" s="109"/>
      <c r="P1909" s="109"/>
      <c r="Q1909" s="109"/>
      <c r="R1909" s="109"/>
      <c r="S1909" s="109"/>
      <c r="T1909" s="109"/>
      <c r="U1909" s="109"/>
      <c r="V1909" s="109"/>
      <c r="W1909" s="109"/>
      <c r="X1909" s="109"/>
      <c r="Y1909" s="109"/>
      <c r="Z1909" s="109"/>
    </row>
    <row r="1910" ht="12.0" customHeight="1">
      <c r="A1910" s="110" t="s">
        <v>3911</v>
      </c>
      <c r="B1910" s="111" t="s">
        <v>3912</v>
      </c>
      <c r="C1910" s="110" t="s">
        <v>113</v>
      </c>
      <c r="D1910" s="112">
        <v>19.77105600000003</v>
      </c>
      <c r="E1910" s="114" t="s">
        <v>486</v>
      </c>
      <c r="F1910" s="113">
        <v>13.90500000000002</v>
      </c>
      <c r="G1910" s="109"/>
      <c r="H1910" s="109"/>
      <c r="I1910" s="109"/>
      <c r="J1910" s="109"/>
      <c r="K1910" s="109"/>
      <c r="L1910" s="109"/>
      <c r="M1910" s="109"/>
      <c r="N1910" s="109"/>
      <c r="O1910" s="109"/>
      <c r="P1910" s="109"/>
      <c r="Q1910" s="109"/>
      <c r="R1910" s="109"/>
      <c r="S1910" s="109"/>
      <c r="T1910" s="109"/>
      <c r="U1910" s="109"/>
      <c r="V1910" s="109"/>
      <c r="W1910" s="109"/>
      <c r="X1910" s="109"/>
      <c r="Y1910" s="109"/>
      <c r="Z1910" s="109"/>
    </row>
    <row r="1911" ht="12.0" customHeight="1">
      <c r="A1911" s="110" t="s">
        <v>3913</v>
      </c>
      <c r="B1911" s="111" t="s">
        <v>3914</v>
      </c>
      <c r="C1911" s="110" t="s">
        <v>113</v>
      </c>
      <c r="D1911" s="112">
        <v>24.03665600000004</v>
      </c>
      <c r="E1911" s="114" t="s">
        <v>486</v>
      </c>
      <c r="F1911" s="113">
        <v>16.90500000000003</v>
      </c>
      <c r="G1911" s="109"/>
      <c r="H1911" s="109"/>
      <c r="I1911" s="109"/>
      <c r="J1911" s="109"/>
      <c r="K1911" s="109"/>
      <c r="L1911" s="109"/>
      <c r="M1911" s="109"/>
      <c r="N1911" s="109"/>
      <c r="O1911" s="109"/>
      <c r="P1911" s="109"/>
      <c r="Q1911" s="109"/>
      <c r="R1911" s="109"/>
      <c r="S1911" s="109"/>
      <c r="T1911" s="109"/>
      <c r="U1911" s="109"/>
      <c r="V1911" s="109"/>
      <c r="W1911" s="109"/>
      <c r="X1911" s="109"/>
      <c r="Y1911" s="109"/>
      <c r="Z1911" s="109"/>
    </row>
    <row r="1912" ht="12.0" customHeight="1">
      <c r="A1912" s="110" t="s">
        <v>3915</v>
      </c>
      <c r="B1912" s="111" t="s">
        <v>3916</v>
      </c>
      <c r="C1912" s="110" t="s">
        <v>113</v>
      </c>
      <c r="D1912" s="112">
        <v>29.176704000000043</v>
      </c>
      <c r="E1912" s="114" t="s">
        <v>486</v>
      </c>
      <c r="F1912" s="113">
        <v>20.52000000000003</v>
      </c>
      <c r="G1912" s="109"/>
      <c r="H1912" s="109"/>
      <c r="I1912" s="109"/>
      <c r="J1912" s="109"/>
      <c r="K1912" s="109"/>
      <c r="L1912" s="109"/>
      <c r="M1912" s="109"/>
      <c r="N1912" s="109"/>
      <c r="O1912" s="109"/>
      <c r="P1912" s="109"/>
      <c r="Q1912" s="109"/>
      <c r="R1912" s="109"/>
      <c r="S1912" s="109"/>
      <c r="T1912" s="109"/>
      <c r="U1912" s="109"/>
      <c r="V1912" s="109"/>
      <c r="W1912" s="109"/>
      <c r="X1912" s="109"/>
      <c r="Y1912" s="109"/>
      <c r="Z1912" s="109"/>
    </row>
    <row r="1913" ht="12.0" customHeight="1">
      <c r="A1913" s="110" t="s">
        <v>3917</v>
      </c>
      <c r="B1913" s="111" t="s">
        <v>3918</v>
      </c>
      <c r="C1913" s="110" t="s">
        <v>85</v>
      </c>
      <c r="D1913" s="112">
        <v>3.711072000000007</v>
      </c>
      <c r="E1913" s="114" t="s">
        <v>486</v>
      </c>
      <c r="F1913" s="113">
        <v>2.6100000000000048</v>
      </c>
      <c r="G1913" s="109"/>
      <c r="H1913" s="109"/>
      <c r="I1913" s="109"/>
      <c r="J1913" s="109"/>
      <c r="K1913" s="109"/>
      <c r="L1913" s="109"/>
      <c r="M1913" s="109"/>
      <c r="N1913" s="109"/>
      <c r="O1913" s="109"/>
      <c r="P1913" s="109"/>
      <c r="Q1913" s="109"/>
      <c r="R1913" s="109"/>
      <c r="S1913" s="109"/>
      <c r="T1913" s="109"/>
      <c r="U1913" s="109"/>
      <c r="V1913" s="109"/>
      <c r="W1913" s="109"/>
      <c r="X1913" s="109"/>
      <c r="Y1913" s="109"/>
      <c r="Z1913" s="109"/>
    </row>
    <row r="1914" ht="12.0" customHeight="1">
      <c r="A1914" s="110" t="s">
        <v>78</v>
      </c>
      <c r="B1914" s="111" t="s">
        <v>3919</v>
      </c>
      <c r="C1914" s="110" t="s">
        <v>85</v>
      </c>
      <c r="D1914" s="112">
        <v>5.641256000000008</v>
      </c>
      <c r="E1914" s="114" t="s">
        <v>486</v>
      </c>
      <c r="F1914" s="113">
        <v>3.967500000000006</v>
      </c>
      <c r="G1914" s="109"/>
      <c r="H1914" s="109"/>
      <c r="I1914" s="109"/>
      <c r="J1914" s="109"/>
      <c r="K1914" s="109"/>
      <c r="L1914" s="109"/>
      <c r="M1914" s="109"/>
      <c r="N1914" s="109"/>
      <c r="O1914" s="109"/>
      <c r="P1914" s="109"/>
      <c r="Q1914" s="109"/>
      <c r="R1914" s="109"/>
      <c r="S1914" s="109"/>
      <c r="T1914" s="109"/>
      <c r="U1914" s="109"/>
      <c r="V1914" s="109"/>
      <c r="W1914" s="109"/>
      <c r="X1914" s="109"/>
      <c r="Y1914" s="109"/>
      <c r="Z1914" s="109"/>
    </row>
    <row r="1915" ht="12.0" customHeight="1">
      <c r="A1915" s="110" t="s">
        <v>3920</v>
      </c>
      <c r="B1915" s="111" t="s">
        <v>3921</v>
      </c>
      <c r="C1915" s="110" t="s">
        <v>85</v>
      </c>
      <c r="D1915" s="112">
        <v>7.742064000000012</v>
      </c>
      <c r="E1915" s="114" t="s">
        <v>486</v>
      </c>
      <c r="F1915" s="113">
        <v>5.445000000000007</v>
      </c>
      <c r="G1915" s="109"/>
      <c r="H1915" s="109"/>
      <c r="I1915" s="109"/>
      <c r="J1915" s="109"/>
      <c r="K1915" s="109"/>
      <c r="L1915" s="109"/>
      <c r="M1915" s="109"/>
      <c r="N1915" s="109"/>
      <c r="O1915" s="109"/>
      <c r="P1915" s="109"/>
      <c r="Q1915" s="109"/>
      <c r="R1915" s="109"/>
      <c r="S1915" s="109"/>
      <c r="T1915" s="109"/>
      <c r="U1915" s="109"/>
      <c r="V1915" s="109"/>
      <c r="W1915" s="109"/>
      <c r="X1915" s="109"/>
      <c r="Y1915" s="109"/>
      <c r="Z1915" s="109"/>
    </row>
    <row r="1916" ht="12.0" customHeight="1">
      <c r="A1916" s="110" t="s">
        <v>3922</v>
      </c>
      <c r="B1916" s="111" t="s">
        <v>3923</v>
      </c>
      <c r="C1916" s="110" t="s">
        <v>85</v>
      </c>
      <c r="D1916" s="112">
        <v>10.898608000000017</v>
      </c>
      <c r="E1916" s="114" t="s">
        <v>486</v>
      </c>
      <c r="F1916" s="113">
        <v>7.6650000000000125</v>
      </c>
      <c r="G1916" s="109"/>
      <c r="H1916" s="109"/>
      <c r="I1916" s="109"/>
      <c r="J1916" s="109"/>
      <c r="K1916" s="109"/>
      <c r="L1916" s="109"/>
      <c r="M1916" s="109"/>
      <c r="N1916" s="109"/>
      <c r="O1916" s="109"/>
      <c r="P1916" s="109"/>
      <c r="Q1916" s="109"/>
      <c r="R1916" s="109"/>
      <c r="S1916" s="109"/>
      <c r="T1916" s="109"/>
      <c r="U1916" s="109"/>
      <c r="V1916" s="109"/>
      <c r="W1916" s="109"/>
      <c r="X1916" s="109"/>
      <c r="Y1916" s="109"/>
      <c r="Z1916" s="109"/>
    </row>
    <row r="1917" ht="12.0" customHeight="1">
      <c r="A1917" s="110" t="s">
        <v>3924</v>
      </c>
      <c r="B1917" s="111" t="s">
        <v>3925</v>
      </c>
      <c r="C1917" s="110" t="s">
        <v>85</v>
      </c>
      <c r="D1917" s="112">
        <v>12.871448000000019</v>
      </c>
      <c r="E1917" s="114" t="s">
        <v>486</v>
      </c>
      <c r="F1917" s="113">
        <v>9.052500000000013</v>
      </c>
      <c r="G1917" s="109"/>
      <c r="H1917" s="109"/>
      <c r="I1917" s="109"/>
      <c r="J1917" s="109"/>
      <c r="K1917" s="109"/>
      <c r="L1917" s="109"/>
      <c r="M1917" s="109"/>
      <c r="N1917" s="109"/>
      <c r="O1917" s="109"/>
      <c r="P1917" s="109"/>
      <c r="Q1917" s="109"/>
      <c r="R1917" s="109"/>
      <c r="S1917" s="109"/>
      <c r="T1917" s="109"/>
      <c r="U1917" s="109"/>
      <c r="V1917" s="109"/>
      <c r="W1917" s="109"/>
      <c r="X1917" s="109"/>
      <c r="Y1917" s="109"/>
      <c r="Z1917" s="109"/>
    </row>
    <row r="1918" ht="12.0" customHeight="1">
      <c r="A1918" s="110" t="s">
        <v>3926</v>
      </c>
      <c r="B1918" s="111" t="s">
        <v>3927</v>
      </c>
      <c r="C1918" s="110" t="s">
        <v>85</v>
      </c>
      <c r="D1918" s="112">
        <v>55.17553600000009</v>
      </c>
      <c r="E1918" s="114" t="s">
        <v>486</v>
      </c>
      <c r="F1918" s="113">
        <v>38.805000000000064</v>
      </c>
      <c r="G1918" s="109"/>
      <c r="H1918" s="109"/>
      <c r="I1918" s="109"/>
      <c r="J1918" s="109"/>
      <c r="K1918" s="109"/>
      <c r="L1918" s="109"/>
      <c r="M1918" s="109"/>
      <c r="N1918" s="109"/>
      <c r="O1918" s="109"/>
      <c r="P1918" s="109"/>
      <c r="Q1918" s="109"/>
      <c r="R1918" s="109"/>
      <c r="S1918" s="109"/>
      <c r="T1918" s="109"/>
      <c r="U1918" s="109"/>
      <c r="V1918" s="109"/>
      <c r="W1918" s="109"/>
      <c r="X1918" s="109"/>
      <c r="Y1918" s="109"/>
      <c r="Z1918" s="109"/>
    </row>
    <row r="1919" ht="12.0" customHeight="1">
      <c r="A1919" s="110" t="s">
        <v>3928</v>
      </c>
      <c r="B1919" s="111" t="s">
        <v>3929</v>
      </c>
      <c r="C1919" s="110" t="s">
        <v>85</v>
      </c>
      <c r="D1919" s="112">
        <v>38.66766400000006</v>
      </c>
      <c r="E1919" s="114" t="s">
        <v>486</v>
      </c>
      <c r="F1919" s="113">
        <v>27.195000000000043</v>
      </c>
      <c r="G1919" s="109"/>
      <c r="H1919" s="109"/>
      <c r="I1919" s="109"/>
      <c r="J1919" s="109"/>
      <c r="K1919" s="109"/>
      <c r="L1919" s="109"/>
      <c r="M1919" s="109"/>
      <c r="N1919" s="109"/>
      <c r="O1919" s="109"/>
      <c r="P1919" s="109"/>
      <c r="Q1919" s="109"/>
      <c r="R1919" s="109"/>
      <c r="S1919" s="109"/>
      <c r="T1919" s="109"/>
      <c r="U1919" s="109"/>
      <c r="V1919" s="109"/>
      <c r="W1919" s="109"/>
      <c r="X1919" s="109"/>
      <c r="Y1919" s="109"/>
      <c r="Z1919" s="109"/>
    </row>
    <row r="1920" ht="12.0" customHeight="1">
      <c r="A1920" s="110" t="s">
        <v>3930</v>
      </c>
      <c r="B1920" s="111" t="s">
        <v>3931</v>
      </c>
      <c r="C1920" s="110" t="s">
        <v>85</v>
      </c>
      <c r="D1920" s="112">
        <v>57.628256000000086</v>
      </c>
      <c r="E1920" s="114" t="s">
        <v>486</v>
      </c>
      <c r="F1920" s="113">
        <v>40.53000000000006</v>
      </c>
      <c r="G1920" s="109"/>
      <c r="H1920" s="109"/>
      <c r="I1920" s="109"/>
      <c r="J1920" s="109"/>
      <c r="K1920" s="109"/>
      <c r="L1920" s="109"/>
      <c r="M1920" s="109"/>
      <c r="N1920" s="109"/>
      <c r="O1920" s="109"/>
      <c r="P1920" s="109"/>
      <c r="Q1920" s="109"/>
      <c r="R1920" s="109"/>
      <c r="S1920" s="109"/>
      <c r="T1920" s="109"/>
      <c r="U1920" s="109"/>
      <c r="V1920" s="109"/>
      <c r="W1920" s="109"/>
      <c r="X1920" s="109"/>
      <c r="Y1920" s="109"/>
      <c r="Z1920" s="109"/>
    </row>
    <row r="1921" ht="12.0" customHeight="1">
      <c r="A1921" s="110" t="s">
        <v>3932</v>
      </c>
      <c r="B1921" s="116" t="s">
        <v>3933</v>
      </c>
      <c r="C1921" s="115" t="s">
        <v>46</v>
      </c>
      <c r="D1921" s="112">
        <v>71.83270400000012</v>
      </c>
      <c r="E1921" s="114" t="s">
        <v>486</v>
      </c>
      <c r="F1921" s="113">
        <v>50.52000000000008</v>
      </c>
      <c r="G1921" s="109"/>
      <c r="H1921" s="109"/>
      <c r="I1921" s="109"/>
      <c r="J1921" s="109"/>
      <c r="K1921" s="109"/>
      <c r="L1921" s="109"/>
      <c r="M1921" s="109"/>
      <c r="N1921" s="109"/>
      <c r="O1921" s="109"/>
      <c r="P1921" s="109"/>
      <c r="Q1921" s="109"/>
      <c r="R1921" s="109"/>
      <c r="S1921" s="109"/>
      <c r="T1921" s="109"/>
      <c r="U1921" s="109"/>
      <c r="V1921" s="109"/>
      <c r="W1921" s="109"/>
      <c r="X1921" s="109"/>
      <c r="Y1921" s="109"/>
      <c r="Z1921" s="109"/>
    </row>
    <row r="1922" ht="12.0" customHeight="1">
      <c r="A1922" s="110" t="s">
        <v>3934</v>
      </c>
      <c r="B1922" s="116" t="s">
        <v>3935</v>
      </c>
      <c r="C1922" s="115" t="s">
        <v>46</v>
      </c>
      <c r="D1922" s="112">
        <v>90.59068000000015</v>
      </c>
      <c r="E1922" s="114" t="s">
        <v>486</v>
      </c>
      <c r="F1922" s="113">
        <v>63.712500000000105</v>
      </c>
      <c r="G1922" s="109"/>
      <c r="H1922" s="109"/>
      <c r="I1922" s="109"/>
      <c r="J1922" s="109"/>
      <c r="K1922" s="109"/>
      <c r="L1922" s="109"/>
      <c r="M1922" s="109"/>
      <c r="N1922" s="109"/>
      <c r="O1922" s="109"/>
      <c r="P1922" s="109"/>
      <c r="Q1922" s="109"/>
      <c r="R1922" s="109"/>
      <c r="S1922" s="109"/>
      <c r="T1922" s="109"/>
      <c r="U1922" s="109"/>
      <c r="V1922" s="109"/>
      <c r="W1922" s="109"/>
      <c r="X1922" s="109"/>
      <c r="Y1922" s="109"/>
      <c r="Z1922" s="109"/>
    </row>
    <row r="1923" ht="12.0" customHeight="1">
      <c r="A1923" s="110" t="s">
        <v>3936</v>
      </c>
      <c r="B1923" s="116" t="s">
        <v>3937</v>
      </c>
      <c r="C1923" s="115" t="s">
        <v>46</v>
      </c>
      <c r="D1923" s="112">
        <v>55.20752800000008</v>
      </c>
      <c r="E1923" s="114" t="s">
        <v>486</v>
      </c>
      <c r="F1923" s="113">
        <v>38.82750000000006</v>
      </c>
      <c r="G1923" s="109"/>
      <c r="H1923" s="109"/>
      <c r="I1923" s="109"/>
      <c r="J1923" s="109"/>
      <c r="K1923" s="109"/>
      <c r="L1923" s="109"/>
      <c r="M1923" s="109"/>
      <c r="N1923" s="109"/>
      <c r="O1923" s="109"/>
      <c r="P1923" s="109"/>
      <c r="Q1923" s="109"/>
      <c r="R1923" s="109"/>
      <c r="S1923" s="109"/>
      <c r="T1923" s="109"/>
      <c r="U1923" s="109"/>
      <c r="V1923" s="109"/>
      <c r="W1923" s="109"/>
      <c r="X1923" s="109"/>
      <c r="Y1923" s="109"/>
      <c r="Z1923" s="109"/>
    </row>
    <row r="1924" ht="12.0" customHeight="1">
      <c r="A1924" s="110" t="s">
        <v>3938</v>
      </c>
      <c r="B1924" s="116" t="s">
        <v>3939</v>
      </c>
      <c r="C1924" s="115" t="s">
        <v>46</v>
      </c>
      <c r="D1924" s="112">
        <v>66.28742400000012</v>
      </c>
      <c r="E1924" s="114" t="s">
        <v>486</v>
      </c>
      <c r="F1924" s="113">
        <v>46.620000000000076</v>
      </c>
      <c r="G1924" s="109"/>
      <c r="H1924" s="109"/>
      <c r="I1924" s="109"/>
      <c r="J1924" s="109"/>
      <c r="K1924" s="109"/>
      <c r="L1924" s="109"/>
      <c r="M1924" s="109"/>
      <c r="N1924" s="109"/>
      <c r="O1924" s="109"/>
      <c r="P1924" s="109"/>
      <c r="Q1924" s="109"/>
      <c r="R1924" s="109"/>
      <c r="S1924" s="109"/>
      <c r="T1924" s="109"/>
      <c r="U1924" s="109"/>
      <c r="V1924" s="109"/>
      <c r="W1924" s="109"/>
      <c r="X1924" s="109"/>
      <c r="Y1924" s="109"/>
      <c r="Z1924" s="109"/>
    </row>
    <row r="1925" ht="12.0" customHeight="1">
      <c r="A1925" s="110" t="s">
        <v>3940</v>
      </c>
      <c r="B1925" s="116" t="s">
        <v>3941</v>
      </c>
      <c r="C1925" s="115" t="s">
        <v>46</v>
      </c>
      <c r="D1925" s="112">
        <v>85.04540000000014</v>
      </c>
      <c r="E1925" s="114" t="s">
        <v>486</v>
      </c>
      <c r="F1925" s="113">
        <v>59.8125000000001</v>
      </c>
      <c r="G1925" s="109"/>
      <c r="H1925" s="109"/>
      <c r="I1925" s="109"/>
      <c r="J1925" s="109"/>
      <c r="K1925" s="109"/>
      <c r="L1925" s="109"/>
      <c r="M1925" s="109"/>
      <c r="N1925" s="109"/>
      <c r="O1925" s="109"/>
      <c r="P1925" s="109"/>
      <c r="Q1925" s="109"/>
      <c r="R1925" s="109"/>
      <c r="S1925" s="109"/>
      <c r="T1925" s="109"/>
      <c r="U1925" s="109"/>
      <c r="V1925" s="109"/>
      <c r="W1925" s="109"/>
      <c r="X1925" s="109"/>
      <c r="Y1925" s="109"/>
      <c r="Z1925" s="109"/>
    </row>
    <row r="1926" ht="12.0" customHeight="1">
      <c r="A1926" s="110" t="s">
        <v>3942</v>
      </c>
      <c r="B1926" s="116" t="s">
        <v>3943</v>
      </c>
      <c r="C1926" s="115" t="s">
        <v>46</v>
      </c>
      <c r="D1926" s="112">
        <v>49.66224800000008</v>
      </c>
      <c r="E1926" s="114" t="s">
        <v>749</v>
      </c>
      <c r="F1926" s="113">
        <v>34.92750000000006</v>
      </c>
      <c r="G1926" s="109"/>
      <c r="H1926" s="109"/>
      <c r="I1926" s="109"/>
      <c r="J1926" s="109"/>
      <c r="K1926" s="109"/>
      <c r="L1926" s="109"/>
      <c r="M1926" s="109"/>
      <c r="N1926" s="109"/>
      <c r="O1926" s="109"/>
      <c r="P1926" s="109"/>
      <c r="Q1926" s="109"/>
      <c r="R1926" s="109"/>
      <c r="S1926" s="109"/>
      <c r="T1926" s="109"/>
      <c r="U1926" s="109"/>
      <c r="V1926" s="109"/>
      <c r="W1926" s="109"/>
      <c r="X1926" s="109"/>
      <c r="Y1926" s="109"/>
      <c r="Z1926" s="109"/>
    </row>
    <row r="1927" ht="12.0" customHeight="1">
      <c r="A1927" s="110" t="s">
        <v>3944</v>
      </c>
      <c r="B1927" s="116" t="s">
        <v>3945</v>
      </c>
      <c r="C1927" s="115" t="s">
        <v>85</v>
      </c>
      <c r="D1927" s="112">
        <v>182.3224080000003</v>
      </c>
      <c r="E1927" s="114" t="s">
        <v>749</v>
      </c>
      <c r="F1927" s="113">
        <v>128.22750000000022</v>
      </c>
      <c r="G1927" s="109"/>
      <c r="H1927" s="109"/>
      <c r="I1927" s="109"/>
      <c r="J1927" s="109"/>
      <c r="K1927" s="109"/>
      <c r="L1927" s="109"/>
      <c r="M1927" s="109"/>
      <c r="N1927" s="109"/>
      <c r="O1927" s="109"/>
      <c r="P1927" s="109"/>
      <c r="Q1927" s="109"/>
      <c r="R1927" s="109"/>
      <c r="S1927" s="109"/>
      <c r="T1927" s="109"/>
      <c r="U1927" s="109"/>
      <c r="V1927" s="109"/>
      <c r="W1927" s="109"/>
      <c r="X1927" s="109"/>
      <c r="Y1927" s="109"/>
      <c r="Z1927" s="109"/>
    </row>
    <row r="1928" ht="12.0" customHeight="1">
      <c r="A1928" s="110" t="s">
        <v>3946</v>
      </c>
      <c r="B1928" s="116" t="s">
        <v>3947</v>
      </c>
      <c r="C1928" s="115" t="s">
        <v>85</v>
      </c>
      <c r="D1928" s="112">
        <v>240.31324000000035</v>
      </c>
      <c r="E1928" s="114" t="s">
        <v>486</v>
      </c>
      <c r="F1928" s="113">
        <v>169.01250000000024</v>
      </c>
      <c r="G1928" s="109"/>
      <c r="H1928" s="109"/>
      <c r="I1928" s="109"/>
      <c r="J1928" s="109"/>
      <c r="K1928" s="109"/>
      <c r="L1928" s="109"/>
      <c r="M1928" s="109"/>
      <c r="N1928" s="109"/>
      <c r="O1928" s="109"/>
      <c r="P1928" s="109"/>
      <c r="Q1928" s="109"/>
      <c r="R1928" s="109"/>
      <c r="S1928" s="109"/>
      <c r="T1928" s="109"/>
      <c r="U1928" s="109"/>
      <c r="V1928" s="109"/>
      <c r="W1928" s="109"/>
      <c r="X1928" s="109"/>
      <c r="Y1928" s="109"/>
      <c r="Z1928" s="109"/>
    </row>
    <row r="1929" ht="12.0" customHeight="1">
      <c r="A1929" s="110" t="s">
        <v>3948</v>
      </c>
      <c r="B1929" s="116" t="s">
        <v>3949</v>
      </c>
      <c r="C1929" s="115" t="s">
        <v>46</v>
      </c>
      <c r="D1929" s="112">
        <v>37.73989600000005</v>
      </c>
      <c r="E1929" s="114" t="s">
        <v>486</v>
      </c>
      <c r="F1929" s="113">
        <v>26.54250000000004</v>
      </c>
      <c r="G1929" s="109"/>
      <c r="H1929" s="109"/>
      <c r="I1929" s="109"/>
      <c r="J1929" s="109"/>
      <c r="K1929" s="109"/>
      <c r="L1929" s="109"/>
      <c r="M1929" s="109"/>
      <c r="N1929" s="109"/>
      <c r="O1929" s="109"/>
      <c r="P1929" s="109"/>
      <c r="Q1929" s="109"/>
      <c r="R1929" s="109"/>
      <c r="S1929" s="109"/>
      <c r="T1929" s="109"/>
      <c r="U1929" s="109"/>
      <c r="V1929" s="109"/>
      <c r="W1929" s="109"/>
      <c r="X1929" s="109"/>
      <c r="Y1929" s="109"/>
      <c r="Z1929" s="109"/>
    </row>
    <row r="1930" ht="12.0" customHeight="1">
      <c r="A1930" s="110" t="s">
        <v>3950</v>
      </c>
      <c r="B1930" s="111" t="s">
        <v>3951</v>
      </c>
      <c r="C1930" s="110" t="s">
        <v>46</v>
      </c>
      <c r="D1930" s="112">
        <v>50.02482400000007</v>
      </c>
      <c r="E1930" s="114" t="s">
        <v>486</v>
      </c>
      <c r="F1930" s="113">
        <v>35.18250000000005</v>
      </c>
      <c r="G1930" s="109"/>
      <c r="H1930" s="109"/>
      <c r="I1930" s="109"/>
      <c r="J1930" s="109"/>
      <c r="K1930" s="109"/>
      <c r="L1930" s="109"/>
      <c r="M1930" s="109"/>
      <c r="N1930" s="109"/>
      <c r="O1930" s="109"/>
      <c r="P1930" s="109"/>
      <c r="Q1930" s="109"/>
      <c r="R1930" s="109"/>
      <c r="S1930" s="109"/>
      <c r="T1930" s="109"/>
      <c r="U1930" s="109"/>
      <c r="V1930" s="109"/>
      <c r="W1930" s="109"/>
      <c r="X1930" s="109"/>
      <c r="Y1930" s="109"/>
      <c r="Z1930" s="109"/>
    </row>
    <row r="1931" ht="12.0" customHeight="1">
      <c r="A1931" s="110" t="s">
        <v>3952</v>
      </c>
      <c r="B1931" s="111" t="s">
        <v>3953</v>
      </c>
      <c r="C1931" s="110" t="s">
        <v>113</v>
      </c>
      <c r="D1931" s="112">
        <v>1.1090560000000016</v>
      </c>
      <c r="E1931" s="114" t="s">
        <v>486</v>
      </c>
      <c r="F1931" s="113">
        <v>0.7800000000000011</v>
      </c>
      <c r="G1931" s="109"/>
      <c r="H1931" s="109"/>
      <c r="I1931" s="109"/>
      <c r="J1931" s="109"/>
      <c r="K1931" s="109"/>
      <c r="L1931" s="109"/>
      <c r="M1931" s="109"/>
      <c r="N1931" s="109"/>
      <c r="O1931" s="109"/>
      <c r="P1931" s="109"/>
      <c r="Q1931" s="109"/>
      <c r="R1931" s="109"/>
      <c r="S1931" s="109"/>
      <c r="T1931" s="109"/>
      <c r="U1931" s="109"/>
      <c r="V1931" s="109"/>
      <c r="W1931" s="109"/>
      <c r="X1931" s="109"/>
      <c r="Y1931" s="109"/>
      <c r="Z1931" s="109"/>
    </row>
    <row r="1932" ht="12.0" customHeight="1">
      <c r="A1932" s="110" t="s">
        <v>3954</v>
      </c>
      <c r="B1932" s="111" t="s">
        <v>3955</v>
      </c>
      <c r="C1932" s="110" t="s">
        <v>113</v>
      </c>
      <c r="D1932" s="112">
        <v>4.681496000000007</v>
      </c>
      <c r="E1932" s="114" t="s">
        <v>486</v>
      </c>
      <c r="F1932" s="113">
        <v>3.292500000000005</v>
      </c>
      <c r="G1932" s="109"/>
      <c r="H1932" s="109"/>
      <c r="I1932" s="109"/>
      <c r="J1932" s="109"/>
      <c r="K1932" s="109"/>
      <c r="L1932" s="109"/>
      <c r="M1932" s="109"/>
      <c r="N1932" s="109"/>
      <c r="O1932" s="109"/>
      <c r="P1932" s="109"/>
      <c r="Q1932" s="109"/>
      <c r="R1932" s="109"/>
      <c r="S1932" s="109"/>
      <c r="T1932" s="109"/>
      <c r="U1932" s="109"/>
      <c r="V1932" s="109"/>
      <c r="W1932" s="109"/>
      <c r="X1932" s="109"/>
      <c r="Y1932" s="109"/>
      <c r="Z1932" s="109"/>
    </row>
    <row r="1933" ht="12.0" customHeight="1">
      <c r="A1933" s="110" t="s">
        <v>3956</v>
      </c>
      <c r="B1933" s="111" t="s">
        <v>3957</v>
      </c>
      <c r="C1933" s="110" t="s">
        <v>113</v>
      </c>
      <c r="D1933" s="112">
        <v>4.884112000000008</v>
      </c>
      <c r="E1933" s="114" t="s">
        <v>749</v>
      </c>
      <c r="F1933" s="113">
        <v>3.4350000000000054</v>
      </c>
      <c r="G1933" s="109"/>
      <c r="H1933" s="109"/>
      <c r="I1933" s="109"/>
      <c r="J1933" s="109"/>
      <c r="K1933" s="109"/>
      <c r="L1933" s="109"/>
      <c r="M1933" s="109"/>
      <c r="N1933" s="109"/>
      <c r="O1933" s="109"/>
      <c r="P1933" s="109"/>
      <c r="Q1933" s="109"/>
      <c r="R1933" s="109"/>
      <c r="S1933" s="109"/>
      <c r="T1933" s="109"/>
      <c r="U1933" s="109"/>
      <c r="V1933" s="109"/>
      <c r="W1933" s="109"/>
      <c r="X1933" s="109"/>
      <c r="Y1933" s="109"/>
      <c r="Z1933" s="109"/>
    </row>
    <row r="1934" ht="12.0" customHeight="1">
      <c r="A1934" s="110" t="s">
        <v>3958</v>
      </c>
      <c r="B1934" s="111" t="s">
        <v>3959</v>
      </c>
      <c r="C1934" s="110" t="s">
        <v>85</v>
      </c>
      <c r="D1934" s="112">
        <v>31.61876000000005</v>
      </c>
      <c r="E1934" s="114" t="s">
        <v>749</v>
      </c>
      <c r="F1934" s="113">
        <v>22.237500000000036</v>
      </c>
      <c r="G1934" s="109"/>
      <c r="H1934" s="109"/>
      <c r="I1934" s="109"/>
      <c r="J1934" s="109"/>
      <c r="K1934" s="109"/>
      <c r="L1934" s="109"/>
      <c r="M1934" s="109"/>
      <c r="N1934" s="109"/>
      <c r="O1934" s="109"/>
      <c r="P1934" s="109"/>
      <c r="Q1934" s="109"/>
      <c r="R1934" s="109"/>
      <c r="S1934" s="109"/>
      <c r="T1934" s="109"/>
      <c r="U1934" s="109"/>
      <c r="V1934" s="109"/>
      <c r="W1934" s="109"/>
      <c r="X1934" s="109"/>
      <c r="Y1934" s="109"/>
      <c r="Z1934" s="109"/>
    </row>
    <row r="1935" ht="12.0" customHeight="1">
      <c r="A1935" s="110" t="s">
        <v>3960</v>
      </c>
      <c r="B1935" s="111" t="s">
        <v>3961</v>
      </c>
      <c r="C1935" s="110" t="s">
        <v>85</v>
      </c>
      <c r="D1935" s="112">
        <v>45.215360000000075</v>
      </c>
      <c r="E1935" s="114" t="s">
        <v>486</v>
      </c>
      <c r="F1935" s="113">
        <v>31.800000000000054</v>
      </c>
      <c r="G1935" s="109"/>
      <c r="H1935" s="109"/>
      <c r="I1935" s="109"/>
      <c r="J1935" s="109"/>
      <c r="K1935" s="109"/>
      <c r="L1935" s="109"/>
      <c r="M1935" s="109"/>
      <c r="N1935" s="109"/>
      <c r="O1935" s="109"/>
      <c r="P1935" s="109"/>
      <c r="Q1935" s="109"/>
      <c r="R1935" s="109"/>
      <c r="S1935" s="109"/>
      <c r="T1935" s="109"/>
      <c r="U1935" s="109"/>
      <c r="V1935" s="109"/>
      <c r="W1935" s="109"/>
      <c r="X1935" s="109"/>
      <c r="Y1935" s="109"/>
      <c r="Z1935" s="109"/>
    </row>
    <row r="1936" ht="12.0" customHeight="1">
      <c r="A1936" s="110" t="s">
        <v>3962</v>
      </c>
      <c r="B1936" s="111" t="s">
        <v>3963</v>
      </c>
      <c r="C1936" s="110" t="s">
        <v>85</v>
      </c>
      <c r="D1936" s="112">
        <v>36.34291200000005</v>
      </c>
      <c r="E1936" s="114" t="s">
        <v>486</v>
      </c>
      <c r="F1936" s="113">
        <v>25.560000000000038</v>
      </c>
      <c r="G1936" s="109"/>
      <c r="H1936" s="109"/>
      <c r="I1936" s="109"/>
      <c r="J1936" s="109"/>
      <c r="K1936" s="109"/>
      <c r="L1936" s="109"/>
      <c r="M1936" s="109"/>
      <c r="N1936" s="109"/>
      <c r="O1936" s="109"/>
      <c r="P1936" s="109"/>
      <c r="Q1936" s="109"/>
      <c r="R1936" s="109"/>
      <c r="S1936" s="109"/>
      <c r="T1936" s="109"/>
      <c r="U1936" s="109"/>
      <c r="V1936" s="109"/>
      <c r="W1936" s="109"/>
      <c r="X1936" s="109"/>
      <c r="Y1936" s="109"/>
      <c r="Z1936" s="109"/>
    </row>
    <row r="1937" ht="12.0" customHeight="1">
      <c r="A1937" s="110" t="s">
        <v>3964</v>
      </c>
      <c r="B1937" s="111" t="s">
        <v>3965</v>
      </c>
      <c r="C1937" s="110" t="s">
        <v>85</v>
      </c>
      <c r="D1937" s="112">
        <v>57.36165600000008</v>
      </c>
      <c r="E1937" s="114" t="s">
        <v>486</v>
      </c>
      <c r="F1937" s="113">
        <v>40.34250000000006</v>
      </c>
      <c r="G1937" s="109"/>
      <c r="H1937" s="109"/>
      <c r="I1937" s="109"/>
      <c r="J1937" s="109"/>
      <c r="K1937" s="109"/>
      <c r="L1937" s="109"/>
      <c r="M1937" s="109"/>
      <c r="N1937" s="109"/>
      <c r="O1937" s="109"/>
      <c r="P1937" s="109"/>
      <c r="Q1937" s="109"/>
      <c r="R1937" s="109"/>
      <c r="S1937" s="109"/>
      <c r="T1937" s="109"/>
      <c r="U1937" s="109"/>
      <c r="V1937" s="109"/>
      <c r="W1937" s="109"/>
      <c r="X1937" s="109"/>
      <c r="Y1937" s="109"/>
      <c r="Z1937" s="109"/>
    </row>
    <row r="1938" ht="12.0" customHeight="1">
      <c r="A1938" s="110" t="s">
        <v>3966</v>
      </c>
      <c r="B1938" s="111" t="s">
        <v>3967</v>
      </c>
      <c r="C1938" s="110" t="s">
        <v>85</v>
      </c>
      <c r="D1938" s="112">
        <v>52.637504000000085</v>
      </c>
      <c r="E1938" s="114" t="s">
        <v>486</v>
      </c>
      <c r="F1938" s="113">
        <v>37.02000000000006</v>
      </c>
      <c r="G1938" s="109"/>
      <c r="H1938" s="109"/>
      <c r="I1938" s="109"/>
      <c r="J1938" s="109"/>
      <c r="K1938" s="109"/>
      <c r="L1938" s="109"/>
      <c r="M1938" s="109"/>
      <c r="N1938" s="109"/>
      <c r="O1938" s="109"/>
      <c r="P1938" s="109"/>
      <c r="Q1938" s="109"/>
      <c r="R1938" s="109"/>
      <c r="S1938" s="109"/>
      <c r="T1938" s="109"/>
      <c r="U1938" s="109"/>
      <c r="V1938" s="109"/>
      <c r="W1938" s="109"/>
      <c r="X1938" s="109"/>
      <c r="Y1938" s="109"/>
      <c r="Z1938" s="109"/>
    </row>
    <row r="1939" ht="12.0" customHeight="1">
      <c r="A1939" s="110" t="s">
        <v>51</v>
      </c>
      <c r="B1939" s="111" t="s">
        <v>3968</v>
      </c>
      <c r="C1939" s="110" t="s">
        <v>85</v>
      </c>
      <c r="D1939" s="112">
        <v>22.938264000000036</v>
      </c>
      <c r="E1939" s="114" t="s">
        <v>486</v>
      </c>
      <c r="F1939" s="113">
        <v>16.132500000000025</v>
      </c>
      <c r="G1939" s="109"/>
      <c r="H1939" s="109"/>
      <c r="I1939" s="109"/>
      <c r="J1939" s="109"/>
      <c r="K1939" s="109"/>
      <c r="L1939" s="109"/>
      <c r="M1939" s="109"/>
      <c r="N1939" s="109"/>
      <c r="O1939" s="109"/>
      <c r="P1939" s="109"/>
      <c r="Q1939" s="109"/>
      <c r="R1939" s="109"/>
      <c r="S1939" s="109"/>
      <c r="T1939" s="109"/>
      <c r="U1939" s="109"/>
      <c r="V1939" s="109"/>
      <c r="W1939" s="109"/>
      <c r="X1939" s="109"/>
      <c r="Y1939" s="109"/>
      <c r="Z1939" s="109"/>
    </row>
    <row r="1940" ht="12.0" customHeight="1">
      <c r="A1940" s="110" t="s">
        <v>3969</v>
      </c>
      <c r="B1940" s="111" t="s">
        <v>3970</v>
      </c>
      <c r="C1940" s="110" t="s">
        <v>85</v>
      </c>
      <c r="D1940" s="112">
        <v>31.02157600000005</v>
      </c>
      <c r="E1940" s="114" t="s">
        <v>486</v>
      </c>
      <c r="F1940" s="113">
        <v>21.817500000000035</v>
      </c>
      <c r="G1940" s="109"/>
      <c r="H1940" s="109"/>
      <c r="I1940" s="109"/>
      <c r="J1940" s="109"/>
      <c r="K1940" s="109"/>
      <c r="L1940" s="109"/>
      <c r="M1940" s="109"/>
      <c r="N1940" s="109"/>
      <c r="O1940" s="109"/>
      <c r="P1940" s="109"/>
      <c r="Q1940" s="109"/>
      <c r="R1940" s="109"/>
      <c r="S1940" s="109"/>
      <c r="T1940" s="109"/>
      <c r="U1940" s="109"/>
      <c r="V1940" s="109"/>
      <c r="W1940" s="109"/>
      <c r="X1940" s="109"/>
      <c r="Y1940" s="109"/>
      <c r="Z1940" s="109"/>
    </row>
    <row r="1941" ht="12.0" customHeight="1">
      <c r="A1941" s="110" t="s">
        <v>3971</v>
      </c>
      <c r="B1941" s="111" t="s">
        <v>3972</v>
      </c>
      <c r="C1941" s="110" t="s">
        <v>85</v>
      </c>
      <c r="D1941" s="112">
        <v>32.40789600000005</v>
      </c>
      <c r="E1941" s="114" t="s">
        <v>486</v>
      </c>
      <c r="F1941" s="113">
        <v>22.79250000000004</v>
      </c>
      <c r="G1941" s="109"/>
      <c r="H1941" s="109"/>
      <c r="I1941" s="109"/>
      <c r="J1941" s="109"/>
      <c r="K1941" s="109"/>
      <c r="L1941" s="109"/>
      <c r="M1941" s="109"/>
      <c r="N1941" s="109"/>
      <c r="O1941" s="109"/>
      <c r="P1941" s="109"/>
      <c r="Q1941" s="109"/>
      <c r="R1941" s="109"/>
      <c r="S1941" s="109"/>
      <c r="T1941" s="109"/>
      <c r="U1941" s="109"/>
      <c r="V1941" s="109"/>
      <c r="W1941" s="109"/>
      <c r="X1941" s="109"/>
      <c r="Y1941" s="109"/>
      <c r="Z1941" s="109"/>
    </row>
    <row r="1942" ht="12.0" customHeight="1">
      <c r="A1942" s="110" t="s">
        <v>3973</v>
      </c>
      <c r="B1942" s="111" t="s">
        <v>3974</v>
      </c>
      <c r="C1942" s="110" t="s">
        <v>85</v>
      </c>
      <c r="D1942" s="112">
        <v>33.67691200000005</v>
      </c>
      <c r="E1942" s="114" t="s">
        <v>486</v>
      </c>
      <c r="F1942" s="113">
        <v>23.685000000000038</v>
      </c>
      <c r="G1942" s="109"/>
      <c r="H1942" s="109"/>
      <c r="I1942" s="109"/>
      <c r="J1942" s="109"/>
      <c r="K1942" s="109"/>
      <c r="L1942" s="109"/>
      <c r="M1942" s="109"/>
      <c r="N1942" s="109"/>
      <c r="O1942" s="109"/>
      <c r="P1942" s="109"/>
      <c r="Q1942" s="109"/>
      <c r="R1942" s="109"/>
      <c r="S1942" s="109"/>
      <c r="T1942" s="109"/>
      <c r="U1942" s="109"/>
      <c r="V1942" s="109"/>
      <c r="W1942" s="109"/>
      <c r="X1942" s="109"/>
      <c r="Y1942" s="109"/>
      <c r="Z1942" s="109"/>
    </row>
    <row r="1943" ht="12.0" customHeight="1">
      <c r="A1943" s="110" t="s">
        <v>3975</v>
      </c>
      <c r="B1943" s="111" t="s">
        <v>3976</v>
      </c>
      <c r="C1943" s="110" t="s">
        <v>85</v>
      </c>
      <c r="D1943" s="112">
        <v>22.938264000000036</v>
      </c>
      <c r="E1943" s="114" t="s">
        <v>486</v>
      </c>
      <c r="F1943" s="113">
        <v>16.132500000000025</v>
      </c>
      <c r="G1943" s="109"/>
      <c r="H1943" s="109"/>
      <c r="I1943" s="109"/>
      <c r="J1943" s="109"/>
      <c r="K1943" s="109"/>
      <c r="L1943" s="109"/>
      <c r="M1943" s="109"/>
      <c r="N1943" s="109"/>
      <c r="O1943" s="109"/>
      <c r="P1943" s="109"/>
      <c r="Q1943" s="109"/>
      <c r="R1943" s="109"/>
      <c r="S1943" s="109"/>
      <c r="T1943" s="109"/>
      <c r="U1943" s="109"/>
      <c r="V1943" s="109"/>
      <c r="W1943" s="109"/>
      <c r="X1943" s="109"/>
      <c r="Y1943" s="109"/>
      <c r="Z1943" s="109"/>
    </row>
    <row r="1944" ht="12.0" customHeight="1">
      <c r="A1944" s="110" t="s">
        <v>3977</v>
      </c>
      <c r="B1944" s="111" t="s">
        <v>3978</v>
      </c>
      <c r="C1944" s="110" t="s">
        <v>85</v>
      </c>
      <c r="D1944" s="112">
        <v>60.84878400000011</v>
      </c>
      <c r="E1944" s="114" t="s">
        <v>486</v>
      </c>
      <c r="F1944" s="113">
        <v>42.79500000000007</v>
      </c>
      <c r="G1944" s="109"/>
      <c r="H1944" s="109"/>
      <c r="I1944" s="109"/>
      <c r="J1944" s="109"/>
      <c r="K1944" s="109"/>
      <c r="L1944" s="109"/>
      <c r="M1944" s="109"/>
      <c r="N1944" s="109"/>
      <c r="O1944" s="109"/>
      <c r="P1944" s="109"/>
      <c r="Q1944" s="109"/>
      <c r="R1944" s="109"/>
      <c r="S1944" s="109"/>
      <c r="T1944" s="109"/>
      <c r="U1944" s="109"/>
      <c r="V1944" s="109"/>
      <c r="W1944" s="109"/>
      <c r="X1944" s="109"/>
      <c r="Y1944" s="109"/>
      <c r="Z1944" s="109"/>
    </row>
    <row r="1945" ht="12.0" customHeight="1">
      <c r="A1945" s="110" t="s">
        <v>3979</v>
      </c>
      <c r="B1945" s="111" t="s">
        <v>3980</v>
      </c>
      <c r="C1945" s="110" t="s">
        <v>85</v>
      </c>
      <c r="D1945" s="112">
        <v>26.42539200000004</v>
      </c>
      <c r="E1945" s="114" t="s">
        <v>486</v>
      </c>
      <c r="F1945" s="113">
        <v>18.58500000000003</v>
      </c>
      <c r="G1945" s="109"/>
      <c r="H1945" s="109"/>
      <c r="I1945" s="109"/>
      <c r="J1945" s="109"/>
      <c r="K1945" s="109"/>
      <c r="L1945" s="109"/>
      <c r="M1945" s="109"/>
      <c r="N1945" s="109"/>
      <c r="O1945" s="109"/>
      <c r="P1945" s="109"/>
      <c r="Q1945" s="109"/>
      <c r="R1945" s="109"/>
      <c r="S1945" s="109"/>
      <c r="T1945" s="109"/>
      <c r="U1945" s="109"/>
      <c r="V1945" s="109"/>
      <c r="W1945" s="109"/>
      <c r="X1945" s="109"/>
      <c r="Y1945" s="109"/>
      <c r="Z1945" s="109"/>
    </row>
    <row r="1946" ht="12.0" customHeight="1">
      <c r="A1946" s="110" t="s">
        <v>3981</v>
      </c>
      <c r="B1946" s="111" t="s">
        <v>3982</v>
      </c>
      <c r="C1946" s="110" t="s">
        <v>85</v>
      </c>
      <c r="D1946" s="112">
        <v>27.417144000000047</v>
      </c>
      <c r="E1946" s="114" t="s">
        <v>486</v>
      </c>
      <c r="F1946" s="113">
        <v>19.282500000000034</v>
      </c>
      <c r="G1946" s="109"/>
      <c r="H1946" s="109"/>
      <c r="I1946" s="109"/>
      <c r="J1946" s="109"/>
      <c r="K1946" s="109"/>
      <c r="L1946" s="109"/>
      <c r="M1946" s="109"/>
      <c r="N1946" s="109"/>
      <c r="O1946" s="109"/>
      <c r="P1946" s="109"/>
      <c r="Q1946" s="109"/>
      <c r="R1946" s="109"/>
      <c r="S1946" s="109"/>
      <c r="T1946" s="109"/>
      <c r="U1946" s="109"/>
      <c r="V1946" s="109"/>
      <c r="W1946" s="109"/>
      <c r="X1946" s="109"/>
      <c r="Y1946" s="109"/>
      <c r="Z1946" s="109"/>
    </row>
    <row r="1947" ht="12.0" customHeight="1">
      <c r="A1947" s="110" t="s">
        <v>3983</v>
      </c>
      <c r="B1947" s="111" t="s">
        <v>3984</v>
      </c>
      <c r="C1947" s="110" t="s">
        <v>85</v>
      </c>
      <c r="D1947" s="112">
        <v>22.319752000000037</v>
      </c>
      <c r="E1947" s="114" t="s">
        <v>486</v>
      </c>
      <c r="F1947" s="113">
        <v>15.697500000000026</v>
      </c>
      <c r="G1947" s="109"/>
      <c r="H1947" s="109"/>
      <c r="I1947" s="109"/>
      <c r="J1947" s="109"/>
      <c r="K1947" s="109"/>
      <c r="L1947" s="109"/>
      <c r="M1947" s="109"/>
      <c r="N1947" s="109"/>
      <c r="O1947" s="109"/>
      <c r="P1947" s="109"/>
      <c r="Q1947" s="109"/>
      <c r="R1947" s="109"/>
      <c r="S1947" s="109"/>
      <c r="T1947" s="109"/>
      <c r="U1947" s="109"/>
      <c r="V1947" s="109"/>
      <c r="W1947" s="109"/>
      <c r="X1947" s="109"/>
      <c r="Y1947" s="109"/>
      <c r="Z1947" s="109"/>
    </row>
    <row r="1948" ht="12.0" customHeight="1">
      <c r="A1948" s="110" t="s">
        <v>3985</v>
      </c>
      <c r="B1948" s="111" t="s">
        <v>3986</v>
      </c>
      <c r="C1948" s="110" t="s">
        <v>85</v>
      </c>
      <c r="D1948" s="112">
        <v>33.19703200000005</v>
      </c>
      <c r="E1948" s="114" t="s">
        <v>486</v>
      </c>
      <c r="F1948" s="113">
        <v>23.347500000000036</v>
      </c>
      <c r="G1948" s="109"/>
      <c r="H1948" s="109"/>
      <c r="I1948" s="109"/>
      <c r="J1948" s="109"/>
      <c r="K1948" s="109"/>
      <c r="L1948" s="109"/>
      <c r="M1948" s="109"/>
      <c r="N1948" s="109"/>
      <c r="O1948" s="109"/>
      <c r="P1948" s="109"/>
      <c r="Q1948" s="109"/>
      <c r="R1948" s="109"/>
      <c r="S1948" s="109"/>
      <c r="T1948" s="109"/>
      <c r="U1948" s="109"/>
      <c r="V1948" s="109"/>
      <c r="W1948" s="109"/>
      <c r="X1948" s="109"/>
      <c r="Y1948" s="109"/>
      <c r="Z1948" s="109"/>
    </row>
    <row r="1949" ht="12.0" customHeight="1">
      <c r="A1949" s="110" t="s">
        <v>3987</v>
      </c>
      <c r="B1949" s="111" t="s">
        <v>3988</v>
      </c>
      <c r="C1949" s="110" t="s">
        <v>85</v>
      </c>
      <c r="D1949" s="112">
        <v>34.02882400000006</v>
      </c>
      <c r="E1949" s="114" t="s">
        <v>486</v>
      </c>
      <c r="F1949" s="113">
        <v>23.93250000000004</v>
      </c>
      <c r="G1949" s="109"/>
      <c r="H1949" s="109"/>
      <c r="I1949" s="109"/>
      <c r="J1949" s="109"/>
      <c r="K1949" s="109"/>
      <c r="L1949" s="109"/>
      <c r="M1949" s="109"/>
      <c r="N1949" s="109"/>
      <c r="O1949" s="109"/>
      <c r="P1949" s="109"/>
      <c r="Q1949" s="109"/>
      <c r="R1949" s="109"/>
      <c r="S1949" s="109"/>
      <c r="T1949" s="109"/>
      <c r="U1949" s="109"/>
      <c r="V1949" s="109"/>
      <c r="W1949" s="109"/>
      <c r="X1949" s="109"/>
      <c r="Y1949" s="109"/>
      <c r="Z1949" s="109"/>
    </row>
    <row r="1950" ht="12.0" customHeight="1">
      <c r="A1950" s="110" t="s">
        <v>3989</v>
      </c>
      <c r="B1950" s="111" t="s">
        <v>3990</v>
      </c>
      <c r="C1950" s="110" t="s">
        <v>85</v>
      </c>
      <c r="D1950" s="112">
        <v>85.56793600000012</v>
      </c>
      <c r="E1950" s="114" t="s">
        <v>486</v>
      </c>
      <c r="F1950" s="113">
        <v>60.18000000000008</v>
      </c>
      <c r="G1950" s="109"/>
      <c r="H1950" s="109"/>
      <c r="I1950" s="109"/>
      <c r="J1950" s="109"/>
      <c r="K1950" s="109"/>
      <c r="L1950" s="109"/>
      <c r="M1950" s="109"/>
      <c r="N1950" s="109"/>
      <c r="O1950" s="109"/>
      <c r="P1950" s="109"/>
      <c r="Q1950" s="109"/>
      <c r="R1950" s="109"/>
      <c r="S1950" s="109"/>
      <c r="T1950" s="109"/>
      <c r="U1950" s="109"/>
      <c r="V1950" s="109"/>
      <c r="W1950" s="109"/>
      <c r="X1950" s="109"/>
      <c r="Y1950" s="109"/>
      <c r="Z1950" s="109"/>
    </row>
    <row r="1951" ht="12.0" customHeight="1">
      <c r="A1951" s="110" t="s">
        <v>3991</v>
      </c>
      <c r="B1951" s="111" t="s">
        <v>3992</v>
      </c>
      <c r="C1951" s="110" t="s">
        <v>85</v>
      </c>
      <c r="D1951" s="112">
        <v>12.860784000000024</v>
      </c>
      <c r="E1951" s="114" t="s">
        <v>486</v>
      </c>
      <c r="F1951" s="113">
        <v>9.045000000000016</v>
      </c>
      <c r="G1951" s="109"/>
      <c r="H1951" s="109"/>
      <c r="I1951" s="109"/>
      <c r="J1951" s="109"/>
      <c r="K1951" s="109"/>
      <c r="L1951" s="109"/>
      <c r="M1951" s="109"/>
      <c r="N1951" s="109"/>
      <c r="O1951" s="109"/>
      <c r="P1951" s="109"/>
      <c r="Q1951" s="109"/>
      <c r="R1951" s="109"/>
      <c r="S1951" s="109"/>
      <c r="T1951" s="109"/>
      <c r="U1951" s="109"/>
      <c r="V1951" s="109"/>
      <c r="W1951" s="109"/>
      <c r="X1951" s="109"/>
      <c r="Y1951" s="109"/>
      <c r="Z1951" s="109"/>
    </row>
    <row r="1952" ht="12.0" customHeight="1">
      <c r="A1952" s="115" t="s">
        <v>3993</v>
      </c>
      <c r="B1952" s="116" t="s">
        <v>3994</v>
      </c>
      <c r="C1952" s="115" t="s">
        <v>46</v>
      </c>
      <c r="D1952" s="112">
        <v>75.90635200000013</v>
      </c>
      <c r="E1952" s="114" t="s">
        <v>486</v>
      </c>
      <c r="F1952" s="113">
        <v>53.38500000000009</v>
      </c>
      <c r="G1952" s="109"/>
      <c r="H1952" s="109"/>
      <c r="I1952" s="109"/>
      <c r="J1952" s="109"/>
      <c r="K1952" s="109"/>
      <c r="L1952" s="109"/>
      <c r="M1952" s="109"/>
      <c r="N1952" s="109"/>
      <c r="O1952" s="109"/>
      <c r="P1952" s="109"/>
      <c r="Q1952" s="109"/>
      <c r="R1952" s="109"/>
      <c r="S1952" s="109"/>
      <c r="T1952" s="109"/>
      <c r="U1952" s="109"/>
      <c r="V1952" s="109"/>
      <c r="W1952" s="109"/>
      <c r="X1952" s="109"/>
      <c r="Y1952" s="109"/>
      <c r="Z1952" s="109"/>
    </row>
    <row r="1953" ht="12.0" customHeight="1">
      <c r="A1953" s="115" t="s">
        <v>3995</v>
      </c>
      <c r="B1953" s="116" t="s">
        <v>3996</v>
      </c>
      <c r="C1953" s="115" t="s">
        <v>46</v>
      </c>
      <c r="D1953" s="112">
        <v>91.47579200000014</v>
      </c>
      <c r="E1953" s="114" t="s">
        <v>486</v>
      </c>
      <c r="F1953" s="113">
        <v>64.3350000000001</v>
      </c>
      <c r="G1953" s="109"/>
      <c r="H1953" s="109"/>
      <c r="I1953" s="109"/>
      <c r="J1953" s="109"/>
      <c r="K1953" s="109"/>
      <c r="L1953" s="109"/>
      <c r="M1953" s="109"/>
      <c r="N1953" s="109"/>
      <c r="O1953" s="109"/>
      <c r="P1953" s="109"/>
      <c r="Q1953" s="109"/>
      <c r="R1953" s="109"/>
      <c r="S1953" s="109"/>
      <c r="T1953" s="109"/>
      <c r="U1953" s="109"/>
      <c r="V1953" s="109"/>
      <c r="W1953" s="109"/>
      <c r="X1953" s="109"/>
      <c r="Y1953" s="109"/>
      <c r="Z1953" s="109"/>
    </row>
    <row r="1954" ht="12.0" customHeight="1">
      <c r="A1954" s="115" t="s">
        <v>3997</v>
      </c>
      <c r="B1954" s="116" t="s">
        <v>3998</v>
      </c>
      <c r="C1954" s="115" t="s">
        <v>46</v>
      </c>
      <c r="D1954" s="112">
        <v>73.1337120000001</v>
      </c>
      <c r="E1954" s="114" t="s">
        <v>486</v>
      </c>
      <c r="F1954" s="113">
        <v>51.43500000000007</v>
      </c>
      <c r="G1954" s="109"/>
      <c r="H1954" s="109"/>
      <c r="I1954" s="109"/>
      <c r="J1954" s="109"/>
      <c r="K1954" s="109"/>
      <c r="L1954" s="109"/>
      <c r="M1954" s="109"/>
      <c r="N1954" s="109"/>
      <c r="O1954" s="109"/>
      <c r="P1954" s="109"/>
      <c r="Q1954" s="109"/>
      <c r="R1954" s="109"/>
      <c r="S1954" s="109"/>
      <c r="T1954" s="109"/>
      <c r="U1954" s="109"/>
      <c r="V1954" s="109"/>
      <c r="W1954" s="109"/>
      <c r="X1954" s="109"/>
      <c r="Y1954" s="109"/>
      <c r="Z1954" s="109"/>
    </row>
    <row r="1955" ht="12.0" customHeight="1">
      <c r="A1955" s="115" t="s">
        <v>3999</v>
      </c>
      <c r="B1955" s="116" t="s">
        <v>4000</v>
      </c>
      <c r="C1955" s="115" t="s">
        <v>46</v>
      </c>
      <c r="D1955" s="112">
        <v>88.70315200000016</v>
      </c>
      <c r="E1955" s="114" t="s">
        <v>486</v>
      </c>
      <c r="F1955" s="113">
        <v>62.38500000000011</v>
      </c>
      <c r="G1955" s="109"/>
      <c r="H1955" s="109"/>
      <c r="I1955" s="109"/>
      <c r="J1955" s="109"/>
      <c r="K1955" s="109"/>
      <c r="L1955" s="109"/>
      <c r="M1955" s="109"/>
      <c r="N1955" s="109"/>
      <c r="O1955" s="109"/>
      <c r="P1955" s="109"/>
      <c r="Q1955" s="109"/>
      <c r="R1955" s="109"/>
      <c r="S1955" s="109"/>
      <c r="T1955" s="109"/>
      <c r="U1955" s="109"/>
      <c r="V1955" s="109"/>
      <c r="W1955" s="109"/>
      <c r="X1955" s="109"/>
      <c r="Y1955" s="109"/>
      <c r="Z1955" s="109"/>
    </row>
    <row r="1956" ht="12.0" customHeight="1">
      <c r="A1956" s="110" t="s">
        <v>4001</v>
      </c>
      <c r="B1956" s="111" t="s">
        <v>4002</v>
      </c>
      <c r="C1956" s="110" t="s">
        <v>46</v>
      </c>
      <c r="D1956" s="112">
        <v>136.5418560000002</v>
      </c>
      <c r="E1956" s="114" t="s">
        <v>486</v>
      </c>
      <c r="F1956" s="113">
        <v>96.03000000000014</v>
      </c>
      <c r="G1956" s="109"/>
      <c r="H1956" s="109"/>
      <c r="I1956" s="109"/>
      <c r="J1956" s="109"/>
      <c r="K1956" s="109"/>
      <c r="L1956" s="109"/>
      <c r="M1956" s="109"/>
      <c r="N1956" s="109"/>
      <c r="O1956" s="109"/>
      <c r="P1956" s="109"/>
      <c r="Q1956" s="109"/>
      <c r="R1956" s="109"/>
      <c r="S1956" s="109"/>
      <c r="T1956" s="109"/>
      <c r="U1956" s="109"/>
      <c r="V1956" s="109"/>
      <c r="W1956" s="109"/>
      <c r="X1956" s="109"/>
      <c r="Y1956" s="109"/>
      <c r="Z1956" s="109"/>
    </row>
    <row r="1957" ht="12.0" customHeight="1">
      <c r="A1957" s="110" t="s">
        <v>4003</v>
      </c>
      <c r="B1957" s="111" t="s">
        <v>4004</v>
      </c>
      <c r="C1957" s="110" t="s">
        <v>46</v>
      </c>
      <c r="D1957" s="112">
        <v>154.23343200000025</v>
      </c>
      <c r="E1957" s="114" t="s">
        <v>486</v>
      </c>
      <c r="F1957" s="113">
        <v>108.47250000000017</v>
      </c>
      <c r="G1957" s="109"/>
      <c r="H1957" s="109"/>
      <c r="I1957" s="109"/>
      <c r="J1957" s="109"/>
      <c r="K1957" s="109"/>
      <c r="L1957" s="109"/>
      <c r="M1957" s="109"/>
      <c r="N1957" s="109"/>
      <c r="O1957" s="109"/>
      <c r="P1957" s="109"/>
      <c r="Q1957" s="109"/>
      <c r="R1957" s="109"/>
      <c r="S1957" s="109"/>
      <c r="T1957" s="109"/>
      <c r="U1957" s="109"/>
      <c r="V1957" s="109"/>
      <c r="W1957" s="109"/>
      <c r="X1957" s="109"/>
      <c r="Y1957" s="109"/>
      <c r="Z1957" s="109"/>
    </row>
    <row r="1958" ht="12.0" customHeight="1">
      <c r="A1958" s="110" t="s">
        <v>4005</v>
      </c>
      <c r="B1958" s="111" t="s">
        <v>4006</v>
      </c>
      <c r="C1958" s="110" t="s">
        <v>85</v>
      </c>
      <c r="D1958" s="112">
        <v>25.860200000000038</v>
      </c>
      <c r="E1958" s="114" t="s">
        <v>486</v>
      </c>
      <c r="F1958" s="113">
        <v>18.18750000000003</v>
      </c>
      <c r="G1958" s="109"/>
      <c r="H1958" s="109"/>
      <c r="I1958" s="109"/>
      <c r="J1958" s="109"/>
      <c r="K1958" s="109"/>
      <c r="L1958" s="109"/>
      <c r="M1958" s="109"/>
      <c r="N1958" s="109"/>
      <c r="O1958" s="109"/>
      <c r="P1958" s="109"/>
      <c r="Q1958" s="109"/>
      <c r="R1958" s="109"/>
      <c r="S1958" s="109"/>
      <c r="T1958" s="109"/>
      <c r="U1958" s="109"/>
      <c r="V1958" s="109"/>
      <c r="W1958" s="109"/>
      <c r="X1958" s="109"/>
      <c r="Y1958" s="109"/>
      <c r="Z1958" s="109"/>
    </row>
    <row r="1959" ht="12.0" customHeight="1">
      <c r="A1959" s="110" t="s">
        <v>4007</v>
      </c>
      <c r="B1959" s="111" t="s">
        <v>4008</v>
      </c>
      <c r="C1959" s="110" t="s">
        <v>85</v>
      </c>
      <c r="D1959" s="112">
        <v>36.07631200000006</v>
      </c>
      <c r="E1959" s="114" t="s">
        <v>486</v>
      </c>
      <c r="F1959" s="113">
        <v>25.37250000000004</v>
      </c>
      <c r="G1959" s="109"/>
      <c r="H1959" s="109"/>
      <c r="I1959" s="109"/>
      <c r="J1959" s="109"/>
      <c r="K1959" s="109"/>
      <c r="L1959" s="109"/>
      <c r="M1959" s="109"/>
      <c r="N1959" s="109"/>
      <c r="O1959" s="109"/>
      <c r="P1959" s="109"/>
      <c r="Q1959" s="109"/>
      <c r="R1959" s="109"/>
      <c r="S1959" s="109"/>
      <c r="T1959" s="109"/>
      <c r="U1959" s="109"/>
      <c r="V1959" s="109"/>
      <c r="W1959" s="109"/>
      <c r="X1959" s="109"/>
      <c r="Y1959" s="109"/>
      <c r="Z1959" s="109"/>
    </row>
    <row r="1960" ht="12.0" customHeight="1">
      <c r="A1960" s="110" t="s">
        <v>4009</v>
      </c>
      <c r="B1960" s="111" t="s">
        <v>4010</v>
      </c>
      <c r="C1960" s="110" t="s">
        <v>85</v>
      </c>
      <c r="D1960" s="112">
        <v>51.443136000000095</v>
      </c>
      <c r="E1960" s="114" t="s">
        <v>486</v>
      </c>
      <c r="F1960" s="113">
        <v>36.180000000000064</v>
      </c>
      <c r="G1960" s="109"/>
      <c r="H1960" s="109"/>
      <c r="I1960" s="109"/>
      <c r="J1960" s="109"/>
      <c r="K1960" s="109"/>
      <c r="L1960" s="109"/>
      <c r="M1960" s="109"/>
      <c r="N1960" s="109"/>
      <c r="O1960" s="109"/>
      <c r="P1960" s="109"/>
      <c r="Q1960" s="109"/>
      <c r="R1960" s="109"/>
      <c r="S1960" s="109"/>
      <c r="T1960" s="109"/>
      <c r="U1960" s="109"/>
      <c r="V1960" s="109"/>
      <c r="W1960" s="109"/>
      <c r="X1960" s="109"/>
      <c r="Y1960" s="109"/>
      <c r="Z1960" s="109"/>
    </row>
    <row r="1961" ht="12.0" customHeight="1">
      <c r="A1961" s="110" t="s">
        <v>4011</v>
      </c>
      <c r="B1961" s="111" t="s">
        <v>4012</v>
      </c>
      <c r="C1961" s="110" t="s">
        <v>85</v>
      </c>
      <c r="D1961" s="112">
        <v>22.490376000000037</v>
      </c>
      <c r="E1961" s="114" t="s">
        <v>486</v>
      </c>
      <c r="F1961" s="113">
        <v>15.817500000000027</v>
      </c>
      <c r="G1961" s="109"/>
      <c r="H1961" s="109"/>
      <c r="I1961" s="109"/>
      <c r="J1961" s="109"/>
      <c r="K1961" s="109"/>
      <c r="L1961" s="109"/>
      <c r="M1961" s="109"/>
      <c r="N1961" s="109"/>
      <c r="O1961" s="109"/>
      <c r="P1961" s="109"/>
      <c r="Q1961" s="109"/>
      <c r="R1961" s="109"/>
      <c r="S1961" s="109"/>
      <c r="T1961" s="109"/>
      <c r="U1961" s="109"/>
      <c r="V1961" s="109"/>
      <c r="W1961" s="109"/>
      <c r="X1961" s="109"/>
      <c r="Y1961" s="109"/>
      <c r="Z1961" s="109"/>
    </row>
    <row r="1962" ht="12.0" customHeight="1">
      <c r="A1962" s="110" t="s">
        <v>4013</v>
      </c>
      <c r="B1962" s="111" t="s">
        <v>4014</v>
      </c>
      <c r="C1962" s="110" t="s">
        <v>85</v>
      </c>
      <c r="D1962" s="112">
        <v>22.170456000000037</v>
      </c>
      <c r="E1962" s="114" t="s">
        <v>486</v>
      </c>
      <c r="F1962" s="113">
        <v>15.592500000000026</v>
      </c>
      <c r="G1962" s="109"/>
      <c r="H1962" s="109"/>
      <c r="I1962" s="109"/>
      <c r="J1962" s="109"/>
      <c r="K1962" s="109"/>
      <c r="L1962" s="109"/>
      <c r="M1962" s="109"/>
      <c r="N1962" s="109"/>
      <c r="O1962" s="109"/>
      <c r="P1962" s="109"/>
      <c r="Q1962" s="109"/>
      <c r="R1962" s="109"/>
      <c r="S1962" s="109"/>
      <c r="T1962" s="109"/>
      <c r="U1962" s="109"/>
      <c r="V1962" s="109"/>
      <c r="W1962" s="109"/>
      <c r="X1962" s="109"/>
      <c r="Y1962" s="109"/>
      <c r="Z1962" s="109"/>
    </row>
    <row r="1963" ht="12.0" customHeight="1">
      <c r="A1963" s="110" t="s">
        <v>4015</v>
      </c>
      <c r="B1963" s="111" t="s">
        <v>4016</v>
      </c>
      <c r="C1963" s="110" t="s">
        <v>85</v>
      </c>
      <c r="D1963" s="112">
        <v>11.23985600000002</v>
      </c>
      <c r="E1963" s="114" t="s">
        <v>486</v>
      </c>
      <c r="F1963" s="113">
        <v>7.905000000000014</v>
      </c>
      <c r="G1963" s="109"/>
      <c r="H1963" s="109"/>
      <c r="I1963" s="109"/>
      <c r="J1963" s="109"/>
      <c r="K1963" s="109"/>
      <c r="L1963" s="109"/>
      <c r="M1963" s="109"/>
      <c r="N1963" s="109"/>
      <c r="O1963" s="109"/>
      <c r="P1963" s="109"/>
      <c r="Q1963" s="109"/>
      <c r="R1963" s="109"/>
      <c r="S1963" s="109"/>
      <c r="T1963" s="109"/>
      <c r="U1963" s="109"/>
      <c r="V1963" s="109"/>
      <c r="W1963" s="109"/>
      <c r="X1963" s="109"/>
      <c r="Y1963" s="109"/>
      <c r="Z1963" s="109"/>
    </row>
    <row r="1964" ht="12.0" customHeight="1">
      <c r="A1964" s="110" t="s">
        <v>4017</v>
      </c>
      <c r="B1964" s="111" t="s">
        <v>4018</v>
      </c>
      <c r="C1964" s="110" t="s">
        <v>46</v>
      </c>
      <c r="D1964" s="112">
        <v>48.04132000000007</v>
      </c>
      <c r="E1964" s="114" t="s">
        <v>486</v>
      </c>
      <c r="F1964" s="113">
        <v>33.78750000000005</v>
      </c>
      <c r="G1964" s="109"/>
      <c r="H1964" s="109"/>
      <c r="I1964" s="109"/>
      <c r="J1964" s="109"/>
      <c r="K1964" s="109"/>
      <c r="L1964" s="109"/>
      <c r="M1964" s="109"/>
      <c r="N1964" s="109"/>
      <c r="O1964" s="109"/>
      <c r="P1964" s="109"/>
      <c r="Q1964" s="109"/>
      <c r="R1964" s="109"/>
      <c r="S1964" s="109"/>
      <c r="T1964" s="109"/>
      <c r="U1964" s="109"/>
      <c r="V1964" s="109"/>
      <c r="W1964" s="109"/>
      <c r="X1964" s="109"/>
      <c r="Y1964" s="109"/>
      <c r="Z1964" s="109"/>
    </row>
    <row r="1965" ht="12.0" customHeight="1">
      <c r="A1965" s="110" t="s">
        <v>4019</v>
      </c>
      <c r="B1965" s="111" t="s">
        <v>4020</v>
      </c>
      <c r="C1965" s="110" t="s">
        <v>46</v>
      </c>
      <c r="D1965" s="112">
        <v>18.81129600000003</v>
      </c>
      <c r="E1965" s="114" t="s">
        <v>486</v>
      </c>
      <c r="F1965" s="113">
        <v>13.230000000000022</v>
      </c>
      <c r="G1965" s="109"/>
      <c r="H1965" s="109"/>
      <c r="I1965" s="109"/>
      <c r="J1965" s="109"/>
      <c r="K1965" s="109"/>
      <c r="L1965" s="109"/>
      <c r="M1965" s="109"/>
      <c r="N1965" s="109"/>
      <c r="O1965" s="109"/>
      <c r="P1965" s="109"/>
      <c r="Q1965" s="109"/>
      <c r="R1965" s="109"/>
      <c r="S1965" s="109"/>
      <c r="T1965" s="109"/>
      <c r="U1965" s="109"/>
      <c r="V1965" s="109"/>
      <c r="W1965" s="109"/>
      <c r="X1965" s="109"/>
      <c r="Y1965" s="109"/>
      <c r="Z1965" s="109"/>
    </row>
    <row r="1966" ht="12.0" customHeight="1">
      <c r="A1966" s="110" t="s">
        <v>4021</v>
      </c>
      <c r="B1966" s="111" t="s">
        <v>4022</v>
      </c>
      <c r="C1966" s="110" t="s">
        <v>46</v>
      </c>
      <c r="D1966" s="112">
        <v>24.98575200000004</v>
      </c>
      <c r="E1966" s="114" t="s">
        <v>486</v>
      </c>
      <c r="F1966" s="113">
        <v>17.57250000000003</v>
      </c>
      <c r="G1966" s="109"/>
      <c r="H1966" s="109"/>
      <c r="I1966" s="109"/>
      <c r="J1966" s="109"/>
      <c r="K1966" s="109"/>
      <c r="L1966" s="109"/>
      <c r="M1966" s="109"/>
      <c r="N1966" s="109"/>
      <c r="O1966" s="109"/>
      <c r="P1966" s="109"/>
      <c r="Q1966" s="109"/>
      <c r="R1966" s="109"/>
      <c r="S1966" s="109"/>
      <c r="T1966" s="109"/>
      <c r="U1966" s="109"/>
      <c r="V1966" s="109"/>
      <c r="W1966" s="109"/>
      <c r="X1966" s="109"/>
      <c r="Y1966" s="109"/>
      <c r="Z1966" s="109"/>
    </row>
    <row r="1967" ht="12.0" customHeight="1">
      <c r="A1967" s="110" t="s">
        <v>4023</v>
      </c>
      <c r="B1967" s="111" t="s">
        <v>4024</v>
      </c>
      <c r="C1967" s="110" t="s">
        <v>46</v>
      </c>
      <c r="D1967" s="112">
        <v>29.624592000000046</v>
      </c>
      <c r="E1967" s="114" t="s">
        <v>486</v>
      </c>
      <c r="F1967" s="113">
        <v>20.835000000000033</v>
      </c>
      <c r="G1967" s="109"/>
      <c r="H1967" s="109"/>
      <c r="I1967" s="109"/>
      <c r="J1967" s="109"/>
      <c r="K1967" s="109"/>
      <c r="L1967" s="109"/>
      <c r="M1967" s="109"/>
      <c r="N1967" s="109"/>
      <c r="O1967" s="109"/>
      <c r="P1967" s="109"/>
      <c r="Q1967" s="109"/>
      <c r="R1967" s="109"/>
      <c r="S1967" s="109"/>
      <c r="T1967" s="109"/>
      <c r="U1967" s="109"/>
      <c r="V1967" s="109"/>
      <c r="W1967" s="109"/>
      <c r="X1967" s="109"/>
      <c r="Y1967" s="109"/>
      <c r="Z1967" s="109"/>
    </row>
    <row r="1968" ht="12.0" customHeight="1">
      <c r="A1968" s="110" t="s">
        <v>4025</v>
      </c>
      <c r="B1968" s="111" t="s">
        <v>4026</v>
      </c>
      <c r="C1968" s="110" t="s">
        <v>85</v>
      </c>
      <c r="D1968" s="112">
        <v>13.34066400000002</v>
      </c>
      <c r="E1968" s="114" t="s">
        <v>486</v>
      </c>
      <c r="F1968" s="113">
        <v>9.382500000000014</v>
      </c>
      <c r="G1968" s="109"/>
      <c r="H1968" s="109"/>
      <c r="I1968" s="109"/>
      <c r="J1968" s="109"/>
      <c r="K1968" s="109"/>
      <c r="L1968" s="109"/>
      <c r="M1968" s="109"/>
      <c r="N1968" s="109"/>
      <c r="O1968" s="109"/>
      <c r="P1968" s="109"/>
      <c r="Q1968" s="109"/>
      <c r="R1968" s="109"/>
      <c r="S1968" s="109"/>
      <c r="T1968" s="109"/>
      <c r="U1968" s="109"/>
      <c r="V1968" s="109"/>
      <c r="W1968" s="109"/>
      <c r="X1968" s="109"/>
      <c r="Y1968" s="109"/>
      <c r="Z1968" s="109"/>
    </row>
    <row r="1969" ht="12.0" customHeight="1">
      <c r="A1969" s="110" t="s">
        <v>4027</v>
      </c>
      <c r="B1969" s="111" t="s">
        <v>4028</v>
      </c>
      <c r="C1969" s="110" t="s">
        <v>85</v>
      </c>
      <c r="D1969" s="112">
        <v>17.041072000000028</v>
      </c>
      <c r="E1969" s="114" t="s">
        <v>486</v>
      </c>
      <c r="F1969" s="113">
        <v>11.98500000000002</v>
      </c>
      <c r="G1969" s="109"/>
      <c r="H1969" s="109"/>
      <c r="I1969" s="109"/>
      <c r="J1969" s="109"/>
      <c r="K1969" s="109"/>
      <c r="L1969" s="109"/>
      <c r="M1969" s="109"/>
      <c r="N1969" s="109"/>
      <c r="O1969" s="109"/>
      <c r="P1969" s="109"/>
      <c r="Q1969" s="109"/>
      <c r="R1969" s="109"/>
      <c r="S1969" s="109"/>
      <c r="T1969" s="109"/>
      <c r="U1969" s="109"/>
      <c r="V1969" s="109"/>
      <c r="W1969" s="109"/>
      <c r="X1969" s="109"/>
      <c r="Y1969" s="109"/>
      <c r="Z1969" s="109"/>
    </row>
    <row r="1970" ht="12.0" customHeight="1">
      <c r="A1970" s="110" t="s">
        <v>4029</v>
      </c>
      <c r="B1970" s="111" t="s">
        <v>4030</v>
      </c>
      <c r="C1970" s="110" t="s">
        <v>85</v>
      </c>
      <c r="D1970" s="112">
        <v>399.61207200000064</v>
      </c>
      <c r="E1970" s="114" t="s">
        <v>486</v>
      </c>
      <c r="F1970" s="113">
        <v>281.04750000000047</v>
      </c>
      <c r="G1970" s="109"/>
      <c r="H1970" s="109"/>
      <c r="I1970" s="109"/>
      <c r="J1970" s="109"/>
      <c r="K1970" s="109"/>
      <c r="L1970" s="109"/>
      <c r="M1970" s="109"/>
      <c r="N1970" s="109"/>
      <c r="O1970" s="109"/>
      <c r="P1970" s="109"/>
      <c r="Q1970" s="109"/>
      <c r="R1970" s="109"/>
      <c r="S1970" s="109"/>
      <c r="T1970" s="109"/>
      <c r="U1970" s="109"/>
      <c r="V1970" s="109"/>
      <c r="W1970" s="109"/>
      <c r="X1970" s="109"/>
      <c r="Y1970" s="109"/>
      <c r="Z1970" s="109"/>
    </row>
    <row r="1971" ht="12.0" customHeight="1">
      <c r="A1971" s="110" t="s">
        <v>4031</v>
      </c>
      <c r="B1971" s="111" t="s">
        <v>4032</v>
      </c>
      <c r="C1971" s="110" t="s">
        <v>85</v>
      </c>
      <c r="D1971" s="112">
        <v>382.6136560000006</v>
      </c>
      <c r="E1971" s="114" t="s">
        <v>486</v>
      </c>
      <c r="F1971" s="113">
        <v>269.0925000000004</v>
      </c>
      <c r="G1971" s="109"/>
      <c r="H1971" s="109"/>
      <c r="I1971" s="109"/>
      <c r="J1971" s="109"/>
      <c r="K1971" s="109"/>
      <c r="L1971" s="109"/>
      <c r="M1971" s="109"/>
      <c r="N1971" s="109"/>
      <c r="O1971" s="109"/>
      <c r="P1971" s="109"/>
      <c r="Q1971" s="109"/>
      <c r="R1971" s="109"/>
      <c r="S1971" s="109"/>
      <c r="T1971" s="109"/>
      <c r="U1971" s="109"/>
      <c r="V1971" s="109"/>
      <c r="W1971" s="109"/>
      <c r="X1971" s="109"/>
      <c r="Y1971" s="109"/>
      <c r="Z1971" s="109"/>
    </row>
    <row r="1972" ht="12.0" customHeight="1">
      <c r="A1972" s="110" t="s">
        <v>4033</v>
      </c>
      <c r="B1972" s="111" t="s">
        <v>4034</v>
      </c>
      <c r="C1972" s="110" t="s">
        <v>85</v>
      </c>
      <c r="D1972" s="112">
        <v>332.9514080000005</v>
      </c>
      <c r="E1972" s="114" t="s">
        <v>486</v>
      </c>
      <c r="F1972" s="113">
        <v>234.16500000000036</v>
      </c>
      <c r="G1972" s="109"/>
      <c r="H1972" s="109"/>
      <c r="I1972" s="109"/>
      <c r="J1972" s="109"/>
      <c r="K1972" s="109"/>
      <c r="L1972" s="109"/>
      <c r="M1972" s="109"/>
      <c r="N1972" s="109"/>
      <c r="O1972" s="109"/>
      <c r="P1972" s="109"/>
      <c r="Q1972" s="109"/>
      <c r="R1972" s="109"/>
      <c r="S1972" s="109"/>
      <c r="T1972" s="109"/>
      <c r="U1972" s="109"/>
      <c r="V1972" s="109"/>
      <c r="W1972" s="109"/>
      <c r="X1972" s="109"/>
      <c r="Y1972" s="109"/>
      <c r="Z1972" s="109"/>
    </row>
    <row r="1973" ht="12.0" customHeight="1">
      <c r="A1973" s="110" t="s">
        <v>4035</v>
      </c>
      <c r="B1973" s="111" t="s">
        <v>4036</v>
      </c>
      <c r="C1973" s="110" t="s">
        <v>85</v>
      </c>
      <c r="D1973" s="112">
        <v>315.95299200000045</v>
      </c>
      <c r="E1973" s="114" t="s">
        <v>486</v>
      </c>
      <c r="F1973" s="113">
        <v>222.21000000000032</v>
      </c>
      <c r="G1973" s="109"/>
      <c r="H1973" s="109"/>
      <c r="I1973" s="109"/>
      <c r="J1973" s="109"/>
      <c r="K1973" s="109"/>
      <c r="L1973" s="109"/>
      <c r="M1973" s="109"/>
      <c r="N1973" s="109"/>
      <c r="O1973" s="109"/>
      <c r="P1973" s="109"/>
      <c r="Q1973" s="109"/>
      <c r="R1973" s="109"/>
      <c r="S1973" s="109"/>
      <c r="T1973" s="109"/>
      <c r="U1973" s="109"/>
      <c r="V1973" s="109"/>
      <c r="W1973" s="109"/>
      <c r="X1973" s="109"/>
      <c r="Y1973" s="109"/>
      <c r="Z1973" s="109"/>
    </row>
    <row r="1974" ht="12.0" customHeight="1">
      <c r="A1974" s="110" t="s">
        <v>4037</v>
      </c>
      <c r="B1974" s="111" t="s">
        <v>4038</v>
      </c>
      <c r="C1974" s="110" t="s">
        <v>85</v>
      </c>
      <c r="D1974" s="112">
        <v>383.6480640000006</v>
      </c>
      <c r="E1974" s="114" t="s">
        <v>486</v>
      </c>
      <c r="F1974" s="113">
        <v>269.8200000000004</v>
      </c>
      <c r="G1974" s="109"/>
      <c r="H1974" s="109"/>
      <c r="I1974" s="109"/>
      <c r="J1974" s="109"/>
      <c r="K1974" s="109"/>
      <c r="L1974" s="109"/>
      <c r="M1974" s="109"/>
      <c r="N1974" s="109"/>
      <c r="O1974" s="109"/>
      <c r="P1974" s="109"/>
      <c r="Q1974" s="109"/>
      <c r="R1974" s="109"/>
      <c r="S1974" s="109"/>
      <c r="T1974" s="109"/>
      <c r="U1974" s="109"/>
      <c r="V1974" s="109"/>
      <c r="W1974" s="109"/>
      <c r="X1974" s="109"/>
      <c r="Y1974" s="109"/>
      <c r="Z1974" s="109"/>
    </row>
    <row r="1975" ht="12.0" customHeight="1">
      <c r="A1975" s="110" t="s">
        <v>4039</v>
      </c>
      <c r="B1975" s="111" t="s">
        <v>4040</v>
      </c>
      <c r="C1975" s="110" t="s">
        <v>85</v>
      </c>
      <c r="D1975" s="112">
        <v>366.6496480000006</v>
      </c>
      <c r="E1975" s="114" t="s">
        <v>486</v>
      </c>
      <c r="F1975" s="113">
        <v>257.8650000000004</v>
      </c>
      <c r="G1975" s="109"/>
      <c r="H1975" s="109"/>
      <c r="I1975" s="109"/>
      <c r="J1975" s="109"/>
      <c r="K1975" s="109"/>
      <c r="L1975" s="109"/>
      <c r="M1975" s="109"/>
      <c r="N1975" s="109"/>
      <c r="O1975" s="109"/>
      <c r="P1975" s="109"/>
      <c r="Q1975" s="109"/>
      <c r="R1975" s="109"/>
      <c r="S1975" s="109"/>
      <c r="T1975" s="109"/>
      <c r="U1975" s="109"/>
      <c r="V1975" s="109"/>
      <c r="W1975" s="109"/>
      <c r="X1975" s="109"/>
      <c r="Y1975" s="109"/>
      <c r="Z1975" s="109"/>
    </row>
    <row r="1976" ht="12.0" customHeight="1">
      <c r="A1976" s="110" t="s">
        <v>4041</v>
      </c>
      <c r="B1976" s="111" t="s">
        <v>4042</v>
      </c>
      <c r="C1976" s="110" t="s">
        <v>85</v>
      </c>
      <c r="D1976" s="112">
        <v>324.2175920000005</v>
      </c>
      <c r="E1976" s="114" t="s">
        <v>486</v>
      </c>
      <c r="F1976" s="113">
        <v>228.02250000000032</v>
      </c>
      <c r="G1976" s="109"/>
      <c r="H1976" s="109"/>
      <c r="I1976" s="109"/>
      <c r="J1976" s="109"/>
      <c r="K1976" s="109"/>
      <c r="L1976" s="109"/>
      <c r="M1976" s="109"/>
      <c r="N1976" s="109"/>
      <c r="O1976" s="109"/>
      <c r="P1976" s="109"/>
      <c r="Q1976" s="109"/>
      <c r="R1976" s="109"/>
      <c r="S1976" s="109"/>
      <c r="T1976" s="109"/>
      <c r="U1976" s="109"/>
      <c r="V1976" s="109"/>
      <c r="W1976" s="109"/>
      <c r="X1976" s="109"/>
      <c r="Y1976" s="109"/>
      <c r="Z1976" s="109"/>
    </row>
    <row r="1977" ht="12.0" customHeight="1">
      <c r="A1977" s="110" t="s">
        <v>4043</v>
      </c>
      <c r="B1977" s="111" t="s">
        <v>4044</v>
      </c>
      <c r="C1977" s="110" t="s">
        <v>85</v>
      </c>
      <c r="D1977" s="112">
        <v>307.2191760000005</v>
      </c>
      <c r="E1977" s="114" t="s">
        <v>486</v>
      </c>
      <c r="F1977" s="113">
        <v>216.06750000000036</v>
      </c>
      <c r="G1977" s="109"/>
      <c r="H1977" s="109"/>
      <c r="I1977" s="109"/>
      <c r="J1977" s="109"/>
      <c r="K1977" s="109"/>
      <c r="L1977" s="109"/>
      <c r="M1977" s="109"/>
      <c r="N1977" s="109"/>
      <c r="O1977" s="109"/>
      <c r="P1977" s="109"/>
      <c r="Q1977" s="109"/>
      <c r="R1977" s="109"/>
      <c r="S1977" s="109"/>
      <c r="T1977" s="109"/>
      <c r="U1977" s="109"/>
      <c r="V1977" s="109"/>
      <c r="W1977" s="109"/>
      <c r="X1977" s="109"/>
      <c r="Y1977" s="109"/>
      <c r="Z1977" s="109"/>
    </row>
    <row r="1978" ht="12.0" customHeight="1">
      <c r="A1978" s="110" t="s">
        <v>4045</v>
      </c>
      <c r="B1978" s="111" t="s">
        <v>4046</v>
      </c>
      <c r="C1978" s="110" t="s">
        <v>85</v>
      </c>
      <c r="D1978" s="112">
        <v>578.1274320000009</v>
      </c>
      <c r="E1978" s="114" t="s">
        <v>486</v>
      </c>
      <c r="F1978" s="113">
        <v>406.59750000000065</v>
      </c>
      <c r="G1978" s="109"/>
      <c r="H1978" s="109"/>
      <c r="I1978" s="109"/>
      <c r="J1978" s="109"/>
      <c r="K1978" s="109"/>
      <c r="L1978" s="109"/>
      <c r="M1978" s="109"/>
      <c r="N1978" s="109"/>
      <c r="O1978" s="109"/>
      <c r="P1978" s="109"/>
      <c r="Q1978" s="109"/>
      <c r="R1978" s="109"/>
      <c r="S1978" s="109"/>
      <c r="T1978" s="109"/>
      <c r="U1978" s="109"/>
      <c r="V1978" s="109"/>
      <c r="W1978" s="109"/>
      <c r="X1978" s="109"/>
      <c r="Y1978" s="109"/>
      <c r="Z1978" s="109"/>
    </row>
    <row r="1979" ht="12.0" customHeight="1">
      <c r="A1979" s="110" t="s">
        <v>4047</v>
      </c>
      <c r="B1979" s="111" t="s">
        <v>4048</v>
      </c>
      <c r="C1979" s="110" t="s">
        <v>85</v>
      </c>
      <c r="D1979" s="112">
        <v>561.129016000001</v>
      </c>
      <c r="E1979" s="114" t="s">
        <v>486</v>
      </c>
      <c r="F1979" s="113">
        <v>394.6425000000007</v>
      </c>
      <c r="G1979" s="109"/>
      <c r="H1979" s="109"/>
      <c r="I1979" s="109"/>
      <c r="J1979" s="109"/>
      <c r="K1979" s="109"/>
      <c r="L1979" s="109"/>
      <c r="M1979" s="109"/>
      <c r="N1979" s="109"/>
      <c r="O1979" s="109"/>
      <c r="P1979" s="109"/>
      <c r="Q1979" s="109"/>
      <c r="R1979" s="109"/>
      <c r="S1979" s="109"/>
      <c r="T1979" s="109"/>
      <c r="U1979" s="109"/>
      <c r="V1979" s="109"/>
      <c r="W1979" s="109"/>
      <c r="X1979" s="109"/>
      <c r="Y1979" s="109"/>
      <c r="Z1979" s="109"/>
    </row>
    <row r="1980" ht="12.0" customHeight="1">
      <c r="A1980" s="110" t="s">
        <v>4049</v>
      </c>
      <c r="B1980" s="111" t="s">
        <v>4050</v>
      </c>
      <c r="C1980" s="110" t="s">
        <v>85</v>
      </c>
      <c r="D1980" s="112">
        <v>517.1293520000007</v>
      </c>
      <c r="E1980" s="114" t="s">
        <v>486</v>
      </c>
      <c r="F1980" s="113">
        <v>363.6975000000005</v>
      </c>
      <c r="G1980" s="109"/>
      <c r="H1980" s="109"/>
      <c r="I1980" s="109"/>
      <c r="J1980" s="109"/>
      <c r="K1980" s="109"/>
      <c r="L1980" s="109"/>
      <c r="M1980" s="109"/>
      <c r="N1980" s="109"/>
      <c r="O1980" s="109"/>
      <c r="P1980" s="109"/>
      <c r="Q1980" s="109"/>
      <c r="R1980" s="109"/>
      <c r="S1980" s="109"/>
      <c r="T1980" s="109"/>
      <c r="U1980" s="109"/>
      <c r="V1980" s="109"/>
      <c r="W1980" s="109"/>
      <c r="X1980" s="109"/>
      <c r="Y1980" s="109"/>
      <c r="Z1980" s="109"/>
    </row>
    <row r="1981" ht="12.0" customHeight="1">
      <c r="A1981" s="110" t="s">
        <v>4051</v>
      </c>
      <c r="B1981" s="111" t="s">
        <v>4052</v>
      </c>
      <c r="C1981" s="110" t="s">
        <v>85</v>
      </c>
      <c r="D1981" s="112">
        <v>498.5846560000008</v>
      </c>
      <c r="E1981" s="114" t="s">
        <v>486</v>
      </c>
      <c r="F1981" s="113">
        <v>350.65500000000054</v>
      </c>
      <c r="G1981" s="109"/>
      <c r="H1981" s="109"/>
      <c r="I1981" s="109"/>
      <c r="J1981" s="109"/>
      <c r="K1981" s="109"/>
      <c r="L1981" s="109"/>
      <c r="M1981" s="109"/>
      <c r="N1981" s="109"/>
      <c r="O1981" s="109"/>
      <c r="P1981" s="109"/>
      <c r="Q1981" s="109"/>
      <c r="R1981" s="109"/>
      <c r="S1981" s="109"/>
      <c r="T1981" s="109"/>
      <c r="U1981" s="109"/>
      <c r="V1981" s="109"/>
      <c r="W1981" s="109"/>
      <c r="X1981" s="109"/>
      <c r="Y1981" s="109"/>
      <c r="Z1981" s="109"/>
    </row>
    <row r="1982" ht="12.0" customHeight="1">
      <c r="A1982" s="110" t="s">
        <v>4053</v>
      </c>
      <c r="B1982" s="111" t="s">
        <v>4054</v>
      </c>
      <c r="C1982" s="110" t="s">
        <v>85</v>
      </c>
      <c r="D1982" s="112">
        <v>541.5605760000008</v>
      </c>
      <c r="E1982" s="114" t="s">
        <v>486</v>
      </c>
      <c r="F1982" s="113">
        <v>380.88000000000056</v>
      </c>
      <c r="G1982" s="109"/>
      <c r="H1982" s="109"/>
      <c r="I1982" s="109"/>
      <c r="J1982" s="109"/>
      <c r="K1982" s="109"/>
      <c r="L1982" s="109"/>
      <c r="M1982" s="109"/>
      <c r="N1982" s="109"/>
      <c r="O1982" s="109"/>
      <c r="P1982" s="109"/>
      <c r="Q1982" s="109"/>
      <c r="R1982" s="109"/>
      <c r="S1982" s="109"/>
      <c r="T1982" s="109"/>
      <c r="U1982" s="109"/>
      <c r="V1982" s="109"/>
      <c r="W1982" s="109"/>
      <c r="X1982" s="109"/>
      <c r="Y1982" s="109"/>
      <c r="Z1982" s="109"/>
    </row>
    <row r="1983" ht="12.0" customHeight="1">
      <c r="A1983" s="110" t="s">
        <v>4055</v>
      </c>
      <c r="B1983" s="111" t="s">
        <v>4056</v>
      </c>
      <c r="C1983" s="110" t="s">
        <v>85</v>
      </c>
      <c r="D1983" s="112">
        <v>524.5621600000007</v>
      </c>
      <c r="E1983" s="114" t="s">
        <v>486</v>
      </c>
      <c r="F1983" s="113">
        <v>368.9250000000005</v>
      </c>
      <c r="G1983" s="109"/>
      <c r="H1983" s="109"/>
      <c r="I1983" s="109"/>
      <c r="J1983" s="109"/>
      <c r="K1983" s="109"/>
      <c r="L1983" s="109"/>
      <c r="M1983" s="109"/>
      <c r="N1983" s="109"/>
      <c r="O1983" s="109"/>
      <c r="P1983" s="109"/>
      <c r="Q1983" s="109"/>
      <c r="R1983" s="109"/>
      <c r="S1983" s="109"/>
      <c r="T1983" s="109"/>
      <c r="U1983" s="109"/>
      <c r="V1983" s="109"/>
      <c r="W1983" s="109"/>
      <c r="X1983" s="109"/>
      <c r="Y1983" s="109"/>
      <c r="Z1983" s="109"/>
    </row>
    <row r="1984" ht="12.0" customHeight="1">
      <c r="A1984" s="110" t="s">
        <v>4057</v>
      </c>
      <c r="B1984" s="111" t="s">
        <v>4058</v>
      </c>
      <c r="C1984" s="110" t="s">
        <v>85</v>
      </c>
      <c r="D1984" s="112">
        <v>476.0196320000008</v>
      </c>
      <c r="E1984" s="114" t="s">
        <v>486</v>
      </c>
      <c r="F1984" s="113">
        <v>334.78500000000054</v>
      </c>
      <c r="G1984" s="109"/>
      <c r="H1984" s="109"/>
      <c r="I1984" s="109"/>
      <c r="J1984" s="109"/>
      <c r="K1984" s="109"/>
      <c r="L1984" s="109"/>
      <c r="M1984" s="109"/>
      <c r="N1984" s="109"/>
      <c r="O1984" s="109"/>
      <c r="P1984" s="109"/>
      <c r="Q1984" s="109"/>
      <c r="R1984" s="109"/>
      <c r="S1984" s="109"/>
      <c r="T1984" s="109"/>
      <c r="U1984" s="109"/>
      <c r="V1984" s="109"/>
      <c r="W1984" s="109"/>
      <c r="X1984" s="109"/>
      <c r="Y1984" s="109"/>
      <c r="Z1984" s="109"/>
    </row>
    <row r="1985" ht="12.0" customHeight="1">
      <c r="A1985" s="110" t="s">
        <v>4059</v>
      </c>
      <c r="B1985" s="111" t="s">
        <v>4060</v>
      </c>
      <c r="C1985" s="110" t="s">
        <v>85</v>
      </c>
      <c r="D1985" s="112">
        <v>442.91857600000066</v>
      </c>
      <c r="E1985" s="114" t="s">
        <v>486</v>
      </c>
      <c r="F1985" s="113">
        <v>311.50500000000045</v>
      </c>
      <c r="G1985" s="109"/>
      <c r="H1985" s="109"/>
      <c r="I1985" s="109"/>
      <c r="J1985" s="109"/>
      <c r="K1985" s="109"/>
      <c r="L1985" s="109"/>
      <c r="M1985" s="109"/>
      <c r="N1985" s="109"/>
      <c r="O1985" s="109"/>
      <c r="P1985" s="109"/>
      <c r="Q1985" s="109"/>
      <c r="R1985" s="109"/>
      <c r="S1985" s="109"/>
      <c r="T1985" s="109"/>
      <c r="U1985" s="109"/>
      <c r="V1985" s="109"/>
      <c r="W1985" s="109"/>
      <c r="X1985" s="109"/>
      <c r="Y1985" s="109"/>
      <c r="Z1985" s="109"/>
    </row>
    <row r="1986" ht="12.0" customHeight="1">
      <c r="A1986" s="110" t="s">
        <v>4061</v>
      </c>
      <c r="B1986" s="111" t="s">
        <v>4062</v>
      </c>
      <c r="C1986" s="110" t="s">
        <v>85</v>
      </c>
      <c r="D1986" s="112">
        <v>1173.5945280000017</v>
      </c>
      <c r="E1986" s="114" t="s">
        <v>486</v>
      </c>
      <c r="F1986" s="113">
        <v>825.3900000000012</v>
      </c>
      <c r="G1986" s="109"/>
      <c r="H1986" s="109"/>
      <c r="I1986" s="109"/>
      <c r="J1986" s="109"/>
      <c r="K1986" s="109"/>
      <c r="L1986" s="109"/>
      <c r="M1986" s="109"/>
      <c r="N1986" s="109"/>
      <c r="O1986" s="109"/>
      <c r="P1986" s="109"/>
      <c r="Q1986" s="109"/>
      <c r="R1986" s="109"/>
      <c r="S1986" s="109"/>
      <c r="T1986" s="109"/>
      <c r="U1986" s="109"/>
      <c r="V1986" s="109"/>
      <c r="W1986" s="109"/>
      <c r="X1986" s="109"/>
      <c r="Y1986" s="109"/>
      <c r="Z1986" s="109"/>
    </row>
    <row r="1987" ht="12.0" customHeight="1">
      <c r="A1987" s="110" t="s">
        <v>4063</v>
      </c>
      <c r="B1987" s="111" t="s">
        <v>4064</v>
      </c>
      <c r="C1987" s="110" t="s">
        <v>85</v>
      </c>
      <c r="D1987" s="112">
        <v>1140.5041360000018</v>
      </c>
      <c r="E1987" s="114" t="s">
        <v>486</v>
      </c>
      <c r="F1987" s="113">
        <v>802.1175000000014</v>
      </c>
      <c r="G1987" s="109"/>
      <c r="H1987" s="109"/>
      <c r="I1987" s="109"/>
      <c r="J1987" s="109"/>
      <c r="K1987" s="109"/>
      <c r="L1987" s="109"/>
      <c r="M1987" s="109"/>
      <c r="N1987" s="109"/>
      <c r="O1987" s="109"/>
      <c r="P1987" s="109"/>
      <c r="Q1987" s="109"/>
      <c r="R1987" s="109"/>
      <c r="S1987" s="109"/>
      <c r="T1987" s="109"/>
      <c r="U1987" s="109"/>
      <c r="V1987" s="109"/>
      <c r="W1987" s="109"/>
      <c r="X1987" s="109"/>
      <c r="Y1987" s="109"/>
      <c r="Z1987" s="109"/>
    </row>
    <row r="1988" ht="12.0" customHeight="1">
      <c r="A1988" s="110" t="s">
        <v>4065</v>
      </c>
      <c r="B1988" s="111" t="s">
        <v>4066</v>
      </c>
      <c r="C1988" s="110" t="s">
        <v>85</v>
      </c>
      <c r="D1988" s="112">
        <v>14.172456000000022</v>
      </c>
      <c r="E1988" s="114" t="s">
        <v>486</v>
      </c>
      <c r="F1988" s="113">
        <v>9.967500000000015</v>
      </c>
      <c r="G1988" s="109"/>
      <c r="H1988" s="109"/>
      <c r="I1988" s="109"/>
      <c r="J1988" s="109"/>
      <c r="K1988" s="109"/>
      <c r="L1988" s="109"/>
      <c r="M1988" s="109"/>
      <c r="N1988" s="109"/>
      <c r="O1988" s="109"/>
      <c r="P1988" s="109"/>
      <c r="Q1988" s="109"/>
      <c r="R1988" s="109"/>
      <c r="S1988" s="109"/>
      <c r="T1988" s="109"/>
      <c r="U1988" s="109"/>
      <c r="V1988" s="109"/>
      <c r="W1988" s="109"/>
      <c r="X1988" s="109"/>
      <c r="Y1988" s="109"/>
      <c r="Z1988" s="109"/>
    </row>
    <row r="1989" ht="12.0" customHeight="1">
      <c r="A1989" s="110" t="s">
        <v>4067</v>
      </c>
      <c r="B1989" s="111" t="s">
        <v>4068</v>
      </c>
      <c r="C1989" s="110" t="s">
        <v>85</v>
      </c>
      <c r="D1989" s="112">
        <v>37.793216000000065</v>
      </c>
      <c r="E1989" s="114" t="s">
        <v>486</v>
      </c>
      <c r="F1989" s="113">
        <v>26.580000000000048</v>
      </c>
      <c r="G1989" s="109"/>
      <c r="H1989" s="109"/>
      <c r="I1989" s="109"/>
      <c r="J1989" s="109"/>
      <c r="K1989" s="109"/>
      <c r="L1989" s="109"/>
      <c r="M1989" s="109"/>
      <c r="N1989" s="109"/>
      <c r="O1989" s="109"/>
      <c r="P1989" s="109"/>
      <c r="Q1989" s="109"/>
      <c r="R1989" s="109"/>
      <c r="S1989" s="109"/>
      <c r="T1989" s="109"/>
      <c r="U1989" s="109"/>
      <c r="V1989" s="109"/>
      <c r="W1989" s="109"/>
      <c r="X1989" s="109"/>
      <c r="Y1989" s="109"/>
      <c r="Z1989" s="109"/>
    </row>
    <row r="1990" ht="12.0" customHeight="1">
      <c r="A1990" s="110" t="s">
        <v>4069</v>
      </c>
      <c r="B1990" s="111" t="s">
        <v>4070</v>
      </c>
      <c r="C1990" s="110" t="s">
        <v>85</v>
      </c>
      <c r="D1990" s="112">
        <v>58.502704000000094</v>
      </c>
      <c r="E1990" s="114" t="s">
        <v>486</v>
      </c>
      <c r="F1990" s="113">
        <v>41.14500000000007</v>
      </c>
      <c r="G1990" s="109"/>
      <c r="H1990" s="109"/>
      <c r="I1990" s="109"/>
      <c r="J1990" s="109"/>
      <c r="K1990" s="109"/>
      <c r="L1990" s="109"/>
      <c r="M1990" s="109"/>
      <c r="N1990" s="109"/>
      <c r="O1990" s="109"/>
      <c r="P1990" s="109"/>
      <c r="Q1990" s="109"/>
      <c r="R1990" s="109"/>
      <c r="S1990" s="109"/>
      <c r="T1990" s="109"/>
      <c r="U1990" s="109"/>
      <c r="V1990" s="109"/>
      <c r="W1990" s="109"/>
      <c r="X1990" s="109"/>
      <c r="Y1990" s="109"/>
      <c r="Z1990" s="109"/>
    </row>
    <row r="1991" ht="12.0" customHeight="1">
      <c r="A1991" s="110" t="s">
        <v>4071</v>
      </c>
      <c r="B1991" s="111" t="s">
        <v>4072</v>
      </c>
      <c r="C1991" s="110" t="s">
        <v>85</v>
      </c>
      <c r="D1991" s="112">
        <v>59.25984800000009</v>
      </c>
      <c r="E1991" s="114" t="s">
        <v>486</v>
      </c>
      <c r="F1991" s="113">
        <v>41.677500000000066</v>
      </c>
      <c r="G1991" s="109"/>
      <c r="H1991" s="109"/>
      <c r="I1991" s="109"/>
      <c r="J1991" s="109"/>
      <c r="K1991" s="109"/>
      <c r="L1991" s="109"/>
      <c r="M1991" s="109"/>
      <c r="N1991" s="109"/>
      <c r="O1991" s="109"/>
      <c r="P1991" s="109"/>
      <c r="Q1991" s="109"/>
      <c r="R1991" s="109"/>
      <c r="S1991" s="109"/>
      <c r="T1991" s="109"/>
      <c r="U1991" s="109"/>
      <c r="V1991" s="109"/>
      <c r="W1991" s="109"/>
      <c r="X1991" s="109"/>
      <c r="Y1991" s="109"/>
      <c r="Z1991" s="109"/>
    </row>
    <row r="1992" ht="12.0" customHeight="1">
      <c r="A1992" s="110" t="s">
        <v>4073</v>
      </c>
      <c r="B1992" s="111" t="s">
        <v>4074</v>
      </c>
      <c r="C1992" s="110" t="s">
        <v>46</v>
      </c>
      <c r="D1992" s="112">
        <v>62.5870160000001</v>
      </c>
      <c r="E1992" s="114" t="s">
        <v>486</v>
      </c>
      <c r="F1992" s="113">
        <v>44.01750000000007</v>
      </c>
      <c r="G1992" s="109"/>
      <c r="H1992" s="109"/>
      <c r="I1992" s="109"/>
      <c r="J1992" s="109"/>
      <c r="K1992" s="109"/>
      <c r="L1992" s="109"/>
      <c r="M1992" s="109"/>
      <c r="N1992" s="109"/>
      <c r="O1992" s="109"/>
      <c r="P1992" s="109"/>
      <c r="Q1992" s="109"/>
      <c r="R1992" s="109"/>
      <c r="S1992" s="109"/>
      <c r="T1992" s="109"/>
      <c r="U1992" s="109"/>
      <c r="V1992" s="109"/>
      <c r="W1992" s="109"/>
      <c r="X1992" s="109"/>
      <c r="Y1992" s="109"/>
      <c r="Z1992" s="109"/>
    </row>
    <row r="1993" ht="12.0" customHeight="1">
      <c r="A1993" s="110" t="s">
        <v>4075</v>
      </c>
      <c r="B1993" s="111" t="s">
        <v>4076</v>
      </c>
      <c r="C1993" s="110" t="s">
        <v>85</v>
      </c>
      <c r="D1993" s="112">
        <v>33.25035200000005</v>
      </c>
      <c r="E1993" s="114" t="s">
        <v>486</v>
      </c>
      <c r="F1993" s="113">
        <v>23.385000000000037</v>
      </c>
      <c r="G1993" s="109"/>
      <c r="H1993" s="109"/>
      <c r="I1993" s="109"/>
      <c r="J1993" s="109"/>
      <c r="K1993" s="109"/>
      <c r="L1993" s="109"/>
      <c r="M1993" s="109"/>
      <c r="N1993" s="109"/>
      <c r="O1993" s="109"/>
      <c r="P1993" s="109"/>
      <c r="Q1993" s="109"/>
      <c r="R1993" s="109"/>
      <c r="S1993" s="109"/>
      <c r="T1993" s="109"/>
      <c r="U1993" s="109"/>
      <c r="V1993" s="109"/>
      <c r="W1993" s="109"/>
      <c r="X1993" s="109"/>
      <c r="Y1993" s="109"/>
      <c r="Z1993" s="109"/>
    </row>
    <row r="1994" ht="12.0" customHeight="1">
      <c r="A1994" s="110" t="s">
        <v>4077</v>
      </c>
      <c r="B1994" s="111" t="s">
        <v>4078</v>
      </c>
      <c r="C1994" s="110" t="s">
        <v>85</v>
      </c>
      <c r="D1994" s="112">
        <v>16.72115200000003</v>
      </c>
      <c r="E1994" s="114" t="s">
        <v>486</v>
      </c>
      <c r="F1994" s="113">
        <v>11.76000000000002</v>
      </c>
      <c r="G1994" s="109"/>
      <c r="H1994" s="109"/>
      <c r="I1994" s="109"/>
      <c r="J1994" s="109"/>
      <c r="K1994" s="109"/>
      <c r="L1994" s="109"/>
      <c r="M1994" s="109"/>
      <c r="N1994" s="109"/>
      <c r="O1994" s="109"/>
      <c r="P1994" s="109"/>
      <c r="Q1994" s="109"/>
      <c r="R1994" s="109"/>
      <c r="S1994" s="109"/>
      <c r="T1994" s="109"/>
      <c r="U1994" s="109"/>
      <c r="V1994" s="109"/>
      <c r="W1994" s="109"/>
      <c r="X1994" s="109"/>
      <c r="Y1994" s="109"/>
      <c r="Z1994" s="109"/>
    </row>
    <row r="1995" ht="12.0" customHeight="1">
      <c r="A1995" s="110" t="s">
        <v>4079</v>
      </c>
      <c r="B1995" s="111" t="s">
        <v>4080</v>
      </c>
      <c r="C1995" s="110" t="s">
        <v>85</v>
      </c>
      <c r="D1995" s="112">
        <v>647.635384000001</v>
      </c>
      <c r="E1995" s="114" t="s">
        <v>486</v>
      </c>
      <c r="F1995" s="113">
        <v>455.48250000000064</v>
      </c>
      <c r="G1995" s="109"/>
      <c r="H1995" s="109"/>
      <c r="I1995" s="109"/>
      <c r="J1995" s="109"/>
      <c r="K1995" s="109"/>
      <c r="L1995" s="109"/>
      <c r="M1995" s="109"/>
      <c r="N1995" s="109"/>
      <c r="O1995" s="109"/>
      <c r="P1995" s="109"/>
      <c r="Q1995" s="109"/>
      <c r="R1995" s="109"/>
      <c r="S1995" s="109"/>
      <c r="T1995" s="109"/>
      <c r="U1995" s="109"/>
      <c r="V1995" s="109"/>
      <c r="W1995" s="109"/>
      <c r="X1995" s="109"/>
      <c r="Y1995" s="109"/>
      <c r="Z1995" s="109"/>
    </row>
    <row r="1996" ht="12.0" customHeight="1">
      <c r="A1996" s="110" t="s">
        <v>4081</v>
      </c>
      <c r="B1996" s="111" t="s">
        <v>4082</v>
      </c>
      <c r="C1996" s="110" t="s">
        <v>85</v>
      </c>
      <c r="D1996" s="112">
        <v>811.8183280000013</v>
      </c>
      <c r="E1996" s="114" t="s">
        <v>486</v>
      </c>
      <c r="F1996" s="113">
        <v>570.9525000000009</v>
      </c>
      <c r="G1996" s="109"/>
      <c r="H1996" s="109"/>
      <c r="I1996" s="109"/>
      <c r="J1996" s="109"/>
      <c r="K1996" s="109"/>
      <c r="L1996" s="109"/>
      <c r="M1996" s="109"/>
      <c r="N1996" s="109"/>
      <c r="O1996" s="109"/>
      <c r="P1996" s="109"/>
      <c r="Q1996" s="109"/>
      <c r="R1996" s="109"/>
      <c r="S1996" s="109"/>
      <c r="T1996" s="109"/>
      <c r="U1996" s="109"/>
      <c r="V1996" s="109"/>
      <c r="W1996" s="109"/>
      <c r="X1996" s="109"/>
      <c r="Y1996" s="109"/>
      <c r="Z1996" s="109"/>
    </row>
    <row r="1997" ht="12.0" customHeight="1">
      <c r="A1997" s="110" t="s">
        <v>4083</v>
      </c>
      <c r="B1997" s="111" t="s">
        <v>4084</v>
      </c>
      <c r="C1997" s="110" t="s">
        <v>85</v>
      </c>
      <c r="D1997" s="112">
        <v>821.9384640000014</v>
      </c>
      <c r="E1997" s="114" t="s">
        <v>486</v>
      </c>
      <c r="F1997" s="113">
        <v>578.0700000000011</v>
      </c>
      <c r="G1997" s="109"/>
      <c r="H1997" s="109"/>
      <c r="I1997" s="109"/>
      <c r="J1997" s="109"/>
      <c r="K1997" s="109"/>
      <c r="L1997" s="109"/>
      <c r="M1997" s="109"/>
      <c r="N1997" s="109"/>
      <c r="O1997" s="109"/>
      <c r="P1997" s="109"/>
      <c r="Q1997" s="109"/>
      <c r="R1997" s="109"/>
      <c r="S1997" s="109"/>
      <c r="T1997" s="109"/>
      <c r="U1997" s="109"/>
      <c r="V1997" s="109"/>
      <c r="W1997" s="109"/>
      <c r="X1997" s="109"/>
      <c r="Y1997" s="109"/>
      <c r="Z1997" s="109"/>
    </row>
    <row r="1998" ht="12.0" customHeight="1">
      <c r="A1998" s="110" t="s">
        <v>4085</v>
      </c>
      <c r="B1998" s="111" t="s">
        <v>4086</v>
      </c>
      <c r="C1998" s="110" t="s">
        <v>85</v>
      </c>
      <c r="D1998" s="112">
        <v>841.2616320000013</v>
      </c>
      <c r="E1998" s="114" t="s">
        <v>486</v>
      </c>
      <c r="F1998" s="113">
        <v>591.660000000001</v>
      </c>
      <c r="G1998" s="109"/>
      <c r="H1998" s="109"/>
      <c r="I1998" s="109"/>
      <c r="J1998" s="109"/>
      <c r="K1998" s="109"/>
      <c r="L1998" s="109"/>
      <c r="M1998" s="109"/>
      <c r="N1998" s="109"/>
      <c r="O1998" s="109"/>
      <c r="P1998" s="109"/>
      <c r="Q1998" s="109"/>
      <c r="R1998" s="109"/>
      <c r="S1998" s="109"/>
      <c r="T1998" s="109"/>
      <c r="U1998" s="109"/>
      <c r="V1998" s="109"/>
      <c r="W1998" s="109"/>
      <c r="X1998" s="109"/>
      <c r="Y1998" s="109"/>
      <c r="Z1998" s="109"/>
    </row>
    <row r="1999" ht="12.0" customHeight="1">
      <c r="A1999" s="110" t="s">
        <v>4087</v>
      </c>
      <c r="B1999" s="111" t="s">
        <v>4088</v>
      </c>
      <c r="C1999" s="110" t="s">
        <v>85</v>
      </c>
      <c r="D1999" s="112">
        <v>516.1269360000009</v>
      </c>
      <c r="E1999" s="114" t="s">
        <v>486</v>
      </c>
      <c r="F1999" s="113">
        <v>362.99250000000063</v>
      </c>
      <c r="G1999" s="109"/>
      <c r="H1999" s="109"/>
      <c r="I1999" s="109"/>
      <c r="J1999" s="109"/>
      <c r="K1999" s="109"/>
      <c r="L1999" s="109"/>
      <c r="M1999" s="109"/>
      <c r="N1999" s="109"/>
      <c r="O1999" s="109"/>
      <c r="P1999" s="109"/>
      <c r="Q1999" s="109"/>
      <c r="R1999" s="109"/>
      <c r="S1999" s="109"/>
      <c r="T1999" s="109"/>
      <c r="U1999" s="109"/>
      <c r="V1999" s="109"/>
      <c r="W1999" s="109"/>
      <c r="X1999" s="109"/>
      <c r="Y1999" s="109"/>
      <c r="Z1999" s="109"/>
    </row>
    <row r="2000" ht="12.0" customHeight="1">
      <c r="A2000" s="110" t="s">
        <v>4089</v>
      </c>
      <c r="B2000" s="111" t="s">
        <v>4090</v>
      </c>
      <c r="C2000" s="110" t="s">
        <v>85</v>
      </c>
      <c r="D2000" s="112">
        <v>205.4206320000003</v>
      </c>
      <c r="E2000" s="114" t="s">
        <v>486</v>
      </c>
      <c r="F2000" s="113">
        <v>144.4725000000002</v>
      </c>
      <c r="G2000" s="109"/>
      <c r="H2000" s="109"/>
      <c r="I2000" s="109"/>
      <c r="J2000" s="109"/>
      <c r="K2000" s="109"/>
      <c r="L2000" s="109"/>
      <c r="M2000" s="109"/>
      <c r="N2000" s="109"/>
      <c r="O2000" s="109"/>
      <c r="P2000" s="109"/>
      <c r="Q2000" s="109"/>
      <c r="R2000" s="109"/>
      <c r="S2000" s="109"/>
      <c r="T2000" s="109"/>
      <c r="U2000" s="109"/>
      <c r="V2000" s="109"/>
      <c r="W2000" s="109"/>
      <c r="X2000" s="109"/>
      <c r="Y2000" s="109"/>
      <c r="Z2000" s="109"/>
    </row>
    <row r="2001" ht="12.0" customHeight="1">
      <c r="A2001" s="110" t="s">
        <v>4091</v>
      </c>
      <c r="B2001" s="111" t="s">
        <v>4092</v>
      </c>
      <c r="C2001" s="110" t="s">
        <v>85</v>
      </c>
      <c r="D2001" s="112">
        <v>189.7018960000003</v>
      </c>
      <c r="E2001" s="114" t="s">
        <v>486</v>
      </c>
      <c r="F2001" s="113">
        <v>133.4175000000002</v>
      </c>
      <c r="G2001" s="109"/>
      <c r="H2001" s="109"/>
      <c r="I2001" s="109"/>
      <c r="J2001" s="109"/>
      <c r="K2001" s="109"/>
      <c r="L2001" s="109"/>
      <c r="M2001" s="109"/>
      <c r="N2001" s="109"/>
      <c r="O2001" s="109"/>
      <c r="P2001" s="109"/>
      <c r="Q2001" s="109"/>
      <c r="R2001" s="109"/>
      <c r="S2001" s="109"/>
      <c r="T2001" s="109"/>
      <c r="U2001" s="109"/>
      <c r="V2001" s="109"/>
      <c r="W2001" s="109"/>
      <c r="X2001" s="109"/>
      <c r="Y2001" s="109"/>
      <c r="Z2001" s="109"/>
    </row>
    <row r="2002" ht="12.0" customHeight="1">
      <c r="A2002" s="110" t="s">
        <v>4093</v>
      </c>
      <c r="B2002" s="111" t="s">
        <v>4094</v>
      </c>
      <c r="C2002" s="110" t="s">
        <v>46</v>
      </c>
      <c r="D2002" s="112">
        <v>65.9141840000001</v>
      </c>
      <c r="E2002" s="114" t="s">
        <v>486</v>
      </c>
      <c r="F2002" s="113">
        <v>46.35750000000007</v>
      </c>
      <c r="G2002" s="109"/>
      <c r="H2002" s="109"/>
      <c r="I2002" s="109"/>
      <c r="J2002" s="109"/>
      <c r="K2002" s="109"/>
      <c r="L2002" s="109"/>
      <c r="M2002" s="109"/>
      <c r="N2002" s="109"/>
      <c r="O2002" s="109"/>
      <c r="P2002" s="109"/>
      <c r="Q2002" s="109"/>
      <c r="R2002" s="109"/>
      <c r="S2002" s="109"/>
      <c r="T2002" s="109"/>
      <c r="U2002" s="109"/>
      <c r="V2002" s="109"/>
      <c r="W2002" s="109"/>
      <c r="X2002" s="109"/>
      <c r="Y2002" s="109"/>
      <c r="Z2002" s="109"/>
    </row>
    <row r="2003" ht="12.0" customHeight="1">
      <c r="A2003" s="110" t="s">
        <v>4095</v>
      </c>
      <c r="B2003" s="111" t="s">
        <v>4096</v>
      </c>
      <c r="C2003" s="110" t="s">
        <v>46</v>
      </c>
      <c r="D2003" s="112">
        <v>95.40014400000013</v>
      </c>
      <c r="E2003" s="114" t="s">
        <v>486</v>
      </c>
      <c r="F2003" s="113">
        <v>67.09500000000008</v>
      </c>
      <c r="G2003" s="109"/>
      <c r="H2003" s="109"/>
      <c r="I2003" s="109"/>
      <c r="J2003" s="109"/>
      <c r="K2003" s="109"/>
      <c r="L2003" s="109"/>
      <c r="M2003" s="109"/>
      <c r="N2003" s="109"/>
      <c r="O2003" s="109"/>
      <c r="P2003" s="109"/>
      <c r="Q2003" s="109"/>
      <c r="R2003" s="109"/>
      <c r="S2003" s="109"/>
      <c r="T2003" s="109"/>
      <c r="U2003" s="109"/>
      <c r="V2003" s="109"/>
      <c r="W2003" s="109"/>
      <c r="X2003" s="109"/>
      <c r="Y2003" s="109"/>
      <c r="Z2003" s="109"/>
    </row>
    <row r="2004" ht="12.0" customHeight="1">
      <c r="A2004" s="110" t="s">
        <v>4097</v>
      </c>
      <c r="B2004" s="111" t="s">
        <v>4098</v>
      </c>
      <c r="C2004" s="110" t="s">
        <v>46</v>
      </c>
      <c r="D2004" s="112">
        <v>138.6746560000002</v>
      </c>
      <c r="E2004" s="114" t="s">
        <v>486</v>
      </c>
      <c r="F2004" s="113">
        <v>97.53000000000014</v>
      </c>
      <c r="G2004" s="109"/>
      <c r="H2004" s="109"/>
      <c r="I2004" s="109"/>
      <c r="J2004" s="109"/>
      <c r="K2004" s="109"/>
      <c r="L2004" s="109"/>
      <c r="M2004" s="109"/>
      <c r="N2004" s="109"/>
      <c r="O2004" s="109"/>
      <c r="P2004" s="109"/>
      <c r="Q2004" s="109"/>
      <c r="R2004" s="109"/>
      <c r="S2004" s="109"/>
      <c r="T2004" s="109"/>
      <c r="U2004" s="109"/>
      <c r="V2004" s="109"/>
      <c r="W2004" s="109"/>
      <c r="X2004" s="109"/>
      <c r="Y2004" s="109"/>
      <c r="Z2004" s="109"/>
    </row>
    <row r="2005" ht="12.0" customHeight="1">
      <c r="A2005" s="110" t="s">
        <v>4099</v>
      </c>
      <c r="B2005" s="111" t="s">
        <v>4100</v>
      </c>
      <c r="C2005" s="110" t="s">
        <v>46</v>
      </c>
      <c r="D2005" s="112">
        <v>35.00991200000005</v>
      </c>
      <c r="E2005" s="114" t="s">
        <v>486</v>
      </c>
      <c r="F2005" s="113">
        <v>24.622500000000038</v>
      </c>
      <c r="G2005" s="109"/>
      <c r="H2005" s="109"/>
      <c r="I2005" s="109"/>
      <c r="J2005" s="109"/>
      <c r="K2005" s="109"/>
      <c r="L2005" s="109"/>
      <c r="M2005" s="109"/>
      <c r="N2005" s="109"/>
      <c r="O2005" s="109"/>
      <c r="P2005" s="109"/>
      <c r="Q2005" s="109"/>
      <c r="R2005" s="109"/>
      <c r="S2005" s="109"/>
      <c r="T2005" s="109"/>
      <c r="U2005" s="109"/>
      <c r="V2005" s="109"/>
      <c r="W2005" s="109"/>
      <c r="X2005" s="109"/>
      <c r="Y2005" s="109"/>
      <c r="Z2005" s="109"/>
    </row>
    <row r="2006" ht="12.0" customHeight="1">
      <c r="A2006" s="110" t="s">
        <v>4101</v>
      </c>
      <c r="B2006" s="111" t="s">
        <v>4102</v>
      </c>
      <c r="C2006" s="110" t="s">
        <v>46</v>
      </c>
      <c r="D2006" s="112">
        <v>134.8462800000002</v>
      </c>
      <c r="E2006" s="114" t="s">
        <v>486</v>
      </c>
      <c r="F2006" s="113">
        <v>94.83750000000015</v>
      </c>
      <c r="G2006" s="109"/>
      <c r="H2006" s="109"/>
      <c r="I2006" s="109"/>
      <c r="J2006" s="109"/>
      <c r="K2006" s="109"/>
      <c r="L2006" s="109"/>
      <c r="M2006" s="109"/>
      <c r="N2006" s="109"/>
      <c r="O2006" s="109"/>
      <c r="P2006" s="109"/>
      <c r="Q2006" s="109"/>
      <c r="R2006" s="109"/>
      <c r="S2006" s="109"/>
      <c r="T2006" s="109"/>
      <c r="U2006" s="109"/>
      <c r="V2006" s="109"/>
      <c r="W2006" s="109"/>
      <c r="X2006" s="109"/>
      <c r="Y2006" s="109"/>
      <c r="Z2006" s="109"/>
    </row>
    <row r="2007" ht="12.0" customHeight="1">
      <c r="A2007" s="110" t="s">
        <v>4103</v>
      </c>
      <c r="B2007" s="111" t="s">
        <v>4104</v>
      </c>
      <c r="C2007" s="110" t="s">
        <v>46</v>
      </c>
      <c r="D2007" s="112">
        <v>33.25035200000005</v>
      </c>
      <c r="E2007" s="114" t="s">
        <v>486</v>
      </c>
      <c r="F2007" s="113">
        <v>23.385000000000037</v>
      </c>
      <c r="G2007" s="109"/>
      <c r="H2007" s="109"/>
      <c r="I2007" s="109"/>
      <c r="J2007" s="109"/>
      <c r="K2007" s="109"/>
      <c r="L2007" s="109"/>
      <c r="M2007" s="109"/>
      <c r="N2007" s="109"/>
      <c r="O2007" s="109"/>
      <c r="P2007" s="109"/>
      <c r="Q2007" s="109"/>
      <c r="R2007" s="109"/>
      <c r="S2007" s="109"/>
      <c r="T2007" s="109"/>
      <c r="U2007" s="109"/>
      <c r="V2007" s="109"/>
      <c r="W2007" s="109"/>
      <c r="X2007" s="109"/>
      <c r="Y2007" s="109"/>
      <c r="Z2007" s="109"/>
    </row>
    <row r="2008" ht="12.0" customHeight="1">
      <c r="A2008" s="110" t="s">
        <v>4105</v>
      </c>
      <c r="B2008" s="111" t="s">
        <v>4106</v>
      </c>
      <c r="C2008" s="110" t="s">
        <v>46</v>
      </c>
      <c r="D2008" s="112">
        <v>22.170456000000037</v>
      </c>
      <c r="E2008" s="114" t="s">
        <v>486</v>
      </c>
      <c r="F2008" s="113">
        <v>15.592500000000026</v>
      </c>
      <c r="G2008" s="109"/>
      <c r="H2008" s="109"/>
      <c r="I2008" s="109"/>
      <c r="J2008" s="109"/>
      <c r="K2008" s="109"/>
      <c r="L2008" s="109"/>
      <c r="M2008" s="109"/>
      <c r="N2008" s="109"/>
      <c r="O2008" s="109"/>
      <c r="P2008" s="109"/>
      <c r="Q2008" s="109"/>
      <c r="R2008" s="109"/>
      <c r="S2008" s="109"/>
      <c r="T2008" s="109"/>
      <c r="U2008" s="109"/>
      <c r="V2008" s="109"/>
      <c r="W2008" s="109"/>
      <c r="X2008" s="109"/>
      <c r="Y2008" s="109"/>
      <c r="Z2008" s="109"/>
    </row>
    <row r="2009" ht="12.0" customHeight="1">
      <c r="A2009" s="110" t="s">
        <v>4107</v>
      </c>
      <c r="B2009" s="111" t="s">
        <v>4108</v>
      </c>
      <c r="C2009" s="110" t="s">
        <v>46</v>
      </c>
      <c r="D2009" s="112">
        <v>49.87552800000009</v>
      </c>
      <c r="E2009" s="114" t="s">
        <v>486</v>
      </c>
      <c r="F2009" s="113">
        <v>35.07750000000006</v>
      </c>
      <c r="G2009" s="109"/>
      <c r="H2009" s="109"/>
      <c r="I2009" s="109"/>
      <c r="J2009" s="109"/>
      <c r="K2009" s="109"/>
      <c r="L2009" s="109"/>
      <c r="M2009" s="109"/>
      <c r="N2009" s="109"/>
      <c r="O2009" s="109"/>
      <c r="P2009" s="109"/>
      <c r="Q2009" s="109"/>
      <c r="R2009" s="109"/>
      <c r="S2009" s="109"/>
      <c r="T2009" s="109"/>
      <c r="U2009" s="109"/>
      <c r="V2009" s="109"/>
      <c r="W2009" s="109"/>
      <c r="X2009" s="109"/>
      <c r="Y2009" s="109"/>
      <c r="Z2009" s="109"/>
    </row>
    <row r="2010" ht="12.0" customHeight="1">
      <c r="A2010" s="110" t="s">
        <v>4109</v>
      </c>
      <c r="B2010" s="111" t="s">
        <v>4110</v>
      </c>
      <c r="C2010" s="110" t="s">
        <v>46</v>
      </c>
      <c r="D2010" s="112">
        <v>24.94309600000004</v>
      </c>
      <c r="E2010" s="114" t="s">
        <v>486</v>
      </c>
      <c r="F2010" s="113">
        <v>17.542500000000025</v>
      </c>
      <c r="G2010" s="109"/>
      <c r="H2010" s="109"/>
      <c r="I2010" s="109"/>
      <c r="J2010" s="109"/>
      <c r="K2010" s="109"/>
      <c r="L2010" s="109"/>
      <c r="M2010" s="109"/>
      <c r="N2010" s="109"/>
      <c r="O2010" s="109"/>
      <c r="P2010" s="109"/>
      <c r="Q2010" s="109"/>
      <c r="R2010" s="109"/>
      <c r="S2010" s="109"/>
      <c r="T2010" s="109"/>
      <c r="U2010" s="109"/>
      <c r="V2010" s="109"/>
      <c r="W2010" s="109"/>
      <c r="X2010" s="109"/>
      <c r="Y2010" s="109"/>
      <c r="Z2010" s="109"/>
    </row>
    <row r="2011" ht="12.0" customHeight="1">
      <c r="A2011" s="110" t="s">
        <v>4111</v>
      </c>
      <c r="B2011" s="111" t="s">
        <v>4112</v>
      </c>
      <c r="C2011" s="110" t="s">
        <v>85</v>
      </c>
      <c r="D2011" s="112">
        <v>5.9825040000000085</v>
      </c>
      <c r="E2011" s="114" t="s">
        <v>486</v>
      </c>
      <c r="F2011" s="113">
        <v>4.207500000000007</v>
      </c>
      <c r="G2011" s="109"/>
      <c r="H2011" s="109"/>
      <c r="I2011" s="109"/>
      <c r="J2011" s="109"/>
      <c r="K2011" s="109"/>
      <c r="L2011" s="109"/>
      <c r="M2011" s="109"/>
      <c r="N2011" s="109"/>
      <c r="O2011" s="109"/>
      <c r="P2011" s="109"/>
      <c r="Q2011" s="109"/>
      <c r="R2011" s="109"/>
      <c r="S2011" s="109"/>
      <c r="T2011" s="109"/>
      <c r="U2011" s="109"/>
      <c r="V2011" s="109"/>
      <c r="W2011" s="109"/>
      <c r="X2011" s="109"/>
      <c r="Y2011" s="109"/>
      <c r="Z2011" s="109"/>
    </row>
    <row r="2012" ht="12.0" customHeight="1">
      <c r="A2012" s="110" t="s">
        <v>4113</v>
      </c>
      <c r="B2012" s="111" t="s">
        <v>4114</v>
      </c>
      <c r="C2012" s="110" t="s">
        <v>85</v>
      </c>
      <c r="D2012" s="112">
        <v>27.342496000000047</v>
      </c>
      <c r="E2012" s="114" t="s">
        <v>486</v>
      </c>
      <c r="F2012" s="113">
        <v>19.230000000000032</v>
      </c>
      <c r="G2012" s="109"/>
      <c r="H2012" s="109"/>
      <c r="I2012" s="109"/>
      <c r="J2012" s="109"/>
      <c r="K2012" s="109"/>
      <c r="L2012" s="109"/>
      <c r="M2012" s="109"/>
      <c r="N2012" s="109"/>
      <c r="O2012" s="109"/>
      <c r="P2012" s="109"/>
      <c r="Q2012" s="109"/>
      <c r="R2012" s="109"/>
      <c r="S2012" s="109"/>
      <c r="T2012" s="109"/>
      <c r="U2012" s="109"/>
      <c r="V2012" s="109"/>
      <c r="W2012" s="109"/>
      <c r="X2012" s="109"/>
      <c r="Y2012" s="109"/>
      <c r="Z2012" s="109"/>
    </row>
    <row r="2013" ht="12.0" customHeight="1">
      <c r="A2013" s="110" t="s">
        <v>4115</v>
      </c>
      <c r="B2013" s="111" t="s">
        <v>4116</v>
      </c>
      <c r="C2013" s="110" t="s">
        <v>85</v>
      </c>
      <c r="D2013" s="112">
        <v>16.145296000000027</v>
      </c>
      <c r="E2013" s="114" t="s">
        <v>486</v>
      </c>
      <c r="F2013" s="113">
        <v>11.355000000000018</v>
      </c>
      <c r="G2013" s="109"/>
      <c r="H2013" s="109"/>
      <c r="I2013" s="109"/>
      <c r="J2013" s="109"/>
      <c r="K2013" s="109"/>
      <c r="L2013" s="109"/>
      <c r="M2013" s="109"/>
      <c r="N2013" s="109"/>
      <c r="O2013" s="109"/>
      <c r="P2013" s="109"/>
      <c r="Q2013" s="109"/>
      <c r="R2013" s="109"/>
      <c r="S2013" s="109"/>
      <c r="T2013" s="109"/>
      <c r="U2013" s="109"/>
      <c r="V2013" s="109"/>
      <c r="W2013" s="109"/>
      <c r="X2013" s="109"/>
      <c r="Y2013" s="109"/>
      <c r="Z2013" s="109"/>
    </row>
    <row r="2014" ht="12.0" customHeight="1">
      <c r="A2014" s="110" t="s">
        <v>4117</v>
      </c>
      <c r="B2014" s="111" t="s">
        <v>4118</v>
      </c>
      <c r="C2014" s="110" t="s">
        <v>85</v>
      </c>
      <c r="D2014" s="112">
        <v>45.54594400000007</v>
      </c>
      <c r="E2014" s="114" t="s">
        <v>486</v>
      </c>
      <c r="F2014" s="113">
        <v>32.03250000000005</v>
      </c>
      <c r="G2014" s="109"/>
      <c r="H2014" s="109"/>
      <c r="I2014" s="109"/>
      <c r="J2014" s="109"/>
      <c r="K2014" s="109"/>
      <c r="L2014" s="109"/>
      <c r="M2014" s="109"/>
      <c r="N2014" s="109"/>
      <c r="O2014" s="109"/>
      <c r="P2014" s="109"/>
      <c r="Q2014" s="109"/>
      <c r="R2014" s="109"/>
      <c r="S2014" s="109"/>
      <c r="T2014" s="109"/>
      <c r="U2014" s="109"/>
      <c r="V2014" s="109"/>
      <c r="W2014" s="109"/>
      <c r="X2014" s="109"/>
      <c r="Y2014" s="109"/>
      <c r="Z2014" s="109"/>
    </row>
    <row r="2015" ht="12.0" customHeight="1">
      <c r="A2015" s="110" t="s">
        <v>4119</v>
      </c>
      <c r="B2015" s="111" t="s">
        <v>4120</v>
      </c>
      <c r="C2015" s="110" t="s">
        <v>85</v>
      </c>
      <c r="D2015" s="112">
        <v>38.443720000000056</v>
      </c>
      <c r="E2015" s="114" t="s">
        <v>486</v>
      </c>
      <c r="F2015" s="113">
        <v>27.03750000000004</v>
      </c>
      <c r="G2015" s="109"/>
      <c r="H2015" s="109"/>
      <c r="I2015" s="109"/>
      <c r="J2015" s="109"/>
      <c r="K2015" s="109"/>
      <c r="L2015" s="109"/>
      <c r="M2015" s="109"/>
      <c r="N2015" s="109"/>
      <c r="O2015" s="109"/>
      <c r="P2015" s="109"/>
      <c r="Q2015" s="109"/>
      <c r="R2015" s="109"/>
      <c r="S2015" s="109"/>
      <c r="T2015" s="109"/>
      <c r="U2015" s="109"/>
      <c r="V2015" s="109"/>
      <c r="W2015" s="109"/>
      <c r="X2015" s="109"/>
      <c r="Y2015" s="109"/>
      <c r="Z2015" s="109"/>
    </row>
    <row r="2016" ht="12.0" customHeight="1">
      <c r="A2016" s="110" t="s">
        <v>4121</v>
      </c>
      <c r="B2016" s="111" t="s">
        <v>4122</v>
      </c>
      <c r="C2016" s="110" t="s">
        <v>85</v>
      </c>
      <c r="D2016" s="112">
        <v>20.154960000000024</v>
      </c>
      <c r="E2016" s="114" t="s">
        <v>486</v>
      </c>
      <c r="F2016" s="113">
        <v>14.175000000000018</v>
      </c>
      <c r="G2016" s="109"/>
      <c r="H2016" s="109"/>
      <c r="I2016" s="109"/>
      <c r="J2016" s="109"/>
      <c r="K2016" s="109"/>
      <c r="L2016" s="109"/>
      <c r="M2016" s="109"/>
      <c r="N2016" s="109"/>
      <c r="O2016" s="109"/>
      <c r="P2016" s="109"/>
      <c r="Q2016" s="109"/>
      <c r="R2016" s="109"/>
      <c r="S2016" s="109"/>
      <c r="T2016" s="109"/>
      <c r="U2016" s="109"/>
      <c r="V2016" s="109"/>
      <c r="W2016" s="109"/>
      <c r="X2016" s="109"/>
      <c r="Y2016" s="109"/>
      <c r="Z2016" s="109"/>
    </row>
    <row r="2017" ht="12.0" customHeight="1">
      <c r="A2017" s="110" t="s">
        <v>4123</v>
      </c>
      <c r="B2017" s="111" t="s">
        <v>4124</v>
      </c>
      <c r="C2017" s="110" t="s">
        <v>85</v>
      </c>
      <c r="D2017" s="112">
        <v>22.149128000000033</v>
      </c>
      <c r="E2017" s="114" t="s">
        <v>486</v>
      </c>
      <c r="F2017" s="113">
        <v>15.577500000000024</v>
      </c>
      <c r="G2017" s="109"/>
      <c r="H2017" s="109"/>
      <c r="I2017" s="109"/>
      <c r="J2017" s="109"/>
      <c r="K2017" s="109"/>
      <c r="L2017" s="109"/>
      <c r="M2017" s="109"/>
      <c r="N2017" s="109"/>
      <c r="O2017" s="109"/>
      <c r="P2017" s="109"/>
      <c r="Q2017" s="109"/>
      <c r="R2017" s="109"/>
      <c r="S2017" s="109"/>
      <c r="T2017" s="109"/>
      <c r="U2017" s="109"/>
      <c r="V2017" s="109"/>
      <c r="W2017" s="109"/>
      <c r="X2017" s="109"/>
      <c r="Y2017" s="109"/>
      <c r="Z2017" s="109"/>
    </row>
    <row r="2018" ht="12.0" customHeight="1">
      <c r="A2018" s="110" t="s">
        <v>4125</v>
      </c>
      <c r="B2018" s="111" t="s">
        <v>4126</v>
      </c>
      <c r="C2018" s="110" t="s">
        <v>85</v>
      </c>
      <c r="D2018" s="112">
        <v>66.2127760000001</v>
      </c>
      <c r="E2018" s="114" t="s">
        <v>486</v>
      </c>
      <c r="F2018" s="113">
        <v>46.56750000000008</v>
      </c>
      <c r="G2018" s="109"/>
      <c r="H2018" s="109"/>
      <c r="I2018" s="109"/>
      <c r="J2018" s="109"/>
      <c r="K2018" s="109"/>
      <c r="L2018" s="109"/>
      <c r="M2018" s="109"/>
      <c r="N2018" s="109"/>
      <c r="O2018" s="109"/>
      <c r="P2018" s="109"/>
      <c r="Q2018" s="109"/>
      <c r="R2018" s="109"/>
      <c r="S2018" s="109"/>
      <c r="T2018" s="109"/>
      <c r="U2018" s="109"/>
      <c r="V2018" s="109"/>
      <c r="W2018" s="109"/>
      <c r="X2018" s="109"/>
      <c r="Y2018" s="109"/>
      <c r="Z2018" s="109"/>
    </row>
    <row r="2019" ht="12.0" customHeight="1">
      <c r="A2019" s="110" t="s">
        <v>4127</v>
      </c>
      <c r="B2019" s="111" t="s">
        <v>4128</v>
      </c>
      <c r="C2019" s="110" t="s">
        <v>85</v>
      </c>
      <c r="D2019" s="112">
        <v>9.949512000000016</v>
      </c>
      <c r="E2019" s="114" t="s">
        <v>486</v>
      </c>
      <c r="F2019" s="113">
        <v>6.997500000000012</v>
      </c>
      <c r="G2019" s="109"/>
      <c r="H2019" s="109"/>
      <c r="I2019" s="109"/>
      <c r="J2019" s="109"/>
      <c r="K2019" s="109"/>
      <c r="L2019" s="109"/>
      <c r="M2019" s="109"/>
      <c r="N2019" s="109"/>
      <c r="O2019" s="109"/>
      <c r="P2019" s="109"/>
      <c r="Q2019" s="109"/>
      <c r="R2019" s="109"/>
      <c r="S2019" s="109"/>
      <c r="T2019" s="109"/>
      <c r="U2019" s="109"/>
      <c r="V2019" s="109"/>
      <c r="W2019" s="109"/>
      <c r="X2019" s="109"/>
      <c r="Y2019" s="109"/>
      <c r="Z2019" s="109"/>
    </row>
    <row r="2020" ht="12.0" customHeight="1">
      <c r="A2020" s="110" t="s">
        <v>4129</v>
      </c>
      <c r="B2020" s="111" t="s">
        <v>4130</v>
      </c>
      <c r="C2020" s="110" t="s">
        <v>85</v>
      </c>
      <c r="D2020" s="112">
        <v>53.37332000000008</v>
      </c>
      <c r="E2020" s="114" t="s">
        <v>486</v>
      </c>
      <c r="F2020" s="113">
        <v>37.53750000000006</v>
      </c>
      <c r="G2020" s="109"/>
      <c r="H2020" s="109"/>
      <c r="I2020" s="109"/>
      <c r="J2020" s="109"/>
      <c r="K2020" s="109"/>
      <c r="L2020" s="109"/>
      <c r="M2020" s="109"/>
      <c r="N2020" s="109"/>
      <c r="O2020" s="109"/>
      <c r="P2020" s="109"/>
      <c r="Q2020" s="109"/>
      <c r="R2020" s="109"/>
      <c r="S2020" s="109"/>
      <c r="T2020" s="109"/>
      <c r="U2020" s="109"/>
      <c r="V2020" s="109"/>
      <c r="W2020" s="109"/>
      <c r="X2020" s="109"/>
      <c r="Y2020" s="109"/>
      <c r="Z2020" s="109"/>
    </row>
    <row r="2021" ht="12.0" customHeight="1">
      <c r="A2021" s="110" t="s">
        <v>4131</v>
      </c>
      <c r="B2021" s="111" t="s">
        <v>4132</v>
      </c>
      <c r="C2021" s="110" t="s">
        <v>85</v>
      </c>
      <c r="D2021" s="112">
        <v>11.82637600000002</v>
      </c>
      <c r="E2021" s="114" t="s">
        <v>486</v>
      </c>
      <c r="F2021" s="113">
        <v>8.317500000000013</v>
      </c>
      <c r="G2021" s="109"/>
      <c r="H2021" s="109"/>
      <c r="I2021" s="109"/>
      <c r="J2021" s="109"/>
      <c r="K2021" s="109"/>
      <c r="L2021" s="109"/>
      <c r="M2021" s="109"/>
      <c r="N2021" s="109"/>
      <c r="O2021" s="109"/>
      <c r="P2021" s="109"/>
      <c r="Q2021" s="109"/>
      <c r="R2021" s="109"/>
      <c r="S2021" s="109"/>
      <c r="T2021" s="109"/>
      <c r="U2021" s="109"/>
      <c r="V2021" s="109"/>
      <c r="W2021" s="109"/>
      <c r="X2021" s="109"/>
      <c r="Y2021" s="109"/>
      <c r="Z2021" s="109"/>
    </row>
    <row r="2022" ht="12.0" customHeight="1">
      <c r="A2022" s="110" t="s">
        <v>4133</v>
      </c>
      <c r="B2022" s="111" t="s">
        <v>4134</v>
      </c>
      <c r="C2022" s="110" t="s">
        <v>85</v>
      </c>
      <c r="D2022" s="112">
        <v>39.808712000000064</v>
      </c>
      <c r="E2022" s="114" t="s">
        <v>486</v>
      </c>
      <c r="F2022" s="113">
        <v>27.997500000000045</v>
      </c>
      <c r="G2022" s="109"/>
      <c r="H2022" s="109"/>
      <c r="I2022" s="109"/>
      <c r="J2022" s="109"/>
      <c r="K2022" s="109"/>
      <c r="L2022" s="109"/>
      <c r="M2022" s="109"/>
      <c r="N2022" s="109"/>
      <c r="O2022" s="109"/>
      <c r="P2022" s="109"/>
      <c r="Q2022" s="109"/>
      <c r="R2022" s="109"/>
      <c r="S2022" s="109"/>
      <c r="T2022" s="109"/>
      <c r="U2022" s="109"/>
      <c r="V2022" s="109"/>
      <c r="W2022" s="109"/>
      <c r="X2022" s="109"/>
      <c r="Y2022" s="109"/>
      <c r="Z2022" s="109"/>
    </row>
    <row r="2023" ht="12.0" customHeight="1">
      <c r="A2023" s="110" t="s">
        <v>4135</v>
      </c>
      <c r="B2023" s="111" t="s">
        <v>4136</v>
      </c>
      <c r="C2023" s="110" t="s">
        <v>85</v>
      </c>
      <c r="D2023" s="112">
        <v>17.95817600000003</v>
      </c>
      <c r="E2023" s="114" t="s">
        <v>486</v>
      </c>
      <c r="F2023" s="113">
        <v>12.63000000000002</v>
      </c>
      <c r="G2023" s="109"/>
      <c r="H2023" s="109"/>
      <c r="I2023" s="109"/>
      <c r="J2023" s="109"/>
      <c r="K2023" s="109"/>
      <c r="L2023" s="109"/>
      <c r="M2023" s="109"/>
      <c r="N2023" s="109"/>
      <c r="O2023" s="109"/>
      <c r="P2023" s="109"/>
      <c r="Q2023" s="109"/>
      <c r="R2023" s="109"/>
      <c r="S2023" s="109"/>
      <c r="T2023" s="109"/>
      <c r="U2023" s="109"/>
      <c r="V2023" s="109"/>
      <c r="W2023" s="109"/>
      <c r="X2023" s="109"/>
      <c r="Y2023" s="109"/>
      <c r="Z2023" s="109"/>
    </row>
    <row r="2024" ht="12.0" customHeight="1">
      <c r="A2024" s="110" t="s">
        <v>4137</v>
      </c>
      <c r="B2024" s="111" t="s">
        <v>4138</v>
      </c>
      <c r="C2024" s="110" t="s">
        <v>85</v>
      </c>
      <c r="D2024" s="112">
        <v>8.243272000000013</v>
      </c>
      <c r="E2024" s="114" t="s">
        <v>486</v>
      </c>
      <c r="F2024" s="113">
        <v>5.79750000000001</v>
      </c>
      <c r="G2024" s="109"/>
      <c r="H2024" s="109"/>
      <c r="I2024" s="109"/>
      <c r="J2024" s="109"/>
      <c r="K2024" s="109"/>
      <c r="L2024" s="109"/>
      <c r="M2024" s="109"/>
      <c r="N2024" s="109"/>
      <c r="O2024" s="109"/>
      <c r="P2024" s="109"/>
      <c r="Q2024" s="109"/>
      <c r="R2024" s="109"/>
      <c r="S2024" s="109"/>
      <c r="T2024" s="109"/>
      <c r="U2024" s="109"/>
      <c r="V2024" s="109"/>
      <c r="W2024" s="109"/>
      <c r="X2024" s="109"/>
      <c r="Y2024" s="109"/>
      <c r="Z2024" s="109"/>
    </row>
    <row r="2025" ht="12.0" customHeight="1">
      <c r="A2025" s="110" t="s">
        <v>4139</v>
      </c>
      <c r="B2025" s="111" t="s">
        <v>2468</v>
      </c>
      <c r="C2025" s="110" t="s">
        <v>46</v>
      </c>
      <c r="D2025" s="112">
        <v>16.625176000000025</v>
      </c>
      <c r="E2025" s="114" t="s">
        <v>486</v>
      </c>
      <c r="F2025" s="113">
        <v>11.692500000000019</v>
      </c>
      <c r="G2025" s="109"/>
      <c r="H2025" s="109"/>
      <c r="I2025" s="109"/>
      <c r="J2025" s="109"/>
      <c r="K2025" s="109"/>
      <c r="L2025" s="109"/>
      <c r="M2025" s="109"/>
      <c r="N2025" s="109"/>
      <c r="O2025" s="109"/>
      <c r="P2025" s="109"/>
      <c r="Q2025" s="109"/>
      <c r="R2025" s="109"/>
      <c r="S2025" s="109"/>
      <c r="T2025" s="109"/>
      <c r="U2025" s="109"/>
      <c r="V2025" s="109"/>
      <c r="W2025" s="109"/>
      <c r="X2025" s="109"/>
      <c r="Y2025" s="109"/>
      <c r="Z2025" s="109"/>
    </row>
    <row r="2026" ht="12.0" customHeight="1">
      <c r="A2026" s="110" t="s">
        <v>4140</v>
      </c>
      <c r="B2026" s="111" t="s">
        <v>4141</v>
      </c>
      <c r="C2026" s="110" t="s">
        <v>46</v>
      </c>
      <c r="D2026" s="112">
        <v>71.17153600000012</v>
      </c>
      <c r="E2026" s="114" t="s">
        <v>486</v>
      </c>
      <c r="F2026" s="113">
        <v>50.05500000000008</v>
      </c>
      <c r="G2026" s="109"/>
      <c r="H2026" s="109"/>
      <c r="I2026" s="109"/>
      <c r="J2026" s="109"/>
      <c r="K2026" s="109"/>
      <c r="L2026" s="109"/>
      <c r="M2026" s="109"/>
      <c r="N2026" s="109"/>
      <c r="O2026" s="109"/>
      <c r="P2026" s="109"/>
      <c r="Q2026" s="109"/>
      <c r="R2026" s="109"/>
      <c r="S2026" s="109"/>
      <c r="T2026" s="109"/>
      <c r="U2026" s="109"/>
      <c r="V2026" s="109"/>
      <c r="W2026" s="109"/>
      <c r="X2026" s="109"/>
      <c r="Y2026" s="109"/>
      <c r="Z2026" s="109"/>
    </row>
    <row r="2027" ht="12.0" customHeight="1">
      <c r="A2027" s="110" t="s">
        <v>4142</v>
      </c>
      <c r="B2027" s="111" t="s">
        <v>4143</v>
      </c>
      <c r="C2027" s="110" t="s">
        <v>46</v>
      </c>
      <c r="D2027" s="112">
        <v>107.21585600000017</v>
      </c>
      <c r="E2027" s="114" t="s">
        <v>486</v>
      </c>
      <c r="F2027" s="113">
        <v>75.40500000000011</v>
      </c>
      <c r="G2027" s="109"/>
      <c r="H2027" s="109"/>
      <c r="I2027" s="109"/>
      <c r="J2027" s="109"/>
      <c r="K2027" s="109"/>
      <c r="L2027" s="109"/>
      <c r="M2027" s="109"/>
      <c r="N2027" s="109"/>
      <c r="O2027" s="109"/>
      <c r="P2027" s="109"/>
      <c r="Q2027" s="109"/>
      <c r="R2027" s="109"/>
      <c r="S2027" s="109"/>
      <c r="T2027" s="109"/>
      <c r="U2027" s="109"/>
      <c r="V2027" s="109"/>
      <c r="W2027" s="109"/>
      <c r="X2027" s="109"/>
      <c r="Y2027" s="109"/>
      <c r="Z2027" s="109"/>
    </row>
    <row r="2028" ht="12.0" customHeight="1">
      <c r="A2028" s="110" t="s">
        <v>4144</v>
      </c>
      <c r="B2028" s="111" t="s">
        <v>4145</v>
      </c>
      <c r="C2028" s="110" t="s">
        <v>46</v>
      </c>
      <c r="D2028" s="112">
        <v>47.13488000000009</v>
      </c>
      <c r="E2028" s="114" t="s">
        <v>486</v>
      </c>
      <c r="F2028" s="113">
        <v>33.15000000000006</v>
      </c>
      <c r="G2028" s="109"/>
      <c r="H2028" s="109"/>
      <c r="I2028" s="109"/>
      <c r="J2028" s="109"/>
      <c r="K2028" s="109"/>
      <c r="L2028" s="109"/>
      <c r="M2028" s="109"/>
      <c r="N2028" s="109"/>
      <c r="O2028" s="109"/>
      <c r="P2028" s="109"/>
      <c r="Q2028" s="109"/>
      <c r="R2028" s="109"/>
      <c r="S2028" s="109"/>
      <c r="T2028" s="109"/>
      <c r="U2028" s="109"/>
      <c r="V2028" s="109"/>
      <c r="W2028" s="109"/>
      <c r="X2028" s="109"/>
      <c r="Y2028" s="109"/>
      <c r="Z2028" s="109"/>
    </row>
    <row r="2029" ht="12.0" customHeight="1">
      <c r="A2029" s="110" t="s">
        <v>4146</v>
      </c>
      <c r="B2029" s="111" t="s">
        <v>4147</v>
      </c>
      <c r="C2029" s="110" t="s">
        <v>46</v>
      </c>
      <c r="D2029" s="112">
        <v>63.301504000000094</v>
      </c>
      <c r="E2029" s="114" t="s">
        <v>486</v>
      </c>
      <c r="F2029" s="113">
        <v>44.52000000000007</v>
      </c>
      <c r="G2029" s="109"/>
      <c r="H2029" s="109"/>
      <c r="I2029" s="109"/>
      <c r="J2029" s="109"/>
      <c r="K2029" s="109"/>
      <c r="L2029" s="109"/>
      <c r="M2029" s="109"/>
      <c r="N2029" s="109"/>
      <c r="O2029" s="109"/>
      <c r="P2029" s="109"/>
      <c r="Q2029" s="109"/>
      <c r="R2029" s="109"/>
      <c r="S2029" s="109"/>
      <c r="T2029" s="109"/>
      <c r="U2029" s="109"/>
      <c r="V2029" s="109"/>
      <c r="W2029" s="109"/>
      <c r="X2029" s="109"/>
      <c r="Y2029" s="109"/>
      <c r="Z2029" s="109"/>
    </row>
    <row r="2030" ht="12.0" customHeight="1">
      <c r="A2030" s="110" t="s">
        <v>4148</v>
      </c>
      <c r="B2030" s="111" t="s">
        <v>4149</v>
      </c>
      <c r="C2030" s="110" t="s">
        <v>46</v>
      </c>
      <c r="D2030" s="112">
        <v>95.38948000000015</v>
      </c>
      <c r="E2030" s="114" t="s">
        <v>486</v>
      </c>
      <c r="F2030" s="113">
        <v>67.0875000000001</v>
      </c>
      <c r="G2030" s="109"/>
      <c r="H2030" s="109"/>
      <c r="I2030" s="109"/>
      <c r="J2030" s="109"/>
      <c r="K2030" s="109"/>
      <c r="L2030" s="109"/>
      <c r="M2030" s="109"/>
      <c r="N2030" s="109"/>
      <c r="O2030" s="109"/>
      <c r="P2030" s="109"/>
      <c r="Q2030" s="109"/>
      <c r="R2030" s="109"/>
      <c r="S2030" s="109"/>
      <c r="T2030" s="109"/>
      <c r="U2030" s="109"/>
      <c r="V2030" s="109"/>
      <c r="W2030" s="109"/>
      <c r="X2030" s="109"/>
      <c r="Y2030" s="109"/>
      <c r="Z2030" s="109"/>
    </row>
    <row r="2031" ht="12.0" customHeight="1">
      <c r="A2031" s="110" t="s">
        <v>4150</v>
      </c>
      <c r="B2031" s="111" t="s">
        <v>4151</v>
      </c>
      <c r="C2031" s="110" t="s">
        <v>46</v>
      </c>
      <c r="D2031" s="112">
        <v>32.98375200000005</v>
      </c>
      <c r="E2031" s="114" t="s">
        <v>486</v>
      </c>
      <c r="F2031" s="113">
        <v>23.197500000000034</v>
      </c>
      <c r="G2031" s="109"/>
      <c r="H2031" s="109"/>
      <c r="I2031" s="109"/>
      <c r="J2031" s="109"/>
      <c r="K2031" s="109"/>
      <c r="L2031" s="109"/>
      <c r="M2031" s="109"/>
      <c r="N2031" s="109"/>
      <c r="O2031" s="109"/>
      <c r="P2031" s="109"/>
      <c r="Q2031" s="109"/>
      <c r="R2031" s="109"/>
      <c r="S2031" s="109"/>
      <c r="T2031" s="109"/>
      <c r="U2031" s="109"/>
      <c r="V2031" s="109"/>
      <c r="W2031" s="109"/>
      <c r="X2031" s="109"/>
      <c r="Y2031" s="109"/>
      <c r="Z2031" s="109"/>
    </row>
    <row r="2032" ht="12.0" customHeight="1">
      <c r="A2032" s="110" t="s">
        <v>4152</v>
      </c>
      <c r="B2032" s="111" t="s">
        <v>4153</v>
      </c>
      <c r="C2032" s="110" t="s">
        <v>46</v>
      </c>
      <c r="D2032" s="112">
        <v>50.142128000000085</v>
      </c>
      <c r="E2032" s="114" t="s">
        <v>4154</v>
      </c>
      <c r="F2032" s="113">
        <v>35.26500000000006</v>
      </c>
      <c r="G2032" s="109"/>
      <c r="H2032" s="109"/>
      <c r="I2032" s="109"/>
      <c r="J2032" s="109"/>
      <c r="K2032" s="109"/>
      <c r="L2032" s="109"/>
      <c r="M2032" s="109"/>
      <c r="N2032" s="109"/>
      <c r="O2032" s="109"/>
      <c r="P2032" s="109"/>
      <c r="Q2032" s="109"/>
      <c r="R2032" s="109"/>
      <c r="S2032" s="109"/>
      <c r="T2032" s="109"/>
      <c r="U2032" s="109"/>
      <c r="V2032" s="109"/>
      <c r="W2032" s="109"/>
      <c r="X2032" s="109"/>
      <c r="Y2032" s="109"/>
      <c r="Z2032" s="109"/>
    </row>
    <row r="2033" ht="12.0" customHeight="1">
      <c r="A2033" s="110" t="s">
        <v>4155</v>
      </c>
      <c r="B2033" s="111" t="s">
        <v>4156</v>
      </c>
      <c r="C2033" s="110" t="s">
        <v>46</v>
      </c>
      <c r="D2033" s="112">
        <v>10.450720000000018</v>
      </c>
      <c r="E2033" s="114" t="s">
        <v>4154</v>
      </c>
      <c r="F2033" s="113">
        <v>7.350000000000012</v>
      </c>
      <c r="G2033" s="109"/>
      <c r="H2033" s="109"/>
      <c r="I2033" s="109"/>
      <c r="J2033" s="109"/>
      <c r="K2033" s="109"/>
      <c r="L2033" s="109"/>
      <c r="M2033" s="109"/>
      <c r="N2033" s="109"/>
      <c r="O2033" s="109"/>
      <c r="P2033" s="109"/>
      <c r="Q2033" s="109"/>
      <c r="R2033" s="109"/>
      <c r="S2033" s="109"/>
      <c r="T2033" s="109"/>
      <c r="U2033" s="109"/>
      <c r="V2033" s="109"/>
      <c r="W2033" s="109"/>
      <c r="X2033" s="109"/>
      <c r="Y2033" s="109"/>
      <c r="Z2033" s="109"/>
    </row>
    <row r="2034" ht="12.0" customHeight="1">
      <c r="A2034" s="110" t="s">
        <v>4157</v>
      </c>
      <c r="B2034" s="111" t="s">
        <v>4158</v>
      </c>
      <c r="C2034" s="110" t="s">
        <v>46</v>
      </c>
      <c r="D2034" s="112">
        <v>55.17553600000009</v>
      </c>
      <c r="E2034" s="114" t="s">
        <v>4154</v>
      </c>
      <c r="F2034" s="113">
        <v>38.805000000000064</v>
      </c>
      <c r="G2034" s="109"/>
      <c r="H2034" s="109"/>
      <c r="I2034" s="109"/>
      <c r="J2034" s="109"/>
      <c r="K2034" s="109"/>
      <c r="L2034" s="109"/>
      <c r="M2034" s="109"/>
      <c r="N2034" s="109"/>
      <c r="O2034" s="109"/>
      <c r="P2034" s="109"/>
      <c r="Q2034" s="109"/>
      <c r="R2034" s="109"/>
      <c r="S2034" s="109"/>
      <c r="T2034" s="109"/>
      <c r="U2034" s="109"/>
      <c r="V2034" s="109"/>
      <c r="W2034" s="109"/>
      <c r="X2034" s="109"/>
      <c r="Y2034" s="109"/>
      <c r="Z2034" s="109"/>
    </row>
    <row r="2035" ht="12.0" customHeight="1">
      <c r="A2035" s="110" t="s">
        <v>4159</v>
      </c>
      <c r="B2035" s="111" t="s">
        <v>4160</v>
      </c>
      <c r="C2035" s="110" t="s">
        <v>46</v>
      </c>
      <c r="D2035" s="112">
        <v>14.876280000000024</v>
      </c>
      <c r="E2035" s="114" t="s">
        <v>4154</v>
      </c>
      <c r="F2035" s="113">
        <v>10.462500000000016</v>
      </c>
      <c r="G2035" s="109"/>
      <c r="H2035" s="109"/>
      <c r="I2035" s="109"/>
      <c r="J2035" s="109"/>
      <c r="K2035" s="109"/>
      <c r="L2035" s="109"/>
      <c r="M2035" s="109"/>
      <c r="N2035" s="109"/>
      <c r="O2035" s="109"/>
      <c r="P2035" s="109"/>
      <c r="Q2035" s="109"/>
      <c r="R2035" s="109"/>
      <c r="S2035" s="109"/>
      <c r="T2035" s="109"/>
      <c r="U2035" s="109"/>
      <c r="V2035" s="109"/>
      <c r="W2035" s="109"/>
      <c r="X2035" s="109"/>
      <c r="Y2035" s="109"/>
      <c r="Z2035" s="109"/>
    </row>
    <row r="2036" ht="12.0" customHeight="1">
      <c r="A2036" s="110" t="s">
        <v>4161</v>
      </c>
      <c r="B2036" s="111" t="s">
        <v>4162</v>
      </c>
      <c r="C2036" s="110" t="s">
        <v>85</v>
      </c>
      <c r="D2036" s="112">
        <v>49.97150400000008</v>
      </c>
      <c r="E2036" s="114" t="s">
        <v>4154</v>
      </c>
      <c r="F2036" s="113">
        <v>35.14500000000006</v>
      </c>
      <c r="G2036" s="109"/>
      <c r="H2036" s="109"/>
      <c r="I2036" s="109"/>
      <c r="J2036" s="109"/>
      <c r="K2036" s="109"/>
      <c r="L2036" s="109"/>
      <c r="M2036" s="109"/>
      <c r="N2036" s="109"/>
      <c r="O2036" s="109"/>
      <c r="P2036" s="109"/>
      <c r="Q2036" s="109"/>
      <c r="R2036" s="109"/>
      <c r="S2036" s="109"/>
      <c r="T2036" s="109"/>
      <c r="U2036" s="109"/>
      <c r="V2036" s="109"/>
      <c r="W2036" s="109"/>
      <c r="X2036" s="109"/>
      <c r="Y2036" s="109"/>
      <c r="Z2036" s="109"/>
    </row>
    <row r="2037" ht="12.0" customHeight="1">
      <c r="A2037" s="110" t="s">
        <v>4163</v>
      </c>
      <c r="B2037" s="111" t="s">
        <v>4164</v>
      </c>
      <c r="C2037" s="110" t="s">
        <v>85</v>
      </c>
      <c r="D2037" s="112">
        <v>99.22852000000016</v>
      </c>
      <c r="E2037" s="114" t="s">
        <v>4154</v>
      </c>
      <c r="F2037" s="113">
        <v>69.78750000000011</v>
      </c>
      <c r="G2037" s="109"/>
      <c r="H2037" s="109"/>
      <c r="I2037" s="109"/>
      <c r="J2037" s="109"/>
      <c r="K2037" s="109"/>
      <c r="L2037" s="109"/>
      <c r="M2037" s="109"/>
      <c r="N2037" s="109"/>
      <c r="O2037" s="109"/>
      <c r="P2037" s="109"/>
      <c r="Q2037" s="109"/>
      <c r="R2037" s="109"/>
      <c r="S2037" s="109"/>
      <c r="T2037" s="109"/>
      <c r="U2037" s="109"/>
      <c r="V2037" s="109"/>
      <c r="W2037" s="109"/>
      <c r="X2037" s="109"/>
      <c r="Y2037" s="109"/>
      <c r="Z2037" s="109"/>
    </row>
    <row r="2038" ht="12.0" customHeight="1">
      <c r="A2038" s="110" t="s">
        <v>4165</v>
      </c>
      <c r="B2038" s="111" t="s">
        <v>4166</v>
      </c>
      <c r="C2038" s="110" t="s">
        <v>85</v>
      </c>
      <c r="D2038" s="112">
        <v>175.81736800000027</v>
      </c>
      <c r="E2038" s="114" t="s">
        <v>4154</v>
      </c>
      <c r="F2038" s="113">
        <v>123.6525000000002</v>
      </c>
      <c r="G2038" s="109"/>
      <c r="H2038" s="109"/>
      <c r="I2038" s="109"/>
      <c r="J2038" s="109"/>
      <c r="K2038" s="109"/>
      <c r="L2038" s="109"/>
      <c r="M2038" s="109"/>
      <c r="N2038" s="109"/>
      <c r="O2038" s="109"/>
      <c r="P2038" s="109"/>
      <c r="Q2038" s="109"/>
      <c r="R2038" s="109"/>
      <c r="S2038" s="109"/>
      <c r="T2038" s="109"/>
      <c r="U2038" s="109"/>
      <c r="V2038" s="109"/>
      <c r="W2038" s="109"/>
      <c r="X2038" s="109"/>
      <c r="Y2038" s="109"/>
      <c r="Z2038" s="109"/>
    </row>
    <row r="2039" ht="12.0" customHeight="1">
      <c r="A2039" s="110" t="s">
        <v>4167</v>
      </c>
      <c r="B2039" s="111" t="s">
        <v>4168</v>
      </c>
      <c r="C2039" s="110" t="s">
        <v>85</v>
      </c>
      <c r="D2039" s="112">
        <v>188.8594400000003</v>
      </c>
      <c r="E2039" s="114" t="s">
        <v>4154</v>
      </c>
      <c r="F2039" s="113">
        <v>132.82500000000022</v>
      </c>
      <c r="G2039" s="109"/>
      <c r="H2039" s="109"/>
      <c r="I2039" s="109"/>
      <c r="J2039" s="109"/>
      <c r="K2039" s="109"/>
      <c r="L2039" s="109"/>
      <c r="M2039" s="109"/>
      <c r="N2039" s="109"/>
      <c r="O2039" s="109"/>
      <c r="P2039" s="109"/>
      <c r="Q2039" s="109"/>
      <c r="R2039" s="109"/>
      <c r="S2039" s="109"/>
      <c r="T2039" s="109"/>
      <c r="U2039" s="109"/>
      <c r="V2039" s="109"/>
      <c r="W2039" s="109"/>
      <c r="X2039" s="109"/>
      <c r="Y2039" s="109"/>
      <c r="Z2039" s="109"/>
    </row>
    <row r="2040" ht="12.0" customHeight="1">
      <c r="A2040" s="110" t="s">
        <v>4169</v>
      </c>
      <c r="B2040" s="111" t="s">
        <v>4170</v>
      </c>
      <c r="C2040" s="110" t="s">
        <v>85</v>
      </c>
      <c r="D2040" s="112">
        <v>38.61434400000006</v>
      </c>
      <c r="E2040" s="114" t="s">
        <v>4154</v>
      </c>
      <c r="F2040" s="113">
        <v>27.15750000000004</v>
      </c>
      <c r="G2040" s="109"/>
      <c r="H2040" s="109"/>
      <c r="I2040" s="109"/>
      <c r="J2040" s="109"/>
      <c r="K2040" s="109"/>
      <c r="L2040" s="109"/>
      <c r="M2040" s="109"/>
      <c r="N2040" s="109"/>
      <c r="O2040" s="109"/>
      <c r="P2040" s="109"/>
      <c r="Q2040" s="109"/>
      <c r="R2040" s="109"/>
      <c r="S2040" s="109"/>
      <c r="T2040" s="109"/>
      <c r="U2040" s="109"/>
      <c r="V2040" s="109"/>
      <c r="W2040" s="109"/>
      <c r="X2040" s="109"/>
      <c r="Y2040" s="109"/>
      <c r="Z2040" s="109"/>
    </row>
    <row r="2041" ht="12.0" customHeight="1">
      <c r="A2041" s="110" t="s">
        <v>4171</v>
      </c>
      <c r="B2041" s="111" t="s">
        <v>4172</v>
      </c>
      <c r="C2041" s="110" t="s">
        <v>85</v>
      </c>
      <c r="D2041" s="112">
        <v>54.066480000000084</v>
      </c>
      <c r="E2041" s="114" t="s">
        <v>4154</v>
      </c>
      <c r="F2041" s="113">
        <v>38.02500000000006</v>
      </c>
      <c r="G2041" s="109"/>
      <c r="H2041" s="109"/>
      <c r="I2041" s="109"/>
      <c r="J2041" s="109"/>
      <c r="K2041" s="109"/>
      <c r="L2041" s="109"/>
      <c r="M2041" s="109"/>
      <c r="N2041" s="109"/>
      <c r="O2041" s="109"/>
      <c r="P2041" s="109"/>
      <c r="Q2041" s="109"/>
      <c r="R2041" s="109"/>
      <c r="S2041" s="109"/>
      <c r="T2041" s="109"/>
      <c r="U2041" s="109"/>
      <c r="V2041" s="109"/>
      <c r="W2041" s="109"/>
      <c r="X2041" s="109"/>
      <c r="Y2041" s="109"/>
      <c r="Z2041" s="109"/>
    </row>
    <row r="2042" ht="12.0" customHeight="1">
      <c r="A2042" s="110" t="s">
        <v>4173</v>
      </c>
      <c r="B2042" s="111" t="s">
        <v>4174</v>
      </c>
      <c r="C2042" s="110" t="s">
        <v>85</v>
      </c>
      <c r="D2042" s="112">
        <v>97.27700800000015</v>
      </c>
      <c r="E2042" s="114" t="s">
        <v>4154</v>
      </c>
      <c r="F2042" s="113">
        <v>68.4150000000001</v>
      </c>
      <c r="G2042" s="109"/>
      <c r="H2042" s="109"/>
      <c r="I2042" s="109"/>
      <c r="J2042" s="109"/>
      <c r="K2042" s="109"/>
      <c r="L2042" s="109"/>
      <c r="M2042" s="109"/>
      <c r="N2042" s="109"/>
      <c r="O2042" s="109"/>
      <c r="P2042" s="109"/>
      <c r="Q2042" s="109"/>
      <c r="R2042" s="109"/>
      <c r="S2042" s="109"/>
      <c r="T2042" s="109"/>
      <c r="U2042" s="109"/>
      <c r="V2042" s="109"/>
      <c r="W2042" s="109"/>
      <c r="X2042" s="109"/>
      <c r="Y2042" s="109"/>
      <c r="Z2042" s="109"/>
    </row>
    <row r="2043" ht="12.0" customHeight="1">
      <c r="A2043" s="110" t="s">
        <v>4175</v>
      </c>
      <c r="B2043" s="111" t="s">
        <v>4176</v>
      </c>
      <c r="C2043" s="110" t="s">
        <v>85</v>
      </c>
      <c r="D2043" s="112">
        <v>103.66474400000016</v>
      </c>
      <c r="E2043" s="114" t="s">
        <v>4154</v>
      </c>
      <c r="F2043" s="113">
        <v>72.90750000000011</v>
      </c>
      <c r="G2043" s="109"/>
      <c r="H2043" s="109"/>
      <c r="I2043" s="109"/>
      <c r="J2043" s="109"/>
      <c r="K2043" s="109"/>
      <c r="L2043" s="109"/>
      <c r="M2043" s="109"/>
      <c r="N2043" s="109"/>
      <c r="O2043" s="109"/>
      <c r="P2043" s="109"/>
      <c r="Q2043" s="109"/>
      <c r="R2043" s="109"/>
      <c r="S2043" s="109"/>
      <c r="T2043" s="109"/>
      <c r="U2043" s="109"/>
      <c r="V2043" s="109"/>
      <c r="W2043" s="109"/>
      <c r="X2043" s="109"/>
      <c r="Y2043" s="109"/>
      <c r="Z2043" s="109"/>
    </row>
    <row r="2044" ht="12.0" customHeight="1">
      <c r="A2044" s="110" t="s">
        <v>4177</v>
      </c>
      <c r="B2044" s="111" t="s">
        <v>4178</v>
      </c>
      <c r="C2044" s="110" t="s">
        <v>85</v>
      </c>
      <c r="D2044" s="112">
        <v>122.10280000000019</v>
      </c>
      <c r="E2044" s="114" t="s">
        <v>4154</v>
      </c>
      <c r="F2044" s="113">
        <v>85.87500000000013</v>
      </c>
      <c r="G2044" s="109"/>
      <c r="H2044" s="109"/>
      <c r="I2044" s="109"/>
      <c r="J2044" s="109"/>
      <c r="K2044" s="109"/>
      <c r="L2044" s="109"/>
      <c r="M2044" s="109"/>
      <c r="N2044" s="109"/>
      <c r="O2044" s="109"/>
      <c r="P2044" s="109"/>
      <c r="Q2044" s="109"/>
      <c r="R2044" s="109"/>
      <c r="S2044" s="109"/>
      <c r="T2044" s="109"/>
      <c r="U2044" s="109"/>
      <c r="V2044" s="109"/>
      <c r="W2044" s="109"/>
      <c r="X2044" s="109"/>
      <c r="Y2044" s="109"/>
      <c r="Z2044" s="109"/>
    </row>
    <row r="2045" ht="12.0" customHeight="1">
      <c r="A2045" s="110" t="s">
        <v>4179</v>
      </c>
      <c r="B2045" s="111" t="s">
        <v>4180</v>
      </c>
      <c r="C2045" s="110" t="s">
        <v>85</v>
      </c>
      <c r="D2045" s="112">
        <v>53.04273600000009</v>
      </c>
      <c r="E2045" s="114" t="s">
        <v>4154</v>
      </c>
      <c r="F2045" s="113">
        <v>37.305000000000064</v>
      </c>
      <c r="G2045" s="109"/>
      <c r="H2045" s="109"/>
      <c r="I2045" s="109"/>
      <c r="J2045" s="109"/>
      <c r="K2045" s="109"/>
      <c r="L2045" s="109"/>
      <c r="M2045" s="109"/>
      <c r="N2045" s="109"/>
      <c r="O2045" s="109"/>
      <c r="P2045" s="109"/>
      <c r="Q2045" s="109"/>
      <c r="R2045" s="109"/>
      <c r="S2045" s="109"/>
      <c r="T2045" s="109"/>
      <c r="U2045" s="109"/>
      <c r="V2045" s="109"/>
      <c r="W2045" s="109"/>
      <c r="X2045" s="109"/>
      <c r="Y2045" s="109"/>
      <c r="Z2045" s="109"/>
    </row>
    <row r="2046" ht="12.0" customHeight="1">
      <c r="A2046" s="110" t="s">
        <v>4181</v>
      </c>
      <c r="B2046" s="111" t="s">
        <v>4182</v>
      </c>
      <c r="C2046" s="110" t="s">
        <v>85</v>
      </c>
      <c r="D2046" s="112">
        <v>97.84220000000015</v>
      </c>
      <c r="E2046" s="114" t="s">
        <v>4154</v>
      </c>
      <c r="F2046" s="113">
        <v>68.81250000000011</v>
      </c>
      <c r="G2046" s="109"/>
      <c r="H2046" s="109"/>
      <c r="I2046" s="109"/>
      <c r="J2046" s="109"/>
      <c r="K2046" s="109"/>
      <c r="L2046" s="109"/>
      <c r="M2046" s="109"/>
      <c r="N2046" s="109"/>
      <c r="O2046" s="109"/>
      <c r="P2046" s="109"/>
      <c r="Q2046" s="109"/>
      <c r="R2046" s="109"/>
      <c r="S2046" s="109"/>
      <c r="T2046" s="109"/>
      <c r="U2046" s="109"/>
      <c r="V2046" s="109"/>
      <c r="W2046" s="109"/>
      <c r="X2046" s="109"/>
      <c r="Y2046" s="109"/>
      <c r="Z2046" s="109"/>
    </row>
    <row r="2047" ht="12.0" customHeight="1">
      <c r="A2047" s="110" t="s">
        <v>4183</v>
      </c>
      <c r="B2047" s="111" t="s">
        <v>4184</v>
      </c>
      <c r="C2047" s="110" t="s">
        <v>85</v>
      </c>
      <c r="D2047" s="112">
        <v>117.8158720000002</v>
      </c>
      <c r="E2047" s="114" t="s">
        <v>4154</v>
      </c>
      <c r="F2047" s="113">
        <v>82.86000000000014</v>
      </c>
      <c r="G2047" s="109"/>
      <c r="H2047" s="109"/>
      <c r="I2047" s="109"/>
      <c r="J2047" s="109"/>
      <c r="K2047" s="109"/>
      <c r="L2047" s="109"/>
      <c r="M2047" s="109"/>
      <c r="N2047" s="109"/>
      <c r="O2047" s="109"/>
      <c r="P2047" s="109"/>
      <c r="Q2047" s="109"/>
      <c r="R2047" s="109"/>
      <c r="S2047" s="109"/>
      <c r="T2047" s="109"/>
      <c r="U2047" s="109"/>
      <c r="V2047" s="109"/>
      <c r="W2047" s="109"/>
      <c r="X2047" s="109"/>
      <c r="Y2047" s="109"/>
      <c r="Z2047" s="109"/>
    </row>
    <row r="2048" ht="12.0" customHeight="1">
      <c r="A2048" s="110" t="s">
        <v>4185</v>
      </c>
      <c r="B2048" s="111" t="s">
        <v>4186</v>
      </c>
      <c r="C2048" s="110" t="s">
        <v>46</v>
      </c>
      <c r="D2048" s="112">
        <v>30.65900000000005</v>
      </c>
      <c r="E2048" s="114" t="s">
        <v>4154</v>
      </c>
      <c r="F2048" s="113">
        <v>21.562500000000036</v>
      </c>
      <c r="G2048" s="109"/>
      <c r="H2048" s="109"/>
      <c r="I2048" s="109"/>
      <c r="J2048" s="109"/>
      <c r="K2048" s="109"/>
      <c r="L2048" s="109"/>
      <c r="M2048" s="109"/>
      <c r="N2048" s="109"/>
      <c r="O2048" s="109"/>
      <c r="P2048" s="109"/>
      <c r="Q2048" s="109"/>
      <c r="R2048" s="109"/>
      <c r="S2048" s="109"/>
      <c r="T2048" s="109"/>
      <c r="U2048" s="109"/>
      <c r="V2048" s="109"/>
      <c r="W2048" s="109"/>
      <c r="X2048" s="109"/>
      <c r="Y2048" s="109"/>
      <c r="Z2048" s="109"/>
    </row>
    <row r="2049" ht="12.0" customHeight="1">
      <c r="A2049" s="110" t="s">
        <v>4187</v>
      </c>
      <c r="B2049" s="111" t="s">
        <v>4188</v>
      </c>
      <c r="C2049" s="110" t="s">
        <v>46</v>
      </c>
      <c r="D2049" s="112">
        <v>84.44821600000013</v>
      </c>
      <c r="E2049" s="114" t="s">
        <v>4154</v>
      </c>
      <c r="F2049" s="113">
        <v>59.3925000000001</v>
      </c>
      <c r="G2049" s="109"/>
      <c r="H2049" s="109"/>
      <c r="I2049" s="109"/>
      <c r="J2049" s="109"/>
      <c r="K2049" s="109"/>
      <c r="L2049" s="109"/>
      <c r="M2049" s="109"/>
      <c r="N2049" s="109"/>
      <c r="O2049" s="109"/>
      <c r="P2049" s="109"/>
      <c r="Q2049" s="109"/>
      <c r="R2049" s="109"/>
      <c r="S2049" s="109"/>
      <c r="T2049" s="109"/>
      <c r="U2049" s="109"/>
      <c r="V2049" s="109"/>
      <c r="W2049" s="109"/>
      <c r="X2049" s="109"/>
      <c r="Y2049" s="109"/>
      <c r="Z2049" s="109"/>
    </row>
    <row r="2050" ht="12.0" customHeight="1">
      <c r="A2050" s="110" t="s">
        <v>4189</v>
      </c>
      <c r="B2050" s="111" t="s">
        <v>4190</v>
      </c>
      <c r="C2050" s="110" t="s">
        <v>85</v>
      </c>
      <c r="D2050" s="112">
        <v>29.42197600000005</v>
      </c>
      <c r="E2050" s="114" t="s">
        <v>4154</v>
      </c>
      <c r="F2050" s="113">
        <v>20.692500000000035</v>
      </c>
      <c r="G2050" s="109"/>
      <c r="H2050" s="109"/>
      <c r="I2050" s="109"/>
      <c r="J2050" s="109"/>
      <c r="K2050" s="109"/>
      <c r="L2050" s="109"/>
      <c r="M2050" s="109"/>
      <c r="N2050" s="109"/>
      <c r="O2050" s="109"/>
      <c r="P2050" s="109"/>
      <c r="Q2050" s="109"/>
      <c r="R2050" s="109"/>
      <c r="S2050" s="109"/>
      <c r="T2050" s="109"/>
      <c r="U2050" s="109"/>
      <c r="V2050" s="109"/>
      <c r="W2050" s="109"/>
      <c r="X2050" s="109"/>
      <c r="Y2050" s="109"/>
      <c r="Z2050" s="109"/>
    </row>
    <row r="2051" ht="12.0" customHeight="1">
      <c r="A2051" s="110" t="s">
        <v>4191</v>
      </c>
      <c r="B2051" s="111" t="s">
        <v>4192</v>
      </c>
      <c r="C2051" s="110" t="s">
        <v>46</v>
      </c>
      <c r="D2051" s="112">
        <v>94.98424800000015</v>
      </c>
      <c r="E2051" s="114" t="s">
        <v>4154</v>
      </c>
      <c r="F2051" s="113">
        <v>66.8025000000001</v>
      </c>
      <c r="G2051" s="109"/>
      <c r="H2051" s="109"/>
      <c r="I2051" s="109"/>
      <c r="J2051" s="109"/>
      <c r="K2051" s="109"/>
      <c r="L2051" s="109"/>
      <c r="M2051" s="109"/>
      <c r="N2051" s="109"/>
      <c r="O2051" s="109"/>
      <c r="P2051" s="109"/>
      <c r="Q2051" s="109"/>
      <c r="R2051" s="109"/>
      <c r="S2051" s="109"/>
      <c r="T2051" s="109"/>
      <c r="U2051" s="109"/>
      <c r="V2051" s="109"/>
      <c r="W2051" s="109"/>
      <c r="X2051" s="109"/>
      <c r="Y2051" s="109"/>
      <c r="Z2051" s="109"/>
    </row>
    <row r="2052" ht="12.0" customHeight="1">
      <c r="A2052" s="110" t="s">
        <v>4193</v>
      </c>
      <c r="B2052" s="111" t="s">
        <v>4194</v>
      </c>
      <c r="C2052" s="110" t="s">
        <v>46</v>
      </c>
      <c r="D2052" s="112">
        <v>29.496624000000047</v>
      </c>
      <c r="E2052" s="114" t="s">
        <v>4154</v>
      </c>
      <c r="F2052" s="113">
        <v>20.745000000000033</v>
      </c>
      <c r="G2052" s="109"/>
      <c r="H2052" s="109"/>
      <c r="I2052" s="109"/>
      <c r="J2052" s="109"/>
      <c r="K2052" s="109"/>
      <c r="L2052" s="109"/>
      <c r="M2052" s="109"/>
      <c r="N2052" s="109"/>
      <c r="O2052" s="109"/>
      <c r="P2052" s="109"/>
      <c r="Q2052" s="109"/>
      <c r="R2052" s="109"/>
      <c r="S2052" s="109"/>
      <c r="T2052" s="109"/>
      <c r="U2052" s="109"/>
      <c r="V2052" s="109"/>
      <c r="W2052" s="109"/>
      <c r="X2052" s="109"/>
      <c r="Y2052" s="109"/>
      <c r="Z2052" s="109"/>
    </row>
    <row r="2053" ht="12.0" customHeight="1">
      <c r="A2053" s="110" t="s">
        <v>4195</v>
      </c>
      <c r="B2053" s="111" t="s">
        <v>4196</v>
      </c>
      <c r="C2053" s="110" t="s">
        <v>46</v>
      </c>
      <c r="D2053" s="112">
        <v>74.04015200000013</v>
      </c>
      <c r="E2053" s="114" t="s">
        <v>4154</v>
      </c>
      <c r="F2053" s="113">
        <v>52.07250000000009</v>
      </c>
      <c r="G2053" s="109"/>
      <c r="H2053" s="109"/>
      <c r="I2053" s="109"/>
      <c r="J2053" s="109"/>
      <c r="K2053" s="109"/>
      <c r="L2053" s="109"/>
      <c r="M2053" s="109"/>
      <c r="N2053" s="109"/>
      <c r="O2053" s="109"/>
      <c r="P2053" s="109"/>
      <c r="Q2053" s="109"/>
      <c r="R2053" s="109"/>
      <c r="S2053" s="109"/>
      <c r="T2053" s="109"/>
      <c r="U2053" s="109"/>
      <c r="V2053" s="109"/>
      <c r="W2053" s="109"/>
      <c r="X2053" s="109"/>
      <c r="Y2053" s="109"/>
      <c r="Z2053" s="109"/>
    </row>
    <row r="2054" ht="12.0" customHeight="1">
      <c r="A2054" s="110" t="s">
        <v>4197</v>
      </c>
      <c r="B2054" s="111" t="s">
        <v>4198</v>
      </c>
      <c r="C2054" s="110" t="s">
        <v>85</v>
      </c>
      <c r="D2054" s="112">
        <v>20.272264000000035</v>
      </c>
      <c r="E2054" s="114" t="s">
        <v>4154</v>
      </c>
      <c r="F2054" s="113">
        <v>14.257500000000025</v>
      </c>
      <c r="G2054" s="109"/>
      <c r="H2054" s="109"/>
      <c r="I2054" s="109"/>
      <c r="J2054" s="109"/>
      <c r="K2054" s="109"/>
      <c r="L2054" s="109"/>
      <c r="M2054" s="109"/>
      <c r="N2054" s="109"/>
      <c r="O2054" s="109"/>
      <c r="P2054" s="109"/>
      <c r="Q2054" s="109"/>
      <c r="R2054" s="109"/>
      <c r="S2054" s="109"/>
      <c r="T2054" s="109"/>
      <c r="U2054" s="109"/>
      <c r="V2054" s="109"/>
      <c r="W2054" s="109"/>
      <c r="X2054" s="109"/>
      <c r="Y2054" s="109"/>
      <c r="Z2054" s="109"/>
    </row>
    <row r="2055" ht="12.0" customHeight="1">
      <c r="A2055" s="110" t="s">
        <v>4199</v>
      </c>
      <c r="B2055" s="111" t="s">
        <v>4200</v>
      </c>
      <c r="C2055" s="110" t="s">
        <v>85</v>
      </c>
      <c r="D2055" s="112">
        <v>35.39381600000006</v>
      </c>
      <c r="E2055" s="114" t="s">
        <v>4154</v>
      </c>
      <c r="F2055" s="113">
        <v>24.89250000000004</v>
      </c>
      <c r="G2055" s="109"/>
      <c r="H2055" s="109"/>
      <c r="I2055" s="109"/>
      <c r="J2055" s="109"/>
      <c r="K2055" s="109"/>
      <c r="L2055" s="109"/>
      <c r="M2055" s="109"/>
      <c r="N2055" s="109"/>
      <c r="O2055" s="109"/>
      <c r="P2055" s="109"/>
      <c r="Q2055" s="109"/>
      <c r="R2055" s="109"/>
      <c r="S2055" s="109"/>
      <c r="T2055" s="109"/>
      <c r="U2055" s="109"/>
      <c r="V2055" s="109"/>
      <c r="W2055" s="109"/>
      <c r="X2055" s="109"/>
      <c r="Y2055" s="109"/>
      <c r="Z2055" s="109"/>
    </row>
    <row r="2056" ht="12.0" customHeight="1">
      <c r="A2056" s="110" t="s">
        <v>4201</v>
      </c>
      <c r="B2056" s="111" t="s">
        <v>4202</v>
      </c>
      <c r="C2056" s="110" t="s">
        <v>46</v>
      </c>
      <c r="D2056" s="112">
        <v>77.50595200000012</v>
      </c>
      <c r="E2056" s="114" t="s">
        <v>4154</v>
      </c>
      <c r="F2056" s="113">
        <v>54.51000000000009</v>
      </c>
      <c r="G2056" s="109"/>
      <c r="H2056" s="109"/>
      <c r="I2056" s="109"/>
      <c r="J2056" s="109"/>
      <c r="K2056" s="109"/>
      <c r="L2056" s="109"/>
      <c r="M2056" s="109"/>
      <c r="N2056" s="109"/>
      <c r="O2056" s="109"/>
      <c r="P2056" s="109"/>
      <c r="Q2056" s="109"/>
      <c r="R2056" s="109"/>
      <c r="S2056" s="109"/>
      <c r="T2056" s="109"/>
      <c r="U2056" s="109"/>
      <c r="V2056" s="109"/>
      <c r="W2056" s="109"/>
      <c r="X2056" s="109"/>
      <c r="Y2056" s="109"/>
      <c r="Z2056" s="109"/>
    </row>
    <row r="2057" ht="12.0" customHeight="1">
      <c r="A2057" s="110" t="s">
        <v>4203</v>
      </c>
      <c r="B2057" s="111" t="s">
        <v>4204</v>
      </c>
      <c r="C2057" s="110" t="s">
        <v>46</v>
      </c>
      <c r="D2057" s="112">
        <v>111.34282400000016</v>
      </c>
      <c r="E2057" s="114" t="s">
        <v>4154</v>
      </c>
      <c r="F2057" s="113">
        <v>78.30750000000012</v>
      </c>
      <c r="G2057" s="109"/>
      <c r="H2057" s="109"/>
      <c r="I2057" s="109"/>
      <c r="J2057" s="109"/>
      <c r="K2057" s="109"/>
      <c r="L2057" s="109"/>
      <c r="M2057" s="109"/>
      <c r="N2057" s="109"/>
      <c r="O2057" s="109"/>
      <c r="P2057" s="109"/>
      <c r="Q2057" s="109"/>
      <c r="R2057" s="109"/>
      <c r="S2057" s="109"/>
      <c r="T2057" s="109"/>
      <c r="U2057" s="109"/>
      <c r="V2057" s="109"/>
      <c r="W2057" s="109"/>
      <c r="X2057" s="109"/>
      <c r="Y2057" s="109"/>
      <c r="Z2057" s="109"/>
    </row>
    <row r="2058" ht="12.0" customHeight="1">
      <c r="A2058" s="110" t="s">
        <v>4205</v>
      </c>
      <c r="B2058" s="111" t="s">
        <v>4206</v>
      </c>
      <c r="C2058" s="110" t="s">
        <v>46</v>
      </c>
      <c r="D2058" s="112">
        <v>168.53385600000027</v>
      </c>
      <c r="E2058" s="114" t="s">
        <v>4154</v>
      </c>
      <c r="F2058" s="113">
        <v>118.53000000000019</v>
      </c>
      <c r="G2058" s="109"/>
      <c r="H2058" s="109"/>
      <c r="I2058" s="109"/>
      <c r="J2058" s="109"/>
      <c r="K2058" s="109"/>
      <c r="L2058" s="109"/>
      <c r="M2058" s="109"/>
      <c r="N2058" s="109"/>
      <c r="O2058" s="109"/>
      <c r="P2058" s="109"/>
      <c r="Q2058" s="109"/>
      <c r="R2058" s="109"/>
      <c r="S2058" s="109"/>
      <c r="T2058" s="109"/>
      <c r="U2058" s="109"/>
      <c r="V2058" s="109"/>
      <c r="W2058" s="109"/>
      <c r="X2058" s="109"/>
      <c r="Y2058" s="109"/>
      <c r="Z2058" s="109"/>
    </row>
    <row r="2059" ht="12.0" customHeight="1">
      <c r="A2059" s="110" t="s">
        <v>4207</v>
      </c>
      <c r="B2059" s="111" t="s">
        <v>4208</v>
      </c>
      <c r="C2059" s="110" t="s">
        <v>46</v>
      </c>
      <c r="D2059" s="112">
        <v>232.51785600000034</v>
      </c>
      <c r="E2059" s="114" t="s">
        <v>4154</v>
      </c>
      <c r="F2059" s="113">
        <v>163.53000000000023</v>
      </c>
      <c r="G2059" s="109"/>
      <c r="H2059" s="109"/>
      <c r="I2059" s="109"/>
      <c r="J2059" s="109"/>
      <c r="K2059" s="109"/>
      <c r="L2059" s="109"/>
      <c r="M2059" s="109"/>
      <c r="N2059" s="109"/>
      <c r="O2059" s="109"/>
      <c r="P2059" s="109"/>
      <c r="Q2059" s="109"/>
      <c r="R2059" s="109"/>
      <c r="S2059" s="109"/>
      <c r="T2059" s="109"/>
      <c r="U2059" s="109"/>
      <c r="V2059" s="109"/>
      <c r="W2059" s="109"/>
      <c r="X2059" s="109"/>
      <c r="Y2059" s="109"/>
      <c r="Z2059" s="109"/>
    </row>
    <row r="2060" ht="12.0" customHeight="1">
      <c r="A2060" s="110" t="s">
        <v>4209</v>
      </c>
      <c r="B2060" s="111" t="s">
        <v>4210</v>
      </c>
      <c r="C2060" s="110" t="s">
        <v>46</v>
      </c>
      <c r="D2060" s="112">
        <v>75.69307200000013</v>
      </c>
      <c r="E2060" s="114" t="s">
        <v>4154</v>
      </c>
      <c r="F2060" s="113">
        <v>53.235000000000085</v>
      </c>
      <c r="G2060" s="109"/>
      <c r="H2060" s="109"/>
      <c r="I2060" s="109"/>
      <c r="J2060" s="109"/>
      <c r="K2060" s="109"/>
      <c r="L2060" s="109"/>
      <c r="M2060" s="109"/>
      <c r="N2060" s="109"/>
      <c r="O2060" s="109"/>
      <c r="P2060" s="109"/>
      <c r="Q2060" s="109"/>
      <c r="R2060" s="109"/>
      <c r="S2060" s="109"/>
      <c r="T2060" s="109"/>
      <c r="U2060" s="109"/>
      <c r="V2060" s="109"/>
      <c r="W2060" s="109"/>
      <c r="X2060" s="109"/>
      <c r="Y2060" s="109"/>
      <c r="Z2060" s="109"/>
    </row>
    <row r="2061" ht="12.0" customHeight="1">
      <c r="A2061" s="110" t="s">
        <v>4211</v>
      </c>
      <c r="B2061" s="111" t="s">
        <v>4212</v>
      </c>
      <c r="C2061" s="110" t="s">
        <v>46</v>
      </c>
      <c r="D2061" s="112">
        <v>105.21102400000017</v>
      </c>
      <c r="E2061" s="114" t="s">
        <v>4154</v>
      </c>
      <c r="F2061" s="113">
        <v>73.99500000000012</v>
      </c>
      <c r="G2061" s="109"/>
      <c r="H2061" s="109"/>
      <c r="I2061" s="109"/>
      <c r="J2061" s="109"/>
      <c r="K2061" s="109"/>
      <c r="L2061" s="109"/>
      <c r="M2061" s="109"/>
      <c r="N2061" s="109"/>
      <c r="O2061" s="109"/>
      <c r="P2061" s="109"/>
      <c r="Q2061" s="109"/>
      <c r="R2061" s="109"/>
      <c r="S2061" s="109"/>
      <c r="T2061" s="109"/>
      <c r="U2061" s="109"/>
      <c r="V2061" s="109"/>
      <c r="W2061" s="109"/>
      <c r="X2061" s="109"/>
      <c r="Y2061" s="109"/>
      <c r="Z2061" s="109"/>
    </row>
    <row r="2062" ht="12.0" customHeight="1">
      <c r="A2062" s="110" t="s">
        <v>4213</v>
      </c>
      <c r="B2062" s="111" t="s">
        <v>4214</v>
      </c>
      <c r="C2062" s="110" t="s">
        <v>46</v>
      </c>
      <c r="D2062" s="112">
        <v>165.63324800000026</v>
      </c>
      <c r="E2062" s="114" t="s">
        <v>4154</v>
      </c>
      <c r="F2062" s="113">
        <v>116.49000000000018</v>
      </c>
      <c r="G2062" s="109"/>
      <c r="H2062" s="109"/>
      <c r="I2062" s="109"/>
      <c r="J2062" s="109"/>
      <c r="K2062" s="109"/>
      <c r="L2062" s="109"/>
      <c r="M2062" s="109"/>
      <c r="N2062" s="109"/>
      <c r="O2062" s="109"/>
      <c r="P2062" s="109"/>
      <c r="Q2062" s="109"/>
      <c r="R2062" s="109"/>
      <c r="S2062" s="109"/>
      <c r="T2062" s="109"/>
      <c r="U2062" s="109"/>
      <c r="V2062" s="109"/>
      <c r="W2062" s="109"/>
      <c r="X2062" s="109"/>
      <c r="Y2062" s="109"/>
      <c r="Z2062" s="109"/>
    </row>
    <row r="2063" ht="12.0" customHeight="1">
      <c r="A2063" s="110" t="s">
        <v>4215</v>
      </c>
      <c r="B2063" s="111" t="s">
        <v>4216</v>
      </c>
      <c r="C2063" s="110" t="s">
        <v>46</v>
      </c>
      <c r="D2063" s="112">
        <v>288.17327200000045</v>
      </c>
      <c r="E2063" s="114" t="s">
        <v>4154</v>
      </c>
      <c r="F2063" s="113">
        <v>202.6725000000003</v>
      </c>
      <c r="G2063" s="109"/>
      <c r="H2063" s="109"/>
      <c r="I2063" s="109"/>
      <c r="J2063" s="109"/>
      <c r="K2063" s="109"/>
      <c r="L2063" s="109"/>
      <c r="M2063" s="109"/>
      <c r="N2063" s="109"/>
      <c r="O2063" s="109"/>
      <c r="P2063" s="109"/>
      <c r="Q2063" s="109"/>
      <c r="R2063" s="109"/>
      <c r="S2063" s="109"/>
      <c r="T2063" s="109"/>
      <c r="U2063" s="109"/>
      <c r="V2063" s="109"/>
      <c r="W2063" s="109"/>
      <c r="X2063" s="109"/>
      <c r="Y2063" s="109"/>
      <c r="Z2063" s="109"/>
    </row>
    <row r="2064" ht="12.0" customHeight="1">
      <c r="A2064" s="110" t="s">
        <v>4217</v>
      </c>
      <c r="B2064" s="111" t="s">
        <v>4218</v>
      </c>
      <c r="C2064" s="110" t="s">
        <v>46</v>
      </c>
      <c r="D2064" s="112">
        <v>99.64441600000015</v>
      </c>
      <c r="E2064" s="114" t="s">
        <v>4154</v>
      </c>
      <c r="F2064" s="113">
        <v>70.0800000000001</v>
      </c>
      <c r="G2064" s="109"/>
      <c r="H2064" s="109"/>
      <c r="I2064" s="109"/>
      <c r="J2064" s="109"/>
      <c r="K2064" s="109"/>
      <c r="L2064" s="109"/>
      <c r="M2064" s="109"/>
      <c r="N2064" s="109"/>
      <c r="O2064" s="109"/>
      <c r="P2064" s="109"/>
      <c r="Q2064" s="109"/>
      <c r="R2064" s="109"/>
      <c r="S2064" s="109"/>
      <c r="T2064" s="109"/>
      <c r="U2064" s="109"/>
      <c r="V2064" s="109"/>
      <c r="W2064" s="109"/>
      <c r="X2064" s="109"/>
      <c r="Y2064" s="109"/>
      <c r="Z2064" s="109"/>
    </row>
    <row r="2065" ht="12.0" customHeight="1">
      <c r="A2065" s="110" t="s">
        <v>4219</v>
      </c>
      <c r="B2065" s="111" t="s">
        <v>4220</v>
      </c>
      <c r="C2065" s="110" t="s">
        <v>46</v>
      </c>
      <c r="D2065" s="112">
        <v>154.21210400000027</v>
      </c>
      <c r="E2065" s="114" t="s">
        <v>4154</v>
      </c>
      <c r="F2065" s="113">
        <v>108.45750000000018</v>
      </c>
      <c r="G2065" s="109"/>
      <c r="H2065" s="109"/>
      <c r="I2065" s="109"/>
      <c r="J2065" s="109"/>
      <c r="K2065" s="109"/>
      <c r="L2065" s="109"/>
      <c r="M2065" s="109"/>
      <c r="N2065" s="109"/>
      <c r="O2065" s="109"/>
      <c r="P2065" s="109"/>
      <c r="Q2065" s="109"/>
      <c r="R2065" s="109"/>
      <c r="S2065" s="109"/>
      <c r="T2065" s="109"/>
      <c r="U2065" s="109"/>
      <c r="V2065" s="109"/>
      <c r="W2065" s="109"/>
      <c r="X2065" s="109"/>
      <c r="Y2065" s="109"/>
      <c r="Z2065" s="109"/>
    </row>
    <row r="2066" ht="12.0" customHeight="1">
      <c r="A2066" s="110" t="s">
        <v>4221</v>
      </c>
      <c r="B2066" s="111" t="s">
        <v>4222</v>
      </c>
      <c r="C2066" s="110" t="s">
        <v>46</v>
      </c>
      <c r="D2066" s="112">
        <v>265.0004000000004</v>
      </c>
      <c r="E2066" s="114" t="s">
        <v>4154</v>
      </c>
      <c r="F2066" s="113">
        <v>186.37500000000028</v>
      </c>
      <c r="G2066" s="109"/>
      <c r="H2066" s="109"/>
      <c r="I2066" s="109"/>
      <c r="J2066" s="109"/>
      <c r="K2066" s="109"/>
      <c r="L2066" s="109"/>
      <c r="M2066" s="109"/>
      <c r="N2066" s="109"/>
      <c r="O2066" s="109"/>
      <c r="P2066" s="109"/>
      <c r="Q2066" s="109"/>
      <c r="R2066" s="109"/>
      <c r="S2066" s="109"/>
      <c r="T2066" s="109"/>
      <c r="U2066" s="109"/>
      <c r="V2066" s="109"/>
      <c r="W2066" s="109"/>
      <c r="X2066" s="109"/>
      <c r="Y2066" s="109"/>
      <c r="Z2066" s="109"/>
    </row>
    <row r="2067" ht="12.0" customHeight="1">
      <c r="A2067" s="110" t="s">
        <v>4223</v>
      </c>
      <c r="B2067" s="111" t="s">
        <v>4224</v>
      </c>
      <c r="C2067" s="110" t="s">
        <v>46</v>
      </c>
      <c r="D2067" s="112">
        <v>473.53492000000074</v>
      </c>
      <c r="E2067" s="114" t="s">
        <v>4154</v>
      </c>
      <c r="F2067" s="113">
        <v>333.03750000000053</v>
      </c>
      <c r="G2067" s="109"/>
      <c r="H2067" s="109"/>
      <c r="I2067" s="109"/>
      <c r="J2067" s="109"/>
      <c r="K2067" s="109"/>
      <c r="L2067" s="109"/>
      <c r="M2067" s="109"/>
      <c r="N2067" s="109"/>
      <c r="O2067" s="109"/>
      <c r="P2067" s="109"/>
      <c r="Q2067" s="109"/>
      <c r="R2067" s="109"/>
      <c r="S2067" s="109"/>
      <c r="T2067" s="109"/>
      <c r="U2067" s="109"/>
      <c r="V2067" s="109"/>
      <c r="W2067" s="109"/>
      <c r="X2067" s="109"/>
      <c r="Y2067" s="109"/>
      <c r="Z2067" s="109"/>
    </row>
    <row r="2068" ht="12.0" customHeight="1">
      <c r="A2068" s="110" t="s">
        <v>4225</v>
      </c>
      <c r="B2068" s="111" t="s">
        <v>4226</v>
      </c>
      <c r="C2068" s="110" t="s">
        <v>46</v>
      </c>
      <c r="D2068" s="112">
        <v>212.1602800000003</v>
      </c>
      <c r="E2068" s="114" t="s">
        <v>4154</v>
      </c>
      <c r="F2068" s="113">
        <v>149.21250000000023</v>
      </c>
      <c r="G2068" s="109"/>
      <c r="H2068" s="109"/>
      <c r="I2068" s="109"/>
      <c r="J2068" s="109"/>
      <c r="K2068" s="109"/>
      <c r="L2068" s="109"/>
      <c r="M2068" s="109"/>
      <c r="N2068" s="109"/>
      <c r="O2068" s="109"/>
      <c r="P2068" s="109"/>
      <c r="Q2068" s="109"/>
      <c r="R2068" s="109"/>
      <c r="S2068" s="109"/>
      <c r="T2068" s="109"/>
      <c r="U2068" s="109"/>
      <c r="V2068" s="109"/>
      <c r="W2068" s="109"/>
      <c r="X2068" s="109"/>
      <c r="Y2068" s="109"/>
      <c r="Z2068" s="109"/>
    </row>
    <row r="2069" ht="12.0" customHeight="1">
      <c r="A2069" s="110" t="s">
        <v>4227</v>
      </c>
      <c r="B2069" s="111" t="s">
        <v>4228</v>
      </c>
      <c r="C2069" s="110" t="s">
        <v>46</v>
      </c>
      <c r="D2069" s="112">
        <v>55.18620000000009</v>
      </c>
      <c r="E2069" s="114" t="s">
        <v>4154</v>
      </c>
      <c r="F2069" s="113">
        <v>38.812500000000064</v>
      </c>
      <c r="G2069" s="109"/>
      <c r="H2069" s="109"/>
      <c r="I2069" s="109"/>
      <c r="J2069" s="109"/>
      <c r="K2069" s="109"/>
      <c r="L2069" s="109"/>
      <c r="M2069" s="109"/>
      <c r="N2069" s="109"/>
      <c r="O2069" s="109"/>
      <c r="P2069" s="109"/>
      <c r="Q2069" s="109"/>
      <c r="R2069" s="109"/>
      <c r="S2069" s="109"/>
      <c r="T2069" s="109"/>
      <c r="U2069" s="109"/>
      <c r="V2069" s="109"/>
      <c r="W2069" s="109"/>
      <c r="X2069" s="109"/>
      <c r="Y2069" s="109"/>
      <c r="Z2069" s="109"/>
    </row>
    <row r="2070" ht="12.0" customHeight="1">
      <c r="A2070" s="110" t="s">
        <v>4229</v>
      </c>
      <c r="B2070" s="111" t="s">
        <v>4230</v>
      </c>
      <c r="C2070" s="110" t="s">
        <v>46</v>
      </c>
      <c r="D2070" s="112">
        <v>21.466632000000036</v>
      </c>
      <c r="E2070" s="114" t="s">
        <v>4154</v>
      </c>
      <c r="F2070" s="113">
        <v>15.097500000000025</v>
      </c>
      <c r="G2070" s="109"/>
      <c r="H2070" s="109"/>
      <c r="I2070" s="109"/>
      <c r="J2070" s="109"/>
      <c r="K2070" s="109"/>
      <c r="L2070" s="109"/>
      <c r="M2070" s="109"/>
      <c r="N2070" s="109"/>
      <c r="O2070" s="109"/>
      <c r="P2070" s="109"/>
      <c r="Q2070" s="109"/>
      <c r="R2070" s="109"/>
      <c r="S2070" s="109"/>
      <c r="T2070" s="109"/>
      <c r="U2070" s="109"/>
      <c r="V2070" s="109"/>
      <c r="W2070" s="109"/>
      <c r="X2070" s="109"/>
      <c r="Y2070" s="109"/>
      <c r="Z2070" s="109"/>
    </row>
    <row r="2071" ht="12.0" customHeight="1">
      <c r="A2071" s="110" t="s">
        <v>4231</v>
      </c>
      <c r="B2071" s="111" t="s">
        <v>4232</v>
      </c>
      <c r="C2071" s="110" t="s">
        <v>85</v>
      </c>
      <c r="D2071" s="112">
        <v>159.1495360000003</v>
      </c>
      <c r="E2071" s="114" t="s">
        <v>486</v>
      </c>
      <c r="F2071" s="113">
        <v>111.9300000000002</v>
      </c>
      <c r="G2071" s="109"/>
      <c r="H2071" s="109"/>
      <c r="I2071" s="109"/>
      <c r="J2071" s="109"/>
      <c r="K2071" s="109"/>
      <c r="L2071" s="109"/>
      <c r="M2071" s="109"/>
      <c r="N2071" s="109"/>
      <c r="O2071" s="109"/>
      <c r="P2071" s="109"/>
      <c r="Q2071" s="109"/>
      <c r="R2071" s="109"/>
      <c r="S2071" s="109"/>
      <c r="T2071" s="109"/>
      <c r="U2071" s="109"/>
      <c r="V2071" s="109"/>
      <c r="W2071" s="109"/>
      <c r="X2071" s="109"/>
      <c r="Y2071" s="109"/>
      <c r="Z2071" s="109"/>
    </row>
    <row r="2072" ht="12.0" customHeight="1">
      <c r="A2072" s="110" t="s">
        <v>4233</v>
      </c>
      <c r="B2072" s="111" t="s">
        <v>4234</v>
      </c>
      <c r="C2072" s="110" t="s">
        <v>85</v>
      </c>
      <c r="D2072" s="112">
        <v>38.46504800000006</v>
      </c>
      <c r="E2072" s="114" t="s">
        <v>486</v>
      </c>
      <c r="F2072" s="113">
        <v>27.052500000000045</v>
      </c>
      <c r="G2072" s="109"/>
      <c r="H2072" s="109"/>
      <c r="I2072" s="109"/>
      <c r="J2072" s="109"/>
      <c r="K2072" s="109"/>
      <c r="L2072" s="109"/>
      <c r="M2072" s="109"/>
      <c r="N2072" s="109"/>
      <c r="O2072" s="109"/>
      <c r="P2072" s="109"/>
      <c r="Q2072" s="109"/>
      <c r="R2072" s="109"/>
      <c r="S2072" s="109"/>
      <c r="T2072" s="109"/>
      <c r="U2072" s="109"/>
      <c r="V2072" s="109"/>
      <c r="W2072" s="109"/>
      <c r="X2072" s="109"/>
      <c r="Y2072" s="109"/>
      <c r="Z2072" s="109"/>
    </row>
    <row r="2073" ht="12.0" customHeight="1">
      <c r="A2073" s="110" t="s">
        <v>4235</v>
      </c>
      <c r="B2073" s="111" t="s">
        <v>4236</v>
      </c>
      <c r="C2073" s="110" t="s">
        <v>85</v>
      </c>
      <c r="D2073" s="112">
        <v>9.800216000000015</v>
      </c>
      <c r="E2073" s="114" t="s">
        <v>486</v>
      </c>
      <c r="F2073" s="113">
        <v>6.892500000000011</v>
      </c>
      <c r="G2073" s="109"/>
      <c r="H2073" s="109"/>
      <c r="I2073" s="109"/>
      <c r="J2073" s="109"/>
      <c r="K2073" s="109"/>
      <c r="L2073" s="109"/>
      <c r="M2073" s="109"/>
      <c r="N2073" s="109"/>
      <c r="O2073" s="109"/>
      <c r="P2073" s="109"/>
      <c r="Q2073" s="109"/>
      <c r="R2073" s="109"/>
      <c r="S2073" s="109"/>
      <c r="T2073" s="109"/>
      <c r="U2073" s="109"/>
      <c r="V2073" s="109"/>
      <c r="W2073" s="109"/>
      <c r="X2073" s="109"/>
      <c r="Y2073" s="109"/>
      <c r="Z2073" s="109"/>
    </row>
    <row r="2074" ht="12.0" customHeight="1">
      <c r="A2074" s="110" t="s">
        <v>4237</v>
      </c>
      <c r="B2074" s="111" t="s">
        <v>4238</v>
      </c>
      <c r="C2074" s="110" t="s">
        <v>85</v>
      </c>
      <c r="D2074" s="112">
        <v>554.0374560000008</v>
      </c>
      <c r="E2074" s="114" t="s">
        <v>4154</v>
      </c>
      <c r="F2074" s="113">
        <v>389.65500000000054</v>
      </c>
      <c r="G2074" s="109"/>
      <c r="H2074" s="109"/>
      <c r="I2074" s="109"/>
      <c r="J2074" s="109"/>
      <c r="K2074" s="109"/>
      <c r="L2074" s="109"/>
      <c r="M2074" s="109"/>
      <c r="N2074" s="109"/>
      <c r="O2074" s="109"/>
      <c r="P2074" s="109"/>
      <c r="Q2074" s="109"/>
      <c r="R2074" s="109"/>
      <c r="S2074" s="109"/>
      <c r="T2074" s="109"/>
      <c r="U2074" s="109"/>
      <c r="V2074" s="109"/>
      <c r="W2074" s="109"/>
      <c r="X2074" s="109"/>
      <c r="Y2074" s="109"/>
      <c r="Z2074" s="109"/>
    </row>
    <row r="2075" ht="12.0" customHeight="1">
      <c r="A2075" s="110" t="s">
        <v>4239</v>
      </c>
      <c r="B2075" s="111" t="s">
        <v>4240</v>
      </c>
      <c r="C2075" s="110" t="s">
        <v>85</v>
      </c>
      <c r="D2075" s="112">
        <v>19.94168000000003</v>
      </c>
      <c r="E2075" s="114" t="s">
        <v>4154</v>
      </c>
      <c r="F2075" s="113">
        <v>14.02500000000002</v>
      </c>
      <c r="G2075" s="109"/>
      <c r="H2075" s="109"/>
      <c r="I2075" s="109"/>
      <c r="J2075" s="109"/>
      <c r="K2075" s="109"/>
      <c r="L2075" s="109"/>
      <c r="M2075" s="109"/>
      <c r="N2075" s="109"/>
      <c r="O2075" s="109"/>
      <c r="P2075" s="109"/>
      <c r="Q2075" s="109"/>
      <c r="R2075" s="109"/>
      <c r="S2075" s="109"/>
      <c r="T2075" s="109"/>
      <c r="U2075" s="109"/>
      <c r="V2075" s="109"/>
      <c r="W2075" s="109"/>
      <c r="X2075" s="109"/>
      <c r="Y2075" s="109"/>
      <c r="Z2075" s="109"/>
    </row>
    <row r="2076" ht="12.0" customHeight="1">
      <c r="A2076" s="110" t="s">
        <v>4241</v>
      </c>
      <c r="B2076" s="111" t="s">
        <v>4242</v>
      </c>
      <c r="C2076" s="110" t="s">
        <v>46</v>
      </c>
      <c r="D2076" s="112">
        <v>12.263600000000018</v>
      </c>
      <c r="E2076" s="114" t="s">
        <v>4154</v>
      </c>
      <c r="F2076" s="113">
        <v>8.625000000000014</v>
      </c>
      <c r="G2076" s="109"/>
      <c r="H2076" s="109"/>
      <c r="I2076" s="109"/>
      <c r="J2076" s="109"/>
      <c r="K2076" s="109"/>
      <c r="L2076" s="109"/>
      <c r="M2076" s="109"/>
      <c r="N2076" s="109"/>
      <c r="O2076" s="109"/>
      <c r="P2076" s="109"/>
      <c r="Q2076" s="109"/>
      <c r="R2076" s="109"/>
      <c r="S2076" s="109"/>
      <c r="T2076" s="109"/>
      <c r="U2076" s="109"/>
      <c r="V2076" s="109"/>
      <c r="W2076" s="109"/>
      <c r="X2076" s="109"/>
      <c r="Y2076" s="109"/>
      <c r="Z2076" s="109"/>
    </row>
    <row r="2077" ht="12.0" customHeight="1">
      <c r="A2077" s="110" t="s">
        <v>4243</v>
      </c>
      <c r="B2077" s="111" t="s">
        <v>4244</v>
      </c>
      <c r="C2077" s="110" t="s">
        <v>46</v>
      </c>
      <c r="D2077" s="112">
        <v>45.59926400000008</v>
      </c>
      <c r="E2077" s="114" t="s">
        <v>4154</v>
      </c>
      <c r="F2077" s="113">
        <v>32.07000000000006</v>
      </c>
      <c r="G2077" s="109"/>
      <c r="H2077" s="109"/>
      <c r="I2077" s="109"/>
      <c r="J2077" s="109"/>
      <c r="K2077" s="109"/>
      <c r="L2077" s="109"/>
      <c r="M2077" s="109"/>
      <c r="N2077" s="109"/>
      <c r="O2077" s="109"/>
      <c r="P2077" s="109"/>
      <c r="Q2077" s="109"/>
      <c r="R2077" s="109"/>
      <c r="S2077" s="109"/>
      <c r="T2077" s="109"/>
      <c r="U2077" s="109"/>
      <c r="V2077" s="109"/>
      <c r="W2077" s="109"/>
      <c r="X2077" s="109"/>
      <c r="Y2077" s="109"/>
      <c r="Z2077" s="109"/>
    </row>
    <row r="2078" ht="12.0" customHeight="1">
      <c r="A2078" s="110" t="s">
        <v>4245</v>
      </c>
      <c r="B2078" s="111" t="s">
        <v>4246</v>
      </c>
      <c r="C2078" s="110" t="s">
        <v>85</v>
      </c>
      <c r="D2078" s="112">
        <v>268.6154960000004</v>
      </c>
      <c r="E2078" s="110" t="s">
        <v>552</v>
      </c>
      <c r="F2078" s="113">
        <v>188.9175000000003</v>
      </c>
      <c r="G2078" s="109"/>
      <c r="H2078" s="109"/>
      <c r="I2078" s="109"/>
      <c r="J2078" s="109"/>
      <c r="K2078" s="109"/>
      <c r="L2078" s="109"/>
      <c r="M2078" s="109"/>
      <c r="N2078" s="109"/>
      <c r="O2078" s="109"/>
      <c r="P2078" s="109"/>
      <c r="Q2078" s="109"/>
      <c r="R2078" s="109"/>
      <c r="S2078" s="109"/>
      <c r="T2078" s="109"/>
      <c r="U2078" s="109"/>
      <c r="V2078" s="109"/>
      <c r="W2078" s="109"/>
      <c r="X2078" s="109"/>
      <c r="Y2078" s="109"/>
      <c r="Z2078" s="109"/>
    </row>
    <row r="2079" ht="12.0" customHeight="1">
      <c r="A2079" s="110" t="s">
        <v>4247</v>
      </c>
      <c r="B2079" s="111" t="s">
        <v>4248</v>
      </c>
      <c r="C2079" s="110" t="s">
        <v>46</v>
      </c>
      <c r="D2079" s="112">
        <v>401.52092800000065</v>
      </c>
      <c r="E2079" s="114" t="s">
        <v>4154</v>
      </c>
      <c r="F2079" s="113">
        <v>282.39000000000044</v>
      </c>
      <c r="G2079" s="109"/>
      <c r="H2079" s="109"/>
      <c r="I2079" s="109"/>
      <c r="J2079" s="109"/>
      <c r="K2079" s="109"/>
      <c r="L2079" s="109"/>
      <c r="M2079" s="109"/>
      <c r="N2079" s="109"/>
      <c r="O2079" s="109"/>
      <c r="P2079" s="109"/>
      <c r="Q2079" s="109"/>
      <c r="R2079" s="109"/>
      <c r="S2079" s="109"/>
      <c r="T2079" s="109"/>
      <c r="U2079" s="109"/>
      <c r="V2079" s="109"/>
      <c r="W2079" s="109"/>
      <c r="X2079" s="109"/>
      <c r="Y2079" s="109"/>
      <c r="Z2079" s="109"/>
    </row>
    <row r="2080" ht="12.0" customHeight="1">
      <c r="A2080" s="110" t="s">
        <v>4249</v>
      </c>
      <c r="B2080" s="111" t="s">
        <v>4250</v>
      </c>
      <c r="C2080" s="110" t="s">
        <v>46</v>
      </c>
      <c r="D2080" s="112">
        <v>85.55727200000015</v>
      </c>
      <c r="E2080" s="114" t="s">
        <v>4154</v>
      </c>
      <c r="F2080" s="113">
        <v>60.17250000000011</v>
      </c>
      <c r="G2080" s="109"/>
      <c r="H2080" s="109"/>
      <c r="I2080" s="109"/>
      <c r="J2080" s="109"/>
      <c r="K2080" s="109"/>
      <c r="L2080" s="109"/>
      <c r="M2080" s="109"/>
      <c r="N2080" s="109"/>
      <c r="O2080" s="109"/>
      <c r="P2080" s="109"/>
      <c r="Q2080" s="109"/>
      <c r="R2080" s="109"/>
      <c r="S2080" s="109"/>
      <c r="T2080" s="109"/>
      <c r="U2080" s="109"/>
      <c r="V2080" s="109"/>
      <c r="W2080" s="109"/>
      <c r="X2080" s="109"/>
      <c r="Y2080" s="109"/>
      <c r="Z2080" s="109"/>
    </row>
    <row r="2081" ht="12.0" customHeight="1">
      <c r="A2081" s="110" t="s">
        <v>4251</v>
      </c>
      <c r="B2081" s="111" t="s">
        <v>4252</v>
      </c>
      <c r="C2081" s="110" t="s">
        <v>46</v>
      </c>
      <c r="D2081" s="112">
        <v>96.14662400000016</v>
      </c>
      <c r="E2081" s="114" t="s">
        <v>4154</v>
      </c>
      <c r="F2081" s="113">
        <v>67.62000000000012</v>
      </c>
      <c r="G2081" s="109"/>
      <c r="H2081" s="109"/>
      <c r="I2081" s="109"/>
      <c r="J2081" s="109"/>
      <c r="K2081" s="109"/>
      <c r="L2081" s="109"/>
      <c r="M2081" s="109"/>
      <c r="N2081" s="109"/>
      <c r="O2081" s="109"/>
      <c r="P2081" s="109"/>
      <c r="Q2081" s="109"/>
      <c r="R2081" s="109"/>
      <c r="S2081" s="109"/>
      <c r="T2081" s="109"/>
      <c r="U2081" s="109"/>
      <c r="V2081" s="109"/>
      <c r="W2081" s="109"/>
      <c r="X2081" s="109"/>
      <c r="Y2081" s="109"/>
      <c r="Z2081" s="109"/>
    </row>
    <row r="2082" ht="12.0" customHeight="1">
      <c r="A2082" s="110" t="s">
        <v>4253</v>
      </c>
      <c r="B2082" s="111" t="s">
        <v>4254</v>
      </c>
      <c r="C2082" s="110" t="s">
        <v>46</v>
      </c>
      <c r="D2082" s="112">
        <v>238.91625600000043</v>
      </c>
      <c r="E2082" s="114" t="s">
        <v>4154</v>
      </c>
      <c r="F2082" s="113">
        <v>168.03000000000029</v>
      </c>
      <c r="G2082" s="109"/>
      <c r="H2082" s="109"/>
      <c r="I2082" s="109"/>
      <c r="J2082" s="109"/>
      <c r="K2082" s="109"/>
      <c r="L2082" s="109"/>
      <c r="M2082" s="109"/>
      <c r="N2082" s="109"/>
      <c r="O2082" s="109"/>
      <c r="P2082" s="109"/>
      <c r="Q2082" s="109"/>
      <c r="R2082" s="109"/>
      <c r="S2082" s="109"/>
      <c r="T2082" s="109"/>
      <c r="U2082" s="109"/>
      <c r="V2082" s="109"/>
      <c r="W2082" s="109"/>
      <c r="X2082" s="109"/>
      <c r="Y2082" s="109"/>
      <c r="Z2082" s="109"/>
    </row>
    <row r="2083" ht="12.0" customHeight="1">
      <c r="A2083" s="110" t="s">
        <v>4255</v>
      </c>
      <c r="B2083" s="111" t="s">
        <v>4256</v>
      </c>
      <c r="C2083" s="110" t="s">
        <v>46</v>
      </c>
      <c r="D2083" s="112">
        <v>177.52360800000025</v>
      </c>
      <c r="E2083" s="114" t="s">
        <v>4154</v>
      </c>
      <c r="F2083" s="113">
        <v>124.85250000000016</v>
      </c>
      <c r="G2083" s="109"/>
      <c r="H2083" s="109"/>
      <c r="I2083" s="109"/>
      <c r="J2083" s="109"/>
      <c r="K2083" s="109"/>
      <c r="L2083" s="109"/>
      <c r="M2083" s="109"/>
      <c r="N2083" s="109"/>
      <c r="O2083" s="109"/>
      <c r="P2083" s="109"/>
      <c r="Q2083" s="109"/>
      <c r="R2083" s="109"/>
      <c r="S2083" s="109"/>
      <c r="T2083" s="109"/>
      <c r="U2083" s="109"/>
      <c r="V2083" s="109"/>
      <c r="W2083" s="109"/>
      <c r="X2083" s="109"/>
      <c r="Y2083" s="109"/>
      <c r="Z2083" s="109"/>
    </row>
    <row r="2084" ht="12.0" customHeight="1">
      <c r="A2084" s="110" t="s">
        <v>4257</v>
      </c>
      <c r="B2084" s="111" t="s">
        <v>4258</v>
      </c>
      <c r="C2084" s="110" t="s">
        <v>46</v>
      </c>
      <c r="D2084" s="112">
        <v>30.850952000000046</v>
      </c>
      <c r="E2084" s="114" t="s">
        <v>4154</v>
      </c>
      <c r="F2084" s="113">
        <v>21.697500000000034</v>
      </c>
      <c r="G2084" s="109"/>
      <c r="H2084" s="109"/>
      <c r="I2084" s="109"/>
      <c r="J2084" s="109"/>
      <c r="K2084" s="109"/>
      <c r="L2084" s="109"/>
      <c r="M2084" s="109"/>
      <c r="N2084" s="109"/>
      <c r="O2084" s="109"/>
      <c r="P2084" s="109"/>
      <c r="Q2084" s="109"/>
      <c r="R2084" s="109"/>
      <c r="S2084" s="109"/>
      <c r="T2084" s="109"/>
      <c r="U2084" s="109"/>
      <c r="V2084" s="109"/>
      <c r="W2084" s="109"/>
      <c r="X2084" s="109"/>
      <c r="Y2084" s="109"/>
      <c r="Z2084" s="109"/>
    </row>
    <row r="2085" ht="12.0" customHeight="1">
      <c r="A2085" s="110" t="s">
        <v>4259</v>
      </c>
      <c r="B2085" s="111" t="s">
        <v>4260</v>
      </c>
      <c r="C2085" s="110" t="s">
        <v>46</v>
      </c>
      <c r="D2085" s="112">
        <v>81.55827200000014</v>
      </c>
      <c r="E2085" s="114" t="s">
        <v>4154</v>
      </c>
      <c r="F2085" s="113">
        <v>57.3600000000001</v>
      </c>
      <c r="G2085" s="109"/>
      <c r="H2085" s="109"/>
      <c r="I2085" s="109"/>
      <c r="J2085" s="109"/>
      <c r="K2085" s="109"/>
      <c r="L2085" s="109"/>
      <c r="M2085" s="109"/>
      <c r="N2085" s="109"/>
      <c r="O2085" s="109"/>
      <c r="P2085" s="109"/>
      <c r="Q2085" s="109"/>
      <c r="R2085" s="109"/>
      <c r="S2085" s="109"/>
      <c r="T2085" s="109"/>
      <c r="U2085" s="109"/>
      <c r="V2085" s="109"/>
      <c r="W2085" s="109"/>
      <c r="X2085" s="109"/>
      <c r="Y2085" s="109"/>
      <c r="Z2085" s="109"/>
    </row>
    <row r="2086" ht="12.0" customHeight="1">
      <c r="A2086" s="110" t="s">
        <v>4261</v>
      </c>
      <c r="B2086" s="111" t="s">
        <v>4262</v>
      </c>
      <c r="C2086" s="110" t="s">
        <v>46</v>
      </c>
      <c r="D2086" s="112">
        <v>100.23093600000014</v>
      </c>
      <c r="E2086" s="114" t="s">
        <v>4154</v>
      </c>
      <c r="F2086" s="113">
        <v>70.4925000000001</v>
      </c>
      <c r="G2086" s="109"/>
      <c r="H2086" s="109"/>
      <c r="I2086" s="109"/>
      <c r="J2086" s="109"/>
      <c r="K2086" s="109"/>
      <c r="L2086" s="109"/>
      <c r="M2086" s="109"/>
      <c r="N2086" s="109"/>
      <c r="O2086" s="109"/>
      <c r="P2086" s="109"/>
      <c r="Q2086" s="109"/>
      <c r="R2086" s="109"/>
      <c r="S2086" s="109"/>
      <c r="T2086" s="109"/>
      <c r="U2086" s="109"/>
      <c r="V2086" s="109"/>
      <c r="W2086" s="109"/>
      <c r="X2086" s="109"/>
      <c r="Y2086" s="109"/>
      <c r="Z2086" s="109"/>
    </row>
    <row r="2087" ht="12.0" customHeight="1">
      <c r="A2087" s="110" t="s">
        <v>4263</v>
      </c>
      <c r="B2087" s="111" t="s">
        <v>4264</v>
      </c>
      <c r="C2087" s="110" t="s">
        <v>46</v>
      </c>
      <c r="D2087" s="112">
        <v>32.18395200000005</v>
      </c>
      <c r="E2087" s="114" t="s">
        <v>4154</v>
      </c>
      <c r="F2087" s="113">
        <v>22.635000000000034</v>
      </c>
      <c r="G2087" s="109"/>
      <c r="H2087" s="109"/>
      <c r="I2087" s="109"/>
      <c r="J2087" s="109"/>
      <c r="K2087" s="109"/>
      <c r="L2087" s="109"/>
      <c r="M2087" s="109"/>
      <c r="N2087" s="109"/>
      <c r="O2087" s="109"/>
      <c r="P2087" s="109"/>
      <c r="Q2087" s="109"/>
      <c r="R2087" s="109"/>
      <c r="S2087" s="109"/>
      <c r="T2087" s="109"/>
      <c r="U2087" s="109"/>
      <c r="V2087" s="109"/>
      <c r="W2087" s="109"/>
      <c r="X2087" s="109"/>
      <c r="Y2087" s="109"/>
      <c r="Z2087" s="109"/>
    </row>
    <row r="2088" ht="12.0" customHeight="1">
      <c r="A2088" s="110" t="s">
        <v>4265</v>
      </c>
      <c r="B2088" s="111" t="s">
        <v>4266</v>
      </c>
      <c r="C2088" s="110" t="s">
        <v>46</v>
      </c>
      <c r="D2088" s="112">
        <v>35.64975200000005</v>
      </c>
      <c r="E2088" s="114" t="s">
        <v>4154</v>
      </c>
      <c r="F2088" s="113">
        <v>25.072500000000037</v>
      </c>
      <c r="G2088" s="109"/>
      <c r="H2088" s="109"/>
      <c r="I2088" s="109"/>
      <c r="J2088" s="109"/>
      <c r="K2088" s="109"/>
      <c r="L2088" s="109"/>
      <c r="M2088" s="109"/>
      <c r="N2088" s="109"/>
      <c r="O2088" s="109"/>
      <c r="P2088" s="109"/>
      <c r="Q2088" s="109"/>
      <c r="R2088" s="109"/>
      <c r="S2088" s="109"/>
      <c r="T2088" s="109"/>
      <c r="U2088" s="109"/>
      <c r="V2088" s="109"/>
      <c r="W2088" s="109"/>
      <c r="X2088" s="109"/>
      <c r="Y2088" s="109"/>
      <c r="Z2088" s="109"/>
    </row>
    <row r="2089" ht="12.0" customHeight="1">
      <c r="A2089" s="110" t="s">
        <v>4267</v>
      </c>
      <c r="B2089" s="111" t="s">
        <v>4268</v>
      </c>
      <c r="C2089" s="110" t="s">
        <v>46</v>
      </c>
      <c r="D2089" s="112">
        <v>87.55144000000013</v>
      </c>
      <c r="E2089" s="114" t="s">
        <v>4154</v>
      </c>
      <c r="F2089" s="113">
        <v>61.57500000000009</v>
      </c>
      <c r="G2089" s="109"/>
      <c r="H2089" s="109"/>
      <c r="I2089" s="109"/>
      <c r="J2089" s="109"/>
      <c r="K2089" s="109"/>
      <c r="L2089" s="109"/>
      <c r="M2089" s="109"/>
      <c r="N2089" s="109"/>
      <c r="O2089" s="109"/>
      <c r="P2089" s="109"/>
      <c r="Q2089" s="109"/>
      <c r="R2089" s="109"/>
      <c r="S2089" s="109"/>
      <c r="T2089" s="109"/>
      <c r="U2089" s="109"/>
      <c r="V2089" s="109"/>
      <c r="W2089" s="109"/>
      <c r="X2089" s="109"/>
      <c r="Y2089" s="109"/>
      <c r="Z2089" s="109"/>
    </row>
    <row r="2090" ht="12.0" customHeight="1">
      <c r="A2090" s="110" t="s">
        <v>4269</v>
      </c>
      <c r="B2090" s="111" t="s">
        <v>4270</v>
      </c>
      <c r="C2090" s="110" t="s">
        <v>46</v>
      </c>
      <c r="D2090" s="112">
        <v>78.88160800000014</v>
      </c>
      <c r="E2090" s="114" t="s">
        <v>4154</v>
      </c>
      <c r="F2090" s="113">
        <v>55.47750000000009</v>
      </c>
      <c r="G2090" s="109"/>
      <c r="H2090" s="109"/>
      <c r="I2090" s="109"/>
      <c r="J2090" s="109"/>
      <c r="K2090" s="109"/>
      <c r="L2090" s="109"/>
      <c r="M2090" s="109"/>
      <c r="N2090" s="109"/>
      <c r="O2090" s="109"/>
      <c r="P2090" s="109"/>
      <c r="Q2090" s="109"/>
      <c r="R2090" s="109"/>
      <c r="S2090" s="109"/>
      <c r="T2090" s="109"/>
      <c r="U2090" s="109"/>
      <c r="V2090" s="109"/>
      <c r="W2090" s="109"/>
      <c r="X2090" s="109"/>
      <c r="Y2090" s="109"/>
      <c r="Z2090" s="109"/>
    </row>
    <row r="2091" ht="12.0" customHeight="1">
      <c r="A2091" s="110" t="s">
        <v>4271</v>
      </c>
      <c r="B2091" s="111" t="s">
        <v>4272</v>
      </c>
      <c r="C2091" s="110" t="s">
        <v>46</v>
      </c>
      <c r="D2091" s="112">
        <v>25.29500800000004</v>
      </c>
      <c r="E2091" s="114" t="s">
        <v>4154</v>
      </c>
      <c r="F2091" s="113">
        <v>17.790000000000028</v>
      </c>
      <c r="G2091" s="109"/>
      <c r="H2091" s="109"/>
      <c r="I2091" s="109"/>
      <c r="J2091" s="109"/>
      <c r="K2091" s="109"/>
      <c r="L2091" s="109"/>
      <c r="M2091" s="109"/>
      <c r="N2091" s="109"/>
      <c r="O2091" s="109"/>
      <c r="P2091" s="109"/>
      <c r="Q2091" s="109"/>
      <c r="R2091" s="109"/>
      <c r="S2091" s="109"/>
      <c r="T2091" s="109"/>
      <c r="U2091" s="109"/>
      <c r="V2091" s="109"/>
      <c r="W2091" s="109"/>
      <c r="X2091" s="109"/>
      <c r="Y2091" s="109"/>
      <c r="Z2091" s="109"/>
    </row>
    <row r="2092" ht="12.0" customHeight="1">
      <c r="A2092" s="110" t="s">
        <v>4273</v>
      </c>
      <c r="B2092" s="111" t="s">
        <v>4274</v>
      </c>
      <c r="C2092" s="110" t="s">
        <v>46</v>
      </c>
      <c r="D2092" s="112">
        <v>663.3861120000012</v>
      </c>
      <c r="E2092" s="114" t="s">
        <v>4154</v>
      </c>
      <c r="F2092" s="113">
        <v>466.5600000000008</v>
      </c>
      <c r="G2092" s="109"/>
      <c r="H2092" s="109"/>
      <c r="I2092" s="109"/>
      <c r="J2092" s="109"/>
      <c r="K2092" s="109"/>
      <c r="L2092" s="109"/>
      <c r="M2092" s="109"/>
      <c r="N2092" s="109"/>
      <c r="O2092" s="109"/>
      <c r="P2092" s="109"/>
      <c r="Q2092" s="109"/>
      <c r="R2092" s="109"/>
      <c r="S2092" s="109"/>
      <c r="T2092" s="109"/>
      <c r="U2092" s="109"/>
      <c r="V2092" s="109"/>
      <c r="W2092" s="109"/>
      <c r="X2092" s="109"/>
      <c r="Y2092" s="109"/>
      <c r="Z2092" s="109"/>
    </row>
    <row r="2093" ht="12.0" customHeight="1">
      <c r="A2093" s="110" t="s">
        <v>4275</v>
      </c>
      <c r="B2093" s="111" t="s">
        <v>4276</v>
      </c>
      <c r="C2093" s="110" t="s">
        <v>46</v>
      </c>
      <c r="D2093" s="112">
        <v>663.2794720000011</v>
      </c>
      <c r="E2093" s="114" t="s">
        <v>4154</v>
      </c>
      <c r="F2093" s="113">
        <v>466.4850000000008</v>
      </c>
      <c r="G2093" s="109"/>
      <c r="H2093" s="109"/>
      <c r="I2093" s="109"/>
      <c r="J2093" s="109"/>
      <c r="K2093" s="109"/>
      <c r="L2093" s="109"/>
      <c r="M2093" s="109"/>
      <c r="N2093" s="109"/>
      <c r="O2093" s="109"/>
      <c r="P2093" s="109"/>
      <c r="Q2093" s="109"/>
      <c r="R2093" s="109"/>
      <c r="S2093" s="109"/>
      <c r="T2093" s="109"/>
      <c r="U2093" s="109"/>
      <c r="V2093" s="109"/>
      <c r="W2093" s="109"/>
      <c r="X2093" s="109"/>
      <c r="Y2093" s="109"/>
      <c r="Z2093" s="109"/>
    </row>
    <row r="2094" ht="12.0" customHeight="1">
      <c r="A2094" s="110" t="s">
        <v>4277</v>
      </c>
      <c r="B2094" s="111" t="s">
        <v>4278</v>
      </c>
      <c r="C2094" s="110" t="s">
        <v>46</v>
      </c>
      <c r="D2094" s="112">
        <v>803.7243520000013</v>
      </c>
      <c r="E2094" s="114" t="s">
        <v>4154</v>
      </c>
      <c r="F2094" s="113">
        <v>565.2600000000009</v>
      </c>
      <c r="G2094" s="109"/>
      <c r="H2094" s="109"/>
      <c r="I2094" s="109"/>
      <c r="J2094" s="109"/>
      <c r="K2094" s="109"/>
      <c r="L2094" s="109"/>
      <c r="M2094" s="109"/>
      <c r="N2094" s="109"/>
      <c r="O2094" s="109"/>
      <c r="P2094" s="109"/>
      <c r="Q2094" s="109"/>
      <c r="R2094" s="109"/>
      <c r="S2094" s="109"/>
      <c r="T2094" s="109"/>
      <c r="U2094" s="109"/>
      <c r="V2094" s="109"/>
      <c r="W2094" s="109"/>
      <c r="X2094" s="109"/>
      <c r="Y2094" s="109"/>
      <c r="Z2094" s="109"/>
    </row>
    <row r="2095" ht="12.0" customHeight="1">
      <c r="A2095" s="110" t="s">
        <v>4279</v>
      </c>
      <c r="B2095" s="111" t="s">
        <v>4280</v>
      </c>
      <c r="C2095" s="110" t="s">
        <v>46</v>
      </c>
      <c r="D2095" s="112">
        <v>834.6499520000013</v>
      </c>
      <c r="E2095" s="114" t="s">
        <v>4154</v>
      </c>
      <c r="F2095" s="113">
        <v>587.010000000001</v>
      </c>
      <c r="G2095" s="109"/>
      <c r="H2095" s="109"/>
      <c r="I2095" s="109"/>
      <c r="J2095" s="109"/>
      <c r="K2095" s="109"/>
      <c r="L2095" s="109"/>
      <c r="M2095" s="109"/>
      <c r="N2095" s="109"/>
      <c r="O2095" s="109"/>
      <c r="P2095" s="109"/>
      <c r="Q2095" s="109"/>
      <c r="R2095" s="109"/>
      <c r="S2095" s="109"/>
      <c r="T2095" s="109"/>
      <c r="U2095" s="109"/>
      <c r="V2095" s="109"/>
      <c r="W2095" s="109"/>
      <c r="X2095" s="109"/>
      <c r="Y2095" s="109"/>
      <c r="Z2095" s="109"/>
    </row>
    <row r="2096" ht="12.0" customHeight="1">
      <c r="A2096" s="110" t="s">
        <v>4281</v>
      </c>
      <c r="B2096" s="111" t="s">
        <v>4282</v>
      </c>
      <c r="C2096" s="110" t="s">
        <v>46</v>
      </c>
      <c r="D2096" s="112">
        <v>868.2415520000015</v>
      </c>
      <c r="E2096" s="114" t="s">
        <v>4154</v>
      </c>
      <c r="F2096" s="113">
        <v>610.6350000000011</v>
      </c>
      <c r="G2096" s="109"/>
      <c r="H2096" s="109"/>
      <c r="I2096" s="109"/>
      <c r="J2096" s="109"/>
      <c r="K2096" s="109"/>
      <c r="L2096" s="109"/>
      <c r="M2096" s="109"/>
      <c r="N2096" s="109"/>
      <c r="O2096" s="109"/>
      <c r="P2096" s="109"/>
      <c r="Q2096" s="109"/>
      <c r="R2096" s="109"/>
      <c r="S2096" s="109"/>
      <c r="T2096" s="109"/>
      <c r="U2096" s="109"/>
      <c r="V2096" s="109"/>
      <c r="W2096" s="109"/>
      <c r="X2096" s="109"/>
      <c r="Y2096" s="109"/>
      <c r="Z2096" s="109"/>
    </row>
    <row r="2097" ht="12.0" customHeight="1">
      <c r="A2097" s="110" t="s">
        <v>4283</v>
      </c>
      <c r="B2097" s="111" t="s">
        <v>4284</v>
      </c>
      <c r="C2097" s="110" t="s">
        <v>46</v>
      </c>
      <c r="D2097" s="112">
        <v>900.3401920000013</v>
      </c>
      <c r="E2097" s="114" t="s">
        <v>4154</v>
      </c>
      <c r="F2097" s="113">
        <v>633.210000000001</v>
      </c>
      <c r="G2097" s="109"/>
      <c r="H2097" s="109"/>
      <c r="I2097" s="109"/>
      <c r="J2097" s="109"/>
      <c r="K2097" s="109"/>
      <c r="L2097" s="109"/>
      <c r="M2097" s="109"/>
      <c r="N2097" s="109"/>
      <c r="O2097" s="109"/>
      <c r="P2097" s="109"/>
      <c r="Q2097" s="109"/>
      <c r="R2097" s="109"/>
      <c r="S2097" s="109"/>
      <c r="T2097" s="109"/>
      <c r="U2097" s="109"/>
      <c r="V2097" s="109"/>
      <c r="W2097" s="109"/>
      <c r="X2097" s="109"/>
      <c r="Y2097" s="109"/>
      <c r="Z2097" s="109"/>
    </row>
    <row r="2098" ht="12.0" customHeight="1">
      <c r="A2098" s="110" t="s">
        <v>4285</v>
      </c>
      <c r="B2098" s="111" t="s">
        <v>4286</v>
      </c>
      <c r="C2098" s="110" t="s">
        <v>46</v>
      </c>
      <c r="D2098" s="112">
        <v>15.334832000000024</v>
      </c>
      <c r="E2098" s="114" t="s">
        <v>4154</v>
      </c>
      <c r="F2098" s="113">
        <v>10.785000000000016</v>
      </c>
      <c r="G2098" s="109"/>
      <c r="H2098" s="109"/>
      <c r="I2098" s="109"/>
      <c r="J2098" s="109"/>
      <c r="K2098" s="109"/>
      <c r="L2098" s="109"/>
      <c r="M2098" s="109"/>
      <c r="N2098" s="109"/>
      <c r="O2098" s="109"/>
      <c r="P2098" s="109"/>
      <c r="Q2098" s="109"/>
      <c r="R2098" s="109"/>
      <c r="S2098" s="109"/>
      <c r="T2098" s="109"/>
      <c r="U2098" s="109"/>
      <c r="V2098" s="109"/>
      <c r="W2098" s="109"/>
      <c r="X2098" s="109"/>
      <c r="Y2098" s="109"/>
      <c r="Z2098" s="109"/>
    </row>
    <row r="2099" ht="12.0" customHeight="1">
      <c r="A2099" s="110" t="s">
        <v>4287</v>
      </c>
      <c r="B2099" s="111" t="s">
        <v>4288</v>
      </c>
      <c r="C2099" s="110" t="s">
        <v>46</v>
      </c>
      <c r="D2099" s="112">
        <v>66.0528160000001</v>
      </c>
      <c r="E2099" s="114" t="s">
        <v>4154</v>
      </c>
      <c r="F2099" s="113">
        <v>46.45500000000008</v>
      </c>
      <c r="G2099" s="109"/>
      <c r="H2099" s="109"/>
      <c r="I2099" s="109"/>
      <c r="J2099" s="109"/>
      <c r="K2099" s="109"/>
      <c r="L2099" s="109"/>
      <c r="M2099" s="109"/>
      <c r="N2099" s="109"/>
      <c r="O2099" s="109"/>
      <c r="P2099" s="109"/>
      <c r="Q2099" s="109"/>
      <c r="R2099" s="109"/>
      <c r="S2099" s="109"/>
      <c r="T2099" s="109"/>
      <c r="U2099" s="109"/>
      <c r="V2099" s="109"/>
      <c r="W2099" s="109"/>
      <c r="X2099" s="109"/>
      <c r="Y2099" s="109"/>
      <c r="Z2099" s="109"/>
    </row>
    <row r="2100" ht="12.0" customHeight="1">
      <c r="A2100" s="110" t="s">
        <v>4289</v>
      </c>
      <c r="B2100" s="111" t="s">
        <v>4290</v>
      </c>
      <c r="C2100" s="110" t="s">
        <v>85</v>
      </c>
      <c r="D2100" s="112">
        <v>19.461800000000032</v>
      </c>
      <c r="E2100" s="114" t="s">
        <v>4154</v>
      </c>
      <c r="F2100" s="113">
        <v>13.687500000000021</v>
      </c>
      <c r="G2100" s="109"/>
      <c r="H2100" s="109"/>
      <c r="I2100" s="109"/>
      <c r="J2100" s="109"/>
      <c r="K2100" s="109"/>
      <c r="L2100" s="109"/>
      <c r="M2100" s="109"/>
      <c r="N2100" s="109"/>
      <c r="O2100" s="109"/>
      <c r="P2100" s="109"/>
      <c r="Q2100" s="109"/>
      <c r="R2100" s="109"/>
      <c r="S2100" s="109"/>
      <c r="T2100" s="109"/>
      <c r="U2100" s="109"/>
      <c r="V2100" s="109"/>
      <c r="W2100" s="109"/>
      <c r="X2100" s="109"/>
      <c r="Y2100" s="109"/>
      <c r="Z2100" s="109"/>
    </row>
    <row r="2101" ht="12.0" customHeight="1">
      <c r="A2101" s="110" t="s">
        <v>4291</v>
      </c>
      <c r="B2101" s="111" t="s">
        <v>4292</v>
      </c>
      <c r="C2101" s="110" t="s">
        <v>46</v>
      </c>
      <c r="D2101" s="112">
        <v>253.5366000000004</v>
      </c>
      <c r="E2101" s="114" t="s">
        <v>4154</v>
      </c>
      <c r="F2101" s="113">
        <v>178.31250000000028</v>
      </c>
      <c r="G2101" s="109"/>
      <c r="H2101" s="109"/>
      <c r="I2101" s="109"/>
      <c r="J2101" s="109"/>
      <c r="K2101" s="109"/>
      <c r="L2101" s="109"/>
      <c r="M2101" s="109"/>
      <c r="N2101" s="109"/>
      <c r="O2101" s="109"/>
      <c r="P2101" s="109"/>
      <c r="Q2101" s="109"/>
      <c r="R2101" s="109"/>
      <c r="S2101" s="109"/>
      <c r="T2101" s="109"/>
      <c r="U2101" s="109"/>
      <c r="V2101" s="109"/>
      <c r="W2101" s="109"/>
      <c r="X2101" s="109"/>
      <c r="Y2101" s="109"/>
      <c r="Z2101" s="109"/>
    </row>
    <row r="2102" ht="12.0" customHeight="1">
      <c r="A2102" s="110" t="s">
        <v>4293</v>
      </c>
      <c r="B2102" s="111" t="s">
        <v>4294</v>
      </c>
      <c r="C2102" s="110" t="s">
        <v>46</v>
      </c>
      <c r="D2102" s="112">
        <v>567.324800000001</v>
      </c>
      <c r="E2102" s="114" t="s">
        <v>4154</v>
      </c>
      <c r="F2102" s="113">
        <v>399.0000000000007</v>
      </c>
      <c r="G2102" s="109"/>
      <c r="H2102" s="109"/>
      <c r="I2102" s="109"/>
      <c r="J2102" s="109"/>
      <c r="K2102" s="109"/>
      <c r="L2102" s="109"/>
      <c r="M2102" s="109"/>
      <c r="N2102" s="109"/>
      <c r="O2102" s="109"/>
      <c r="P2102" s="109"/>
      <c r="Q2102" s="109"/>
      <c r="R2102" s="109"/>
      <c r="S2102" s="109"/>
      <c r="T2102" s="109"/>
      <c r="U2102" s="109"/>
      <c r="V2102" s="109"/>
      <c r="W2102" s="109"/>
      <c r="X2102" s="109"/>
      <c r="Y2102" s="109"/>
      <c r="Z2102" s="109"/>
    </row>
    <row r="2103" ht="12.0" customHeight="1">
      <c r="A2103" s="110" t="s">
        <v>4295</v>
      </c>
      <c r="B2103" s="111" t="s">
        <v>4296</v>
      </c>
      <c r="C2103" s="110" t="s">
        <v>46</v>
      </c>
      <c r="D2103" s="112">
        <v>651.8476640000008</v>
      </c>
      <c r="E2103" s="114" t="s">
        <v>4154</v>
      </c>
      <c r="F2103" s="113">
        <v>458.4450000000006</v>
      </c>
      <c r="G2103" s="109"/>
      <c r="H2103" s="109"/>
      <c r="I2103" s="109"/>
      <c r="J2103" s="109"/>
      <c r="K2103" s="109"/>
      <c r="L2103" s="109"/>
      <c r="M2103" s="109"/>
      <c r="N2103" s="109"/>
      <c r="O2103" s="109"/>
      <c r="P2103" s="109"/>
      <c r="Q2103" s="109"/>
      <c r="R2103" s="109"/>
      <c r="S2103" s="109"/>
      <c r="T2103" s="109"/>
      <c r="U2103" s="109"/>
      <c r="V2103" s="109"/>
      <c r="W2103" s="109"/>
      <c r="X2103" s="109"/>
      <c r="Y2103" s="109"/>
      <c r="Z2103" s="109"/>
    </row>
    <row r="2104" ht="12.0" customHeight="1">
      <c r="A2104" s="110" t="s">
        <v>4297</v>
      </c>
      <c r="B2104" s="111" t="s">
        <v>4298</v>
      </c>
      <c r="C2104" s="110" t="s">
        <v>46</v>
      </c>
      <c r="D2104" s="112">
        <v>296.7151360000005</v>
      </c>
      <c r="E2104" s="114" t="s">
        <v>4154</v>
      </c>
      <c r="F2104" s="113">
        <v>208.68000000000035</v>
      </c>
      <c r="G2104" s="109"/>
      <c r="H2104" s="109"/>
      <c r="I2104" s="109"/>
      <c r="J2104" s="109"/>
      <c r="K2104" s="109"/>
      <c r="L2104" s="109"/>
      <c r="M2104" s="109"/>
      <c r="N2104" s="109"/>
      <c r="O2104" s="109"/>
      <c r="P2104" s="109"/>
      <c r="Q2104" s="109"/>
      <c r="R2104" s="109"/>
      <c r="S2104" s="109"/>
      <c r="T2104" s="109"/>
      <c r="U2104" s="109"/>
      <c r="V2104" s="109"/>
      <c r="W2104" s="109"/>
      <c r="X2104" s="109"/>
      <c r="Y2104" s="109"/>
      <c r="Z2104" s="109"/>
    </row>
    <row r="2105" ht="12.0" customHeight="1">
      <c r="A2105" s="110" t="s">
        <v>4299</v>
      </c>
      <c r="B2105" s="111" t="s">
        <v>4300</v>
      </c>
      <c r="C2105" s="110" t="s">
        <v>46</v>
      </c>
      <c r="D2105" s="112">
        <v>722.6352960000012</v>
      </c>
      <c r="E2105" s="114" t="s">
        <v>4154</v>
      </c>
      <c r="F2105" s="113">
        <v>508.2300000000008</v>
      </c>
      <c r="G2105" s="109"/>
      <c r="H2105" s="109"/>
      <c r="I2105" s="109"/>
      <c r="J2105" s="109"/>
      <c r="K2105" s="109"/>
      <c r="L2105" s="109"/>
      <c r="M2105" s="109"/>
      <c r="N2105" s="109"/>
      <c r="O2105" s="109"/>
      <c r="P2105" s="109"/>
      <c r="Q2105" s="109"/>
      <c r="R2105" s="109"/>
      <c r="S2105" s="109"/>
      <c r="T2105" s="109"/>
      <c r="U2105" s="109"/>
      <c r="V2105" s="109"/>
      <c r="W2105" s="109"/>
      <c r="X2105" s="109"/>
      <c r="Y2105" s="109"/>
      <c r="Z2105" s="109"/>
    </row>
    <row r="2106" ht="12.0" customHeight="1">
      <c r="A2106" s="110" t="s">
        <v>4301</v>
      </c>
      <c r="B2106" s="111" t="s">
        <v>4302</v>
      </c>
      <c r="C2106" s="110" t="s">
        <v>46</v>
      </c>
      <c r="D2106" s="112">
        <v>38.12380000000005</v>
      </c>
      <c r="E2106" s="114" t="s">
        <v>4154</v>
      </c>
      <c r="F2106" s="113">
        <v>26.812500000000036</v>
      </c>
      <c r="G2106" s="109"/>
      <c r="H2106" s="109"/>
      <c r="I2106" s="109"/>
      <c r="J2106" s="109"/>
      <c r="K2106" s="109"/>
      <c r="L2106" s="109"/>
      <c r="M2106" s="109"/>
      <c r="N2106" s="109"/>
      <c r="O2106" s="109"/>
      <c r="P2106" s="109"/>
      <c r="Q2106" s="109"/>
      <c r="R2106" s="109"/>
      <c r="S2106" s="109"/>
      <c r="T2106" s="109"/>
      <c r="U2106" s="109"/>
      <c r="V2106" s="109"/>
      <c r="W2106" s="109"/>
      <c r="X2106" s="109"/>
      <c r="Y2106" s="109"/>
      <c r="Z2106" s="109"/>
    </row>
    <row r="2107" ht="12.0" customHeight="1">
      <c r="A2107" s="110" t="s">
        <v>4303</v>
      </c>
      <c r="B2107" s="111" t="s">
        <v>4304</v>
      </c>
      <c r="C2107" s="110" t="s">
        <v>46</v>
      </c>
      <c r="D2107" s="112">
        <v>179.5604320000003</v>
      </c>
      <c r="E2107" s="114" t="s">
        <v>4154</v>
      </c>
      <c r="F2107" s="113">
        <v>126.28500000000021</v>
      </c>
      <c r="G2107" s="109"/>
      <c r="H2107" s="109"/>
      <c r="I2107" s="109"/>
      <c r="J2107" s="109"/>
      <c r="K2107" s="109"/>
      <c r="L2107" s="109"/>
      <c r="M2107" s="109"/>
      <c r="N2107" s="109"/>
      <c r="O2107" s="109"/>
      <c r="P2107" s="109"/>
      <c r="Q2107" s="109"/>
      <c r="R2107" s="109"/>
      <c r="S2107" s="109"/>
      <c r="T2107" s="109"/>
      <c r="U2107" s="109"/>
      <c r="V2107" s="109"/>
      <c r="W2107" s="109"/>
      <c r="X2107" s="109"/>
      <c r="Y2107" s="109"/>
      <c r="Z2107" s="109"/>
    </row>
    <row r="2108" ht="12.0" customHeight="1">
      <c r="A2108" s="110" t="s">
        <v>4305</v>
      </c>
      <c r="B2108" s="111" t="s">
        <v>4306</v>
      </c>
      <c r="C2108" s="110" t="s">
        <v>46</v>
      </c>
      <c r="D2108" s="112">
        <v>320.5918320000005</v>
      </c>
      <c r="E2108" s="114" t="s">
        <v>4154</v>
      </c>
      <c r="F2108" s="113">
        <v>225.47250000000037</v>
      </c>
      <c r="G2108" s="109"/>
      <c r="H2108" s="109"/>
      <c r="I2108" s="109"/>
      <c r="J2108" s="109"/>
      <c r="K2108" s="109"/>
      <c r="L2108" s="109"/>
      <c r="M2108" s="109"/>
      <c r="N2108" s="109"/>
      <c r="O2108" s="109"/>
      <c r="P2108" s="109"/>
      <c r="Q2108" s="109"/>
      <c r="R2108" s="109"/>
      <c r="S2108" s="109"/>
      <c r="T2108" s="109"/>
      <c r="U2108" s="109"/>
      <c r="V2108" s="109"/>
      <c r="W2108" s="109"/>
      <c r="X2108" s="109"/>
      <c r="Y2108" s="109"/>
      <c r="Z2108" s="109"/>
    </row>
    <row r="2109" ht="12.0" customHeight="1">
      <c r="A2109" s="110" t="s">
        <v>4307</v>
      </c>
      <c r="B2109" s="111" t="s">
        <v>4308</v>
      </c>
      <c r="C2109" s="110" t="s">
        <v>46</v>
      </c>
      <c r="D2109" s="112">
        <v>238.3297360000004</v>
      </c>
      <c r="E2109" s="114" t="s">
        <v>4154</v>
      </c>
      <c r="F2109" s="113">
        <v>167.6175000000003</v>
      </c>
      <c r="G2109" s="109"/>
      <c r="H2109" s="109"/>
      <c r="I2109" s="109"/>
      <c r="J2109" s="109"/>
      <c r="K2109" s="109"/>
      <c r="L2109" s="109"/>
      <c r="M2109" s="109"/>
      <c r="N2109" s="109"/>
      <c r="O2109" s="109"/>
      <c r="P2109" s="109"/>
      <c r="Q2109" s="109"/>
      <c r="R2109" s="109"/>
      <c r="S2109" s="109"/>
      <c r="T2109" s="109"/>
      <c r="U2109" s="109"/>
      <c r="V2109" s="109"/>
      <c r="W2109" s="109"/>
      <c r="X2109" s="109"/>
      <c r="Y2109" s="109"/>
      <c r="Z2109" s="109"/>
    </row>
    <row r="2110" ht="12.0" customHeight="1">
      <c r="A2110" s="110" t="s">
        <v>4309</v>
      </c>
      <c r="B2110" s="111" t="s">
        <v>4310</v>
      </c>
      <c r="C2110" s="110" t="s">
        <v>46</v>
      </c>
      <c r="D2110" s="112">
        <v>374.3597200000006</v>
      </c>
      <c r="E2110" s="114" t="s">
        <v>4154</v>
      </c>
      <c r="F2110" s="113">
        <v>263.2875000000004</v>
      </c>
      <c r="G2110" s="109"/>
      <c r="H2110" s="109"/>
      <c r="I2110" s="109"/>
      <c r="J2110" s="109"/>
      <c r="K2110" s="109"/>
      <c r="L2110" s="109"/>
      <c r="M2110" s="109"/>
      <c r="N2110" s="109"/>
      <c r="O2110" s="109"/>
      <c r="P2110" s="109"/>
      <c r="Q2110" s="109"/>
      <c r="R2110" s="109"/>
      <c r="S2110" s="109"/>
      <c r="T2110" s="109"/>
      <c r="U2110" s="109"/>
      <c r="V2110" s="109"/>
      <c r="W2110" s="109"/>
      <c r="X2110" s="109"/>
      <c r="Y2110" s="109"/>
      <c r="Z2110" s="109"/>
    </row>
    <row r="2111" ht="12.0" customHeight="1">
      <c r="A2111" s="110" t="s">
        <v>4311</v>
      </c>
      <c r="B2111" s="111" t="s">
        <v>4312</v>
      </c>
      <c r="C2111" s="110" t="s">
        <v>46</v>
      </c>
      <c r="D2111" s="112">
        <v>18.39540000000003</v>
      </c>
      <c r="E2111" s="114" t="s">
        <v>4154</v>
      </c>
      <c r="F2111" s="113">
        <v>12.937500000000021</v>
      </c>
      <c r="G2111" s="109"/>
      <c r="H2111" s="109"/>
      <c r="I2111" s="109"/>
      <c r="J2111" s="109"/>
      <c r="K2111" s="109"/>
      <c r="L2111" s="109"/>
      <c r="M2111" s="109"/>
      <c r="N2111" s="109"/>
      <c r="O2111" s="109"/>
      <c r="P2111" s="109"/>
      <c r="Q2111" s="109"/>
      <c r="R2111" s="109"/>
      <c r="S2111" s="109"/>
      <c r="T2111" s="109"/>
      <c r="U2111" s="109"/>
      <c r="V2111" s="109"/>
      <c r="W2111" s="109"/>
      <c r="X2111" s="109"/>
      <c r="Y2111" s="109"/>
      <c r="Z2111" s="109"/>
    </row>
    <row r="2112" ht="12.0" customHeight="1">
      <c r="A2112" s="110" t="s">
        <v>4313</v>
      </c>
      <c r="B2112" s="111" t="s">
        <v>4314</v>
      </c>
      <c r="C2112" s="110" t="s">
        <v>46</v>
      </c>
      <c r="D2112" s="112">
        <v>112.33457600000017</v>
      </c>
      <c r="E2112" s="114" t="s">
        <v>4154</v>
      </c>
      <c r="F2112" s="113">
        <v>79.00500000000012</v>
      </c>
      <c r="G2112" s="109"/>
      <c r="H2112" s="109"/>
      <c r="I2112" s="109"/>
      <c r="J2112" s="109"/>
      <c r="K2112" s="109"/>
      <c r="L2112" s="109"/>
      <c r="M2112" s="109"/>
      <c r="N2112" s="109"/>
      <c r="O2112" s="109"/>
      <c r="P2112" s="109"/>
      <c r="Q2112" s="109"/>
      <c r="R2112" s="109"/>
      <c r="S2112" s="109"/>
      <c r="T2112" s="109"/>
      <c r="U2112" s="109"/>
      <c r="V2112" s="109"/>
      <c r="W2112" s="109"/>
      <c r="X2112" s="109"/>
      <c r="Y2112" s="109"/>
      <c r="Z2112" s="109"/>
    </row>
    <row r="2113" ht="12.0" customHeight="1">
      <c r="A2113" s="110" t="s">
        <v>4315</v>
      </c>
      <c r="B2113" s="111" t="s">
        <v>4316</v>
      </c>
      <c r="C2113" s="110" t="s">
        <v>85</v>
      </c>
      <c r="D2113" s="112">
        <v>405.5519200000007</v>
      </c>
      <c r="E2113" s="114" t="s">
        <v>4154</v>
      </c>
      <c r="F2113" s="113">
        <v>285.2250000000005</v>
      </c>
      <c r="G2113" s="109"/>
      <c r="H2113" s="109"/>
      <c r="I2113" s="109"/>
      <c r="J2113" s="109"/>
      <c r="K2113" s="109"/>
      <c r="L2113" s="109"/>
      <c r="M2113" s="109"/>
      <c r="N2113" s="109"/>
      <c r="O2113" s="109"/>
      <c r="P2113" s="109"/>
      <c r="Q2113" s="109"/>
      <c r="R2113" s="109"/>
      <c r="S2113" s="109"/>
      <c r="T2113" s="109"/>
      <c r="U2113" s="109"/>
      <c r="V2113" s="109"/>
      <c r="W2113" s="109"/>
      <c r="X2113" s="109"/>
      <c r="Y2113" s="109"/>
      <c r="Z2113" s="109"/>
    </row>
    <row r="2114" ht="12.0" customHeight="1">
      <c r="A2114" s="110" t="s">
        <v>4317</v>
      </c>
      <c r="B2114" s="111" t="s">
        <v>4318</v>
      </c>
      <c r="C2114" s="110" t="s">
        <v>85</v>
      </c>
      <c r="D2114" s="112">
        <v>39.958008000000056</v>
      </c>
      <c r="E2114" s="114" t="s">
        <v>4154</v>
      </c>
      <c r="F2114" s="113">
        <v>28.102500000000042</v>
      </c>
      <c r="G2114" s="109"/>
      <c r="H2114" s="109"/>
      <c r="I2114" s="109"/>
      <c r="J2114" s="109"/>
      <c r="K2114" s="109"/>
      <c r="L2114" s="109"/>
      <c r="M2114" s="109"/>
      <c r="N2114" s="109"/>
      <c r="O2114" s="109"/>
      <c r="P2114" s="109"/>
      <c r="Q2114" s="109"/>
      <c r="R2114" s="109"/>
      <c r="S2114" s="109"/>
      <c r="T2114" s="109"/>
      <c r="U2114" s="109"/>
      <c r="V2114" s="109"/>
      <c r="W2114" s="109"/>
      <c r="X2114" s="109"/>
      <c r="Y2114" s="109"/>
      <c r="Z2114" s="109"/>
    </row>
    <row r="2115" ht="12.0" customHeight="1">
      <c r="A2115" s="110" t="s">
        <v>4319</v>
      </c>
      <c r="B2115" s="111" t="s">
        <v>4320</v>
      </c>
      <c r="C2115" s="110" t="s">
        <v>85</v>
      </c>
      <c r="D2115" s="112">
        <v>10.002832000000017</v>
      </c>
      <c r="E2115" s="114" t="s">
        <v>4154</v>
      </c>
      <c r="F2115" s="113">
        <v>7.035000000000013</v>
      </c>
      <c r="G2115" s="109"/>
      <c r="H2115" s="109"/>
      <c r="I2115" s="109"/>
      <c r="J2115" s="109"/>
      <c r="K2115" s="109"/>
      <c r="L2115" s="109"/>
      <c r="M2115" s="109"/>
      <c r="N2115" s="109"/>
      <c r="O2115" s="109"/>
      <c r="P2115" s="109"/>
      <c r="Q2115" s="109"/>
      <c r="R2115" s="109"/>
      <c r="S2115" s="109"/>
      <c r="T2115" s="109"/>
      <c r="U2115" s="109"/>
      <c r="V2115" s="109"/>
      <c r="W2115" s="109"/>
      <c r="X2115" s="109"/>
      <c r="Y2115" s="109"/>
      <c r="Z2115" s="109"/>
    </row>
    <row r="2116" ht="12.0" customHeight="1">
      <c r="A2116" s="110" t="s">
        <v>4321</v>
      </c>
      <c r="B2116" s="111" t="s">
        <v>4322</v>
      </c>
      <c r="C2116" s="110" t="s">
        <v>85</v>
      </c>
      <c r="D2116" s="112">
        <v>48.88377600000008</v>
      </c>
      <c r="E2116" s="114" t="s">
        <v>4154</v>
      </c>
      <c r="F2116" s="113">
        <v>34.38000000000005</v>
      </c>
      <c r="G2116" s="109"/>
      <c r="H2116" s="109"/>
      <c r="I2116" s="109"/>
      <c r="J2116" s="109"/>
      <c r="K2116" s="109"/>
      <c r="L2116" s="109"/>
      <c r="M2116" s="109"/>
      <c r="N2116" s="109"/>
      <c r="O2116" s="109"/>
      <c r="P2116" s="109"/>
      <c r="Q2116" s="109"/>
      <c r="R2116" s="109"/>
      <c r="S2116" s="109"/>
      <c r="T2116" s="109"/>
      <c r="U2116" s="109"/>
      <c r="V2116" s="109"/>
      <c r="W2116" s="109"/>
      <c r="X2116" s="109"/>
      <c r="Y2116" s="109"/>
      <c r="Z2116" s="109"/>
    </row>
    <row r="2117" ht="12.0" customHeight="1">
      <c r="A2117" s="110" t="s">
        <v>4323</v>
      </c>
      <c r="B2117" s="111" t="s">
        <v>4324</v>
      </c>
      <c r="C2117" s="110" t="s">
        <v>85</v>
      </c>
      <c r="D2117" s="112">
        <v>12.316920000000021</v>
      </c>
      <c r="E2117" s="114" t="s">
        <v>4154</v>
      </c>
      <c r="F2117" s="113">
        <v>8.662500000000016</v>
      </c>
      <c r="G2117" s="109"/>
      <c r="H2117" s="109"/>
      <c r="I2117" s="109"/>
      <c r="J2117" s="109"/>
      <c r="K2117" s="109"/>
      <c r="L2117" s="109"/>
      <c r="M2117" s="109"/>
      <c r="N2117" s="109"/>
      <c r="O2117" s="109"/>
      <c r="P2117" s="109"/>
      <c r="Q2117" s="109"/>
      <c r="R2117" s="109"/>
      <c r="S2117" s="109"/>
      <c r="T2117" s="109"/>
      <c r="U2117" s="109"/>
      <c r="V2117" s="109"/>
      <c r="W2117" s="109"/>
      <c r="X2117" s="109"/>
      <c r="Y2117" s="109"/>
      <c r="Z2117" s="109"/>
    </row>
    <row r="2118" ht="12.0" customHeight="1">
      <c r="A2118" s="110" t="s">
        <v>4325</v>
      </c>
      <c r="B2118" s="111" t="s">
        <v>4326</v>
      </c>
      <c r="C2118" s="110" t="s">
        <v>85</v>
      </c>
      <c r="D2118" s="112">
        <v>26.404064000000048</v>
      </c>
      <c r="E2118" s="114" t="s">
        <v>4154</v>
      </c>
      <c r="F2118" s="113">
        <v>18.570000000000032</v>
      </c>
      <c r="G2118" s="109"/>
      <c r="H2118" s="109"/>
      <c r="I2118" s="109"/>
      <c r="J2118" s="109"/>
      <c r="K2118" s="109"/>
      <c r="L2118" s="109"/>
      <c r="M2118" s="109"/>
      <c r="N2118" s="109"/>
      <c r="O2118" s="109"/>
      <c r="P2118" s="109"/>
      <c r="Q2118" s="109"/>
      <c r="R2118" s="109"/>
      <c r="S2118" s="109"/>
      <c r="T2118" s="109"/>
      <c r="U2118" s="109"/>
      <c r="V2118" s="109"/>
      <c r="W2118" s="109"/>
      <c r="X2118" s="109"/>
      <c r="Y2118" s="109"/>
      <c r="Z2118" s="109"/>
    </row>
    <row r="2119" ht="12.0" customHeight="1">
      <c r="A2119" s="110" t="s">
        <v>4327</v>
      </c>
      <c r="B2119" s="111" t="s">
        <v>4328</v>
      </c>
      <c r="C2119" s="110" t="s">
        <v>85</v>
      </c>
      <c r="D2119" s="112">
        <v>10.610680000000016</v>
      </c>
      <c r="E2119" s="114" t="s">
        <v>4154</v>
      </c>
      <c r="F2119" s="113">
        <v>7.462500000000011</v>
      </c>
      <c r="G2119" s="109"/>
      <c r="H2119" s="109"/>
      <c r="I2119" s="109"/>
      <c r="J2119" s="109"/>
      <c r="K2119" s="109"/>
      <c r="L2119" s="109"/>
      <c r="M2119" s="109"/>
      <c r="N2119" s="109"/>
      <c r="O2119" s="109"/>
      <c r="P2119" s="109"/>
      <c r="Q2119" s="109"/>
      <c r="R2119" s="109"/>
      <c r="S2119" s="109"/>
      <c r="T2119" s="109"/>
      <c r="U2119" s="109"/>
      <c r="V2119" s="109"/>
      <c r="W2119" s="109"/>
      <c r="X2119" s="109"/>
      <c r="Y2119" s="109"/>
      <c r="Z2119" s="109"/>
    </row>
    <row r="2120" ht="12.0" customHeight="1">
      <c r="A2120" s="110" t="s">
        <v>4329</v>
      </c>
      <c r="B2120" s="111" t="s">
        <v>4330</v>
      </c>
      <c r="C2120" s="110" t="s">
        <v>85</v>
      </c>
      <c r="D2120" s="112">
        <v>18.27809600000003</v>
      </c>
      <c r="E2120" s="114" t="s">
        <v>4154</v>
      </c>
      <c r="F2120" s="113">
        <v>12.855000000000022</v>
      </c>
      <c r="G2120" s="109"/>
      <c r="H2120" s="109"/>
      <c r="I2120" s="109"/>
      <c r="J2120" s="109"/>
      <c r="K2120" s="109"/>
      <c r="L2120" s="109"/>
      <c r="M2120" s="109"/>
      <c r="N2120" s="109"/>
      <c r="O2120" s="109"/>
      <c r="P2120" s="109"/>
      <c r="Q2120" s="109"/>
      <c r="R2120" s="109"/>
      <c r="S2120" s="109"/>
      <c r="T2120" s="109"/>
      <c r="U2120" s="109"/>
      <c r="V2120" s="109"/>
      <c r="W2120" s="109"/>
      <c r="X2120" s="109"/>
      <c r="Y2120" s="109"/>
      <c r="Z2120" s="109"/>
    </row>
    <row r="2121" ht="12.0" customHeight="1">
      <c r="A2121" s="110" t="s">
        <v>4331</v>
      </c>
      <c r="B2121" s="111" t="s">
        <v>4332</v>
      </c>
      <c r="C2121" s="110" t="s">
        <v>85</v>
      </c>
      <c r="D2121" s="112">
        <v>31.949344000000053</v>
      </c>
      <c r="E2121" s="114" t="s">
        <v>4154</v>
      </c>
      <c r="F2121" s="113">
        <v>22.470000000000038</v>
      </c>
      <c r="G2121" s="109"/>
      <c r="H2121" s="109"/>
      <c r="I2121" s="109"/>
      <c r="J2121" s="109"/>
      <c r="K2121" s="109"/>
      <c r="L2121" s="109"/>
      <c r="M2121" s="109"/>
      <c r="N2121" s="109"/>
      <c r="O2121" s="109"/>
      <c r="P2121" s="109"/>
      <c r="Q2121" s="109"/>
      <c r="R2121" s="109"/>
      <c r="S2121" s="109"/>
      <c r="T2121" s="109"/>
      <c r="U2121" s="109"/>
      <c r="V2121" s="109"/>
      <c r="W2121" s="109"/>
      <c r="X2121" s="109"/>
      <c r="Y2121" s="109"/>
      <c r="Z2121" s="109"/>
    </row>
    <row r="2122" ht="12.0" customHeight="1">
      <c r="A2122" s="110" t="s">
        <v>4333</v>
      </c>
      <c r="B2122" s="111" t="s">
        <v>4334</v>
      </c>
      <c r="C2122" s="110" t="s">
        <v>85</v>
      </c>
      <c r="D2122" s="112">
        <v>19.205864000000034</v>
      </c>
      <c r="E2122" s="114" t="s">
        <v>4154</v>
      </c>
      <c r="F2122" s="113">
        <v>13.507500000000022</v>
      </c>
      <c r="G2122" s="109"/>
      <c r="H2122" s="109"/>
      <c r="I2122" s="109"/>
      <c r="J2122" s="109"/>
      <c r="K2122" s="109"/>
      <c r="L2122" s="109"/>
      <c r="M2122" s="109"/>
      <c r="N2122" s="109"/>
      <c r="O2122" s="109"/>
      <c r="P2122" s="109"/>
      <c r="Q2122" s="109"/>
      <c r="R2122" s="109"/>
      <c r="S2122" s="109"/>
      <c r="T2122" s="109"/>
      <c r="U2122" s="109"/>
      <c r="V2122" s="109"/>
      <c r="W2122" s="109"/>
      <c r="X2122" s="109"/>
      <c r="Y2122" s="109"/>
      <c r="Z2122" s="109"/>
    </row>
    <row r="2123" ht="12.0" customHeight="1">
      <c r="A2123" s="110" t="s">
        <v>4335</v>
      </c>
      <c r="B2123" s="111" t="s">
        <v>4336</v>
      </c>
      <c r="C2123" s="110" t="s">
        <v>85</v>
      </c>
      <c r="D2123" s="112">
        <v>33.996832000000055</v>
      </c>
      <c r="E2123" s="114" t="s">
        <v>4154</v>
      </c>
      <c r="F2123" s="113">
        <v>23.910000000000036</v>
      </c>
      <c r="G2123" s="109"/>
      <c r="H2123" s="109"/>
      <c r="I2123" s="109"/>
      <c r="J2123" s="109"/>
      <c r="K2123" s="109"/>
      <c r="L2123" s="109"/>
      <c r="M2123" s="109"/>
      <c r="N2123" s="109"/>
      <c r="O2123" s="109"/>
      <c r="P2123" s="109"/>
      <c r="Q2123" s="109"/>
      <c r="R2123" s="109"/>
      <c r="S2123" s="109"/>
      <c r="T2123" s="109"/>
      <c r="U2123" s="109"/>
      <c r="V2123" s="109"/>
      <c r="W2123" s="109"/>
      <c r="X2123" s="109"/>
      <c r="Y2123" s="109"/>
      <c r="Z2123" s="109"/>
    </row>
    <row r="2124" ht="12.0" customHeight="1">
      <c r="A2124" s="110" t="s">
        <v>4337</v>
      </c>
      <c r="B2124" s="111" t="s">
        <v>4338</v>
      </c>
      <c r="C2124" s="110" t="s">
        <v>85</v>
      </c>
      <c r="D2124" s="112">
        <v>42.581352000000074</v>
      </c>
      <c r="E2124" s="114" t="s">
        <v>4154</v>
      </c>
      <c r="F2124" s="113">
        <v>29.947500000000055</v>
      </c>
      <c r="G2124" s="109"/>
      <c r="H2124" s="109"/>
      <c r="I2124" s="109"/>
      <c r="J2124" s="109"/>
      <c r="K2124" s="109"/>
      <c r="L2124" s="109"/>
      <c r="M2124" s="109"/>
      <c r="N2124" s="109"/>
      <c r="O2124" s="109"/>
      <c r="P2124" s="109"/>
      <c r="Q2124" s="109"/>
      <c r="R2124" s="109"/>
      <c r="S2124" s="109"/>
      <c r="T2124" s="109"/>
      <c r="U2124" s="109"/>
      <c r="V2124" s="109"/>
      <c r="W2124" s="109"/>
      <c r="X2124" s="109"/>
      <c r="Y2124" s="109"/>
      <c r="Z2124" s="109"/>
    </row>
    <row r="2125" ht="12.0" customHeight="1">
      <c r="A2125" s="110" t="s">
        <v>4339</v>
      </c>
      <c r="B2125" s="111" t="s">
        <v>4340</v>
      </c>
      <c r="C2125" s="110" t="s">
        <v>46</v>
      </c>
      <c r="D2125" s="112">
        <v>142.36440000000024</v>
      </c>
      <c r="E2125" s="114" t="s">
        <v>4154</v>
      </c>
      <c r="F2125" s="113">
        <v>100.12500000000017</v>
      </c>
      <c r="G2125" s="109"/>
      <c r="H2125" s="109"/>
      <c r="I2125" s="109"/>
      <c r="J2125" s="109"/>
      <c r="K2125" s="109"/>
      <c r="L2125" s="109"/>
      <c r="M2125" s="109"/>
      <c r="N2125" s="109"/>
      <c r="O2125" s="109"/>
      <c r="P2125" s="109"/>
      <c r="Q2125" s="109"/>
      <c r="R2125" s="109"/>
      <c r="S2125" s="109"/>
      <c r="T2125" s="109"/>
      <c r="U2125" s="109"/>
      <c r="V2125" s="109"/>
      <c r="W2125" s="109"/>
      <c r="X2125" s="109"/>
      <c r="Y2125" s="109"/>
      <c r="Z2125" s="109"/>
    </row>
    <row r="2126" ht="12.0" customHeight="1">
      <c r="A2126" s="110" t="s">
        <v>4341</v>
      </c>
      <c r="B2126" s="111" t="s">
        <v>4342</v>
      </c>
      <c r="C2126" s="110" t="s">
        <v>46</v>
      </c>
      <c r="D2126" s="112">
        <v>1379.239104000002</v>
      </c>
      <c r="E2126" s="114" t="s">
        <v>4154</v>
      </c>
      <c r="F2126" s="113">
        <v>970.0200000000015</v>
      </c>
      <c r="G2126" s="109"/>
      <c r="H2126" s="109"/>
      <c r="I2126" s="109"/>
      <c r="J2126" s="109"/>
      <c r="K2126" s="109"/>
      <c r="L2126" s="109"/>
      <c r="M2126" s="109"/>
      <c r="N2126" s="109"/>
      <c r="O2126" s="109"/>
      <c r="P2126" s="109"/>
      <c r="Q2126" s="109"/>
      <c r="R2126" s="109"/>
      <c r="S2126" s="109"/>
      <c r="T2126" s="109"/>
      <c r="U2126" s="109"/>
      <c r="V2126" s="109"/>
      <c r="W2126" s="109"/>
      <c r="X2126" s="109"/>
      <c r="Y2126" s="109"/>
      <c r="Z2126" s="109"/>
    </row>
    <row r="2127" ht="12.0" customHeight="1">
      <c r="A2127" s="110" t="s">
        <v>4343</v>
      </c>
      <c r="B2127" s="111" t="s">
        <v>4344</v>
      </c>
      <c r="C2127" s="110" t="s">
        <v>46</v>
      </c>
      <c r="D2127" s="112">
        <v>1401.100304000002</v>
      </c>
      <c r="E2127" s="114" t="s">
        <v>4154</v>
      </c>
      <c r="F2127" s="113">
        <v>985.3950000000015</v>
      </c>
      <c r="G2127" s="109"/>
      <c r="H2127" s="109"/>
      <c r="I2127" s="109"/>
      <c r="J2127" s="109"/>
      <c r="K2127" s="109"/>
      <c r="L2127" s="109"/>
      <c r="M2127" s="109"/>
      <c r="N2127" s="109"/>
      <c r="O2127" s="109"/>
      <c r="P2127" s="109"/>
      <c r="Q2127" s="109"/>
      <c r="R2127" s="109"/>
      <c r="S2127" s="109"/>
      <c r="T2127" s="109"/>
      <c r="U2127" s="109"/>
      <c r="V2127" s="109"/>
      <c r="W2127" s="109"/>
      <c r="X2127" s="109"/>
      <c r="Y2127" s="109"/>
      <c r="Z2127" s="109"/>
    </row>
    <row r="2128" ht="12.0" customHeight="1">
      <c r="A2128" s="110" t="s">
        <v>4345</v>
      </c>
      <c r="B2128" s="111" t="s">
        <v>4346</v>
      </c>
      <c r="C2128" s="110" t="s">
        <v>46</v>
      </c>
      <c r="D2128" s="112">
        <v>1379.239104000002</v>
      </c>
      <c r="E2128" s="114" t="s">
        <v>4154</v>
      </c>
      <c r="F2128" s="113">
        <v>970.0200000000015</v>
      </c>
      <c r="G2128" s="109"/>
      <c r="H2128" s="109"/>
      <c r="I2128" s="109"/>
      <c r="J2128" s="109"/>
      <c r="K2128" s="109"/>
      <c r="L2128" s="109"/>
      <c r="M2128" s="109"/>
      <c r="N2128" s="109"/>
      <c r="O2128" s="109"/>
      <c r="P2128" s="109"/>
      <c r="Q2128" s="109"/>
      <c r="R2128" s="109"/>
      <c r="S2128" s="109"/>
      <c r="T2128" s="109"/>
      <c r="U2128" s="109"/>
      <c r="V2128" s="109"/>
      <c r="W2128" s="109"/>
      <c r="X2128" s="109"/>
      <c r="Y2128" s="109"/>
      <c r="Z2128" s="109"/>
    </row>
    <row r="2129" ht="12.0" customHeight="1">
      <c r="A2129" s="110" t="s">
        <v>4347</v>
      </c>
      <c r="B2129" s="111" t="s">
        <v>4348</v>
      </c>
      <c r="C2129" s="110" t="s">
        <v>46</v>
      </c>
      <c r="D2129" s="112">
        <v>1394.6912400000022</v>
      </c>
      <c r="E2129" s="114" t="s">
        <v>4154</v>
      </c>
      <c r="F2129" s="113">
        <v>980.8875000000014</v>
      </c>
      <c r="G2129" s="109"/>
      <c r="H2129" s="109"/>
      <c r="I2129" s="109"/>
      <c r="J2129" s="109"/>
      <c r="K2129" s="109"/>
      <c r="L2129" s="109"/>
      <c r="M2129" s="109"/>
      <c r="N2129" s="109"/>
      <c r="O2129" s="109"/>
      <c r="P2129" s="109"/>
      <c r="Q2129" s="109"/>
      <c r="R2129" s="109"/>
      <c r="S2129" s="109"/>
      <c r="T2129" s="109"/>
      <c r="U2129" s="109"/>
      <c r="V2129" s="109"/>
      <c r="W2129" s="109"/>
      <c r="X2129" s="109"/>
      <c r="Y2129" s="109"/>
      <c r="Z2129" s="109"/>
    </row>
    <row r="2130" ht="12.0" customHeight="1">
      <c r="A2130" s="110" t="s">
        <v>4349</v>
      </c>
      <c r="B2130" s="111" t="s">
        <v>4350</v>
      </c>
      <c r="C2130" s="110" t="s">
        <v>46</v>
      </c>
      <c r="D2130" s="112">
        <v>1441.0796400000024</v>
      </c>
      <c r="E2130" s="114" t="s">
        <v>4154</v>
      </c>
      <c r="F2130" s="113">
        <v>1013.5125000000016</v>
      </c>
      <c r="G2130" s="109"/>
      <c r="H2130" s="109"/>
      <c r="I2130" s="109"/>
      <c r="J2130" s="109"/>
      <c r="K2130" s="109"/>
      <c r="L2130" s="109"/>
      <c r="M2130" s="109"/>
      <c r="N2130" s="109"/>
      <c r="O2130" s="109"/>
      <c r="P2130" s="109"/>
      <c r="Q2130" s="109"/>
      <c r="R2130" s="109"/>
      <c r="S2130" s="109"/>
      <c r="T2130" s="109"/>
      <c r="U2130" s="109"/>
      <c r="V2130" s="109"/>
      <c r="W2130" s="109"/>
      <c r="X2130" s="109"/>
      <c r="Y2130" s="109"/>
      <c r="Z2130" s="109"/>
    </row>
    <row r="2131" ht="12.0" customHeight="1">
      <c r="A2131" s="110" t="s">
        <v>4351</v>
      </c>
      <c r="B2131" s="111" t="s">
        <v>4352</v>
      </c>
      <c r="C2131" s="110" t="s">
        <v>46</v>
      </c>
      <c r="D2131" s="112">
        <v>1468.2728400000024</v>
      </c>
      <c r="E2131" s="114" t="s">
        <v>4154</v>
      </c>
      <c r="F2131" s="113">
        <v>1032.6375000000016</v>
      </c>
      <c r="G2131" s="109"/>
      <c r="H2131" s="109"/>
      <c r="I2131" s="109"/>
      <c r="J2131" s="109"/>
      <c r="K2131" s="109"/>
      <c r="L2131" s="109"/>
      <c r="M2131" s="109"/>
      <c r="N2131" s="109"/>
      <c r="O2131" s="109"/>
      <c r="P2131" s="109"/>
      <c r="Q2131" s="109"/>
      <c r="R2131" s="109"/>
      <c r="S2131" s="109"/>
      <c r="T2131" s="109"/>
      <c r="U2131" s="109"/>
      <c r="V2131" s="109"/>
      <c r="W2131" s="109"/>
      <c r="X2131" s="109"/>
      <c r="Y2131" s="109"/>
      <c r="Z2131" s="109"/>
    </row>
    <row r="2132" ht="12.0" customHeight="1">
      <c r="A2132" s="110" t="s">
        <v>4353</v>
      </c>
      <c r="B2132" s="111" t="s">
        <v>4354</v>
      </c>
      <c r="C2132" s="110" t="s">
        <v>46</v>
      </c>
      <c r="D2132" s="112">
        <v>30.68032800000005</v>
      </c>
      <c r="E2132" s="114" t="s">
        <v>4154</v>
      </c>
      <c r="F2132" s="113">
        <v>21.577500000000036</v>
      </c>
      <c r="G2132" s="109"/>
      <c r="H2132" s="109"/>
      <c r="I2132" s="109"/>
      <c r="J2132" s="109"/>
      <c r="K2132" s="109"/>
      <c r="L2132" s="109"/>
      <c r="M2132" s="109"/>
      <c r="N2132" s="109"/>
      <c r="O2132" s="109"/>
      <c r="P2132" s="109"/>
      <c r="Q2132" s="109"/>
      <c r="R2132" s="109"/>
      <c r="S2132" s="109"/>
      <c r="T2132" s="109"/>
      <c r="U2132" s="109"/>
      <c r="V2132" s="109"/>
      <c r="W2132" s="109"/>
      <c r="X2132" s="109"/>
      <c r="Y2132" s="109"/>
      <c r="Z2132" s="109"/>
    </row>
    <row r="2133" ht="12.0" customHeight="1">
      <c r="A2133" s="110" t="s">
        <v>4355</v>
      </c>
      <c r="B2133" s="111" t="s">
        <v>4356</v>
      </c>
      <c r="C2133" s="110" t="s">
        <v>46</v>
      </c>
      <c r="D2133" s="112">
        <v>11.51712000000002</v>
      </c>
      <c r="E2133" s="114" t="s">
        <v>4154</v>
      </c>
      <c r="F2133" s="113">
        <v>8.100000000000014</v>
      </c>
      <c r="G2133" s="109"/>
      <c r="H2133" s="109"/>
      <c r="I2133" s="109"/>
      <c r="J2133" s="109"/>
      <c r="K2133" s="109"/>
      <c r="L2133" s="109"/>
      <c r="M2133" s="109"/>
      <c r="N2133" s="109"/>
      <c r="O2133" s="109"/>
      <c r="P2133" s="109"/>
      <c r="Q2133" s="109"/>
      <c r="R2133" s="109"/>
      <c r="S2133" s="109"/>
      <c r="T2133" s="109"/>
      <c r="U2133" s="109"/>
      <c r="V2133" s="109"/>
      <c r="W2133" s="109"/>
      <c r="X2133" s="109"/>
      <c r="Y2133" s="109"/>
      <c r="Z2133" s="109"/>
    </row>
    <row r="2134" ht="12.0" customHeight="1">
      <c r="A2134" s="110" t="s">
        <v>4357</v>
      </c>
      <c r="B2134" s="111" t="s">
        <v>4358</v>
      </c>
      <c r="C2134" s="110" t="s">
        <v>46</v>
      </c>
      <c r="D2134" s="112">
        <v>36.79080000000006</v>
      </c>
      <c r="E2134" s="114" t="s">
        <v>4154</v>
      </c>
      <c r="F2134" s="113">
        <v>25.875000000000043</v>
      </c>
      <c r="G2134" s="109"/>
      <c r="H2134" s="109"/>
      <c r="I2134" s="109"/>
      <c r="J2134" s="109"/>
      <c r="K2134" s="109"/>
      <c r="L2134" s="109"/>
      <c r="M2134" s="109"/>
      <c r="N2134" s="109"/>
      <c r="O2134" s="109"/>
      <c r="P2134" s="109"/>
      <c r="Q2134" s="109"/>
      <c r="R2134" s="109"/>
      <c r="S2134" s="109"/>
      <c r="T2134" s="109"/>
      <c r="U2134" s="109"/>
      <c r="V2134" s="109"/>
      <c r="W2134" s="109"/>
      <c r="X2134" s="109"/>
      <c r="Y2134" s="109"/>
      <c r="Z2134" s="109"/>
    </row>
    <row r="2135" ht="12.0" customHeight="1">
      <c r="A2135" s="110" t="s">
        <v>4359</v>
      </c>
      <c r="B2135" s="111" t="s">
        <v>4360</v>
      </c>
      <c r="C2135" s="110" t="s">
        <v>46</v>
      </c>
      <c r="D2135" s="112">
        <v>24.527200000000036</v>
      </c>
      <c r="E2135" s="114" t="s">
        <v>4154</v>
      </c>
      <c r="F2135" s="113">
        <v>17.25000000000003</v>
      </c>
      <c r="G2135" s="109"/>
      <c r="H2135" s="109"/>
      <c r="I2135" s="109"/>
      <c r="J2135" s="109"/>
      <c r="K2135" s="109"/>
      <c r="L2135" s="109"/>
      <c r="M2135" s="109"/>
      <c r="N2135" s="109"/>
      <c r="O2135" s="109"/>
      <c r="P2135" s="109"/>
      <c r="Q2135" s="109"/>
      <c r="R2135" s="109"/>
      <c r="S2135" s="109"/>
      <c r="T2135" s="109"/>
      <c r="U2135" s="109"/>
      <c r="V2135" s="109"/>
      <c r="W2135" s="109"/>
      <c r="X2135" s="109"/>
      <c r="Y2135" s="109"/>
      <c r="Z2135" s="109"/>
    </row>
    <row r="2136" ht="12.0" customHeight="1">
      <c r="A2136" s="110" t="s">
        <v>4361</v>
      </c>
      <c r="B2136" s="111" t="s">
        <v>4362</v>
      </c>
      <c r="C2136" s="110" t="s">
        <v>46</v>
      </c>
      <c r="D2136" s="112">
        <v>55.18620000000009</v>
      </c>
      <c r="E2136" s="114" t="s">
        <v>4154</v>
      </c>
      <c r="F2136" s="113">
        <v>38.812500000000064</v>
      </c>
      <c r="G2136" s="109"/>
      <c r="H2136" s="109"/>
      <c r="I2136" s="109"/>
      <c r="J2136" s="109"/>
      <c r="K2136" s="109"/>
      <c r="L2136" s="109"/>
      <c r="M2136" s="109"/>
      <c r="N2136" s="109"/>
      <c r="O2136" s="109"/>
      <c r="P2136" s="109"/>
      <c r="Q2136" s="109"/>
      <c r="R2136" s="109"/>
      <c r="S2136" s="109"/>
      <c r="T2136" s="109"/>
      <c r="U2136" s="109"/>
      <c r="V2136" s="109"/>
      <c r="W2136" s="109"/>
      <c r="X2136" s="109"/>
      <c r="Y2136" s="109"/>
      <c r="Z2136" s="109"/>
    </row>
    <row r="2137" ht="12.0" customHeight="1">
      <c r="A2137" s="110" t="s">
        <v>4363</v>
      </c>
      <c r="B2137" s="111" t="s">
        <v>4364</v>
      </c>
      <c r="C2137" s="110" t="s">
        <v>46</v>
      </c>
      <c r="D2137" s="112">
        <v>19.952344000000032</v>
      </c>
      <c r="E2137" s="114" t="s">
        <v>4154</v>
      </c>
      <c r="F2137" s="113">
        <v>14.032500000000022</v>
      </c>
      <c r="G2137" s="109"/>
      <c r="H2137" s="109"/>
      <c r="I2137" s="109"/>
      <c r="J2137" s="109"/>
      <c r="K2137" s="109"/>
      <c r="L2137" s="109"/>
      <c r="M2137" s="109"/>
      <c r="N2137" s="109"/>
      <c r="O2137" s="109"/>
      <c r="P2137" s="109"/>
      <c r="Q2137" s="109"/>
      <c r="R2137" s="109"/>
      <c r="S2137" s="109"/>
      <c r="T2137" s="109"/>
      <c r="U2137" s="109"/>
      <c r="V2137" s="109"/>
      <c r="W2137" s="109"/>
      <c r="X2137" s="109"/>
      <c r="Y2137" s="109"/>
      <c r="Z2137" s="109"/>
    </row>
    <row r="2138" ht="12.0" customHeight="1">
      <c r="A2138" s="110" t="s">
        <v>4365</v>
      </c>
      <c r="B2138" s="111" t="s">
        <v>4366</v>
      </c>
      <c r="C2138" s="110" t="s">
        <v>85</v>
      </c>
      <c r="D2138" s="112">
        <v>9.352328000000012</v>
      </c>
      <c r="E2138" s="114" t="s">
        <v>4154</v>
      </c>
      <c r="F2138" s="113">
        <v>6.5775000000000095</v>
      </c>
      <c r="G2138" s="109"/>
      <c r="H2138" s="109"/>
      <c r="I2138" s="109"/>
      <c r="J2138" s="109"/>
      <c r="K2138" s="109"/>
      <c r="L2138" s="109"/>
      <c r="M2138" s="109"/>
      <c r="N2138" s="109"/>
      <c r="O2138" s="109"/>
      <c r="P2138" s="109"/>
      <c r="Q2138" s="109"/>
      <c r="R2138" s="109"/>
      <c r="S2138" s="109"/>
      <c r="T2138" s="109"/>
      <c r="U2138" s="109"/>
      <c r="V2138" s="109"/>
      <c r="W2138" s="109"/>
      <c r="X2138" s="109"/>
      <c r="Y2138" s="109"/>
      <c r="Z2138" s="109"/>
    </row>
    <row r="2139" ht="12.0" customHeight="1">
      <c r="A2139" s="110" t="s">
        <v>4367</v>
      </c>
      <c r="B2139" s="111" t="s">
        <v>4368</v>
      </c>
      <c r="C2139" s="110" t="s">
        <v>85</v>
      </c>
      <c r="D2139" s="112">
        <v>10.557360000000019</v>
      </c>
      <c r="E2139" s="114" t="s">
        <v>4154</v>
      </c>
      <c r="F2139" s="113">
        <v>7.425000000000013</v>
      </c>
      <c r="G2139" s="109"/>
      <c r="H2139" s="109"/>
      <c r="I2139" s="109"/>
      <c r="J2139" s="109"/>
      <c r="K2139" s="109"/>
      <c r="L2139" s="109"/>
      <c r="M2139" s="109"/>
      <c r="N2139" s="109"/>
      <c r="O2139" s="109"/>
      <c r="P2139" s="109"/>
      <c r="Q2139" s="109"/>
      <c r="R2139" s="109"/>
      <c r="S2139" s="109"/>
      <c r="T2139" s="109"/>
      <c r="U2139" s="109"/>
      <c r="V2139" s="109"/>
      <c r="W2139" s="109"/>
      <c r="X2139" s="109"/>
      <c r="Y2139" s="109"/>
      <c r="Z2139" s="109"/>
    </row>
    <row r="2140" ht="12.0" customHeight="1">
      <c r="A2140" s="110" t="s">
        <v>4369</v>
      </c>
      <c r="B2140" s="111" t="s">
        <v>4370</v>
      </c>
      <c r="C2140" s="110" t="s">
        <v>85</v>
      </c>
      <c r="D2140" s="112">
        <v>7.358160000000011</v>
      </c>
      <c r="E2140" s="114" t="s">
        <v>4154</v>
      </c>
      <c r="F2140" s="113">
        <v>5.175000000000008</v>
      </c>
      <c r="G2140" s="109"/>
      <c r="H2140" s="109"/>
      <c r="I2140" s="109"/>
      <c r="J2140" s="109"/>
      <c r="K2140" s="109"/>
      <c r="L2140" s="109"/>
      <c r="M2140" s="109"/>
      <c r="N2140" s="109"/>
      <c r="O2140" s="109"/>
      <c r="P2140" s="109"/>
      <c r="Q2140" s="109"/>
      <c r="R2140" s="109"/>
      <c r="S2140" s="109"/>
      <c r="T2140" s="109"/>
      <c r="U2140" s="109"/>
      <c r="V2140" s="109"/>
      <c r="W2140" s="109"/>
      <c r="X2140" s="109"/>
      <c r="Y2140" s="109"/>
      <c r="Z2140" s="109"/>
    </row>
    <row r="2141" ht="12.0" customHeight="1">
      <c r="A2141" s="110" t="s">
        <v>4371</v>
      </c>
      <c r="B2141" s="111" t="s">
        <v>4372</v>
      </c>
      <c r="C2141" s="110" t="s">
        <v>85</v>
      </c>
      <c r="D2141" s="112">
        <v>12.263600000000018</v>
      </c>
      <c r="E2141" s="114" t="s">
        <v>4154</v>
      </c>
      <c r="F2141" s="113">
        <v>8.625000000000014</v>
      </c>
      <c r="G2141" s="109"/>
      <c r="H2141" s="109"/>
      <c r="I2141" s="109"/>
      <c r="J2141" s="109"/>
      <c r="K2141" s="109"/>
      <c r="L2141" s="109"/>
      <c r="M2141" s="109"/>
      <c r="N2141" s="109"/>
      <c r="O2141" s="109"/>
      <c r="P2141" s="109"/>
      <c r="Q2141" s="109"/>
      <c r="R2141" s="109"/>
      <c r="S2141" s="109"/>
      <c r="T2141" s="109"/>
      <c r="U2141" s="109"/>
      <c r="V2141" s="109"/>
      <c r="W2141" s="109"/>
      <c r="X2141" s="109"/>
      <c r="Y2141" s="109"/>
      <c r="Z2141" s="109"/>
    </row>
    <row r="2142" ht="12.0" customHeight="1">
      <c r="A2142" s="110" t="s">
        <v>4373</v>
      </c>
      <c r="B2142" s="111" t="s">
        <v>4374</v>
      </c>
      <c r="C2142" s="110" t="s">
        <v>85</v>
      </c>
      <c r="D2142" s="112">
        <v>10.333416000000016</v>
      </c>
      <c r="E2142" s="114" t="s">
        <v>4154</v>
      </c>
      <c r="F2142" s="113">
        <v>7.267500000000012</v>
      </c>
      <c r="G2142" s="109"/>
      <c r="H2142" s="109"/>
      <c r="I2142" s="109"/>
      <c r="J2142" s="109"/>
      <c r="K2142" s="109"/>
      <c r="L2142" s="109"/>
      <c r="M2142" s="109"/>
      <c r="N2142" s="109"/>
      <c r="O2142" s="109"/>
      <c r="P2142" s="109"/>
      <c r="Q2142" s="109"/>
      <c r="R2142" s="109"/>
      <c r="S2142" s="109"/>
      <c r="T2142" s="109"/>
      <c r="U2142" s="109"/>
      <c r="V2142" s="109"/>
      <c r="W2142" s="109"/>
      <c r="X2142" s="109"/>
      <c r="Y2142" s="109"/>
      <c r="Z2142" s="109"/>
    </row>
    <row r="2143" ht="12.0" customHeight="1">
      <c r="A2143" s="110" t="s">
        <v>4375</v>
      </c>
      <c r="B2143" s="111" t="s">
        <v>4376</v>
      </c>
      <c r="C2143" s="110" t="s">
        <v>85</v>
      </c>
      <c r="D2143" s="112">
        <v>14.567024000000023</v>
      </c>
      <c r="E2143" s="114" t="s">
        <v>4154</v>
      </c>
      <c r="F2143" s="113">
        <v>10.245000000000015</v>
      </c>
      <c r="G2143" s="109"/>
      <c r="H2143" s="109"/>
      <c r="I2143" s="109"/>
      <c r="J2143" s="109"/>
      <c r="K2143" s="109"/>
      <c r="L2143" s="109"/>
      <c r="M2143" s="109"/>
      <c r="N2143" s="109"/>
      <c r="O2143" s="109"/>
      <c r="P2143" s="109"/>
      <c r="Q2143" s="109"/>
      <c r="R2143" s="109"/>
      <c r="S2143" s="109"/>
      <c r="T2143" s="109"/>
      <c r="U2143" s="109"/>
      <c r="V2143" s="109"/>
      <c r="W2143" s="109"/>
      <c r="X2143" s="109"/>
      <c r="Y2143" s="109"/>
      <c r="Z2143" s="109"/>
    </row>
    <row r="2144" ht="12.0" customHeight="1">
      <c r="A2144" s="110" t="s">
        <v>4377</v>
      </c>
      <c r="B2144" s="111" t="s">
        <v>4378</v>
      </c>
      <c r="C2144" s="110" t="s">
        <v>85</v>
      </c>
      <c r="D2144" s="112">
        <v>29.869864000000046</v>
      </c>
      <c r="E2144" s="114" t="s">
        <v>4154</v>
      </c>
      <c r="F2144" s="113">
        <v>21.007500000000032</v>
      </c>
      <c r="G2144" s="109"/>
      <c r="H2144" s="109"/>
      <c r="I2144" s="109"/>
      <c r="J2144" s="109"/>
      <c r="K2144" s="109"/>
      <c r="L2144" s="109"/>
      <c r="M2144" s="109"/>
      <c r="N2144" s="109"/>
      <c r="O2144" s="109"/>
      <c r="P2144" s="109"/>
      <c r="Q2144" s="109"/>
      <c r="R2144" s="109"/>
      <c r="S2144" s="109"/>
      <c r="T2144" s="109"/>
      <c r="U2144" s="109"/>
      <c r="V2144" s="109"/>
      <c r="W2144" s="109"/>
      <c r="X2144" s="109"/>
      <c r="Y2144" s="109"/>
      <c r="Z2144" s="109"/>
    </row>
    <row r="2145" ht="12.0" customHeight="1">
      <c r="A2145" s="110" t="s">
        <v>4379</v>
      </c>
      <c r="B2145" s="111" t="s">
        <v>4380</v>
      </c>
      <c r="C2145" s="110" t="s">
        <v>46</v>
      </c>
      <c r="D2145" s="112">
        <v>167.95800000000028</v>
      </c>
      <c r="E2145" s="114" t="s">
        <v>4154</v>
      </c>
      <c r="F2145" s="113">
        <v>118.1250000000002</v>
      </c>
      <c r="G2145" s="109"/>
      <c r="H2145" s="109"/>
      <c r="I2145" s="109"/>
      <c r="J2145" s="109"/>
      <c r="K2145" s="109"/>
      <c r="L2145" s="109"/>
      <c r="M2145" s="109"/>
      <c r="N2145" s="109"/>
      <c r="O2145" s="109"/>
      <c r="P2145" s="109"/>
      <c r="Q2145" s="109"/>
      <c r="R2145" s="109"/>
      <c r="S2145" s="109"/>
      <c r="T2145" s="109"/>
      <c r="U2145" s="109"/>
      <c r="V2145" s="109"/>
      <c r="W2145" s="109"/>
      <c r="X2145" s="109"/>
      <c r="Y2145" s="109"/>
      <c r="Z2145" s="109"/>
    </row>
    <row r="2146" ht="12.0" customHeight="1">
      <c r="A2146" s="110" t="s">
        <v>4381</v>
      </c>
      <c r="B2146" s="111" t="s">
        <v>4382</v>
      </c>
      <c r="C2146" s="110" t="s">
        <v>46</v>
      </c>
      <c r="D2146" s="112">
        <v>134.89960000000022</v>
      </c>
      <c r="E2146" s="114" t="s">
        <v>4154</v>
      </c>
      <c r="F2146" s="113">
        <v>94.87500000000014</v>
      </c>
      <c r="G2146" s="109"/>
      <c r="H2146" s="109"/>
      <c r="I2146" s="109"/>
      <c r="J2146" s="109"/>
      <c r="K2146" s="109"/>
      <c r="L2146" s="109"/>
      <c r="M2146" s="109"/>
      <c r="N2146" s="109"/>
      <c r="O2146" s="109"/>
      <c r="P2146" s="109"/>
      <c r="Q2146" s="109"/>
      <c r="R2146" s="109"/>
      <c r="S2146" s="109"/>
      <c r="T2146" s="109"/>
      <c r="U2146" s="109"/>
      <c r="V2146" s="109"/>
      <c r="W2146" s="109"/>
      <c r="X2146" s="109"/>
      <c r="Y2146" s="109"/>
      <c r="Z2146" s="109"/>
    </row>
    <row r="2147" ht="12.0" customHeight="1">
      <c r="A2147" s="110" t="s">
        <v>4383</v>
      </c>
      <c r="B2147" s="116" t="s">
        <v>4384</v>
      </c>
      <c r="C2147" s="115" t="s">
        <v>85</v>
      </c>
      <c r="D2147" s="112">
        <v>163.15920000000028</v>
      </c>
      <c r="E2147" s="114" t="s">
        <v>4154</v>
      </c>
      <c r="F2147" s="113">
        <v>114.7500000000002</v>
      </c>
      <c r="G2147" s="109"/>
      <c r="H2147" s="109"/>
      <c r="I2147" s="109"/>
      <c r="J2147" s="109"/>
      <c r="K2147" s="109"/>
      <c r="L2147" s="109"/>
      <c r="M2147" s="109"/>
      <c r="N2147" s="109"/>
      <c r="O2147" s="109"/>
      <c r="P2147" s="109"/>
      <c r="Q2147" s="109"/>
      <c r="R2147" s="109"/>
      <c r="S2147" s="109"/>
      <c r="T2147" s="109"/>
      <c r="U2147" s="109"/>
      <c r="V2147" s="109"/>
      <c r="W2147" s="109"/>
      <c r="X2147" s="109"/>
      <c r="Y2147" s="109"/>
      <c r="Z2147" s="109"/>
    </row>
    <row r="2148" ht="12.0" customHeight="1">
      <c r="A2148" s="110" t="s">
        <v>4385</v>
      </c>
      <c r="B2148" s="116" t="s">
        <v>4386</v>
      </c>
      <c r="C2148" s="115" t="s">
        <v>46</v>
      </c>
      <c r="D2148" s="112">
        <v>91.97700000000015</v>
      </c>
      <c r="E2148" s="114" t="s">
        <v>4154</v>
      </c>
      <c r="F2148" s="113">
        <v>64.68750000000011</v>
      </c>
      <c r="G2148" s="109"/>
      <c r="H2148" s="109"/>
      <c r="I2148" s="109"/>
      <c r="J2148" s="109"/>
      <c r="K2148" s="109"/>
      <c r="L2148" s="109"/>
      <c r="M2148" s="109"/>
      <c r="N2148" s="109"/>
      <c r="O2148" s="109"/>
      <c r="P2148" s="109"/>
      <c r="Q2148" s="109"/>
      <c r="R2148" s="109"/>
      <c r="S2148" s="109"/>
      <c r="T2148" s="109"/>
      <c r="U2148" s="109"/>
      <c r="V2148" s="109"/>
      <c r="W2148" s="109"/>
      <c r="X2148" s="109"/>
      <c r="Y2148" s="109"/>
      <c r="Z2148" s="109"/>
    </row>
    <row r="2149" ht="12.0" customHeight="1">
      <c r="A2149" s="110" t="s">
        <v>4387</v>
      </c>
      <c r="B2149" s="116" t="s">
        <v>4388</v>
      </c>
      <c r="C2149" s="115" t="s">
        <v>46</v>
      </c>
      <c r="D2149" s="112">
        <v>100.50820000000017</v>
      </c>
      <c r="E2149" s="114" t="s">
        <v>4154</v>
      </c>
      <c r="F2149" s="113">
        <v>70.68750000000011</v>
      </c>
      <c r="G2149" s="109"/>
      <c r="H2149" s="109"/>
      <c r="I2149" s="109"/>
      <c r="J2149" s="109"/>
      <c r="K2149" s="109"/>
      <c r="L2149" s="109"/>
      <c r="M2149" s="109"/>
      <c r="N2149" s="109"/>
      <c r="O2149" s="109"/>
      <c r="P2149" s="109"/>
      <c r="Q2149" s="109"/>
      <c r="R2149" s="109"/>
      <c r="S2149" s="109"/>
      <c r="T2149" s="109"/>
      <c r="U2149" s="109"/>
      <c r="V2149" s="109"/>
      <c r="W2149" s="109"/>
      <c r="X2149" s="109"/>
      <c r="Y2149" s="109"/>
      <c r="Z2149" s="109"/>
    </row>
    <row r="2150" ht="12.0" customHeight="1">
      <c r="A2150" s="110" t="s">
        <v>4389</v>
      </c>
      <c r="B2150" s="116" t="s">
        <v>4390</v>
      </c>
      <c r="C2150" s="115" t="s">
        <v>46</v>
      </c>
      <c r="D2150" s="112">
        <v>134.6330000000002</v>
      </c>
      <c r="E2150" s="114" t="s">
        <v>4154</v>
      </c>
      <c r="F2150" s="113">
        <v>94.68750000000014</v>
      </c>
      <c r="G2150" s="109"/>
      <c r="H2150" s="109"/>
      <c r="I2150" s="109"/>
      <c r="J2150" s="109"/>
      <c r="K2150" s="109"/>
      <c r="L2150" s="109"/>
      <c r="M2150" s="109"/>
      <c r="N2150" s="109"/>
      <c r="O2150" s="109"/>
      <c r="P2150" s="109"/>
      <c r="Q2150" s="109"/>
      <c r="R2150" s="109"/>
      <c r="S2150" s="109"/>
      <c r="T2150" s="109"/>
      <c r="U2150" s="109"/>
      <c r="V2150" s="109"/>
      <c r="W2150" s="109"/>
      <c r="X2150" s="109"/>
      <c r="Y2150" s="109"/>
      <c r="Z2150" s="109"/>
    </row>
    <row r="2151" ht="12.0" customHeight="1">
      <c r="A2151" s="110" t="s">
        <v>4391</v>
      </c>
      <c r="B2151" s="116" t="s">
        <v>4392</v>
      </c>
      <c r="C2151" s="115" t="s">
        <v>46</v>
      </c>
      <c r="D2151" s="112">
        <v>182.6210000000003</v>
      </c>
      <c r="E2151" s="114" t="s">
        <v>4154</v>
      </c>
      <c r="F2151" s="113">
        <v>128.43750000000023</v>
      </c>
      <c r="G2151" s="109"/>
      <c r="H2151" s="109"/>
      <c r="I2151" s="109"/>
      <c r="J2151" s="109"/>
      <c r="K2151" s="109"/>
      <c r="L2151" s="109"/>
      <c r="M2151" s="109"/>
      <c r="N2151" s="109"/>
      <c r="O2151" s="109"/>
      <c r="P2151" s="109"/>
      <c r="Q2151" s="109"/>
      <c r="R2151" s="109"/>
      <c r="S2151" s="109"/>
      <c r="T2151" s="109"/>
      <c r="U2151" s="109"/>
      <c r="V2151" s="109"/>
      <c r="W2151" s="109"/>
      <c r="X2151" s="109"/>
      <c r="Y2151" s="109"/>
      <c r="Z2151" s="109"/>
    </row>
    <row r="2152" ht="12.0" customHeight="1">
      <c r="A2152" s="110" t="s">
        <v>4393</v>
      </c>
      <c r="B2152" s="116" t="s">
        <v>4394</v>
      </c>
      <c r="C2152" s="115" t="s">
        <v>46</v>
      </c>
      <c r="D2152" s="112">
        <v>179.15520000000026</v>
      </c>
      <c r="E2152" s="114" t="s">
        <v>4154</v>
      </c>
      <c r="F2152" s="113">
        <v>126.0000000000002</v>
      </c>
      <c r="G2152" s="109"/>
      <c r="H2152" s="109"/>
      <c r="I2152" s="109"/>
      <c r="J2152" s="109"/>
      <c r="K2152" s="109"/>
      <c r="L2152" s="109"/>
      <c r="M2152" s="109"/>
      <c r="N2152" s="109"/>
      <c r="O2152" s="109"/>
      <c r="P2152" s="109"/>
      <c r="Q2152" s="109"/>
      <c r="R2152" s="109"/>
      <c r="S2152" s="109"/>
      <c r="T2152" s="109"/>
      <c r="U2152" s="109"/>
      <c r="V2152" s="109"/>
      <c r="W2152" s="109"/>
      <c r="X2152" s="109"/>
      <c r="Y2152" s="109"/>
      <c r="Z2152" s="109"/>
    </row>
    <row r="2153" ht="12.0" customHeight="1">
      <c r="A2153" s="110" t="s">
        <v>4395</v>
      </c>
      <c r="B2153" s="116" t="s">
        <v>4396</v>
      </c>
      <c r="C2153" s="115" t="s">
        <v>46</v>
      </c>
      <c r="D2153" s="112">
        <v>538.8839120000008</v>
      </c>
      <c r="E2153" s="114" t="s">
        <v>4154</v>
      </c>
      <c r="F2153" s="113">
        <v>378.99750000000057</v>
      </c>
      <c r="G2153" s="109"/>
      <c r="H2153" s="109"/>
      <c r="I2153" s="109"/>
      <c r="J2153" s="109"/>
      <c r="K2153" s="109"/>
      <c r="L2153" s="109"/>
      <c r="M2153" s="109"/>
      <c r="N2153" s="109"/>
      <c r="O2153" s="109"/>
      <c r="P2153" s="109"/>
      <c r="Q2153" s="109"/>
      <c r="R2153" s="109"/>
      <c r="S2153" s="109"/>
      <c r="T2153" s="109"/>
      <c r="U2153" s="109"/>
      <c r="V2153" s="109"/>
      <c r="W2153" s="109"/>
      <c r="X2153" s="109"/>
      <c r="Y2153" s="109"/>
      <c r="Z2153" s="109"/>
    </row>
    <row r="2154" ht="12.0" customHeight="1">
      <c r="A2154" s="110" t="s">
        <v>4397</v>
      </c>
      <c r="B2154" s="116" t="s">
        <v>4398</v>
      </c>
      <c r="C2154" s="115" t="s">
        <v>46</v>
      </c>
      <c r="D2154" s="112">
        <v>599.370120000001</v>
      </c>
      <c r="E2154" s="114" t="s">
        <v>4154</v>
      </c>
      <c r="F2154" s="113">
        <v>421.53750000000065</v>
      </c>
      <c r="G2154" s="109"/>
      <c r="H2154" s="109"/>
      <c r="I2154" s="109"/>
      <c r="J2154" s="109"/>
      <c r="K2154" s="109"/>
      <c r="L2154" s="109"/>
      <c r="M2154" s="109"/>
      <c r="N2154" s="109"/>
      <c r="O2154" s="109"/>
      <c r="P2154" s="109"/>
      <c r="Q2154" s="109"/>
      <c r="R2154" s="109"/>
      <c r="S2154" s="109"/>
      <c r="T2154" s="109"/>
      <c r="U2154" s="109"/>
      <c r="V2154" s="109"/>
      <c r="W2154" s="109"/>
      <c r="X2154" s="109"/>
      <c r="Y2154" s="109"/>
      <c r="Z2154" s="109"/>
    </row>
    <row r="2155" ht="12.0" customHeight="1">
      <c r="A2155" s="110" t="s">
        <v>4399</v>
      </c>
      <c r="B2155" s="116" t="s">
        <v>4400</v>
      </c>
      <c r="C2155" s="115" t="s">
        <v>46</v>
      </c>
      <c r="D2155" s="112">
        <v>659.8669920000011</v>
      </c>
      <c r="E2155" s="114" t="s">
        <v>4154</v>
      </c>
      <c r="F2155" s="113">
        <v>464.0850000000007</v>
      </c>
      <c r="G2155" s="109"/>
      <c r="H2155" s="109"/>
      <c r="I2155" s="109"/>
      <c r="J2155" s="109"/>
      <c r="K2155" s="109"/>
      <c r="L2155" s="109"/>
      <c r="M2155" s="109"/>
      <c r="N2155" s="109"/>
      <c r="O2155" s="109"/>
      <c r="P2155" s="109"/>
      <c r="Q2155" s="109"/>
      <c r="R2155" s="109"/>
      <c r="S2155" s="109"/>
      <c r="T2155" s="109"/>
      <c r="U2155" s="109"/>
      <c r="V2155" s="109"/>
      <c r="W2155" s="109"/>
      <c r="X2155" s="109"/>
      <c r="Y2155" s="109"/>
      <c r="Z2155" s="109"/>
    </row>
    <row r="2156" ht="12.0" customHeight="1">
      <c r="A2156" s="110" t="s">
        <v>4401</v>
      </c>
      <c r="B2156" s="116" t="s">
        <v>4402</v>
      </c>
      <c r="C2156" s="115" t="s">
        <v>46</v>
      </c>
      <c r="D2156" s="112">
        <v>94.90960000000015</v>
      </c>
      <c r="E2156" s="114" t="s">
        <v>749</v>
      </c>
      <c r="F2156" s="113">
        <v>66.75000000000011</v>
      </c>
      <c r="G2156" s="109"/>
      <c r="H2156" s="109"/>
      <c r="I2156" s="109"/>
      <c r="J2156" s="109"/>
      <c r="K2156" s="109"/>
      <c r="L2156" s="109"/>
      <c r="M2156" s="109"/>
      <c r="N2156" s="109"/>
      <c r="O2156" s="109"/>
      <c r="P2156" s="109"/>
      <c r="Q2156" s="109"/>
      <c r="R2156" s="109"/>
      <c r="S2156" s="109"/>
      <c r="T2156" s="109"/>
      <c r="U2156" s="109"/>
      <c r="V2156" s="109"/>
      <c r="W2156" s="109"/>
      <c r="X2156" s="109"/>
      <c r="Y2156" s="109"/>
      <c r="Z2156" s="109"/>
    </row>
    <row r="2157" ht="12.0" customHeight="1">
      <c r="A2157" s="110" t="s">
        <v>4403</v>
      </c>
      <c r="B2157" s="116" t="s">
        <v>4404</v>
      </c>
      <c r="C2157" s="115" t="s">
        <v>46</v>
      </c>
      <c r="D2157" s="112">
        <v>179.15520000000026</v>
      </c>
      <c r="E2157" s="114" t="s">
        <v>749</v>
      </c>
      <c r="F2157" s="113">
        <v>126.0000000000002</v>
      </c>
      <c r="G2157" s="109"/>
      <c r="H2157" s="109"/>
      <c r="I2157" s="109"/>
      <c r="J2157" s="109"/>
      <c r="K2157" s="109"/>
      <c r="L2157" s="109"/>
      <c r="M2157" s="109"/>
      <c r="N2157" s="109"/>
      <c r="O2157" s="109"/>
      <c r="P2157" s="109"/>
      <c r="Q2157" s="109"/>
      <c r="R2157" s="109"/>
      <c r="S2157" s="109"/>
      <c r="T2157" s="109"/>
      <c r="U2157" s="109"/>
      <c r="V2157" s="109"/>
      <c r="W2157" s="109"/>
      <c r="X2157" s="109"/>
      <c r="Y2157" s="109"/>
      <c r="Z2157" s="109"/>
    </row>
    <row r="2158" ht="12.0" customHeight="1">
      <c r="A2158" s="110" t="s">
        <v>4405</v>
      </c>
      <c r="B2158" s="116" t="s">
        <v>4406</v>
      </c>
      <c r="C2158" s="115" t="s">
        <v>46</v>
      </c>
      <c r="D2158" s="112">
        <v>238.8736000000004</v>
      </c>
      <c r="E2158" s="114" t="s">
        <v>749</v>
      </c>
      <c r="F2158" s="113">
        <v>168.00000000000028</v>
      </c>
      <c r="G2158" s="109"/>
      <c r="H2158" s="109"/>
      <c r="I2158" s="109"/>
      <c r="J2158" s="109"/>
      <c r="K2158" s="109"/>
      <c r="L2158" s="109"/>
      <c r="M2158" s="109"/>
      <c r="N2158" s="109"/>
      <c r="O2158" s="109"/>
      <c r="P2158" s="109"/>
      <c r="Q2158" s="109"/>
      <c r="R2158" s="109"/>
      <c r="S2158" s="109"/>
      <c r="T2158" s="109"/>
      <c r="U2158" s="109"/>
      <c r="V2158" s="109"/>
      <c r="W2158" s="109"/>
      <c r="X2158" s="109"/>
      <c r="Y2158" s="109"/>
      <c r="Z2158" s="109"/>
    </row>
    <row r="2159" ht="12.0" customHeight="1">
      <c r="A2159" s="110" t="s">
        <v>4407</v>
      </c>
      <c r="B2159" s="116" t="s">
        <v>4408</v>
      </c>
      <c r="C2159" s="115" t="s">
        <v>46</v>
      </c>
      <c r="D2159" s="112">
        <v>101.04140000000017</v>
      </c>
      <c r="E2159" s="114" t="s">
        <v>749</v>
      </c>
      <c r="F2159" s="113">
        <v>71.06250000000011</v>
      </c>
      <c r="G2159" s="109"/>
      <c r="H2159" s="109"/>
      <c r="I2159" s="109"/>
      <c r="J2159" s="109"/>
      <c r="K2159" s="109"/>
      <c r="L2159" s="109"/>
      <c r="M2159" s="109"/>
      <c r="N2159" s="109"/>
      <c r="O2159" s="109"/>
      <c r="P2159" s="109"/>
      <c r="Q2159" s="109"/>
      <c r="R2159" s="109"/>
      <c r="S2159" s="109"/>
      <c r="T2159" s="109"/>
      <c r="U2159" s="109"/>
      <c r="V2159" s="109"/>
      <c r="W2159" s="109"/>
      <c r="X2159" s="109"/>
      <c r="Y2159" s="109"/>
      <c r="Z2159" s="109"/>
    </row>
    <row r="2160" ht="12.0" customHeight="1">
      <c r="A2160" s="110" t="s">
        <v>4409</v>
      </c>
      <c r="B2160" s="116" t="s">
        <v>4410</v>
      </c>
      <c r="C2160" s="115" t="s">
        <v>46</v>
      </c>
      <c r="D2160" s="112">
        <v>191.41880000000032</v>
      </c>
      <c r="E2160" s="114" t="s">
        <v>749</v>
      </c>
      <c r="F2160" s="113">
        <v>134.62500000000023</v>
      </c>
      <c r="G2160" s="109"/>
      <c r="H2160" s="109"/>
      <c r="I2160" s="109"/>
      <c r="J2160" s="109"/>
      <c r="K2160" s="109"/>
      <c r="L2160" s="109"/>
      <c r="M2160" s="109"/>
      <c r="N2160" s="109"/>
      <c r="O2160" s="109"/>
      <c r="P2160" s="109"/>
      <c r="Q2160" s="109"/>
      <c r="R2160" s="109"/>
      <c r="S2160" s="109"/>
      <c r="T2160" s="109"/>
      <c r="U2160" s="109"/>
      <c r="V2160" s="109"/>
      <c r="W2160" s="109"/>
      <c r="X2160" s="109"/>
      <c r="Y2160" s="109"/>
      <c r="Z2160" s="109"/>
    </row>
    <row r="2161" ht="12.0" customHeight="1">
      <c r="A2161" s="110" t="s">
        <v>4411</v>
      </c>
      <c r="B2161" s="116" t="s">
        <v>4412</v>
      </c>
      <c r="C2161" s="115" t="s">
        <v>46</v>
      </c>
      <c r="D2161" s="112">
        <v>257.2690000000004</v>
      </c>
      <c r="E2161" s="114" t="s">
        <v>749</v>
      </c>
      <c r="F2161" s="113">
        <v>180.93750000000028</v>
      </c>
      <c r="G2161" s="109"/>
      <c r="H2161" s="109"/>
      <c r="I2161" s="109"/>
      <c r="J2161" s="109"/>
      <c r="K2161" s="109"/>
      <c r="L2161" s="109"/>
      <c r="M2161" s="109"/>
      <c r="N2161" s="109"/>
      <c r="O2161" s="109"/>
      <c r="P2161" s="109"/>
      <c r="Q2161" s="109"/>
      <c r="R2161" s="109"/>
      <c r="S2161" s="109"/>
      <c r="T2161" s="109"/>
      <c r="U2161" s="109"/>
      <c r="V2161" s="109"/>
      <c r="W2161" s="109"/>
      <c r="X2161" s="109"/>
      <c r="Y2161" s="109"/>
      <c r="Z2161" s="109"/>
    </row>
    <row r="2162" ht="12.0" customHeight="1">
      <c r="A2162" s="110" t="s">
        <v>4413</v>
      </c>
      <c r="B2162" s="116" t="s">
        <v>4414</v>
      </c>
      <c r="C2162" s="115" t="s">
        <v>46</v>
      </c>
      <c r="D2162" s="112">
        <v>22.82096000000003</v>
      </c>
      <c r="E2162" s="114" t="s">
        <v>749</v>
      </c>
      <c r="F2162" s="113">
        <v>16.050000000000022</v>
      </c>
      <c r="G2162" s="109"/>
      <c r="H2162" s="109"/>
      <c r="I2162" s="109"/>
      <c r="J2162" s="109"/>
      <c r="K2162" s="109"/>
      <c r="L2162" s="109"/>
      <c r="M2162" s="109"/>
      <c r="N2162" s="109"/>
      <c r="O2162" s="109"/>
      <c r="P2162" s="109"/>
      <c r="Q2162" s="109"/>
      <c r="R2162" s="109"/>
      <c r="S2162" s="109"/>
      <c r="T2162" s="109"/>
      <c r="U2162" s="109"/>
      <c r="V2162" s="109"/>
      <c r="W2162" s="109"/>
      <c r="X2162" s="109"/>
      <c r="Y2162" s="109"/>
      <c r="Z2162" s="109"/>
    </row>
    <row r="2163" ht="12.0" customHeight="1">
      <c r="A2163" s="110" t="s">
        <v>4415</v>
      </c>
      <c r="B2163" s="116" t="s">
        <v>4416</v>
      </c>
      <c r="C2163" s="115" t="s">
        <v>46</v>
      </c>
      <c r="D2163" s="112">
        <v>21.381320000000034</v>
      </c>
      <c r="E2163" s="114" t="s">
        <v>749</v>
      </c>
      <c r="F2163" s="113">
        <v>15.037500000000025</v>
      </c>
      <c r="G2163" s="109"/>
      <c r="H2163" s="109"/>
      <c r="I2163" s="109"/>
      <c r="J2163" s="109"/>
      <c r="K2163" s="109"/>
      <c r="L2163" s="109"/>
      <c r="M2163" s="109"/>
      <c r="N2163" s="109"/>
      <c r="O2163" s="109"/>
      <c r="P2163" s="109"/>
      <c r="Q2163" s="109"/>
      <c r="R2163" s="109"/>
      <c r="S2163" s="109"/>
      <c r="T2163" s="109"/>
      <c r="U2163" s="109"/>
      <c r="V2163" s="109"/>
      <c r="W2163" s="109"/>
      <c r="X2163" s="109"/>
      <c r="Y2163" s="109"/>
      <c r="Z2163" s="109"/>
    </row>
    <row r="2164" ht="12.0" customHeight="1">
      <c r="A2164" s="110" t="s">
        <v>4417</v>
      </c>
      <c r="B2164" s="116" t="s">
        <v>4418</v>
      </c>
      <c r="C2164" s="115" t="s">
        <v>46</v>
      </c>
      <c r="D2164" s="112">
        <v>19.94168000000003</v>
      </c>
      <c r="E2164" s="114" t="s">
        <v>749</v>
      </c>
      <c r="F2164" s="113">
        <v>14.02500000000002</v>
      </c>
      <c r="G2164" s="109"/>
      <c r="H2164" s="109"/>
      <c r="I2164" s="109"/>
      <c r="J2164" s="109"/>
      <c r="K2164" s="109"/>
      <c r="L2164" s="109"/>
      <c r="M2164" s="109"/>
      <c r="N2164" s="109"/>
      <c r="O2164" s="109"/>
      <c r="P2164" s="109"/>
      <c r="Q2164" s="109"/>
      <c r="R2164" s="109"/>
      <c r="S2164" s="109"/>
      <c r="T2164" s="109"/>
      <c r="U2164" s="109"/>
      <c r="V2164" s="109"/>
      <c r="W2164" s="109"/>
      <c r="X2164" s="109"/>
      <c r="Y2164" s="109"/>
      <c r="Z2164" s="109"/>
    </row>
    <row r="2165" ht="12.0" customHeight="1">
      <c r="A2165" s="110" t="s">
        <v>4419</v>
      </c>
      <c r="B2165" s="116" t="s">
        <v>4420</v>
      </c>
      <c r="C2165" s="115" t="s">
        <v>85</v>
      </c>
      <c r="D2165" s="112">
        <v>24.665832000000037</v>
      </c>
      <c r="E2165" s="114" t="s">
        <v>749</v>
      </c>
      <c r="F2165" s="113">
        <v>17.347500000000025</v>
      </c>
      <c r="G2165" s="109"/>
      <c r="H2165" s="109"/>
      <c r="I2165" s="109"/>
      <c r="J2165" s="109"/>
      <c r="K2165" s="109"/>
      <c r="L2165" s="109"/>
      <c r="M2165" s="109"/>
      <c r="N2165" s="109"/>
      <c r="O2165" s="109"/>
      <c r="P2165" s="109"/>
      <c r="Q2165" s="109"/>
      <c r="R2165" s="109"/>
      <c r="S2165" s="109"/>
      <c r="T2165" s="109"/>
      <c r="U2165" s="109"/>
      <c r="V2165" s="109"/>
      <c r="W2165" s="109"/>
      <c r="X2165" s="109"/>
      <c r="Y2165" s="109"/>
      <c r="Z2165" s="109"/>
    </row>
    <row r="2166" ht="12.0" customHeight="1">
      <c r="A2166" s="110" t="s">
        <v>4421</v>
      </c>
      <c r="B2166" s="116" t="s">
        <v>4422</v>
      </c>
      <c r="C2166" s="115" t="s">
        <v>85</v>
      </c>
      <c r="D2166" s="112">
        <v>22.607680000000038</v>
      </c>
      <c r="E2166" s="114" t="s">
        <v>749</v>
      </c>
      <c r="F2166" s="113">
        <v>15.900000000000027</v>
      </c>
      <c r="G2166" s="109"/>
      <c r="H2166" s="109"/>
      <c r="I2166" s="109"/>
      <c r="J2166" s="109"/>
      <c r="K2166" s="109"/>
      <c r="L2166" s="109"/>
      <c r="M2166" s="109"/>
      <c r="N2166" s="109"/>
      <c r="O2166" s="109"/>
      <c r="P2166" s="109"/>
      <c r="Q2166" s="109"/>
      <c r="R2166" s="109"/>
      <c r="S2166" s="109"/>
      <c r="T2166" s="109"/>
      <c r="U2166" s="109"/>
      <c r="V2166" s="109"/>
      <c r="W2166" s="109"/>
      <c r="X2166" s="109"/>
      <c r="Y2166" s="109"/>
      <c r="Z2166" s="109"/>
    </row>
    <row r="2167" ht="12.0" customHeight="1">
      <c r="A2167" s="110" t="s">
        <v>4423</v>
      </c>
      <c r="B2167" s="116" t="s">
        <v>4424</v>
      </c>
      <c r="C2167" s="115" t="s">
        <v>85</v>
      </c>
      <c r="D2167" s="112">
        <v>20.560192000000036</v>
      </c>
      <c r="E2167" s="114" t="s">
        <v>749</v>
      </c>
      <c r="F2167" s="113">
        <v>14.460000000000026</v>
      </c>
      <c r="G2167" s="109"/>
      <c r="H2167" s="109"/>
      <c r="I2167" s="109"/>
      <c r="J2167" s="109"/>
      <c r="K2167" s="109"/>
      <c r="L2167" s="109"/>
      <c r="M2167" s="109"/>
      <c r="N2167" s="109"/>
      <c r="O2167" s="109"/>
      <c r="P2167" s="109"/>
      <c r="Q2167" s="109"/>
      <c r="R2167" s="109"/>
      <c r="S2167" s="109"/>
      <c r="T2167" s="109"/>
      <c r="U2167" s="109"/>
      <c r="V2167" s="109"/>
      <c r="W2167" s="109"/>
      <c r="X2167" s="109"/>
      <c r="Y2167" s="109"/>
      <c r="Z2167" s="109"/>
    </row>
    <row r="2168" ht="12.0" customHeight="1">
      <c r="A2168" s="110" t="s">
        <v>4425</v>
      </c>
      <c r="B2168" s="116" t="s">
        <v>4426</v>
      </c>
      <c r="C2168" s="115" t="s">
        <v>85</v>
      </c>
      <c r="D2168" s="112">
        <v>8.957760000000015</v>
      </c>
      <c r="E2168" s="114" t="s">
        <v>749</v>
      </c>
      <c r="F2168" s="113">
        <v>6.300000000000011</v>
      </c>
      <c r="G2168" s="109"/>
      <c r="H2168" s="109"/>
      <c r="I2168" s="109"/>
      <c r="J2168" s="109"/>
      <c r="K2168" s="109"/>
      <c r="L2168" s="109"/>
      <c r="M2168" s="109"/>
      <c r="N2168" s="109"/>
      <c r="O2168" s="109"/>
      <c r="P2168" s="109"/>
      <c r="Q2168" s="109"/>
      <c r="R2168" s="109"/>
      <c r="S2168" s="109"/>
      <c r="T2168" s="109"/>
      <c r="U2168" s="109"/>
      <c r="V2168" s="109"/>
      <c r="W2168" s="109"/>
      <c r="X2168" s="109"/>
      <c r="Y2168" s="109"/>
      <c r="Z2168" s="109"/>
    </row>
    <row r="2169" ht="12.0" customHeight="1">
      <c r="A2169" s="110" t="s">
        <v>4427</v>
      </c>
      <c r="B2169" s="116" t="s">
        <v>4428</v>
      </c>
      <c r="C2169" s="115" t="s">
        <v>85</v>
      </c>
      <c r="D2169" s="112">
        <v>553.4616000000009</v>
      </c>
      <c r="E2169" s="114" t="s">
        <v>749</v>
      </c>
      <c r="F2169" s="113">
        <v>389.25000000000057</v>
      </c>
      <c r="G2169" s="109"/>
      <c r="H2169" s="109"/>
      <c r="I2169" s="109"/>
      <c r="J2169" s="109"/>
      <c r="K2169" s="109"/>
      <c r="L2169" s="109"/>
      <c r="M2169" s="109"/>
      <c r="N2169" s="109"/>
      <c r="O2169" s="109"/>
      <c r="P2169" s="109"/>
      <c r="Q2169" s="109"/>
      <c r="R2169" s="109"/>
      <c r="S2169" s="109"/>
      <c r="T2169" s="109"/>
      <c r="U2169" s="109"/>
      <c r="V2169" s="109"/>
      <c r="W2169" s="109"/>
      <c r="X2169" s="109"/>
      <c r="Y2169" s="109"/>
      <c r="Z2169" s="109"/>
    </row>
    <row r="2170" ht="12.0" customHeight="1">
      <c r="A2170" s="110" t="s">
        <v>4429</v>
      </c>
      <c r="B2170" s="116" t="s">
        <v>4430</v>
      </c>
      <c r="C2170" s="115" t="s">
        <v>85</v>
      </c>
      <c r="D2170" s="112">
        <v>625.1770000000009</v>
      </c>
      <c r="E2170" s="114" t="s">
        <v>749</v>
      </c>
      <c r="F2170" s="113">
        <v>439.6875000000007</v>
      </c>
      <c r="G2170" s="109"/>
      <c r="H2170" s="109"/>
      <c r="I2170" s="109"/>
      <c r="J2170" s="109"/>
      <c r="K2170" s="109"/>
      <c r="L2170" s="109"/>
      <c r="M2170" s="109"/>
      <c r="N2170" s="109"/>
      <c r="O2170" s="109"/>
      <c r="P2170" s="109"/>
      <c r="Q2170" s="109"/>
      <c r="R2170" s="109"/>
      <c r="S2170" s="109"/>
      <c r="T2170" s="109"/>
      <c r="U2170" s="109"/>
      <c r="V2170" s="109"/>
      <c r="W2170" s="109"/>
      <c r="X2170" s="109"/>
      <c r="Y2170" s="109"/>
      <c r="Z2170" s="109"/>
    </row>
    <row r="2171" ht="12.0" customHeight="1">
      <c r="A2171" s="110" t="s">
        <v>4431</v>
      </c>
      <c r="B2171" s="116" t="s">
        <v>4432</v>
      </c>
      <c r="C2171" s="115" t="s">
        <v>46</v>
      </c>
      <c r="D2171" s="112">
        <v>55.18620000000009</v>
      </c>
      <c r="E2171" s="114" t="s">
        <v>749</v>
      </c>
      <c r="F2171" s="113">
        <v>38.812500000000064</v>
      </c>
      <c r="G2171" s="109"/>
      <c r="H2171" s="109"/>
      <c r="I2171" s="109"/>
      <c r="J2171" s="109"/>
      <c r="K2171" s="109"/>
      <c r="L2171" s="109"/>
      <c r="M2171" s="109"/>
      <c r="N2171" s="109"/>
      <c r="O2171" s="109"/>
      <c r="P2171" s="109"/>
      <c r="Q2171" s="109"/>
      <c r="R2171" s="109"/>
      <c r="S2171" s="109"/>
      <c r="T2171" s="109"/>
      <c r="U2171" s="109"/>
      <c r="V2171" s="109"/>
      <c r="W2171" s="109"/>
      <c r="X2171" s="109"/>
      <c r="Y2171" s="109"/>
      <c r="Z2171" s="109"/>
    </row>
    <row r="2172" ht="12.0" customHeight="1">
      <c r="A2172" s="110" t="s">
        <v>4433</v>
      </c>
      <c r="B2172" s="116" t="s">
        <v>4434</v>
      </c>
      <c r="C2172" s="115" t="s">
        <v>85</v>
      </c>
      <c r="D2172" s="112">
        <v>1012.0136000000017</v>
      </c>
      <c r="E2172" s="114" t="s">
        <v>749</v>
      </c>
      <c r="F2172" s="113">
        <v>711.7500000000011</v>
      </c>
      <c r="G2172" s="109"/>
      <c r="H2172" s="109"/>
      <c r="I2172" s="109"/>
      <c r="J2172" s="109"/>
      <c r="K2172" s="109"/>
      <c r="L2172" s="109"/>
      <c r="M2172" s="109"/>
      <c r="N2172" s="109"/>
      <c r="O2172" s="109"/>
      <c r="P2172" s="109"/>
      <c r="Q2172" s="109"/>
      <c r="R2172" s="109"/>
      <c r="S2172" s="109"/>
      <c r="T2172" s="109"/>
      <c r="U2172" s="109"/>
      <c r="V2172" s="109"/>
      <c r="W2172" s="109"/>
      <c r="X2172" s="109"/>
      <c r="Y2172" s="109"/>
      <c r="Z2172" s="109"/>
    </row>
    <row r="2173" ht="12.0" customHeight="1">
      <c r="A2173" s="110" t="s">
        <v>4435</v>
      </c>
      <c r="B2173" s="116" t="s">
        <v>4436</v>
      </c>
      <c r="C2173" s="115" t="s">
        <v>85</v>
      </c>
      <c r="D2173" s="112">
        <v>407.0982000000006</v>
      </c>
      <c r="E2173" s="114" t="s">
        <v>749</v>
      </c>
      <c r="F2173" s="113">
        <v>286.31250000000045</v>
      </c>
      <c r="G2173" s="109"/>
      <c r="H2173" s="109"/>
      <c r="I2173" s="109"/>
      <c r="J2173" s="109"/>
      <c r="K2173" s="109"/>
      <c r="L2173" s="109"/>
      <c r="M2173" s="109"/>
      <c r="N2173" s="109"/>
      <c r="O2173" s="109"/>
      <c r="P2173" s="109"/>
      <c r="Q2173" s="109"/>
      <c r="R2173" s="109"/>
      <c r="S2173" s="109"/>
      <c r="T2173" s="109"/>
      <c r="U2173" s="109"/>
      <c r="V2173" s="109"/>
      <c r="W2173" s="109"/>
      <c r="X2173" s="109"/>
      <c r="Y2173" s="109"/>
      <c r="Z2173" s="109"/>
    </row>
    <row r="2174" ht="12.0" customHeight="1">
      <c r="A2174" s="110" t="s">
        <v>4437</v>
      </c>
      <c r="B2174" s="116" t="s">
        <v>4438</v>
      </c>
      <c r="C2174" s="115" t="s">
        <v>46</v>
      </c>
      <c r="D2174" s="112">
        <v>78.91360000000012</v>
      </c>
      <c r="E2174" s="114" t="s">
        <v>749</v>
      </c>
      <c r="F2174" s="113">
        <v>55.500000000000085</v>
      </c>
      <c r="G2174" s="109"/>
      <c r="H2174" s="109"/>
      <c r="I2174" s="109"/>
      <c r="J2174" s="109"/>
      <c r="K2174" s="109"/>
      <c r="L2174" s="109"/>
      <c r="M2174" s="109"/>
      <c r="N2174" s="109"/>
      <c r="O2174" s="109"/>
      <c r="P2174" s="109"/>
      <c r="Q2174" s="109"/>
      <c r="R2174" s="109"/>
      <c r="S2174" s="109"/>
      <c r="T2174" s="109"/>
      <c r="U2174" s="109"/>
      <c r="V2174" s="109"/>
      <c r="W2174" s="109"/>
      <c r="X2174" s="109"/>
      <c r="Y2174" s="109"/>
      <c r="Z2174" s="109"/>
    </row>
    <row r="2175" ht="12.0" customHeight="1">
      <c r="A2175" s="110" t="s">
        <v>4439</v>
      </c>
      <c r="B2175" s="116" t="s">
        <v>4440</v>
      </c>
      <c r="C2175" s="115" t="s">
        <v>46</v>
      </c>
      <c r="D2175" s="112">
        <v>58.38540000000009</v>
      </c>
      <c r="E2175" s="114" t="s">
        <v>749</v>
      </c>
      <c r="F2175" s="113">
        <v>41.062500000000064</v>
      </c>
      <c r="G2175" s="109"/>
      <c r="H2175" s="109"/>
      <c r="I2175" s="109"/>
      <c r="J2175" s="109"/>
      <c r="K2175" s="109"/>
      <c r="L2175" s="109"/>
      <c r="M2175" s="109"/>
      <c r="N2175" s="109"/>
      <c r="O2175" s="109"/>
      <c r="P2175" s="109"/>
      <c r="Q2175" s="109"/>
      <c r="R2175" s="109"/>
      <c r="S2175" s="109"/>
      <c r="T2175" s="109"/>
      <c r="U2175" s="109"/>
      <c r="V2175" s="109"/>
      <c r="W2175" s="109"/>
      <c r="X2175" s="109"/>
      <c r="Y2175" s="109"/>
      <c r="Z2175" s="109"/>
    </row>
    <row r="2176" ht="12.0" customHeight="1">
      <c r="A2176" s="110" t="s">
        <v>4441</v>
      </c>
      <c r="B2176" s="116" t="s">
        <v>4442</v>
      </c>
      <c r="C2176" s="115" t="s">
        <v>46</v>
      </c>
      <c r="D2176" s="112">
        <v>55.18620000000009</v>
      </c>
      <c r="E2176" s="114" t="s">
        <v>749</v>
      </c>
      <c r="F2176" s="113">
        <v>38.812500000000064</v>
      </c>
      <c r="G2176" s="109"/>
      <c r="H2176" s="109"/>
      <c r="I2176" s="109"/>
      <c r="J2176" s="109"/>
      <c r="K2176" s="109"/>
      <c r="L2176" s="109"/>
      <c r="M2176" s="109"/>
      <c r="N2176" s="109"/>
      <c r="O2176" s="109"/>
      <c r="P2176" s="109"/>
      <c r="Q2176" s="109"/>
      <c r="R2176" s="109"/>
      <c r="S2176" s="109"/>
      <c r="T2176" s="109"/>
      <c r="U2176" s="109"/>
      <c r="V2176" s="109"/>
      <c r="W2176" s="109"/>
      <c r="X2176" s="109"/>
      <c r="Y2176" s="109"/>
      <c r="Z2176" s="109"/>
    </row>
    <row r="2177" ht="12.0" customHeight="1">
      <c r="A2177" s="110" t="s">
        <v>4443</v>
      </c>
      <c r="B2177" s="116" t="s">
        <v>4444</v>
      </c>
      <c r="C2177" s="115" t="s">
        <v>46</v>
      </c>
      <c r="D2177" s="112">
        <v>63.717400000000104</v>
      </c>
      <c r="E2177" s="114" t="s">
        <v>749</v>
      </c>
      <c r="F2177" s="113">
        <v>44.81250000000007</v>
      </c>
      <c r="G2177" s="109"/>
      <c r="H2177" s="109"/>
      <c r="I2177" s="109"/>
      <c r="J2177" s="109"/>
      <c r="K2177" s="109"/>
      <c r="L2177" s="109"/>
      <c r="M2177" s="109"/>
      <c r="N2177" s="109"/>
      <c r="O2177" s="109"/>
      <c r="P2177" s="109"/>
      <c r="Q2177" s="109"/>
      <c r="R2177" s="109"/>
      <c r="S2177" s="109"/>
      <c r="T2177" s="109"/>
      <c r="U2177" s="109"/>
      <c r="V2177" s="109"/>
      <c r="W2177" s="109"/>
      <c r="X2177" s="109"/>
      <c r="Y2177" s="109"/>
      <c r="Z2177" s="109"/>
    </row>
    <row r="2178" ht="12.0" customHeight="1">
      <c r="A2178" s="110" t="s">
        <v>4445</v>
      </c>
      <c r="B2178" s="116" t="s">
        <v>4446</v>
      </c>
      <c r="C2178" s="115" t="s">
        <v>46</v>
      </c>
      <c r="D2178" s="112">
        <v>97.84220000000015</v>
      </c>
      <c r="E2178" s="114" t="s">
        <v>749</v>
      </c>
      <c r="F2178" s="113">
        <v>68.81250000000011</v>
      </c>
      <c r="G2178" s="109"/>
      <c r="H2178" s="109"/>
      <c r="I2178" s="109"/>
      <c r="J2178" s="109"/>
      <c r="K2178" s="109"/>
      <c r="L2178" s="109"/>
      <c r="M2178" s="109"/>
      <c r="N2178" s="109"/>
      <c r="O2178" s="109"/>
      <c r="P2178" s="109"/>
      <c r="Q2178" s="109"/>
      <c r="R2178" s="109"/>
      <c r="S2178" s="109"/>
      <c r="T2178" s="109"/>
      <c r="U2178" s="109"/>
      <c r="V2178" s="109"/>
      <c r="W2178" s="109"/>
      <c r="X2178" s="109"/>
      <c r="Y2178" s="109"/>
      <c r="Z2178" s="109"/>
    </row>
    <row r="2179" ht="12.0" customHeight="1">
      <c r="A2179" s="110" t="s">
        <v>4447</v>
      </c>
      <c r="B2179" s="116" t="s">
        <v>4448</v>
      </c>
      <c r="C2179" s="115" t="s">
        <v>46</v>
      </c>
      <c r="D2179" s="112">
        <v>199.15020000000032</v>
      </c>
      <c r="E2179" s="114" t="s">
        <v>749</v>
      </c>
      <c r="F2179" s="113">
        <v>140.06250000000023</v>
      </c>
      <c r="G2179" s="109"/>
      <c r="H2179" s="109"/>
      <c r="I2179" s="109"/>
      <c r="J2179" s="109"/>
      <c r="K2179" s="109"/>
      <c r="L2179" s="109"/>
      <c r="M2179" s="109"/>
      <c r="N2179" s="109"/>
      <c r="O2179" s="109"/>
      <c r="P2179" s="109"/>
      <c r="Q2179" s="109"/>
      <c r="R2179" s="109"/>
      <c r="S2179" s="109"/>
      <c r="T2179" s="109"/>
      <c r="U2179" s="109"/>
      <c r="V2179" s="109"/>
      <c r="W2179" s="109"/>
      <c r="X2179" s="109"/>
      <c r="Y2179" s="109"/>
      <c r="Z2179" s="109"/>
    </row>
    <row r="2180" ht="12.0" customHeight="1">
      <c r="A2180" s="110" t="s">
        <v>4449</v>
      </c>
      <c r="B2180" s="116" t="s">
        <v>4450</v>
      </c>
      <c r="C2180" s="115" t="s">
        <v>85</v>
      </c>
      <c r="D2180" s="112">
        <v>425.4936000000006</v>
      </c>
      <c r="E2180" s="114" t="s">
        <v>749</v>
      </c>
      <c r="F2180" s="113">
        <v>299.25000000000045</v>
      </c>
      <c r="G2180" s="109"/>
      <c r="H2180" s="109"/>
      <c r="I2180" s="109"/>
      <c r="J2180" s="109"/>
      <c r="K2180" s="109"/>
      <c r="L2180" s="109"/>
      <c r="M2180" s="109"/>
      <c r="N2180" s="109"/>
      <c r="O2180" s="109"/>
      <c r="P2180" s="109"/>
      <c r="Q2180" s="109"/>
      <c r="R2180" s="109"/>
      <c r="S2180" s="109"/>
      <c r="T2180" s="109"/>
      <c r="U2180" s="109"/>
      <c r="V2180" s="109"/>
      <c r="W2180" s="109"/>
      <c r="X2180" s="109"/>
      <c r="Y2180" s="109"/>
      <c r="Z2180" s="109"/>
    </row>
    <row r="2181" ht="12.0" customHeight="1">
      <c r="A2181" s="110" t="s">
        <v>4451</v>
      </c>
      <c r="B2181" s="116" t="s">
        <v>4452</v>
      </c>
      <c r="C2181" s="115" t="s">
        <v>46</v>
      </c>
      <c r="D2181" s="112">
        <v>55.18620000000009</v>
      </c>
      <c r="E2181" s="114" t="s">
        <v>749</v>
      </c>
      <c r="F2181" s="113">
        <v>38.812500000000064</v>
      </c>
      <c r="G2181" s="109"/>
      <c r="H2181" s="109"/>
      <c r="I2181" s="109"/>
      <c r="J2181" s="109"/>
      <c r="K2181" s="109"/>
      <c r="L2181" s="109"/>
      <c r="M2181" s="109"/>
      <c r="N2181" s="109"/>
      <c r="O2181" s="109"/>
      <c r="P2181" s="109"/>
      <c r="Q2181" s="109"/>
      <c r="R2181" s="109"/>
      <c r="S2181" s="109"/>
      <c r="T2181" s="109"/>
      <c r="U2181" s="109"/>
      <c r="V2181" s="109"/>
      <c r="W2181" s="109"/>
      <c r="X2181" s="109"/>
      <c r="Y2181" s="109"/>
      <c r="Z2181" s="109"/>
    </row>
    <row r="2182" ht="12.0" customHeight="1">
      <c r="A2182" s="110" t="s">
        <v>4453</v>
      </c>
      <c r="B2182" s="116" t="s">
        <v>4454</v>
      </c>
      <c r="C2182" s="115" t="s">
        <v>46</v>
      </c>
      <c r="D2182" s="112">
        <v>97.84220000000015</v>
      </c>
      <c r="E2182" s="114" t="s">
        <v>749</v>
      </c>
      <c r="F2182" s="113">
        <v>68.81250000000011</v>
      </c>
      <c r="G2182" s="109"/>
      <c r="H2182" s="109"/>
      <c r="I2182" s="109"/>
      <c r="J2182" s="109"/>
      <c r="K2182" s="109"/>
      <c r="L2182" s="109"/>
      <c r="M2182" s="109"/>
      <c r="N2182" s="109"/>
      <c r="O2182" s="109"/>
      <c r="P2182" s="109"/>
      <c r="Q2182" s="109"/>
      <c r="R2182" s="109"/>
      <c r="S2182" s="109"/>
      <c r="T2182" s="109"/>
      <c r="U2182" s="109"/>
      <c r="V2182" s="109"/>
      <c r="W2182" s="109"/>
      <c r="X2182" s="109"/>
      <c r="Y2182" s="109"/>
      <c r="Z2182" s="109"/>
    </row>
    <row r="2183" ht="12.0" customHeight="1">
      <c r="A2183" s="110" t="s">
        <v>4455</v>
      </c>
      <c r="B2183" s="116" t="s">
        <v>4456</v>
      </c>
      <c r="C2183" s="115" t="s">
        <v>46</v>
      </c>
      <c r="D2183" s="112">
        <v>425.4936000000006</v>
      </c>
      <c r="E2183" s="114" t="s">
        <v>749</v>
      </c>
      <c r="F2183" s="113">
        <v>299.25000000000045</v>
      </c>
      <c r="G2183" s="109"/>
      <c r="H2183" s="109"/>
      <c r="I2183" s="109"/>
      <c r="J2183" s="109"/>
      <c r="K2183" s="109"/>
      <c r="L2183" s="109"/>
      <c r="M2183" s="109"/>
      <c r="N2183" s="109"/>
      <c r="O2183" s="109"/>
      <c r="P2183" s="109"/>
      <c r="Q2183" s="109"/>
      <c r="R2183" s="109"/>
      <c r="S2183" s="109"/>
      <c r="T2183" s="109"/>
      <c r="U2183" s="109"/>
      <c r="V2183" s="109"/>
      <c r="W2183" s="109"/>
      <c r="X2183" s="109"/>
      <c r="Y2183" s="109"/>
      <c r="Z2183" s="109"/>
    </row>
    <row r="2184" ht="12.0" customHeight="1">
      <c r="A2184" s="110" t="s">
        <v>4457</v>
      </c>
      <c r="B2184" s="116" t="s">
        <v>4458</v>
      </c>
      <c r="C2184" s="115" t="s">
        <v>85</v>
      </c>
      <c r="D2184" s="112">
        <v>42.12280000000007</v>
      </c>
      <c r="E2184" s="114" t="s">
        <v>749</v>
      </c>
      <c r="F2184" s="113">
        <v>29.62500000000005</v>
      </c>
      <c r="G2184" s="109"/>
      <c r="H2184" s="109"/>
      <c r="I2184" s="109"/>
      <c r="J2184" s="109"/>
      <c r="K2184" s="109"/>
      <c r="L2184" s="109"/>
      <c r="M2184" s="109"/>
      <c r="N2184" s="109"/>
      <c r="O2184" s="109"/>
      <c r="P2184" s="109"/>
      <c r="Q2184" s="109"/>
      <c r="R2184" s="109"/>
      <c r="S2184" s="109"/>
      <c r="T2184" s="109"/>
      <c r="U2184" s="109"/>
      <c r="V2184" s="109"/>
      <c r="W2184" s="109"/>
      <c r="X2184" s="109"/>
      <c r="Y2184" s="109"/>
      <c r="Z2184" s="109"/>
    </row>
    <row r="2185" ht="12.0" customHeight="1">
      <c r="A2185" s="110" t="s">
        <v>4459</v>
      </c>
      <c r="B2185" s="116" t="s">
        <v>4460</v>
      </c>
      <c r="C2185" s="115" t="s">
        <v>85</v>
      </c>
      <c r="D2185" s="112">
        <v>43.18920000000007</v>
      </c>
      <c r="E2185" s="114" t="s">
        <v>749</v>
      </c>
      <c r="F2185" s="113">
        <v>30.37500000000005</v>
      </c>
      <c r="G2185" s="109"/>
      <c r="H2185" s="109"/>
      <c r="I2185" s="109"/>
      <c r="J2185" s="109"/>
      <c r="K2185" s="109"/>
      <c r="L2185" s="109"/>
      <c r="M2185" s="109"/>
      <c r="N2185" s="109"/>
      <c r="O2185" s="109"/>
      <c r="P2185" s="109"/>
      <c r="Q2185" s="109"/>
      <c r="R2185" s="109"/>
      <c r="S2185" s="109"/>
      <c r="T2185" s="109"/>
      <c r="U2185" s="109"/>
      <c r="V2185" s="109"/>
      <c r="W2185" s="109"/>
      <c r="X2185" s="109"/>
      <c r="Y2185" s="109"/>
      <c r="Z2185" s="109"/>
    </row>
    <row r="2186" ht="12.0" customHeight="1">
      <c r="A2186" s="110" t="s">
        <v>4461</v>
      </c>
      <c r="B2186" s="116" t="s">
        <v>4462</v>
      </c>
      <c r="C2186" s="115" t="s">
        <v>85</v>
      </c>
      <c r="D2186" s="112">
        <v>50.38740000000009</v>
      </c>
      <c r="E2186" s="114" t="s">
        <v>749</v>
      </c>
      <c r="F2186" s="113">
        <v>35.437500000000064</v>
      </c>
      <c r="G2186" s="109"/>
      <c r="H2186" s="109"/>
      <c r="I2186" s="109"/>
      <c r="J2186" s="109"/>
      <c r="K2186" s="109"/>
      <c r="L2186" s="109"/>
      <c r="M2186" s="109"/>
      <c r="N2186" s="109"/>
      <c r="O2186" s="109"/>
      <c r="P2186" s="109"/>
      <c r="Q2186" s="109"/>
      <c r="R2186" s="109"/>
      <c r="S2186" s="109"/>
      <c r="T2186" s="109"/>
      <c r="U2186" s="109"/>
      <c r="V2186" s="109"/>
      <c r="W2186" s="109"/>
      <c r="X2186" s="109"/>
      <c r="Y2186" s="109"/>
      <c r="Z2186" s="109"/>
    </row>
    <row r="2187" ht="12.0" customHeight="1">
      <c r="A2187" s="110" t="s">
        <v>4463</v>
      </c>
      <c r="B2187" s="116" t="s">
        <v>4464</v>
      </c>
      <c r="C2187" s="115" t="s">
        <v>46</v>
      </c>
      <c r="D2187" s="112">
        <v>41.05640000000007</v>
      </c>
      <c r="E2187" s="114" t="s">
        <v>749</v>
      </c>
      <c r="F2187" s="113">
        <v>28.87500000000005</v>
      </c>
      <c r="G2187" s="109"/>
      <c r="H2187" s="109"/>
      <c r="I2187" s="109"/>
      <c r="J2187" s="109"/>
      <c r="K2187" s="109"/>
      <c r="L2187" s="109"/>
      <c r="M2187" s="109"/>
      <c r="N2187" s="109"/>
      <c r="O2187" s="109"/>
      <c r="P2187" s="109"/>
      <c r="Q2187" s="109"/>
      <c r="R2187" s="109"/>
      <c r="S2187" s="109"/>
      <c r="T2187" s="109"/>
      <c r="U2187" s="109"/>
      <c r="V2187" s="109"/>
      <c r="W2187" s="109"/>
      <c r="X2187" s="109"/>
      <c r="Y2187" s="109"/>
      <c r="Z2187" s="109"/>
    </row>
    <row r="2188" ht="12.0" customHeight="1">
      <c r="A2188" s="110" t="s">
        <v>4465</v>
      </c>
      <c r="B2188" s="116" t="s">
        <v>4466</v>
      </c>
      <c r="C2188" s="115" t="s">
        <v>46</v>
      </c>
      <c r="D2188" s="112">
        <v>42.12280000000007</v>
      </c>
      <c r="E2188" s="114" t="s">
        <v>749</v>
      </c>
      <c r="F2188" s="113">
        <v>29.62500000000005</v>
      </c>
      <c r="G2188" s="109"/>
      <c r="H2188" s="109"/>
      <c r="I2188" s="109"/>
      <c r="J2188" s="109"/>
      <c r="K2188" s="109"/>
      <c r="L2188" s="109"/>
      <c r="M2188" s="109"/>
      <c r="N2188" s="109"/>
      <c r="O2188" s="109"/>
      <c r="P2188" s="109"/>
      <c r="Q2188" s="109"/>
      <c r="R2188" s="109"/>
      <c r="S2188" s="109"/>
      <c r="T2188" s="109"/>
      <c r="U2188" s="109"/>
      <c r="V2188" s="109"/>
      <c r="W2188" s="109"/>
      <c r="X2188" s="109"/>
      <c r="Y2188" s="109"/>
      <c r="Z2188" s="109"/>
    </row>
    <row r="2189" ht="12.0" customHeight="1">
      <c r="A2189" s="110" t="s">
        <v>4467</v>
      </c>
      <c r="B2189" s="116" t="s">
        <v>4468</v>
      </c>
      <c r="C2189" s="115" t="s">
        <v>46</v>
      </c>
      <c r="D2189" s="112">
        <v>49.32100000000008</v>
      </c>
      <c r="E2189" s="114" t="s">
        <v>749</v>
      </c>
      <c r="F2189" s="113">
        <v>34.68750000000006</v>
      </c>
      <c r="G2189" s="109"/>
      <c r="H2189" s="109"/>
      <c r="I2189" s="109"/>
      <c r="J2189" s="109"/>
      <c r="K2189" s="109"/>
      <c r="L2189" s="109"/>
      <c r="M2189" s="109"/>
      <c r="N2189" s="109"/>
      <c r="O2189" s="109"/>
      <c r="P2189" s="109"/>
      <c r="Q2189" s="109"/>
      <c r="R2189" s="109"/>
      <c r="S2189" s="109"/>
      <c r="T2189" s="109"/>
      <c r="U2189" s="109"/>
      <c r="V2189" s="109"/>
      <c r="W2189" s="109"/>
      <c r="X2189" s="109"/>
      <c r="Y2189" s="109"/>
      <c r="Z2189" s="109"/>
    </row>
    <row r="2190" ht="12.0" customHeight="1">
      <c r="A2190" s="110" t="s">
        <v>4469</v>
      </c>
      <c r="B2190" s="116" t="s">
        <v>4470</v>
      </c>
      <c r="C2190" s="115" t="s">
        <v>46</v>
      </c>
      <c r="D2190" s="112">
        <v>20.528200000000034</v>
      </c>
      <c r="E2190" s="114" t="s">
        <v>749</v>
      </c>
      <c r="F2190" s="113">
        <v>14.437500000000025</v>
      </c>
      <c r="G2190" s="109"/>
      <c r="H2190" s="109"/>
      <c r="I2190" s="109"/>
      <c r="J2190" s="109"/>
      <c r="K2190" s="109"/>
      <c r="L2190" s="109"/>
      <c r="M2190" s="109"/>
      <c r="N2190" s="109"/>
      <c r="O2190" s="109"/>
      <c r="P2190" s="109"/>
      <c r="Q2190" s="109"/>
      <c r="R2190" s="109"/>
      <c r="S2190" s="109"/>
      <c r="T2190" s="109"/>
      <c r="U2190" s="109"/>
      <c r="V2190" s="109"/>
      <c r="W2190" s="109"/>
      <c r="X2190" s="109"/>
      <c r="Y2190" s="109"/>
      <c r="Z2190" s="109"/>
    </row>
    <row r="2191" ht="12.0" customHeight="1">
      <c r="A2191" s="110" t="s">
        <v>4471</v>
      </c>
      <c r="B2191" s="116" t="s">
        <v>4472</v>
      </c>
      <c r="C2191" s="115" t="s">
        <v>46</v>
      </c>
      <c r="D2191" s="112">
        <v>21.594600000000035</v>
      </c>
      <c r="E2191" s="114" t="s">
        <v>749</v>
      </c>
      <c r="F2191" s="113">
        <v>15.187500000000025</v>
      </c>
      <c r="G2191" s="109"/>
      <c r="H2191" s="109"/>
      <c r="I2191" s="109"/>
      <c r="J2191" s="109"/>
      <c r="K2191" s="109"/>
      <c r="L2191" s="109"/>
      <c r="M2191" s="109"/>
      <c r="N2191" s="109"/>
      <c r="O2191" s="109"/>
      <c r="P2191" s="109"/>
      <c r="Q2191" s="109"/>
      <c r="R2191" s="109"/>
      <c r="S2191" s="109"/>
      <c r="T2191" s="109"/>
      <c r="U2191" s="109"/>
      <c r="V2191" s="109"/>
      <c r="W2191" s="109"/>
      <c r="X2191" s="109"/>
      <c r="Y2191" s="109"/>
      <c r="Z2191" s="109"/>
    </row>
    <row r="2192" ht="12.0" customHeight="1">
      <c r="A2192" s="110" t="s">
        <v>4473</v>
      </c>
      <c r="B2192" s="116" t="s">
        <v>4474</v>
      </c>
      <c r="C2192" s="115" t="s">
        <v>46</v>
      </c>
      <c r="D2192" s="112">
        <v>25.73223200000004</v>
      </c>
      <c r="E2192" s="114" t="s">
        <v>749</v>
      </c>
      <c r="F2192" s="113">
        <v>18.09750000000003</v>
      </c>
      <c r="G2192" s="109"/>
      <c r="H2192" s="109"/>
      <c r="I2192" s="109"/>
      <c r="J2192" s="109"/>
      <c r="K2192" s="109"/>
      <c r="L2192" s="109"/>
      <c r="M2192" s="109"/>
      <c r="N2192" s="109"/>
      <c r="O2192" s="109"/>
      <c r="P2192" s="109"/>
      <c r="Q2192" s="109"/>
      <c r="R2192" s="109"/>
      <c r="S2192" s="109"/>
      <c r="T2192" s="109"/>
      <c r="U2192" s="109"/>
      <c r="V2192" s="109"/>
      <c r="W2192" s="109"/>
      <c r="X2192" s="109"/>
      <c r="Y2192" s="109"/>
      <c r="Z2192" s="109"/>
    </row>
    <row r="2193" ht="12.0" customHeight="1">
      <c r="A2193" s="110" t="s">
        <v>4475</v>
      </c>
      <c r="B2193" s="116" t="s">
        <v>4476</v>
      </c>
      <c r="C2193" s="115" t="s">
        <v>46</v>
      </c>
      <c r="D2193" s="112">
        <v>269.93783200000047</v>
      </c>
      <c r="E2193" s="114" t="s">
        <v>749</v>
      </c>
      <c r="F2193" s="113">
        <v>189.8475000000003</v>
      </c>
      <c r="G2193" s="109"/>
      <c r="H2193" s="109"/>
      <c r="I2193" s="109"/>
      <c r="J2193" s="109"/>
      <c r="K2193" s="109"/>
      <c r="L2193" s="109"/>
      <c r="M2193" s="109"/>
      <c r="N2193" s="109"/>
      <c r="O2193" s="109"/>
      <c r="P2193" s="109"/>
      <c r="Q2193" s="109"/>
      <c r="R2193" s="109"/>
      <c r="S2193" s="109"/>
      <c r="T2193" s="109"/>
      <c r="U2193" s="109"/>
      <c r="V2193" s="109"/>
      <c r="W2193" s="109"/>
      <c r="X2193" s="109"/>
      <c r="Y2193" s="109"/>
      <c r="Z2193" s="109"/>
    </row>
    <row r="2194" ht="12.0" customHeight="1">
      <c r="A2194" s="110" t="s">
        <v>4477</v>
      </c>
      <c r="B2194" s="116" t="s">
        <v>4478</v>
      </c>
      <c r="C2194" s="115" t="s">
        <v>46</v>
      </c>
      <c r="D2194" s="112">
        <v>170.09080000000029</v>
      </c>
      <c r="E2194" s="114" t="s">
        <v>749</v>
      </c>
      <c r="F2194" s="113">
        <v>119.6250000000002</v>
      </c>
      <c r="G2194" s="109"/>
      <c r="H2194" s="109"/>
      <c r="I2194" s="109"/>
      <c r="J2194" s="109"/>
      <c r="K2194" s="109"/>
      <c r="L2194" s="109"/>
      <c r="M2194" s="109"/>
      <c r="N2194" s="109"/>
      <c r="O2194" s="109"/>
      <c r="P2194" s="109"/>
      <c r="Q2194" s="109"/>
      <c r="R2194" s="109"/>
      <c r="S2194" s="109"/>
      <c r="T2194" s="109"/>
      <c r="U2194" s="109"/>
      <c r="V2194" s="109"/>
      <c r="W2194" s="109"/>
      <c r="X2194" s="109"/>
      <c r="Y2194" s="109"/>
      <c r="Z2194" s="109"/>
    </row>
    <row r="2195" ht="12.0" customHeight="1">
      <c r="A2195" s="110" t="s">
        <v>4479</v>
      </c>
      <c r="B2195" s="116" t="s">
        <v>4480</v>
      </c>
      <c r="C2195" s="115" t="s">
        <v>85</v>
      </c>
      <c r="D2195" s="112">
        <v>602.622640000001</v>
      </c>
      <c r="E2195" s="114" t="s">
        <v>486</v>
      </c>
      <c r="F2195" s="113">
        <v>423.8250000000007</v>
      </c>
      <c r="G2195" s="109"/>
      <c r="H2195" s="109"/>
      <c r="I2195" s="109"/>
      <c r="J2195" s="109"/>
      <c r="K2195" s="109"/>
      <c r="L2195" s="109"/>
      <c r="M2195" s="109"/>
      <c r="N2195" s="109"/>
      <c r="O2195" s="109"/>
      <c r="P2195" s="109"/>
      <c r="Q2195" s="109"/>
      <c r="R2195" s="109"/>
      <c r="S2195" s="109"/>
      <c r="T2195" s="109"/>
      <c r="U2195" s="109"/>
      <c r="V2195" s="109"/>
      <c r="W2195" s="109"/>
      <c r="X2195" s="109"/>
      <c r="Y2195" s="109"/>
      <c r="Z2195" s="109"/>
    </row>
    <row r="2196" ht="12.0" customHeight="1">
      <c r="A2196" s="110" t="s">
        <v>4481</v>
      </c>
      <c r="B2196" s="116" t="s">
        <v>4482</v>
      </c>
      <c r="C2196" s="115" t="s">
        <v>85</v>
      </c>
      <c r="D2196" s="112">
        <v>763.8943120000013</v>
      </c>
      <c r="E2196" s="114" t="s">
        <v>486</v>
      </c>
      <c r="F2196" s="113">
        <v>537.2475000000009</v>
      </c>
      <c r="G2196" s="109"/>
      <c r="H2196" s="109"/>
      <c r="I2196" s="109"/>
      <c r="J2196" s="109"/>
      <c r="K2196" s="109"/>
      <c r="L2196" s="109"/>
      <c r="M2196" s="109"/>
      <c r="N2196" s="109"/>
      <c r="O2196" s="109"/>
      <c r="P2196" s="109"/>
      <c r="Q2196" s="109"/>
      <c r="R2196" s="109"/>
      <c r="S2196" s="109"/>
      <c r="T2196" s="109"/>
      <c r="U2196" s="109"/>
      <c r="V2196" s="109"/>
      <c r="W2196" s="109"/>
      <c r="X2196" s="109"/>
      <c r="Y2196" s="109"/>
      <c r="Z2196" s="109"/>
    </row>
    <row r="2197" ht="12.0" customHeight="1">
      <c r="A2197" s="110" t="s">
        <v>4483</v>
      </c>
      <c r="B2197" s="116" t="s">
        <v>4484</v>
      </c>
      <c r="C2197" s="115" t="s">
        <v>85</v>
      </c>
      <c r="D2197" s="112">
        <v>618.2347360000011</v>
      </c>
      <c r="E2197" s="114" t="s">
        <v>486</v>
      </c>
      <c r="F2197" s="113">
        <v>434.80500000000075</v>
      </c>
      <c r="G2197" s="109"/>
      <c r="H2197" s="109"/>
      <c r="I2197" s="109"/>
      <c r="J2197" s="109"/>
      <c r="K2197" s="109"/>
      <c r="L2197" s="109"/>
      <c r="M2197" s="109"/>
      <c r="N2197" s="109"/>
      <c r="O2197" s="109"/>
      <c r="P2197" s="109"/>
      <c r="Q2197" s="109"/>
      <c r="R2197" s="109"/>
      <c r="S2197" s="109"/>
      <c r="T2197" s="109"/>
      <c r="U2197" s="109"/>
      <c r="V2197" s="109"/>
      <c r="W2197" s="109"/>
      <c r="X2197" s="109"/>
      <c r="Y2197" s="109"/>
      <c r="Z2197" s="109"/>
    </row>
    <row r="2198" ht="12.0" customHeight="1">
      <c r="A2198" s="110" t="s">
        <v>4485</v>
      </c>
      <c r="B2198" s="116" t="s">
        <v>4486</v>
      </c>
      <c r="C2198" s="115" t="s">
        <v>85</v>
      </c>
      <c r="D2198" s="112">
        <v>780.1142560000012</v>
      </c>
      <c r="E2198" s="114" t="s">
        <v>486</v>
      </c>
      <c r="F2198" s="113">
        <v>548.6550000000009</v>
      </c>
      <c r="G2198" s="109"/>
      <c r="H2198" s="109"/>
      <c r="I2198" s="109"/>
      <c r="J2198" s="109"/>
      <c r="K2198" s="109"/>
      <c r="L2198" s="109"/>
      <c r="M2198" s="109"/>
      <c r="N2198" s="109"/>
      <c r="O2198" s="109"/>
      <c r="P2198" s="109"/>
      <c r="Q2198" s="109"/>
      <c r="R2198" s="109"/>
      <c r="S2198" s="109"/>
      <c r="T2198" s="109"/>
      <c r="U2198" s="109"/>
      <c r="V2198" s="109"/>
      <c r="W2198" s="109"/>
      <c r="X2198" s="109"/>
      <c r="Y2198" s="109"/>
      <c r="Z2198" s="109"/>
    </row>
    <row r="2199" ht="12.0" customHeight="1">
      <c r="A2199" s="110" t="s">
        <v>4487</v>
      </c>
      <c r="B2199" s="116" t="s">
        <v>4488</v>
      </c>
      <c r="C2199" s="115" t="s">
        <v>46</v>
      </c>
      <c r="D2199" s="112">
        <v>314.05480000000057</v>
      </c>
      <c r="E2199" s="114" t="s">
        <v>749</v>
      </c>
      <c r="F2199" s="113">
        <v>220.8750000000004</v>
      </c>
      <c r="G2199" s="109"/>
      <c r="H2199" s="109"/>
      <c r="I2199" s="109"/>
      <c r="J2199" s="109"/>
      <c r="K2199" s="109"/>
      <c r="L2199" s="109"/>
      <c r="M2199" s="109"/>
      <c r="N2199" s="109"/>
      <c r="O2199" s="109"/>
      <c r="P2199" s="109"/>
      <c r="Q2199" s="109"/>
      <c r="R2199" s="109"/>
      <c r="S2199" s="109"/>
      <c r="T2199" s="109"/>
      <c r="U2199" s="109"/>
      <c r="V2199" s="109"/>
      <c r="W2199" s="109"/>
      <c r="X2199" s="109"/>
      <c r="Y2199" s="109"/>
      <c r="Z2199" s="109"/>
    </row>
    <row r="2200" ht="12.0" customHeight="1">
      <c r="A2200" s="110" t="s">
        <v>4489</v>
      </c>
      <c r="B2200" s="116" t="s">
        <v>4490</v>
      </c>
      <c r="C2200" s="115" t="s">
        <v>46</v>
      </c>
      <c r="D2200" s="112">
        <v>219.67840000000032</v>
      </c>
      <c r="E2200" s="114" t="s">
        <v>749</v>
      </c>
      <c r="F2200" s="113">
        <v>154.50000000000023</v>
      </c>
      <c r="G2200" s="109"/>
      <c r="H2200" s="109"/>
      <c r="I2200" s="109"/>
      <c r="J2200" s="109"/>
      <c r="K2200" s="109"/>
      <c r="L2200" s="109"/>
      <c r="M2200" s="109"/>
      <c r="N2200" s="109"/>
      <c r="O2200" s="109"/>
      <c r="P2200" s="109"/>
      <c r="Q2200" s="109"/>
      <c r="R2200" s="109"/>
      <c r="S2200" s="109"/>
      <c r="T2200" s="109"/>
      <c r="U2200" s="109"/>
      <c r="V2200" s="109"/>
      <c r="W2200" s="109"/>
      <c r="X2200" s="109"/>
      <c r="Y2200" s="109"/>
      <c r="Z2200" s="109"/>
    </row>
    <row r="2201" ht="12.0" customHeight="1">
      <c r="A2201" s="110" t="s">
        <v>4491</v>
      </c>
      <c r="B2201" s="116" t="s">
        <v>4492</v>
      </c>
      <c r="C2201" s="115" t="s">
        <v>46</v>
      </c>
      <c r="D2201" s="112">
        <v>366.3084000000006</v>
      </c>
      <c r="E2201" s="114" t="s">
        <v>749</v>
      </c>
      <c r="F2201" s="113">
        <v>257.6250000000004</v>
      </c>
      <c r="G2201" s="109"/>
      <c r="H2201" s="109"/>
      <c r="I2201" s="109"/>
      <c r="J2201" s="109"/>
      <c r="K2201" s="109"/>
      <c r="L2201" s="109"/>
      <c r="M2201" s="109"/>
      <c r="N2201" s="109"/>
      <c r="O2201" s="109"/>
      <c r="P2201" s="109"/>
      <c r="Q2201" s="109"/>
      <c r="R2201" s="109"/>
      <c r="S2201" s="109"/>
      <c r="T2201" s="109"/>
      <c r="U2201" s="109"/>
      <c r="V2201" s="109"/>
      <c r="W2201" s="109"/>
      <c r="X2201" s="109"/>
      <c r="Y2201" s="109"/>
      <c r="Z2201" s="109"/>
    </row>
    <row r="2202" ht="12.0" customHeight="1">
      <c r="A2202" s="110" t="s">
        <v>4493</v>
      </c>
      <c r="B2202" s="116" t="s">
        <v>4494</v>
      </c>
      <c r="C2202" s="115" t="s">
        <v>46</v>
      </c>
      <c r="D2202" s="112">
        <v>258.0688000000004</v>
      </c>
      <c r="E2202" s="114" t="s">
        <v>749</v>
      </c>
      <c r="F2202" s="113">
        <v>181.50000000000028</v>
      </c>
      <c r="G2202" s="109"/>
      <c r="H2202" s="109"/>
      <c r="I2202" s="109"/>
      <c r="J2202" s="109"/>
      <c r="K2202" s="109"/>
      <c r="L2202" s="109"/>
      <c r="M2202" s="109"/>
      <c r="N2202" s="109"/>
      <c r="O2202" s="109"/>
      <c r="P2202" s="109"/>
      <c r="Q2202" s="109"/>
      <c r="R2202" s="109"/>
      <c r="S2202" s="109"/>
      <c r="T2202" s="109"/>
      <c r="U2202" s="109"/>
      <c r="V2202" s="109"/>
      <c r="W2202" s="109"/>
      <c r="X2202" s="109"/>
      <c r="Y2202" s="109"/>
      <c r="Z2202" s="109"/>
    </row>
    <row r="2203" ht="12.0" customHeight="1">
      <c r="A2203" s="110" t="s">
        <v>4495</v>
      </c>
      <c r="B2203" s="116" t="s">
        <v>4496</v>
      </c>
      <c r="C2203" s="115" t="s">
        <v>46</v>
      </c>
      <c r="D2203" s="112">
        <v>235.67440000000036</v>
      </c>
      <c r="E2203" s="114" t="s">
        <v>749</v>
      </c>
      <c r="F2203" s="113">
        <v>165.75000000000026</v>
      </c>
      <c r="G2203" s="109"/>
      <c r="H2203" s="109"/>
      <c r="I2203" s="109"/>
      <c r="J2203" s="109"/>
      <c r="K2203" s="109"/>
      <c r="L2203" s="109"/>
      <c r="M2203" s="109"/>
      <c r="N2203" s="109"/>
      <c r="O2203" s="109"/>
      <c r="P2203" s="109"/>
      <c r="Q2203" s="109"/>
      <c r="R2203" s="109"/>
      <c r="S2203" s="109"/>
      <c r="T2203" s="109"/>
      <c r="U2203" s="109"/>
      <c r="V2203" s="109"/>
      <c r="W2203" s="109"/>
      <c r="X2203" s="109"/>
      <c r="Y2203" s="109"/>
      <c r="Z2203" s="109"/>
    </row>
    <row r="2204" ht="12.0" customHeight="1">
      <c r="A2204" s="110" t="s">
        <v>4497</v>
      </c>
      <c r="B2204" s="116" t="s">
        <v>4498</v>
      </c>
      <c r="C2204" s="115" t="s">
        <v>46</v>
      </c>
      <c r="D2204" s="112">
        <v>281.52960000000047</v>
      </c>
      <c r="E2204" s="114" t="s">
        <v>749</v>
      </c>
      <c r="F2204" s="113">
        <v>198.00000000000034</v>
      </c>
      <c r="G2204" s="109"/>
      <c r="H2204" s="109"/>
      <c r="I2204" s="109"/>
      <c r="J2204" s="109"/>
      <c r="K2204" s="109"/>
      <c r="L2204" s="109"/>
      <c r="M2204" s="109"/>
      <c r="N2204" s="109"/>
      <c r="O2204" s="109"/>
      <c r="P2204" s="109"/>
      <c r="Q2204" s="109"/>
      <c r="R2204" s="109"/>
      <c r="S2204" s="109"/>
      <c r="T2204" s="109"/>
      <c r="U2204" s="109"/>
      <c r="V2204" s="109"/>
      <c r="W2204" s="109"/>
      <c r="X2204" s="109"/>
      <c r="Y2204" s="109"/>
      <c r="Z2204" s="109"/>
    </row>
    <row r="2205" ht="12.0" customHeight="1">
      <c r="A2205" s="110" t="s">
        <v>4499</v>
      </c>
      <c r="B2205" s="116" t="s">
        <v>4500</v>
      </c>
      <c r="C2205" s="115" t="s">
        <v>46</v>
      </c>
      <c r="D2205" s="112">
        <v>968.2912000000015</v>
      </c>
      <c r="E2205" s="114" t="s">
        <v>749</v>
      </c>
      <c r="F2205" s="113">
        <v>681.000000000001</v>
      </c>
      <c r="G2205" s="109"/>
      <c r="H2205" s="109"/>
      <c r="I2205" s="109"/>
      <c r="J2205" s="109"/>
      <c r="K2205" s="109"/>
      <c r="L2205" s="109"/>
      <c r="M2205" s="109"/>
      <c r="N2205" s="109"/>
      <c r="O2205" s="109"/>
      <c r="P2205" s="109"/>
      <c r="Q2205" s="109"/>
      <c r="R2205" s="109"/>
      <c r="S2205" s="109"/>
      <c r="T2205" s="109"/>
      <c r="U2205" s="109"/>
      <c r="V2205" s="109"/>
      <c r="W2205" s="109"/>
      <c r="X2205" s="109"/>
      <c r="Y2205" s="109"/>
      <c r="Z2205" s="109"/>
    </row>
    <row r="2206" ht="12.0" customHeight="1">
      <c r="A2206" s="110" t="s">
        <v>4501</v>
      </c>
      <c r="B2206" s="116" t="s">
        <v>4502</v>
      </c>
      <c r="C2206" s="115" t="s">
        <v>46</v>
      </c>
      <c r="D2206" s="112">
        <v>1026.9432000000018</v>
      </c>
      <c r="E2206" s="114" t="s">
        <v>749</v>
      </c>
      <c r="F2206" s="113">
        <v>722.2500000000011</v>
      </c>
      <c r="G2206" s="109"/>
      <c r="H2206" s="109"/>
      <c r="I2206" s="109"/>
      <c r="J2206" s="109"/>
      <c r="K2206" s="109"/>
      <c r="L2206" s="109"/>
      <c r="M2206" s="109"/>
      <c r="N2206" s="109"/>
      <c r="O2206" s="109"/>
      <c r="P2206" s="109"/>
      <c r="Q2206" s="109"/>
      <c r="R2206" s="109"/>
      <c r="S2206" s="109"/>
      <c r="T2206" s="109"/>
      <c r="U2206" s="109"/>
      <c r="V2206" s="109"/>
      <c r="W2206" s="109"/>
      <c r="X2206" s="109"/>
      <c r="Y2206" s="109"/>
      <c r="Z2206" s="109"/>
    </row>
    <row r="2207" ht="12.0" customHeight="1">
      <c r="A2207" s="110" t="s">
        <v>4503</v>
      </c>
      <c r="B2207" s="111" t="s">
        <v>4504</v>
      </c>
      <c r="C2207" s="110" t="s">
        <v>85</v>
      </c>
      <c r="D2207" s="112">
        <v>271.9639920000004</v>
      </c>
      <c r="E2207" s="114" t="s">
        <v>4505</v>
      </c>
      <c r="F2207" s="113">
        <v>191.2725000000003</v>
      </c>
      <c r="G2207" s="109"/>
      <c r="H2207" s="109"/>
      <c r="I2207" s="109"/>
      <c r="J2207" s="109"/>
      <c r="K2207" s="109"/>
      <c r="L2207" s="109"/>
      <c r="M2207" s="109"/>
      <c r="N2207" s="109"/>
      <c r="O2207" s="109"/>
      <c r="P2207" s="109"/>
      <c r="Q2207" s="109"/>
      <c r="R2207" s="109"/>
      <c r="S2207" s="109"/>
      <c r="T2207" s="109"/>
      <c r="U2207" s="109"/>
      <c r="V2207" s="109"/>
      <c r="W2207" s="109"/>
      <c r="X2207" s="109"/>
      <c r="Y2207" s="109"/>
      <c r="Z2207" s="109"/>
    </row>
    <row r="2208" ht="12.0" customHeight="1">
      <c r="A2208" s="110" t="s">
        <v>4506</v>
      </c>
      <c r="B2208" s="111" t="s">
        <v>4507</v>
      </c>
      <c r="C2208" s="110" t="s">
        <v>85</v>
      </c>
      <c r="D2208" s="112">
        <v>216.16994400000033</v>
      </c>
      <c r="E2208" s="114" t="s">
        <v>4505</v>
      </c>
      <c r="F2208" s="113">
        <v>152.03250000000025</v>
      </c>
      <c r="G2208" s="109"/>
      <c r="H2208" s="109"/>
      <c r="I2208" s="109"/>
      <c r="J2208" s="109"/>
      <c r="K2208" s="109"/>
      <c r="L2208" s="109"/>
      <c r="M2208" s="109"/>
      <c r="N2208" s="109"/>
      <c r="O2208" s="109"/>
      <c r="P2208" s="109"/>
      <c r="Q2208" s="109"/>
      <c r="R2208" s="109"/>
      <c r="S2208" s="109"/>
      <c r="T2208" s="109"/>
      <c r="U2208" s="109"/>
      <c r="V2208" s="109"/>
      <c r="W2208" s="109"/>
      <c r="X2208" s="109"/>
      <c r="Y2208" s="109"/>
      <c r="Z2208" s="109"/>
    </row>
    <row r="2209" ht="12.0" customHeight="1">
      <c r="A2209" s="110" t="s">
        <v>4508</v>
      </c>
      <c r="B2209" s="111" t="s">
        <v>4509</v>
      </c>
      <c r="C2209" s="110" t="s">
        <v>85</v>
      </c>
      <c r="D2209" s="112">
        <v>343.8180240000006</v>
      </c>
      <c r="E2209" s="114" t="s">
        <v>4505</v>
      </c>
      <c r="F2209" s="113">
        <v>241.80750000000046</v>
      </c>
      <c r="G2209" s="109"/>
      <c r="H2209" s="109"/>
      <c r="I2209" s="109"/>
      <c r="J2209" s="109"/>
      <c r="K2209" s="109"/>
      <c r="L2209" s="109"/>
      <c r="M2209" s="109"/>
      <c r="N2209" s="109"/>
      <c r="O2209" s="109"/>
      <c r="P2209" s="109"/>
      <c r="Q2209" s="109"/>
      <c r="R2209" s="109"/>
      <c r="S2209" s="109"/>
      <c r="T2209" s="109"/>
      <c r="U2209" s="109"/>
      <c r="V2209" s="109"/>
      <c r="W2209" s="109"/>
      <c r="X2209" s="109"/>
      <c r="Y2209" s="109"/>
      <c r="Z2209" s="109"/>
    </row>
    <row r="2210" ht="12.0" customHeight="1">
      <c r="A2210" s="110" t="s">
        <v>4510</v>
      </c>
      <c r="B2210" s="111" t="s">
        <v>4511</v>
      </c>
      <c r="C2210" s="110" t="s">
        <v>85</v>
      </c>
      <c r="D2210" s="112">
        <v>401.70221600000065</v>
      </c>
      <c r="E2210" s="114" t="s">
        <v>4505</v>
      </c>
      <c r="F2210" s="113">
        <v>282.5175000000005</v>
      </c>
      <c r="G2210" s="109"/>
      <c r="H2210" s="109"/>
      <c r="I2210" s="109"/>
      <c r="J2210" s="109"/>
      <c r="K2210" s="109"/>
      <c r="L2210" s="109"/>
      <c r="M2210" s="109"/>
      <c r="N2210" s="109"/>
      <c r="O2210" s="109"/>
      <c r="P2210" s="109"/>
      <c r="Q2210" s="109"/>
      <c r="R2210" s="109"/>
      <c r="S2210" s="109"/>
      <c r="T2210" s="109"/>
      <c r="U2210" s="109"/>
      <c r="V2210" s="109"/>
      <c r="W2210" s="109"/>
      <c r="X2210" s="109"/>
      <c r="Y2210" s="109"/>
      <c r="Z2210" s="109"/>
    </row>
    <row r="2211" ht="12.0" customHeight="1">
      <c r="A2211" s="110" t="s">
        <v>4512</v>
      </c>
      <c r="B2211" s="111" t="s">
        <v>4513</v>
      </c>
      <c r="C2211" s="110" t="s">
        <v>85</v>
      </c>
      <c r="D2211" s="112">
        <v>351.0908720000005</v>
      </c>
      <c r="E2211" s="114" t="s">
        <v>4505</v>
      </c>
      <c r="F2211" s="113">
        <v>246.92250000000035</v>
      </c>
      <c r="G2211" s="109"/>
      <c r="H2211" s="109"/>
      <c r="I2211" s="109"/>
      <c r="J2211" s="109"/>
      <c r="K2211" s="109"/>
      <c r="L2211" s="109"/>
      <c r="M2211" s="109"/>
      <c r="N2211" s="109"/>
      <c r="O2211" s="109"/>
      <c r="P2211" s="109"/>
      <c r="Q2211" s="109"/>
      <c r="R2211" s="109"/>
      <c r="S2211" s="109"/>
      <c r="T2211" s="109"/>
      <c r="U2211" s="109"/>
      <c r="V2211" s="109"/>
      <c r="W2211" s="109"/>
      <c r="X2211" s="109"/>
      <c r="Y2211" s="109"/>
      <c r="Z2211" s="109"/>
    </row>
    <row r="2212" ht="12.0" customHeight="1">
      <c r="A2212" s="110" t="s">
        <v>4514</v>
      </c>
      <c r="B2212" s="111" t="s">
        <v>4515</v>
      </c>
      <c r="C2212" s="110" t="s">
        <v>85</v>
      </c>
      <c r="D2212" s="112">
        <v>408.91108000000065</v>
      </c>
      <c r="E2212" s="114" t="s">
        <v>4505</v>
      </c>
      <c r="F2212" s="113">
        <v>287.58750000000043</v>
      </c>
      <c r="G2212" s="109"/>
      <c r="H2212" s="109"/>
      <c r="I2212" s="109"/>
      <c r="J2212" s="109"/>
      <c r="K2212" s="109"/>
      <c r="L2212" s="109"/>
      <c r="M2212" s="109"/>
      <c r="N2212" s="109"/>
      <c r="O2212" s="109"/>
      <c r="P2212" s="109"/>
      <c r="Q2212" s="109"/>
      <c r="R2212" s="109"/>
      <c r="S2212" s="109"/>
      <c r="T2212" s="109"/>
      <c r="U2212" s="109"/>
      <c r="V2212" s="109"/>
      <c r="W2212" s="109"/>
      <c r="X2212" s="109"/>
      <c r="Y2212" s="109"/>
      <c r="Z2212" s="109"/>
    </row>
    <row r="2213" ht="12.0" customHeight="1">
      <c r="A2213" s="110" t="s">
        <v>4516</v>
      </c>
      <c r="B2213" s="111" t="s">
        <v>4517</v>
      </c>
      <c r="C2213" s="110" t="s">
        <v>85</v>
      </c>
      <c r="D2213" s="112">
        <v>518.1104400000008</v>
      </c>
      <c r="E2213" s="114" t="s">
        <v>4505</v>
      </c>
      <c r="F2213" s="113">
        <v>364.3875000000006</v>
      </c>
      <c r="G2213" s="109"/>
      <c r="H2213" s="109"/>
      <c r="I2213" s="109"/>
      <c r="J2213" s="109"/>
      <c r="K2213" s="109"/>
      <c r="L2213" s="109"/>
      <c r="M2213" s="109"/>
      <c r="N2213" s="109"/>
      <c r="O2213" s="109"/>
      <c r="P2213" s="109"/>
      <c r="Q2213" s="109"/>
      <c r="R2213" s="109"/>
      <c r="S2213" s="109"/>
      <c r="T2213" s="109"/>
      <c r="U2213" s="109"/>
      <c r="V2213" s="109"/>
      <c r="W2213" s="109"/>
      <c r="X2213" s="109"/>
      <c r="Y2213" s="109"/>
      <c r="Z2213" s="109"/>
    </row>
    <row r="2214" ht="12.0" customHeight="1">
      <c r="A2214" s="110" t="s">
        <v>4518</v>
      </c>
      <c r="B2214" s="111" t="s">
        <v>4519</v>
      </c>
      <c r="C2214" s="110" t="s">
        <v>46</v>
      </c>
      <c r="D2214" s="112">
        <v>32.429224000000055</v>
      </c>
      <c r="E2214" s="114" t="s">
        <v>4505</v>
      </c>
      <c r="F2214" s="113">
        <v>22.807500000000037</v>
      </c>
      <c r="G2214" s="109"/>
      <c r="H2214" s="109"/>
      <c r="I2214" s="109"/>
      <c r="J2214" s="109"/>
      <c r="K2214" s="109"/>
      <c r="L2214" s="109"/>
      <c r="M2214" s="109"/>
      <c r="N2214" s="109"/>
      <c r="O2214" s="109"/>
      <c r="P2214" s="109"/>
      <c r="Q2214" s="109"/>
      <c r="R2214" s="109"/>
      <c r="S2214" s="109"/>
      <c r="T2214" s="109"/>
      <c r="U2214" s="109"/>
      <c r="V2214" s="109"/>
      <c r="W2214" s="109"/>
      <c r="X2214" s="109"/>
      <c r="Y2214" s="109"/>
      <c r="Z2214" s="109"/>
    </row>
    <row r="2215" ht="12.0" customHeight="1">
      <c r="A2215" s="110" t="s">
        <v>4520</v>
      </c>
      <c r="B2215" s="111" t="s">
        <v>4521</v>
      </c>
      <c r="C2215" s="110" t="s">
        <v>85</v>
      </c>
      <c r="D2215" s="112">
        <v>30.93626400000005</v>
      </c>
      <c r="E2215" s="114" t="s">
        <v>4505</v>
      </c>
      <c r="F2215" s="113">
        <v>21.757500000000036</v>
      </c>
      <c r="G2215" s="109"/>
      <c r="H2215" s="109"/>
      <c r="I2215" s="109"/>
      <c r="J2215" s="109"/>
      <c r="K2215" s="109"/>
      <c r="L2215" s="109"/>
      <c r="M2215" s="109"/>
      <c r="N2215" s="109"/>
      <c r="O2215" s="109"/>
      <c r="P2215" s="109"/>
      <c r="Q2215" s="109"/>
      <c r="R2215" s="109"/>
      <c r="S2215" s="109"/>
      <c r="T2215" s="109"/>
      <c r="U2215" s="109"/>
      <c r="V2215" s="109"/>
      <c r="W2215" s="109"/>
      <c r="X2215" s="109"/>
      <c r="Y2215" s="109"/>
      <c r="Z2215" s="109"/>
    </row>
    <row r="2216" ht="12.0" customHeight="1">
      <c r="A2216" s="110" t="s">
        <v>4522</v>
      </c>
      <c r="B2216" s="111" t="s">
        <v>4523</v>
      </c>
      <c r="C2216" s="110" t="s">
        <v>85</v>
      </c>
      <c r="D2216" s="112">
        <v>26.53203200000004</v>
      </c>
      <c r="E2216" s="114" t="s">
        <v>4505</v>
      </c>
      <c r="F2216" s="113">
        <v>18.66000000000003</v>
      </c>
      <c r="G2216" s="109"/>
      <c r="H2216" s="109"/>
      <c r="I2216" s="109"/>
      <c r="J2216" s="109"/>
      <c r="K2216" s="109"/>
      <c r="L2216" s="109"/>
      <c r="M2216" s="109"/>
      <c r="N2216" s="109"/>
      <c r="O2216" s="109"/>
      <c r="P2216" s="109"/>
      <c r="Q2216" s="109"/>
      <c r="R2216" s="109"/>
      <c r="S2216" s="109"/>
      <c r="T2216" s="109"/>
      <c r="U2216" s="109"/>
      <c r="V2216" s="109"/>
      <c r="W2216" s="109"/>
      <c r="X2216" s="109"/>
      <c r="Y2216" s="109"/>
      <c r="Z2216" s="109"/>
    </row>
    <row r="2217" ht="12.0" customHeight="1">
      <c r="A2217" s="110" t="s">
        <v>4524</v>
      </c>
      <c r="B2217" s="111" t="s">
        <v>4525</v>
      </c>
      <c r="C2217" s="110" t="s">
        <v>85</v>
      </c>
      <c r="D2217" s="112">
        <v>24.31392000000004</v>
      </c>
      <c r="E2217" s="114" t="s">
        <v>4505</v>
      </c>
      <c r="F2217" s="113">
        <v>17.100000000000026</v>
      </c>
      <c r="G2217" s="109"/>
      <c r="H2217" s="109"/>
      <c r="I2217" s="109"/>
      <c r="J2217" s="109"/>
      <c r="K2217" s="109"/>
      <c r="L2217" s="109"/>
      <c r="M2217" s="109"/>
      <c r="N2217" s="109"/>
      <c r="O2217" s="109"/>
      <c r="P2217" s="109"/>
      <c r="Q2217" s="109"/>
      <c r="R2217" s="109"/>
      <c r="S2217" s="109"/>
      <c r="T2217" s="109"/>
      <c r="U2217" s="109"/>
      <c r="V2217" s="109"/>
      <c r="W2217" s="109"/>
      <c r="X2217" s="109"/>
      <c r="Y2217" s="109"/>
      <c r="Z2217" s="109"/>
    </row>
    <row r="2218" ht="12.0" customHeight="1">
      <c r="A2218" s="110" t="s">
        <v>4526</v>
      </c>
      <c r="B2218" s="111" t="s">
        <v>4527</v>
      </c>
      <c r="C2218" s="110" t="s">
        <v>85</v>
      </c>
      <c r="D2218" s="112">
        <v>19.707072000000032</v>
      </c>
      <c r="E2218" s="114" t="s">
        <v>4505</v>
      </c>
      <c r="F2218" s="113">
        <v>13.86000000000002</v>
      </c>
      <c r="G2218" s="109"/>
      <c r="H2218" s="109"/>
      <c r="I2218" s="109"/>
      <c r="J2218" s="109"/>
      <c r="K2218" s="109"/>
      <c r="L2218" s="109"/>
      <c r="M2218" s="109"/>
      <c r="N2218" s="109"/>
      <c r="O2218" s="109"/>
      <c r="P2218" s="109"/>
      <c r="Q2218" s="109"/>
      <c r="R2218" s="109"/>
      <c r="S2218" s="109"/>
      <c r="T2218" s="109"/>
      <c r="U2218" s="109"/>
      <c r="V2218" s="109"/>
      <c r="W2218" s="109"/>
      <c r="X2218" s="109"/>
      <c r="Y2218" s="109"/>
      <c r="Z2218" s="109"/>
    </row>
    <row r="2219" ht="12.0" customHeight="1">
      <c r="A2219" s="110" t="s">
        <v>4528</v>
      </c>
      <c r="B2219" s="111" t="s">
        <v>4529</v>
      </c>
      <c r="C2219" s="110" t="s">
        <v>85</v>
      </c>
      <c r="D2219" s="112">
        <v>142.3110800000002</v>
      </c>
      <c r="E2219" s="114" t="s">
        <v>4505</v>
      </c>
      <c r="F2219" s="113">
        <v>100.08750000000015</v>
      </c>
      <c r="G2219" s="109"/>
      <c r="H2219" s="109"/>
      <c r="I2219" s="109"/>
      <c r="J2219" s="109"/>
      <c r="K2219" s="109"/>
      <c r="L2219" s="109"/>
      <c r="M2219" s="109"/>
      <c r="N2219" s="109"/>
      <c r="O2219" s="109"/>
      <c r="P2219" s="109"/>
      <c r="Q2219" s="109"/>
      <c r="R2219" s="109"/>
      <c r="S2219" s="109"/>
      <c r="T2219" s="109"/>
      <c r="U2219" s="109"/>
      <c r="V2219" s="109"/>
      <c r="W2219" s="109"/>
      <c r="X2219" s="109"/>
      <c r="Y2219" s="109"/>
      <c r="Z2219" s="109"/>
    </row>
    <row r="2220" ht="12.0" customHeight="1">
      <c r="A2220" s="110" t="s">
        <v>4530</v>
      </c>
      <c r="B2220" s="111" t="s">
        <v>4531</v>
      </c>
      <c r="C2220" s="110" t="s">
        <v>85</v>
      </c>
      <c r="D2220" s="112">
        <v>83.86169600000014</v>
      </c>
      <c r="E2220" s="114" t="s">
        <v>4505</v>
      </c>
      <c r="F2220" s="113">
        <v>58.980000000000096</v>
      </c>
      <c r="G2220" s="109"/>
      <c r="H2220" s="109"/>
      <c r="I2220" s="109"/>
      <c r="J2220" s="109"/>
      <c r="K2220" s="109"/>
      <c r="L2220" s="109"/>
      <c r="M2220" s="109"/>
      <c r="N2220" s="109"/>
      <c r="O2220" s="109"/>
      <c r="P2220" s="109"/>
      <c r="Q2220" s="109"/>
      <c r="R2220" s="109"/>
      <c r="S2220" s="109"/>
      <c r="T2220" s="109"/>
      <c r="U2220" s="109"/>
      <c r="V2220" s="109"/>
      <c r="W2220" s="109"/>
      <c r="X2220" s="109"/>
      <c r="Y2220" s="109"/>
      <c r="Z2220" s="109"/>
    </row>
    <row r="2221" ht="12.0" customHeight="1">
      <c r="A2221" s="110" t="s">
        <v>4532</v>
      </c>
      <c r="B2221" s="111" t="s">
        <v>4533</v>
      </c>
      <c r="C2221" s="110" t="s">
        <v>85</v>
      </c>
      <c r="D2221" s="112">
        <v>100.73214400000015</v>
      </c>
      <c r="E2221" s="114" t="s">
        <v>4505</v>
      </c>
      <c r="F2221" s="113">
        <v>70.8450000000001</v>
      </c>
      <c r="G2221" s="109"/>
      <c r="H2221" s="109"/>
      <c r="I2221" s="109"/>
      <c r="J2221" s="109"/>
      <c r="K2221" s="109"/>
      <c r="L2221" s="109"/>
      <c r="M2221" s="109"/>
      <c r="N2221" s="109"/>
      <c r="O2221" s="109"/>
      <c r="P2221" s="109"/>
      <c r="Q2221" s="109"/>
      <c r="R2221" s="109"/>
      <c r="S2221" s="109"/>
      <c r="T2221" s="109"/>
      <c r="U2221" s="109"/>
      <c r="V2221" s="109"/>
      <c r="W2221" s="109"/>
      <c r="X2221" s="109"/>
      <c r="Y2221" s="109"/>
      <c r="Z2221" s="109"/>
    </row>
    <row r="2222" ht="12.0" customHeight="1">
      <c r="A2222" s="110" t="s">
        <v>4534</v>
      </c>
      <c r="B2222" s="111" t="s">
        <v>4535</v>
      </c>
      <c r="C2222" s="110" t="s">
        <v>85</v>
      </c>
      <c r="D2222" s="112">
        <v>103.70740000000018</v>
      </c>
      <c r="E2222" s="114" t="s">
        <v>4505</v>
      </c>
      <c r="F2222" s="113">
        <v>72.93750000000013</v>
      </c>
      <c r="G2222" s="109"/>
      <c r="H2222" s="109"/>
      <c r="I2222" s="109"/>
      <c r="J2222" s="109"/>
      <c r="K2222" s="109"/>
      <c r="L2222" s="109"/>
      <c r="M2222" s="109"/>
      <c r="N2222" s="109"/>
      <c r="O2222" s="109"/>
      <c r="P2222" s="109"/>
      <c r="Q2222" s="109"/>
      <c r="R2222" s="109"/>
      <c r="S2222" s="109"/>
      <c r="T2222" s="109"/>
      <c r="U2222" s="109"/>
      <c r="V2222" s="109"/>
      <c r="W2222" s="109"/>
      <c r="X2222" s="109"/>
      <c r="Y2222" s="109"/>
      <c r="Z2222" s="109"/>
    </row>
    <row r="2223" ht="12.0" customHeight="1">
      <c r="A2223" s="110" t="s">
        <v>4536</v>
      </c>
      <c r="B2223" s="111" t="s">
        <v>4537</v>
      </c>
      <c r="C2223" s="110" t="s">
        <v>85</v>
      </c>
      <c r="D2223" s="112">
        <v>124.37423200000019</v>
      </c>
      <c r="E2223" s="114" t="s">
        <v>4505</v>
      </c>
      <c r="F2223" s="113">
        <v>87.47250000000014</v>
      </c>
      <c r="G2223" s="109"/>
      <c r="H2223" s="109"/>
      <c r="I2223" s="109"/>
      <c r="J2223" s="109"/>
      <c r="K2223" s="109"/>
      <c r="L2223" s="109"/>
      <c r="M2223" s="109"/>
      <c r="N2223" s="109"/>
      <c r="O2223" s="109"/>
      <c r="P2223" s="109"/>
      <c r="Q2223" s="109"/>
      <c r="R2223" s="109"/>
      <c r="S2223" s="109"/>
      <c r="T2223" s="109"/>
      <c r="U2223" s="109"/>
      <c r="V2223" s="109"/>
      <c r="W2223" s="109"/>
      <c r="X2223" s="109"/>
      <c r="Y2223" s="109"/>
      <c r="Z2223" s="109"/>
    </row>
    <row r="2224" ht="12.0" customHeight="1">
      <c r="A2224" s="110" t="s">
        <v>4538</v>
      </c>
      <c r="B2224" s="111" t="s">
        <v>4539</v>
      </c>
      <c r="C2224" s="110" t="s">
        <v>85</v>
      </c>
      <c r="D2224" s="112">
        <v>119.22352000000019</v>
      </c>
      <c r="E2224" s="114" t="s">
        <v>4505</v>
      </c>
      <c r="F2224" s="113">
        <v>83.85000000000014</v>
      </c>
      <c r="G2224" s="109"/>
      <c r="H2224" s="109"/>
      <c r="I2224" s="109"/>
      <c r="J2224" s="109"/>
      <c r="K2224" s="109"/>
      <c r="L2224" s="109"/>
      <c r="M2224" s="109"/>
      <c r="N2224" s="109"/>
      <c r="O2224" s="109"/>
      <c r="P2224" s="109"/>
      <c r="Q2224" s="109"/>
      <c r="R2224" s="109"/>
      <c r="S2224" s="109"/>
      <c r="T2224" s="109"/>
      <c r="U2224" s="109"/>
      <c r="V2224" s="109"/>
      <c r="W2224" s="109"/>
      <c r="X2224" s="109"/>
      <c r="Y2224" s="109"/>
      <c r="Z2224" s="109"/>
    </row>
    <row r="2225" ht="12.0" customHeight="1">
      <c r="A2225" s="110" t="s">
        <v>4540</v>
      </c>
      <c r="B2225" s="111" t="s">
        <v>4541</v>
      </c>
      <c r="C2225" s="110" t="s">
        <v>85</v>
      </c>
      <c r="D2225" s="112">
        <v>142.20444000000023</v>
      </c>
      <c r="E2225" s="114" t="s">
        <v>4505</v>
      </c>
      <c r="F2225" s="113">
        <v>100.01250000000016</v>
      </c>
      <c r="G2225" s="109"/>
      <c r="H2225" s="109"/>
      <c r="I2225" s="109"/>
      <c r="J2225" s="109"/>
      <c r="K2225" s="109"/>
      <c r="L2225" s="109"/>
      <c r="M2225" s="109"/>
      <c r="N2225" s="109"/>
      <c r="O2225" s="109"/>
      <c r="P2225" s="109"/>
      <c r="Q2225" s="109"/>
      <c r="R2225" s="109"/>
      <c r="S2225" s="109"/>
      <c r="T2225" s="109"/>
      <c r="U2225" s="109"/>
      <c r="V2225" s="109"/>
      <c r="W2225" s="109"/>
      <c r="X2225" s="109"/>
      <c r="Y2225" s="109"/>
      <c r="Z2225" s="109"/>
    </row>
    <row r="2226" ht="12.0" customHeight="1">
      <c r="A2226" s="110" t="s">
        <v>4542</v>
      </c>
      <c r="B2226" s="111" t="s">
        <v>4543</v>
      </c>
      <c r="C2226" s="110" t="s">
        <v>85</v>
      </c>
      <c r="D2226" s="112">
        <v>141.23401600000022</v>
      </c>
      <c r="E2226" s="114" t="s">
        <v>4505</v>
      </c>
      <c r="F2226" s="113">
        <v>99.33000000000015</v>
      </c>
      <c r="G2226" s="109"/>
      <c r="H2226" s="109"/>
      <c r="I2226" s="109"/>
      <c r="J2226" s="109"/>
      <c r="K2226" s="109"/>
      <c r="L2226" s="109"/>
      <c r="M2226" s="109"/>
      <c r="N2226" s="109"/>
      <c r="O2226" s="109"/>
      <c r="P2226" s="109"/>
      <c r="Q2226" s="109"/>
      <c r="R2226" s="109"/>
      <c r="S2226" s="109"/>
      <c r="T2226" s="109"/>
      <c r="U2226" s="109"/>
      <c r="V2226" s="109"/>
      <c r="W2226" s="109"/>
      <c r="X2226" s="109"/>
      <c r="Y2226" s="109"/>
      <c r="Z2226" s="109"/>
    </row>
    <row r="2227" ht="12.0" customHeight="1">
      <c r="A2227" s="110" t="s">
        <v>4544</v>
      </c>
      <c r="B2227" s="111" t="s">
        <v>4545</v>
      </c>
      <c r="C2227" s="110" t="s">
        <v>85</v>
      </c>
      <c r="D2227" s="112">
        <v>163.06322400000025</v>
      </c>
      <c r="E2227" s="114" t="s">
        <v>4505</v>
      </c>
      <c r="F2227" s="113">
        <v>114.68250000000018</v>
      </c>
      <c r="G2227" s="109"/>
      <c r="H2227" s="109"/>
      <c r="I2227" s="109"/>
      <c r="J2227" s="109"/>
      <c r="K2227" s="109"/>
      <c r="L2227" s="109"/>
      <c r="M2227" s="109"/>
      <c r="N2227" s="109"/>
      <c r="O2227" s="109"/>
      <c r="P2227" s="109"/>
      <c r="Q2227" s="109"/>
      <c r="R2227" s="109"/>
      <c r="S2227" s="109"/>
      <c r="T2227" s="109"/>
      <c r="U2227" s="109"/>
      <c r="V2227" s="109"/>
      <c r="W2227" s="109"/>
      <c r="X2227" s="109"/>
      <c r="Y2227" s="109"/>
      <c r="Z2227" s="109"/>
    </row>
    <row r="2228" ht="12.0" customHeight="1">
      <c r="A2228" s="110" t="s">
        <v>4546</v>
      </c>
      <c r="B2228" s="111" t="s">
        <v>4547</v>
      </c>
      <c r="C2228" s="110" t="s">
        <v>85</v>
      </c>
      <c r="D2228" s="112">
        <v>63.2055280000001</v>
      </c>
      <c r="E2228" s="114" t="s">
        <v>4505</v>
      </c>
      <c r="F2228" s="113">
        <v>44.45250000000007</v>
      </c>
      <c r="G2228" s="109"/>
      <c r="H2228" s="109"/>
      <c r="I2228" s="109"/>
      <c r="J2228" s="109"/>
      <c r="K2228" s="109"/>
      <c r="L2228" s="109"/>
      <c r="M2228" s="109"/>
      <c r="N2228" s="109"/>
      <c r="O2228" s="109"/>
      <c r="P2228" s="109"/>
      <c r="Q2228" s="109"/>
      <c r="R2228" s="109"/>
      <c r="S2228" s="109"/>
      <c r="T2228" s="109"/>
      <c r="U2228" s="109"/>
      <c r="V2228" s="109"/>
      <c r="W2228" s="109"/>
      <c r="X2228" s="109"/>
      <c r="Y2228" s="109"/>
      <c r="Z2228" s="109"/>
    </row>
    <row r="2229" ht="12.0" customHeight="1">
      <c r="A2229" s="110" t="s">
        <v>4548</v>
      </c>
      <c r="B2229" s="111" t="s">
        <v>4549</v>
      </c>
      <c r="C2229" s="110" t="s">
        <v>85</v>
      </c>
      <c r="D2229" s="112">
        <v>19.707072000000032</v>
      </c>
      <c r="E2229" s="114" t="s">
        <v>4505</v>
      </c>
      <c r="F2229" s="113">
        <v>13.86000000000002</v>
      </c>
      <c r="G2229" s="109"/>
      <c r="H2229" s="109"/>
      <c r="I2229" s="109"/>
      <c r="J2229" s="109"/>
      <c r="K2229" s="109"/>
      <c r="L2229" s="109"/>
      <c r="M2229" s="109"/>
      <c r="N2229" s="109"/>
      <c r="O2229" s="109"/>
      <c r="P2229" s="109"/>
      <c r="Q2229" s="109"/>
      <c r="R2229" s="109"/>
      <c r="S2229" s="109"/>
      <c r="T2229" s="109"/>
      <c r="U2229" s="109"/>
      <c r="V2229" s="109"/>
      <c r="W2229" s="109"/>
      <c r="X2229" s="109"/>
      <c r="Y2229" s="109"/>
      <c r="Z2229" s="109"/>
    </row>
    <row r="2230" ht="12.0" customHeight="1">
      <c r="A2230" s="110" t="s">
        <v>4550</v>
      </c>
      <c r="B2230" s="111" t="s">
        <v>4551</v>
      </c>
      <c r="C2230" s="110" t="s">
        <v>85</v>
      </c>
      <c r="D2230" s="112">
        <v>68.29225600000011</v>
      </c>
      <c r="E2230" s="114" t="s">
        <v>4505</v>
      </c>
      <c r="F2230" s="113">
        <v>48.03000000000008</v>
      </c>
      <c r="G2230" s="109"/>
      <c r="H2230" s="109"/>
      <c r="I2230" s="109"/>
      <c r="J2230" s="109"/>
      <c r="K2230" s="109"/>
      <c r="L2230" s="109"/>
      <c r="M2230" s="109"/>
      <c r="N2230" s="109"/>
      <c r="O2230" s="109"/>
      <c r="P2230" s="109"/>
      <c r="Q2230" s="109"/>
      <c r="R2230" s="109"/>
      <c r="S2230" s="109"/>
      <c r="T2230" s="109"/>
      <c r="U2230" s="109"/>
      <c r="V2230" s="109"/>
      <c r="W2230" s="109"/>
      <c r="X2230" s="109"/>
      <c r="Y2230" s="109"/>
      <c r="Z2230" s="109"/>
    </row>
    <row r="2231" ht="12.0" customHeight="1">
      <c r="A2231" s="110" t="s">
        <v>4552</v>
      </c>
      <c r="B2231" s="111" t="s">
        <v>4553</v>
      </c>
      <c r="C2231" s="110" t="s">
        <v>85</v>
      </c>
      <c r="D2231" s="112">
        <v>117.61325600000019</v>
      </c>
      <c r="E2231" s="114" t="s">
        <v>4505</v>
      </c>
      <c r="F2231" s="113">
        <v>82.71750000000013</v>
      </c>
      <c r="G2231" s="109"/>
      <c r="H2231" s="109"/>
      <c r="I2231" s="109"/>
      <c r="J2231" s="109"/>
      <c r="K2231" s="109"/>
      <c r="L2231" s="109"/>
      <c r="M2231" s="109"/>
      <c r="N2231" s="109"/>
      <c r="O2231" s="109"/>
      <c r="P2231" s="109"/>
      <c r="Q2231" s="109"/>
      <c r="R2231" s="109"/>
      <c r="S2231" s="109"/>
      <c r="T2231" s="109"/>
      <c r="U2231" s="109"/>
      <c r="V2231" s="109"/>
      <c r="W2231" s="109"/>
      <c r="X2231" s="109"/>
      <c r="Y2231" s="109"/>
      <c r="Z2231" s="109"/>
    </row>
    <row r="2232" ht="12.0" customHeight="1">
      <c r="A2232" s="110" t="s">
        <v>4554</v>
      </c>
      <c r="B2232" s="111" t="s">
        <v>4555</v>
      </c>
      <c r="C2232" s="110" t="s">
        <v>85</v>
      </c>
      <c r="D2232" s="112">
        <v>86.64500000000014</v>
      </c>
      <c r="E2232" s="114" t="s">
        <v>4505</v>
      </c>
      <c r="F2232" s="113">
        <v>60.9375000000001</v>
      </c>
      <c r="G2232" s="109"/>
      <c r="H2232" s="109"/>
      <c r="I2232" s="109"/>
      <c r="J2232" s="109"/>
      <c r="K2232" s="109"/>
      <c r="L2232" s="109"/>
      <c r="M2232" s="109"/>
      <c r="N2232" s="109"/>
      <c r="O2232" s="109"/>
      <c r="P2232" s="109"/>
      <c r="Q2232" s="109"/>
      <c r="R2232" s="109"/>
      <c r="S2232" s="109"/>
      <c r="T2232" s="109"/>
      <c r="U2232" s="109"/>
      <c r="V2232" s="109"/>
      <c r="W2232" s="109"/>
      <c r="X2232" s="109"/>
      <c r="Y2232" s="109"/>
      <c r="Z2232" s="109"/>
    </row>
    <row r="2233" ht="12.0" customHeight="1">
      <c r="A2233" s="110" t="s">
        <v>4556</v>
      </c>
      <c r="B2233" s="111" t="s">
        <v>4557</v>
      </c>
      <c r="C2233" s="110" t="s">
        <v>85</v>
      </c>
      <c r="D2233" s="112">
        <v>44.61817600000006</v>
      </c>
      <c r="E2233" s="114" t="s">
        <v>4505</v>
      </c>
      <c r="F2233" s="113">
        <v>31.380000000000045</v>
      </c>
      <c r="G2233" s="109"/>
      <c r="H2233" s="109"/>
      <c r="I2233" s="109"/>
      <c r="J2233" s="109"/>
      <c r="K2233" s="109"/>
      <c r="L2233" s="109"/>
      <c r="M2233" s="109"/>
      <c r="N2233" s="109"/>
      <c r="O2233" s="109"/>
      <c r="P2233" s="109"/>
      <c r="Q2233" s="109"/>
      <c r="R2233" s="109"/>
      <c r="S2233" s="109"/>
      <c r="T2233" s="109"/>
      <c r="U2233" s="109"/>
      <c r="V2233" s="109"/>
      <c r="W2233" s="109"/>
      <c r="X2233" s="109"/>
      <c r="Y2233" s="109"/>
      <c r="Z2233" s="109"/>
    </row>
    <row r="2234" ht="12.0" customHeight="1">
      <c r="A2234" s="110" t="s">
        <v>4558</v>
      </c>
      <c r="B2234" s="111" t="s">
        <v>4559</v>
      </c>
      <c r="C2234" s="110" t="s">
        <v>85</v>
      </c>
      <c r="D2234" s="112">
        <v>31.405480000000047</v>
      </c>
      <c r="E2234" s="114" t="s">
        <v>4505</v>
      </c>
      <c r="F2234" s="113">
        <v>22.087500000000034</v>
      </c>
      <c r="G2234" s="109"/>
      <c r="H2234" s="109"/>
      <c r="I2234" s="109"/>
      <c r="J2234" s="109"/>
      <c r="K2234" s="109"/>
      <c r="L2234" s="109"/>
      <c r="M2234" s="109"/>
      <c r="N2234" s="109"/>
      <c r="O2234" s="109"/>
      <c r="P2234" s="109"/>
      <c r="Q2234" s="109"/>
      <c r="R2234" s="109"/>
      <c r="S2234" s="109"/>
      <c r="T2234" s="109"/>
      <c r="U2234" s="109"/>
      <c r="V2234" s="109"/>
      <c r="W2234" s="109"/>
      <c r="X2234" s="109"/>
      <c r="Y2234" s="109"/>
      <c r="Z2234" s="109"/>
    </row>
    <row r="2235" ht="12.0" customHeight="1">
      <c r="A2235" s="110" t="s">
        <v>4560</v>
      </c>
      <c r="B2235" s="111" t="s">
        <v>4561</v>
      </c>
      <c r="C2235" s="110" t="s">
        <v>85</v>
      </c>
      <c r="D2235" s="112">
        <v>17.19036800000003</v>
      </c>
      <c r="E2235" s="114" t="s">
        <v>4505</v>
      </c>
      <c r="F2235" s="113">
        <v>12.090000000000021</v>
      </c>
      <c r="G2235" s="109"/>
      <c r="H2235" s="109"/>
      <c r="I2235" s="109"/>
      <c r="J2235" s="109"/>
      <c r="K2235" s="109"/>
      <c r="L2235" s="109"/>
      <c r="M2235" s="109"/>
      <c r="N2235" s="109"/>
      <c r="O2235" s="109"/>
      <c r="P2235" s="109"/>
      <c r="Q2235" s="109"/>
      <c r="R2235" s="109"/>
      <c r="S2235" s="109"/>
      <c r="T2235" s="109"/>
      <c r="U2235" s="109"/>
      <c r="V2235" s="109"/>
      <c r="W2235" s="109"/>
      <c r="X2235" s="109"/>
      <c r="Y2235" s="109"/>
      <c r="Z2235" s="109"/>
    </row>
    <row r="2236" ht="12.0" customHeight="1">
      <c r="A2236" s="110" t="s">
        <v>4562</v>
      </c>
      <c r="B2236" s="111" t="s">
        <v>4563</v>
      </c>
      <c r="C2236" s="110" t="s">
        <v>85</v>
      </c>
      <c r="D2236" s="112">
        <v>19.707072000000032</v>
      </c>
      <c r="E2236" s="114" t="s">
        <v>4505</v>
      </c>
      <c r="F2236" s="113">
        <v>13.86000000000002</v>
      </c>
      <c r="G2236" s="109"/>
      <c r="H2236" s="109"/>
      <c r="I2236" s="109"/>
      <c r="J2236" s="109"/>
      <c r="K2236" s="109"/>
      <c r="L2236" s="109"/>
      <c r="M2236" s="109"/>
      <c r="N2236" s="109"/>
      <c r="O2236" s="109"/>
      <c r="P2236" s="109"/>
      <c r="Q2236" s="109"/>
      <c r="R2236" s="109"/>
      <c r="S2236" s="109"/>
      <c r="T2236" s="109"/>
      <c r="U2236" s="109"/>
      <c r="V2236" s="109"/>
      <c r="W2236" s="109"/>
      <c r="X2236" s="109"/>
      <c r="Y2236" s="109"/>
      <c r="Z2236" s="109"/>
    </row>
    <row r="2237" ht="12.0" customHeight="1">
      <c r="A2237" s="110" t="s">
        <v>4564</v>
      </c>
      <c r="B2237" s="111" t="s">
        <v>4565</v>
      </c>
      <c r="C2237" s="110" t="s">
        <v>85</v>
      </c>
      <c r="D2237" s="112">
        <v>128.5545200000002</v>
      </c>
      <c r="E2237" s="114" t="s">
        <v>4505</v>
      </c>
      <c r="F2237" s="113">
        <v>90.41250000000015</v>
      </c>
      <c r="G2237" s="109"/>
      <c r="H2237" s="109"/>
      <c r="I2237" s="109"/>
      <c r="J2237" s="109"/>
      <c r="K2237" s="109"/>
      <c r="L2237" s="109"/>
      <c r="M2237" s="109"/>
      <c r="N2237" s="109"/>
      <c r="O2237" s="109"/>
      <c r="P2237" s="109"/>
      <c r="Q2237" s="109"/>
      <c r="R2237" s="109"/>
      <c r="S2237" s="109"/>
      <c r="T2237" s="109"/>
      <c r="U2237" s="109"/>
      <c r="V2237" s="109"/>
      <c r="W2237" s="109"/>
      <c r="X2237" s="109"/>
      <c r="Y2237" s="109"/>
      <c r="Z2237" s="109"/>
    </row>
    <row r="2238" ht="12.0" customHeight="1">
      <c r="A2238" s="110" t="s">
        <v>4566</v>
      </c>
      <c r="B2238" s="111" t="s">
        <v>4567</v>
      </c>
      <c r="C2238" s="110" t="s">
        <v>85</v>
      </c>
      <c r="D2238" s="112">
        <v>44.37290400000006</v>
      </c>
      <c r="E2238" s="114" t="s">
        <v>4505</v>
      </c>
      <c r="F2238" s="113">
        <v>31.207500000000042</v>
      </c>
      <c r="G2238" s="109"/>
      <c r="H2238" s="109"/>
      <c r="I2238" s="109"/>
      <c r="J2238" s="109"/>
      <c r="K2238" s="109"/>
      <c r="L2238" s="109"/>
      <c r="M2238" s="109"/>
      <c r="N2238" s="109"/>
      <c r="O2238" s="109"/>
      <c r="P2238" s="109"/>
      <c r="Q2238" s="109"/>
      <c r="R2238" s="109"/>
      <c r="S2238" s="109"/>
      <c r="T2238" s="109"/>
      <c r="U2238" s="109"/>
      <c r="V2238" s="109"/>
      <c r="W2238" s="109"/>
      <c r="X2238" s="109"/>
      <c r="Y2238" s="109"/>
      <c r="Z2238" s="109"/>
    </row>
    <row r="2239" ht="12.0" customHeight="1">
      <c r="A2239" s="110" t="s">
        <v>4568</v>
      </c>
      <c r="B2239" s="111" t="s">
        <v>4569</v>
      </c>
      <c r="C2239" s="110" t="s">
        <v>85</v>
      </c>
      <c r="D2239" s="112">
        <v>65.5622720000001</v>
      </c>
      <c r="E2239" s="114" t="s">
        <v>4505</v>
      </c>
      <c r="F2239" s="113">
        <v>46.11000000000008</v>
      </c>
      <c r="G2239" s="109"/>
      <c r="H2239" s="109"/>
      <c r="I2239" s="109"/>
      <c r="J2239" s="109"/>
      <c r="K2239" s="109"/>
      <c r="L2239" s="109"/>
      <c r="M2239" s="109"/>
      <c r="N2239" s="109"/>
      <c r="O2239" s="109"/>
      <c r="P2239" s="109"/>
      <c r="Q2239" s="109"/>
      <c r="R2239" s="109"/>
      <c r="S2239" s="109"/>
      <c r="T2239" s="109"/>
      <c r="U2239" s="109"/>
      <c r="V2239" s="109"/>
      <c r="W2239" s="109"/>
      <c r="X2239" s="109"/>
      <c r="Y2239" s="109"/>
      <c r="Z2239" s="109"/>
    </row>
    <row r="2240" ht="12.0" customHeight="1">
      <c r="A2240" s="110" t="s">
        <v>4570</v>
      </c>
      <c r="B2240" s="111" t="s">
        <v>4571</v>
      </c>
      <c r="C2240" s="110" t="s">
        <v>85</v>
      </c>
      <c r="D2240" s="112">
        <v>15.046904000000024</v>
      </c>
      <c r="E2240" s="114" t="s">
        <v>4505</v>
      </c>
      <c r="F2240" s="113">
        <v>10.582500000000017</v>
      </c>
      <c r="G2240" s="109"/>
      <c r="H2240" s="109"/>
      <c r="I2240" s="109"/>
      <c r="J2240" s="109"/>
      <c r="K2240" s="109"/>
      <c r="L2240" s="109"/>
      <c r="M2240" s="109"/>
      <c r="N2240" s="109"/>
      <c r="O2240" s="109"/>
      <c r="P2240" s="109"/>
      <c r="Q2240" s="109"/>
      <c r="R2240" s="109"/>
      <c r="S2240" s="109"/>
      <c r="T2240" s="109"/>
      <c r="U2240" s="109"/>
      <c r="V2240" s="109"/>
      <c r="W2240" s="109"/>
      <c r="X2240" s="109"/>
      <c r="Y2240" s="109"/>
      <c r="Z2240" s="109"/>
    </row>
    <row r="2241" ht="12.0" customHeight="1">
      <c r="A2241" s="110" t="s">
        <v>4572</v>
      </c>
      <c r="B2241" s="111" t="s">
        <v>4573</v>
      </c>
      <c r="C2241" s="110" t="s">
        <v>85</v>
      </c>
      <c r="D2241" s="112">
        <v>12.146296000000019</v>
      </c>
      <c r="E2241" s="114" t="s">
        <v>4505</v>
      </c>
      <c r="F2241" s="113">
        <v>8.542500000000015</v>
      </c>
      <c r="G2241" s="109"/>
      <c r="H2241" s="109"/>
      <c r="I2241" s="109"/>
      <c r="J2241" s="109"/>
      <c r="K2241" s="109"/>
      <c r="L2241" s="109"/>
      <c r="M2241" s="109"/>
      <c r="N2241" s="109"/>
      <c r="O2241" s="109"/>
      <c r="P2241" s="109"/>
      <c r="Q2241" s="109"/>
      <c r="R2241" s="109"/>
      <c r="S2241" s="109"/>
      <c r="T2241" s="109"/>
      <c r="U2241" s="109"/>
      <c r="V2241" s="109"/>
      <c r="W2241" s="109"/>
      <c r="X2241" s="109"/>
      <c r="Y2241" s="109"/>
      <c r="Z2241" s="109"/>
    </row>
    <row r="2242" ht="12.0" customHeight="1">
      <c r="A2242" s="110" t="s">
        <v>4574</v>
      </c>
      <c r="B2242" s="111" t="s">
        <v>4575</v>
      </c>
      <c r="C2242" s="110" t="s">
        <v>46</v>
      </c>
      <c r="D2242" s="112">
        <v>24.292592000000038</v>
      </c>
      <c r="E2242" s="114" t="s">
        <v>4505</v>
      </c>
      <c r="F2242" s="113">
        <v>17.08500000000003</v>
      </c>
      <c r="G2242" s="109"/>
      <c r="H2242" s="109"/>
      <c r="I2242" s="109"/>
      <c r="J2242" s="109"/>
      <c r="K2242" s="109"/>
      <c r="L2242" s="109"/>
      <c r="M2242" s="109"/>
      <c r="N2242" s="109"/>
      <c r="O2242" s="109"/>
      <c r="P2242" s="109"/>
      <c r="Q2242" s="109"/>
      <c r="R2242" s="109"/>
      <c r="S2242" s="109"/>
      <c r="T2242" s="109"/>
      <c r="U2242" s="109"/>
      <c r="V2242" s="109"/>
      <c r="W2242" s="109"/>
      <c r="X2242" s="109"/>
      <c r="Y2242" s="109"/>
      <c r="Z2242" s="109"/>
    </row>
    <row r="2243" ht="12.0" customHeight="1">
      <c r="A2243" s="110" t="s">
        <v>4576</v>
      </c>
      <c r="B2243" s="111" t="s">
        <v>4577</v>
      </c>
      <c r="C2243" s="110" t="s">
        <v>46</v>
      </c>
      <c r="D2243" s="112">
        <v>21.189368000000034</v>
      </c>
      <c r="E2243" s="114" t="s">
        <v>4505</v>
      </c>
      <c r="F2243" s="113">
        <v>14.902500000000025</v>
      </c>
      <c r="G2243" s="109"/>
      <c r="H2243" s="109"/>
      <c r="I2243" s="109"/>
      <c r="J2243" s="109"/>
      <c r="K2243" s="109"/>
      <c r="L2243" s="109"/>
      <c r="M2243" s="109"/>
      <c r="N2243" s="109"/>
      <c r="O2243" s="109"/>
      <c r="P2243" s="109"/>
      <c r="Q2243" s="109"/>
      <c r="R2243" s="109"/>
      <c r="S2243" s="109"/>
      <c r="T2243" s="109"/>
      <c r="U2243" s="109"/>
      <c r="V2243" s="109"/>
      <c r="W2243" s="109"/>
      <c r="X2243" s="109"/>
      <c r="Y2243" s="109"/>
      <c r="Z2243" s="109"/>
    </row>
    <row r="2244" ht="12.0" customHeight="1">
      <c r="A2244" s="110" t="s">
        <v>4578</v>
      </c>
      <c r="B2244" s="111" t="s">
        <v>4579</v>
      </c>
      <c r="C2244" s="110" t="s">
        <v>46</v>
      </c>
      <c r="D2244" s="112">
        <v>10.898608000000017</v>
      </c>
      <c r="E2244" s="114" t="s">
        <v>4505</v>
      </c>
      <c r="F2244" s="113">
        <v>7.6650000000000125</v>
      </c>
      <c r="G2244" s="109"/>
      <c r="H2244" s="109"/>
      <c r="I2244" s="109"/>
      <c r="J2244" s="109"/>
      <c r="K2244" s="109"/>
      <c r="L2244" s="109"/>
      <c r="M2244" s="109"/>
      <c r="N2244" s="109"/>
      <c r="O2244" s="109"/>
      <c r="P2244" s="109"/>
      <c r="Q2244" s="109"/>
      <c r="R2244" s="109"/>
      <c r="S2244" s="109"/>
      <c r="T2244" s="109"/>
      <c r="U2244" s="109"/>
      <c r="V2244" s="109"/>
      <c r="W2244" s="109"/>
      <c r="X2244" s="109"/>
      <c r="Y2244" s="109"/>
      <c r="Z2244" s="109"/>
    </row>
    <row r="2245" ht="12.0" customHeight="1">
      <c r="A2245" s="110" t="s">
        <v>4580</v>
      </c>
      <c r="B2245" s="111" t="s">
        <v>4581</v>
      </c>
      <c r="C2245" s="110" t="s">
        <v>85</v>
      </c>
      <c r="D2245" s="112">
        <v>141.8098720000002</v>
      </c>
      <c r="E2245" s="114" t="s">
        <v>4505</v>
      </c>
      <c r="F2245" s="113">
        <v>99.73500000000014</v>
      </c>
      <c r="G2245" s="109"/>
      <c r="H2245" s="109"/>
      <c r="I2245" s="109"/>
      <c r="J2245" s="109"/>
      <c r="K2245" s="109"/>
      <c r="L2245" s="109"/>
      <c r="M2245" s="109"/>
      <c r="N2245" s="109"/>
      <c r="O2245" s="109"/>
      <c r="P2245" s="109"/>
      <c r="Q2245" s="109"/>
      <c r="R2245" s="109"/>
      <c r="S2245" s="109"/>
      <c r="T2245" s="109"/>
      <c r="U2245" s="109"/>
      <c r="V2245" s="109"/>
      <c r="W2245" s="109"/>
      <c r="X2245" s="109"/>
      <c r="Y2245" s="109"/>
      <c r="Z2245" s="109"/>
    </row>
    <row r="2246" ht="12.0" customHeight="1">
      <c r="A2246" s="110" t="s">
        <v>4582</v>
      </c>
      <c r="B2246" s="111" t="s">
        <v>4583</v>
      </c>
      <c r="C2246" s="110" t="s">
        <v>85</v>
      </c>
      <c r="D2246" s="112">
        <v>19.41914400000003</v>
      </c>
      <c r="E2246" s="114" t="s">
        <v>4505</v>
      </c>
      <c r="F2246" s="113">
        <v>13.657500000000022</v>
      </c>
      <c r="G2246" s="109"/>
      <c r="H2246" s="109"/>
      <c r="I2246" s="109"/>
      <c r="J2246" s="109"/>
      <c r="K2246" s="109"/>
      <c r="L2246" s="109"/>
      <c r="M2246" s="109"/>
      <c r="N2246" s="109"/>
      <c r="O2246" s="109"/>
      <c r="P2246" s="109"/>
      <c r="Q2246" s="109"/>
      <c r="R2246" s="109"/>
      <c r="S2246" s="109"/>
      <c r="T2246" s="109"/>
      <c r="U2246" s="109"/>
      <c r="V2246" s="109"/>
      <c r="W2246" s="109"/>
      <c r="X2246" s="109"/>
      <c r="Y2246" s="109"/>
      <c r="Z2246" s="109"/>
    </row>
    <row r="2247" ht="12.0" customHeight="1">
      <c r="A2247" s="110" t="s">
        <v>4584</v>
      </c>
      <c r="B2247" s="111" t="s">
        <v>4585</v>
      </c>
      <c r="C2247" s="110" t="s">
        <v>85</v>
      </c>
      <c r="D2247" s="112">
        <v>33.52761600000005</v>
      </c>
      <c r="E2247" s="114" t="s">
        <v>4505</v>
      </c>
      <c r="F2247" s="113">
        <v>23.580000000000037</v>
      </c>
      <c r="G2247" s="109"/>
      <c r="H2247" s="109"/>
      <c r="I2247" s="109"/>
      <c r="J2247" s="109"/>
      <c r="K2247" s="109"/>
      <c r="L2247" s="109"/>
      <c r="M2247" s="109"/>
      <c r="N2247" s="109"/>
      <c r="O2247" s="109"/>
      <c r="P2247" s="109"/>
      <c r="Q2247" s="109"/>
      <c r="R2247" s="109"/>
      <c r="S2247" s="109"/>
      <c r="T2247" s="109"/>
      <c r="U2247" s="109"/>
      <c r="V2247" s="109"/>
      <c r="W2247" s="109"/>
      <c r="X2247" s="109"/>
      <c r="Y2247" s="109"/>
      <c r="Z2247" s="109"/>
    </row>
    <row r="2248" ht="12.0" customHeight="1">
      <c r="A2248" s="110" t="s">
        <v>4586</v>
      </c>
      <c r="B2248" s="111" t="s">
        <v>4587</v>
      </c>
      <c r="C2248" s="110" t="s">
        <v>85</v>
      </c>
      <c r="D2248" s="112">
        <v>25.79621600000004</v>
      </c>
      <c r="E2248" s="114" t="s">
        <v>4505</v>
      </c>
      <c r="F2248" s="113">
        <v>18.142500000000027</v>
      </c>
      <c r="G2248" s="109"/>
      <c r="H2248" s="109"/>
      <c r="I2248" s="109"/>
      <c r="J2248" s="109"/>
      <c r="K2248" s="109"/>
      <c r="L2248" s="109"/>
      <c r="M2248" s="109"/>
      <c r="N2248" s="109"/>
      <c r="O2248" s="109"/>
      <c r="P2248" s="109"/>
      <c r="Q2248" s="109"/>
      <c r="R2248" s="109"/>
      <c r="S2248" s="109"/>
      <c r="T2248" s="109"/>
      <c r="U2248" s="109"/>
      <c r="V2248" s="109"/>
      <c r="W2248" s="109"/>
      <c r="X2248" s="109"/>
      <c r="Y2248" s="109"/>
      <c r="Z2248" s="109"/>
    </row>
    <row r="2249" ht="12.0" customHeight="1">
      <c r="A2249" s="110" t="s">
        <v>4588</v>
      </c>
      <c r="B2249" s="111" t="s">
        <v>4589</v>
      </c>
      <c r="C2249" s="110" t="s">
        <v>85</v>
      </c>
      <c r="D2249" s="112">
        <v>154.78796000000028</v>
      </c>
      <c r="E2249" s="114" t="s">
        <v>4505</v>
      </c>
      <c r="F2249" s="113">
        <v>108.8625000000002</v>
      </c>
      <c r="G2249" s="109"/>
      <c r="H2249" s="109"/>
      <c r="I2249" s="109"/>
      <c r="J2249" s="109"/>
      <c r="K2249" s="109"/>
      <c r="L2249" s="109"/>
      <c r="M2249" s="109"/>
      <c r="N2249" s="109"/>
      <c r="O2249" s="109"/>
      <c r="P2249" s="109"/>
      <c r="Q2249" s="109"/>
      <c r="R2249" s="109"/>
      <c r="S2249" s="109"/>
      <c r="T2249" s="109"/>
      <c r="U2249" s="109"/>
      <c r="V2249" s="109"/>
      <c r="W2249" s="109"/>
      <c r="X2249" s="109"/>
      <c r="Y2249" s="109"/>
      <c r="Z2249" s="109"/>
    </row>
    <row r="2250" ht="12.0" customHeight="1">
      <c r="A2250" s="110" t="s">
        <v>4590</v>
      </c>
      <c r="B2250" s="111" t="s">
        <v>4591</v>
      </c>
      <c r="C2250" s="110" t="s">
        <v>85</v>
      </c>
      <c r="D2250" s="112">
        <v>586.328048000001</v>
      </c>
      <c r="E2250" s="114" t="s">
        <v>4505</v>
      </c>
      <c r="F2250" s="113">
        <v>412.3650000000007</v>
      </c>
      <c r="G2250" s="109"/>
      <c r="H2250" s="109"/>
      <c r="I2250" s="109"/>
      <c r="J2250" s="109"/>
      <c r="K2250" s="109"/>
      <c r="L2250" s="109"/>
      <c r="M2250" s="109"/>
      <c r="N2250" s="109"/>
      <c r="O2250" s="109"/>
      <c r="P2250" s="109"/>
      <c r="Q2250" s="109"/>
      <c r="R2250" s="109"/>
      <c r="S2250" s="109"/>
      <c r="T2250" s="109"/>
      <c r="U2250" s="109"/>
      <c r="V2250" s="109"/>
      <c r="W2250" s="109"/>
      <c r="X2250" s="109"/>
      <c r="Y2250" s="109"/>
      <c r="Z2250" s="109"/>
    </row>
    <row r="2251" ht="12.0" customHeight="1">
      <c r="A2251" s="110" t="s">
        <v>4592</v>
      </c>
      <c r="B2251" s="111" t="s">
        <v>4593</v>
      </c>
      <c r="C2251" s="110" t="s">
        <v>85</v>
      </c>
      <c r="D2251" s="112">
        <v>392.61648800000063</v>
      </c>
      <c r="E2251" s="114" t="s">
        <v>4505</v>
      </c>
      <c r="F2251" s="113">
        <v>276.12750000000045</v>
      </c>
      <c r="G2251" s="109"/>
      <c r="H2251" s="109"/>
      <c r="I2251" s="109"/>
      <c r="J2251" s="109"/>
      <c r="K2251" s="109"/>
      <c r="L2251" s="109"/>
      <c r="M2251" s="109"/>
      <c r="N2251" s="109"/>
      <c r="O2251" s="109"/>
      <c r="P2251" s="109"/>
      <c r="Q2251" s="109"/>
      <c r="R2251" s="109"/>
      <c r="S2251" s="109"/>
      <c r="T2251" s="109"/>
      <c r="U2251" s="109"/>
      <c r="V2251" s="109"/>
      <c r="W2251" s="109"/>
      <c r="X2251" s="109"/>
      <c r="Y2251" s="109"/>
      <c r="Z2251" s="109"/>
    </row>
    <row r="2252" ht="12.0" customHeight="1">
      <c r="A2252" s="110" t="s">
        <v>4594</v>
      </c>
      <c r="B2252" s="111" t="s">
        <v>4595</v>
      </c>
      <c r="C2252" s="110" t="s">
        <v>85</v>
      </c>
      <c r="D2252" s="112">
        <v>40.917768000000066</v>
      </c>
      <c r="E2252" s="114" t="s">
        <v>4505</v>
      </c>
      <c r="F2252" s="113">
        <v>28.777500000000046</v>
      </c>
      <c r="G2252" s="109"/>
      <c r="H2252" s="109"/>
      <c r="I2252" s="109"/>
      <c r="J2252" s="109"/>
      <c r="K2252" s="109"/>
      <c r="L2252" s="109"/>
      <c r="M2252" s="109"/>
      <c r="N2252" s="109"/>
      <c r="O2252" s="109"/>
      <c r="P2252" s="109"/>
      <c r="Q2252" s="109"/>
      <c r="R2252" s="109"/>
      <c r="S2252" s="109"/>
      <c r="T2252" s="109"/>
      <c r="U2252" s="109"/>
      <c r="V2252" s="109"/>
      <c r="W2252" s="109"/>
      <c r="X2252" s="109"/>
      <c r="Y2252" s="109"/>
      <c r="Z2252" s="109"/>
    </row>
    <row r="2253" ht="12.0" customHeight="1">
      <c r="A2253" s="110" t="s">
        <v>4596</v>
      </c>
      <c r="B2253" s="111" t="s">
        <v>4597</v>
      </c>
      <c r="C2253" s="110" t="s">
        <v>85</v>
      </c>
      <c r="D2253" s="112">
        <v>37.05740000000006</v>
      </c>
      <c r="E2253" s="114" t="s">
        <v>4505</v>
      </c>
      <c r="F2253" s="113">
        <v>26.062500000000043</v>
      </c>
      <c r="G2253" s="109"/>
      <c r="H2253" s="109"/>
      <c r="I2253" s="109"/>
      <c r="J2253" s="109"/>
      <c r="K2253" s="109"/>
      <c r="L2253" s="109"/>
      <c r="M2253" s="109"/>
      <c r="N2253" s="109"/>
      <c r="O2253" s="109"/>
      <c r="P2253" s="109"/>
      <c r="Q2253" s="109"/>
      <c r="R2253" s="109"/>
      <c r="S2253" s="109"/>
      <c r="T2253" s="109"/>
      <c r="U2253" s="109"/>
      <c r="V2253" s="109"/>
      <c r="W2253" s="109"/>
      <c r="X2253" s="109"/>
      <c r="Y2253" s="109"/>
      <c r="Z2253" s="109"/>
    </row>
    <row r="2254" ht="12.0" customHeight="1">
      <c r="A2254" s="110" t="s">
        <v>4598</v>
      </c>
      <c r="B2254" s="111" t="s">
        <v>4599</v>
      </c>
      <c r="C2254" s="110" t="s">
        <v>85</v>
      </c>
      <c r="D2254" s="112">
        <v>47.764056000000075</v>
      </c>
      <c r="E2254" s="114" t="s">
        <v>4505</v>
      </c>
      <c r="F2254" s="113">
        <v>33.59250000000005</v>
      </c>
      <c r="G2254" s="109"/>
      <c r="H2254" s="109"/>
      <c r="I2254" s="109"/>
      <c r="J2254" s="109"/>
      <c r="K2254" s="109"/>
      <c r="L2254" s="109"/>
      <c r="M2254" s="109"/>
      <c r="N2254" s="109"/>
      <c r="O2254" s="109"/>
      <c r="P2254" s="109"/>
      <c r="Q2254" s="109"/>
      <c r="R2254" s="109"/>
      <c r="S2254" s="109"/>
      <c r="T2254" s="109"/>
      <c r="U2254" s="109"/>
      <c r="V2254" s="109"/>
      <c r="W2254" s="109"/>
      <c r="X2254" s="109"/>
      <c r="Y2254" s="109"/>
      <c r="Z2254" s="109"/>
    </row>
    <row r="2255" ht="12.0" customHeight="1">
      <c r="A2255" s="110" t="s">
        <v>4600</v>
      </c>
      <c r="B2255" s="111" t="s">
        <v>4601</v>
      </c>
      <c r="C2255" s="110" t="s">
        <v>85</v>
      </c>
      <c r="D2255" s="112">
        <v>98.42872000000017</v>
      </c>
      <c r="E2255" s="114" t="s">
        <v>4505</v>
      </c>
      <c r="F2255" s="113">
        <v>69.22500000000011</v>
      </c>
      <c r="G2255" s="109"/>
      <c r="H2255" s="109"/>
      <c r="I2255" s="109"/>
      <c r="J2255" s="109"/>
      <c r="K2255" s="109"/>
      <c r="L2255" s="109"/>
      <c r="M2255" s="109"/>
      <c r="N2255" s="109"/>
      <c r="O2255" s="109"/>
      <c r="P2255" s="109"/>
      <c r="Q2255" s="109"/>
      <c r="R2255" s="109"/>
      <c r="S2255" s="109"/>
      <c r="T2255" s="109"/>
      <c r="U2255" s="109"/>
      <c r="V2255" s="109"/>
      <c r="W2255" s="109"/>
      <c r="X2255" s="109"/>
      <c r="Y2255" s="109"/>
      <c r="Z2255" s="109"/>
    </row>
    <row r="2256" ht="12.0" customHeight="1">
      <c r="A2256" s="110" t="s">
        <v>4602</v>
      </c>
      <c r="B2256" s="111" t="s">
        <v>4603</v>
      </c>
      <c r="C2256" s="110" t="s">
        <v>85</v>
      </c>
      <c r="D2256" s="112">
        <v>347.0278880000006</v>
      </c>
      <c r="E2256" s="114" t="s">
        <v>4505</v>
      </c>
      <c r="F2256" s="113">
        <v>244.0650000000004</v>
      </c>
      <c r="G2256" s="109"/>
      <c r="H2256" s="109"/>
      <c r="I2256" s="109"/>
      <c r="J2256" s="109"/>
      <c r="K2256" s="109"/>
      <c r="L2256" s="109"/>
      <c r="M2256" s="109"/>
      <c r="N2256" s="109"/>
      <c r="O2256" s="109"/>
      <c r="P2256" s="109"/>
      <c r="Q2256" s="109"/>
      <c r="R2256" s="109"/>
      <c r="S2256" s="109"/>
      <c r="T2256" s="109"/>
      <c r="U2256" s="109"/>
      <c r="V2256" s="109"/>
      <c r="W2256" s="109"/>
      <c r="X2256" s="109"/>
      <c r="Y2256" s="109"/>
      <c r="Z2256" s="109"/>
    </row>
    <row r="2257" ht="12.0" customHeight="1">
      <c r="A2257" s="110" t="s">
        <v>4604</v>
      </c>
      <c r="B2257" s="111" t="s">
        <v>4605</v>
      </c>
      <c r="C2257" s="110" t="s">
        <v>85</v>
      </c>
      <c r="D2257" s="112">
        <v>274.56600800000047</v>
      </c>
      <c r="E2257" s="114" t="s">
        <v>4505</v>
      </c>
      <c r="F2257" s="113">
        <v>193.1025000000003</v>
      </c>
      <c r="G2257" s="109"/>
      <c r="H2257" s="109"/>
      <c r="I2257" s="109"/>
      <c r="J2257" s="109"/>
      <c r="K2257" s="109"/>
      <c r="L2257" s="109"/>
      <c r="M2257" s="109"/>
      <c r="N2257" s="109"/>
      <c r="O2257" s="109"/>
      <c r="P2257" s="109"/>
      <c r="Q2257" s="109"/>
      <c r="R2257" s="109"/>
      <c r="S2257" s="109"/>
      <c r="T2257" s="109"/>
      <c r="U2257" s="109"/>
      <c r="V2257" s="109"/>
      <c r="W2257" s="109"/>
      <c r="X2257" s="109"/>
      <c r="Y2257" s="109"/>
      <c r="Z2257" s="109"/>
    </row>
    <row r="2258" ht="12.0" customHeight="1">
      <c r="A2258" s="110" t="s">
        <v>4606</v>
      </c>
      <c r="B2258" s="111" t="s">
        <v>4607</v>
      </c>
      <c r="C2258" s="110" t="s">
        <v>85</v>
      </c>
      <c r="D2258" s="112">
        <v>69.59326400000012</v>
      </c>
      <c r="E2258" s="114" t="s">
        <v>4505</v>
      </c>
      <c r="F2258" s="113">
        <v>48.94500000000008</v>
      </c>
      <c r="G2258" s="109"/>
      <c r="H2258" s="109"/>
      <c r="I2258" s="109"/>
      <c r="J2258" s="109"/>
      <c r="K2258" s="109"/>
      <c r="L2258" s="109"/>
      <c r="M2258" s="109"/>
      <c r="N2258" s="109"/>
      <c r="O2258" s="109"/>
      <c r="P2258" s="109"/>
      <c r="Q2258" s="109"/>
      <c r="R2258" s="109"/>
      <c r="S2258" s="109"/>
      <c r="T2258" s="109"/>
      <c r="U2258" s="109"/>
      <c r="V2258" s="109"/>
      <c r="W2258" s="109"/>
      <c r="X2258" s="109"/>
      <c r="Y2258" s="109"/>
      <c r="Z2258" s="109"/>
    </row>
    <row r="2259" ht="12.0" customHeight="1">
      <c r="A2259" s="110" t="s">
        <v>4608</v>
      </c>
      <c r="B2259" s="111" t="s">
        <v>4609</v>
      </c>
      <c r="C2259" s="110" t="s">
        <v>85</v>
      </c>
      <c r="D2259" s="112">
        <v>21.210696000000034</v>
      </c>
      <c r="E2259" s="114" t="s">
        <v>4505</v>
      </c>
      <c r="F2259" s="113">
        <v>14.917500000000025</v>
      </c>
      <c r="G2259" s="109"/>
      <c r="H2259" s="109"/>
      <c r="I2259" s="109"/>
      <c r="J2259" s="109"/>
      <c r="K2259" s="109"/>
      <c r="L2259" s="109"/>
      <c r="M2259" s="109"/>
      <c r="N2259" s="109"/>
      <c r="O2259" s="109"/>
      <c r="P2259" s="109"/>
      <c r="Q2259" s="109"/>
      <c r="R2259" s="109"/>
      <c r="S2259" s="109"/>
      <c r="T2259" s="109"/>
      <c r="U2259" s="109"/>
      <c r="V2259" s="109"/>
      <c r="W2259" s="109"/>
      <c r="X2259" s="109"/>
      <c r="Y2259" s="109"/>
      <c r="Z2259" s="109"/>
    </row>
    <row r="2260" ht="12.0" customHeight="1">
      <c r="A2260" s="110" t="s">
        <v>4610</v>
      </c>
      <c r="B2260" s="111" t="s">
        <v>4611</v>
      </c>
      <c r="C2260" s="110" t="s">
        <v>85</v>
      </c>
      <c r="D2260" s="112">
        <v>27.705072000000047</v>
      </c>
      <c r="E2260" s="114" t="s">
        <v>4505</v>
      </c>
      <c r="F2260" s="113">
        <v>19.48500000000003</v>
      </c>
      <c r="G2260" s="109"/>
      <c r="H2260" s="109"/>
      <c r="I2260" s="109"/>
      <c r="J2260" s="109"/>
      <c r="K2260" s="109"/>
      <c r="L2260" s="109"/>
      <c r="M2260" s="109"/>
      <c r="N2260" s="109"/>
      <c r="O2260" s="109"/>
      <c r="P2260" s="109"/>
      <c r="Q2260" s="109"/>
      <c r="R2260" s="109"/>
      <c r="S2260" s="109"/>
      <c r="T2260" s="109"/>
      <c r="U2260" s="109"/>
      <c r="V2260" s="109"/>
      <c r="W2260" s="109"/>
      <c r="X2260" s="109"/>
      <c r="Y2260" s="109"/>
      <c r="Z2260" s="109"/>
    </row>
    <row r="2261" ht="12.0" customHeight="1">
      <c r="A2261" s="110" t="s">
        <v>4612</v>
      </c>
      <c r="B2261" s="111" t="s">
        <v>4613</v>
      </c>
      <c r="C2261" s="110" t="s">
        <v>85</v>
      </c>
      <c r="D2261" s="112">
        <v>150.52236000000028</v>
      </c>
      <c r="E2261" s="114" t="s">
        <v>4505</v>
      </c>
      <c r="F2261" s="113">
        <v>105.8625000000002</v>
      </c>
      <c r="G2261" s="109"/>
      <c r="H2261" s="109"/>
      <c r="I2261" s="109"/>
      <c r="J2261" s="109"/>
      <c r="K2261" s="109"/>
      <c r="L2261" s="109"/>
      <c r="M2261" s="109"/>
      <c r="N2261" s="109"/>
      <c r="O2261" s="109"/>
      <c r="P2261" s="109"/>
      <c r="Q2261" s="109"/>
      <c r="R2261" s="109"/>
      <c r="S2261" s="109"/>
      <c r="T2261" s="109"/>
      <c r="U2261" s="109"/>
      <c r="V2261" s="109"/>
      <c r="W2261" s="109"/>
      <c r="X2261" s="109"/>
      <c r="Y2261" s="109"/>
      <c r="Z2261" s="109"/>
    </row>
    <row r="2262" ht="12.0" customHeight="1">
      <c r="A2262" s="110" t="s">
        <v>4614</v>
      </c>
      <c r="B2262" s="111" t="s">
        <v>4615</v>
      </c>
      <c r="C2262" s="110" t="s">
        <v>85</v>
      </c>
      <c r="D2262" s="112">
        <v>38.73164800000007</v>
      </c>
      <c r="E2262" s="114" t="s">
        <v>4505</v>
      </c>
      <c r="F2262" s="113">
        <v>27.240000000000048</v>
      </c>
      <c r="G2262" s="109"/>
      <c r="H2262" s="109"/>
      <c r="I2262" s="109"/>
      <c r="J2262" s="109"/>
      <c r="K2262" s="109"/>
      <c r="L2262" s="109"/>
      <c r="M2262" s="109"/>
      <c r="N2262" s="109"/>
      <c r="O2262" s="109"/>
      <c r="P2262" s="109"/>
      <c r="Q2262" s="109"/>
      <c r="R2262" s="109"/>
      <c r="S2262" s="109"/>
      <c r="T2262" s="109"/>
      <c r="U2262" s="109"/>
      <c r="V2262" s="109"/>
      <c r="W2262" s="109"/>
      <c r="X2262" s="109"/>
      <c r="Y2262" s="109"/>
      <c r="Z2262" s="109"/>
    </row>
    <row r="2263" ht="12.0" customHeight="1">
      <c r="A2263" s="115" t="s">
        <v>4616</v>
      </c>
      <c r="B2263" s="116" t="s">
        <v>4617</v>
      </c>
      <c r="C2263" s="115" t="s">
        <v>85</v>
      </c>
      <c r="D2263" s="112">
        <v>630.754272000001</v>
      </c>
      <c r="E2263" s="114" t="s">
        <v>4505</v>
      </c>
      <c r="F2263" s="113">
        <v>443.6100000000007</v>
      </c>
      <c r="G2263" s="109"/>
      <c r="H2263" s="109"/>
      <c r="I2263" s="109"/>
      <c r="J2263" s="109"/>
      <c r="K2263" s="109"/>
      <c r="L2263" s="109"/>
      <c r="M2263" s="109"/>
      <c r="N2263" s="109"/>
      <c r="O2263" s="109"/>
      <c r="P2263" s="109"/>
      <c r="Q2263" s="109"/>
      <c r="R2263" s="109"/>
      <c r="S2263" s="109"/>
      <c r="T2263" s="109"/>
      <c r="U2263" s="109"/>
      <c r="V2263" s="109"/>
      <c r="W2263" s="109"/>
      <c r="X2263" s="109"/>
      <c r="Y2263" s="109"/>
      <c r="Z2263" s="109"/>
    </row>
    <row r="2264" ht="12.0" customHeight="1">
      <c r="A2264" s="115" t="s">
        <v>4618</v>
      </c>
      <c r="B2264" s="116" t="s">
        <v>4619</v>
      </c>
      <c r="C2264" s="115" t="s">
        <v>85</v>
      </c>
      <c r="D2264" s="112">
        <v>581.7531920000008</v>
      </c>
      <c r="E2264" s="114" t="s">
        <v>4505</v>
      </c>
      <c r="F2264" s="113">
        <v>409.1475000000006</v>
      </c>
      <c r="G2264" s="109"/>
      <c r="H2264" s="109"/>
      <c r="I2264" s="109"/>
      <c r="J2264" s="109"/>
      <c r="K2264" s="109"/>
      <c r="L2264" s="109"/>
      <c r="M2264" s="109"/>
      <c r="N2264" s="109"/>
      <c r="O2264" s="109"/>
      <c r="P2264" s="109"/>
      <c r="Q2264" s="109"/>
      <c r="R2264" s="109"/>
      <c r="S2264" s="109"/>
      <c r="T2264" s="109"/>
      <c r="U2264" s="109"/>
      <c r="V2264" s="109"/>
      <c r="W2264" s="109"/>
      <c r="X2264" s="109"/>
      <c r="Y2264" s="109"/>
      <c r="Z2264" s="109"/>
    </row>
    <row r="2265" ht="12.0" customHeight="1">
      <c r="A2265" s="115" t="s">
        <v>4620</v>
      </c>
      <c r="B2265" s="116" t="s">
        <v>4621</v>
      </c>
      <c r="C2265" s="115" t="s">
        <v>85</v>
      </c>
      <c r="D2265" s="112">
        <v>1170.437984000002</v>
      </c>
      <c r="E2265" s="114" t="s">
        <v>4505</v>
      </c>
      <c r="F2265" s="113">
        <v>823.1700000000013</v>
      </c>
      <c r="G2265" s="109"/>
      <c r="H2265" s="109"/>
      <c r="I2265" s="109"/>
      <c r="J2265" s="109"/>
      <c r="K2265" s="109"/>
      <c r="L2265" s="109"/>
      <c r="M2265" s="109"/>
      <c r="N2265" s="109"/>
      <c r="O2265" s="109"/>
      <c r="P2265" s="109"/>
      <c r="Q2265" s="109"/>
      <c r="R2265" s="109"/>
      <c r="S2265" s="109"/>
      <c r="T2265" s="109"/>
      <c r="U2265" s="109"/>
      <c r="V2265" s="109"/>
      <c r="W2265" s="109"/>
      <c r="X2265" s="109"/>
      <c r="Y2265" s="109"/>
      <c r="Z2265" s="109"/>
    </row>
    <row r="2266" ht="12.0" customHeight="1">
      <c r="A2266" s="115" t="s">
        <v>4622</v>
      </c>
      <c r="B2266" s="116" t="s">
        <v>4623</v>
      </c>
      <c r="C2266" s="115" t="s">
        <v>85</v>
      </c>
      <c r="D2266" s="112">
        <v>396.59416000000056</v>
      </c>
      <c r="E2266" s="114" t="s">
        <v>4505</v>
      </c>
      <c r="F2266" s="113">
        <v>278.9250000000004</v>
      </c>
      <c r="G2266" s="109"/>
      <c r="H2266" s="109"/>
      <c r="I2266" s="109"/>
      <c r="J2266" s="109"/>
      <c r="K2266" s="109"/>
      <c r="L2266" s="109"/>
      <c r="M2266" s="109"/>
      <c r="N2266" s="109"/>
      <c r="O2266" s="109"/>
      <c r="P2266" s="109"/>
      <c r="Q2266" s="109"/>
      <c r="R2266" s="109"/>
      <c r="S2266" s="109"/>
      <c r="T2266" s="109"/>
      <c r="U2266" s="109"/>
      <c r="V2266" s="109"/>
      <c r="W2266" s="109"/>
      <c r="X2266" s="109"/>
      <c r="Y2266" s="109"/>
      <c r="Z2266" s="109"/>
    </row>
    <row r="2267" ht="12.0" customHeight="1">
      <c r="A2267" s="115" t="s">
        <v>4624</v>
      </c>
      <c r="B2267" s="116" t="s">
        <v>4625</v>
      </c>
      <c r="C2267" s="115" t="s">
        <v>85</v>
      </c>
      <c r="D2267" s="112">
        <v>478.5789920000007</v>
      </c>
      <c r="E2267" s="114" t="s">
        <v>4505</v>
      </c>
      <c r="F2267" s="113">
        <v>336.5850000000005</v>
      </c>
      <c r="G2267" s="109"/>
      <c r="H2267" s="109"/>
      <c r="I2267" s="109"/>
      <c r="J2267" s="109"/>
      <c r="K2267" s="109"/>
      <c r="L2267" s="109"/>
      <c r="M2267" s="109"/>
      <c r="N2267" s="109"/>
      <c r="O2267" s="109"/>
      <c r="P2267" s="109"/>
      <c r="Q2267" s="109"/>
      <c r="R2267" s="109"/>
      <c r="S2267" s="109"/>
      <c r="T2267" s="109"/>
      <c r="U2267" s="109"/>
      <c r="V2267" s="109"/>
      <c r="W2267" s="109"/>
      <c r="X2267" s="109"/>
      <c r="Y2267" s="109"/>
      <c r="Z2267" s="109"/>
    </row>
    <row r="2268" ht="12.0" customHeight="1">
      <c r="A2268" s="110" t="s">
        <v>4626</v>
      </c>
      <c r="B2268" s="111" t="s">
        <v>4627</v>
      </c>
      <c r="C2268" s="110" t="s">
        <v>85</v>
      </c>
      <c r="D2268" s="112">
        <v>7.315504000000011</v>
      </c>
      <c r="E2268" s="114" t="s">
        <v>4505</v>
      </c>
      <c r="F2268" s="113">
        <v>5.1450000000000085</v>
      </c>
      <c r="G2268" s="109"/>
      <c r="H2268" s="109"/>
      <c r="I2268" s="109"/>
      <c r="J2268" s="109"/>
      <c r="K2268" s="109"/>
      <c r="L2268" s="109"/>
      <c r="M2268" s="109"/>
      <c r="N2268" s="109"/>
      <c r="O2268" s="109"/>
      <c r="P2268" s="109"/>
      <c r="Q2268" s="109"/>
      <c r="R2268" s="109"/>
      <c r="S2268" s="109"/>
      <c r="T2268" s="109"/>
      <c r="U2268" s="109"/>
      <c r="V2268" s="109"/>
      <c r="W2268" s="109"/>
      <c r="X2268" s="109"/>
      <c r="Y2268" s="109"/>
      <c r="Z2268" s="109"/>
    </row>
    <row r="2269" ht="12.0" customHeight="1">
      <c r="A2269" s="110" t="s">
        <v>4628</v>
      </c>
      <c r="B2269" s="111" t="s">
        <v>4629</v>
      </c>
      <c r="C2269" s="110" t="s">
        <v>85</v>
      </c>
      <c r="D2269" s="112">
        <v>9.085728000000012</v>
      </c>
      <c r="E2269" s="114" t="s">
        <v>4505</v>
      </c>
      <c r="F2269" s="113">
        <v>6.3900000000000095</v>
      </c>
      <c r="G2269" s="109"/>
      <c r="H2269" s="109"/>
      <c r="I2269" s="109"/>
      <c r="J2269" s="109"/>
      <c r="K2269" s="109"/>
      <c r="L2269" s="109"/>
      <c r="M2269" s="109"/>
      <c r="N2269" s="109"/>
      <c r="O2269" s="109"/>
      <c r="P2269" s="109"/>
      <c r="Q2269" s="109"/>
      <c r="R2269" s="109"/>
      <c r="S2269" s="109"/>
      <c r="T2269" s="109"/>
      <c r="U2269" s="109"/>
      <c r="V2269" s="109"/>
      <c r="W2269" s="109"/>
      <c r="X2269" s="109"/>
      <c r="Y2269" s="109"/>
      <c r="Z2269" s="109"/>
    </row>
    <row r="2270" ht="12.0" customHeight="1">
      <c r="A2270" s="110" t="s">
        <v>4630</v>
      </c>
      <c r="B2270" s="111" t="s">
        <v>4631</v>
      </c>
      <c r="C2270" s="110" t="s">
        <v>85</v>
      </c>
      <c r="D2270" s="112">
        <v>39.414144000000064</v>
      </c>
      <c r="E2270" s="114" t="s">
        <v>4505</v>
      </c>
      <c r="F2270" s="113">
        <v>27.72000000000004</v>
      </c>
      <c r="G2270" s="109"/>
      <c r="H2270" s="109"/>
      <c r="I2270" s="109"/>
      <c r="J2270" s="109"/>
      <c r="K2270" s="109"/>
      <c r="L2270" s="109"/>
      <c r="M2270" s="109"/>
      <c r="N2270" s="109"/>
      <c r="O2270" s="109"/>
      <c r="P2270" s="109"/>
      <c r="Q2270" s="109"/>
      <c r="R2270" s="109"/>
      <c r="S2270" s="109"/>
      <c r="T2270" s="109"/>
      <c r="U2270" s="109"/>
      <c r="V2270" s="109"/>
      <c r="W2270" s="109"/>
      <c r="X2270" s="109"/>
      <c r="Y2270" s="109"/>
      <c r="Z2270" s="109"/>
    </row>
    <row r="2271" ht="12.0" customHeight="1">
      <c r="A2271" s="110" t="s">
        <v>4632</v>
      </c>
      <c r="B2271" s="111" t="s">
        <v>4633</v>
      </c>
      <c r="C2271" s="110" t="s">
        <v>85</v>
      </c>
      <c r="D2271" s="112">
        <v>125.39797600000021</v>
      </c>
      <c r="E2271" s="114" t="s">
        <v>4505</v>
      </c>
      <c r="F2271" s="113">
        <v>88.19250000000015</v>
      </c>
      <c r="G2271" s="109"/>
      <c r="H2271" s="109"/>
      <c r="I2271" s="109"/>
      <c r="J2271" s="109"/>
      <c r="K2271" s="109"/>
      <c r="L2271" s="109"/>
      <c r="M2271" s="109"/>
      <c r="N2271" s="109"/>
      <c r="O2271" s="109"/>
      <c r="P2271" s="109"/>
      <c r="Q2271" s="109"/>
      <c r="R2271" s="109"/>
      <c r="S2271" s="109"/>
      <c r="T2271" s="109"/>
      <c r="U2271" s="109"/>
      <c r="V2271" s="109"/>
      <c r="W2271" s="109"/>
      <c r="X2271" s="109"/>
      <c r="Y2271" s="109"/>
      <c r="Z2271" s="109"/>
    </row>
    <row r="2272" ht="12.0" customHeight="1">
      <c r="A2272" s="110" t="s">
        <v>4634</v>
      </c>
      <c r="B2272" s="111" t="s">
        <v>4635</v>
      </c>
      <c r="C2272" s="110" t="s">
        <v>85</v>
      </c>
      <c r="D2272" s="112">
        <v>66.3727360000001</v>
      </c>
      <c r="E2272" s="114" t="s">
        <v>4505</v>
      </c>
      <c r="F2272" s="113">
        <v>46.68000000000008</v>
      </c>
      <c r="G2272" s="109"/>
      <c r="H2272" s="109"/>
      <c r="I2272" s="109"/>
      <c r="J2272" s="109"/>
      <c r="K2272" s="109"/>
      <c r="L2272" s="109"/>
      <c r="M2272" s="109"/>
      <c r="N2272" s="109"/>
      <c r="O2272" s="109"/>
      <c r="P2272" s="109"/>
      <c r="Q2272" s="109"/>
      <c r="R2272" s="109"/>
      <c r="S2272" s="109"/>
      <c r="T2272" s="109"/>
      <c r="U2272" s="109"/>
      <c r="V2272" s="109"/>
      <c r="W2272" s="109"/>
      <c r="X2272" s="109"/>
      <c r="Y2272" s="109"/>
      <c r="Z2272" s="109"/>
    </row>
    <row r="2273" ht="12.0" customHeight="1">
      <c r="A2273" s="110" t="s">
        <v>4636</v>
      </c>
      <c r="B2273" s="111" t="s">
        <v>4637</v>
      </c>
      <c r="C2273" s="110" t="s">
        <v>85</v>
      </c>
      <c r="D2273" s="112">
        <v>39.39281600000007</v>
      </c>
      <c r="E2273" s="114" t="s">
        <v>4505</v>
      </c>
      <c r="F2273" s="113">
        <v>27.705000000000048</v>
      </c>
      <c r="G2273" s="109"/>
      <c r="H2273" s="109"/>
      <c r="I2273" s="109"/>
      <c r="J2273" s="109"/>
      <c r="K2273" s="109"/>
      <c r="L2273" s="109"/>
      <c r="M2273" s="109"/>
      <c r="N2273" s="109"/>
      <c r="O2273" s="109"/>
      <c r="P2273" s="109"/>
      <c r="Q2273" s="109"/>
      <c r="R2273" s="109"/>
      <c r="S2273" s="109"/>
      <c r="T2273" s="109"/>
      <c r="U2273" s="109"/>
      <c r="V2273" s="109"/>
      <c r="W2273" s="109"/>
      <c r="X2273" s="109"/>
      <c r="Y2273" s="109"/>
      <c r="Z2273" s="109"/>
    </row>
    <row r="2274" ht="12.0" customHeight="1">
      <c r="A2274" s="110" t="s">
        <v>4638</v>
      </c>
      <c r="B2274" s="111" t="s">
        <v>4639</v>
      </c>
      <c r="C2274" s="110" t="s">
        <v>85</v>
      </c>
      <c r="D2274" s="112">
        <v>58.91860000000009</v>
      </c>
      <c r="E2274" s="114" t="s">
        <v>4505</v>
      </c>
      <c r="F2274" s="113">
        <v>41.437500000000064</v>
      </c>
      <c r="G2274" s="109"/>
      <c r="H2274" s="109"/>
      <c r="I2274" s="109"/>
      <c r="J2274" s="109"/>
      <c r="K2274" s="109"/>
      <c r="L2274" s="109"/>
      <c r="M2274" s="109"/>
      <c r="N2274" s="109"/>
      <c r="O2274" s="109"/>
      <c r="P2274" s="109"/>
      <c r="Q2274" s="109"/>
      <c r="R2274" s="109"/>
      <c r="S2274" s="109"/>
      <c r="T2274" s="109"/>
      <c r="U2274" s="109"/>
      <c r="V2274" s="109"/>
      <c r="W2274" s="109"/>
      <c r="X2274" s="109"/>
      <c r="Y2274" s="109"/>
      <c r="Z2274" s="109"/>
    </row>
    <row r="2275" ht="12.0" customHeight="1">
      <c r="A2275" s="110" t="s">
        <v>4640</v>
      </c>
      <c r="B2275" s="111" t="s">
        <v>4641</v>
      </c>
      <c r="C2275" s="110" t="s">
        <v>85</v>
      </c>
      <c r="D2275" s="112">
        <v>39.15820800000006</v>
      </c>
      <c r="E2275" s="114" t="s">
        <v>4505</v>
      </c>
      <c r="F2275" s="113">
        <v>27.540000000000042</v>
      </c>
      <c r="G2275" s="109"/>
      <c r="H2275" s="109"/>
      <c r="I2275" s="109"/>
      <c r="J2275" s="109"/>
      <c r="K2275" s="109"/>
      <c r="L2275" s="109"/>
      <c r="M2275" s="109"/>
      <c r="N2275" s="109"/>
      <c r="O2275" s="109"/>
      <c r="P2275" s="109"/>
      <c r="Q2275" s="109"/>
      <c r="R2275" s="109"/>
      <c r="S2275" s="109"/>
      <c r="T2275" s="109"/>
      <c r="U2275" s="109"/>
      <c r="V2275" s="109"/>
      <c r="W2275" s="109"/>
      <c r="X2275" s="109"/>
      <c r="Y2275" s="109"/>
      <c r="Z2275" s="109"/>
    </row>
    <row r="2276" ht="12.0" customHeight="1">
      <c r="A2276" s="110" t="s">
        <v>4642</v>
      </c>
      <c r="B2276" s="111" t="s">
        <v>4643</v>
      </c>
      <c r="C2276" s="110" t="s">
        <v>85</v>
      </c>
      <c r="D2276" s="112">
        <v>11.33583200000002</v>
      </c>
      <c r="E2276" s="114" t="s">
        <v>4505</v>
      </c>
      <c r="F2276" s="113">
        <v>7.972500000000014</v>
      </c>
      <c r="G2276" s="109"/>
      <c r="H2276" s="109"/>
      <c r="I2276" s="109"/>
      <c r="J2276" s="109"/>
      <c r="K2276" s="109"/>
      <c r="L2276" s="109"/>
      <c r="M2276" s="109"/>
      <c r="N2276" s="109"/>
      <c r="O2276" s="109"/>
      <c r="P2276" s="109"/>
      <c r="Q2276" s="109"/>
      <c r="R2276" s="109"/>
      <c r="S2276" s="109"/>
      <c r="T2276" s="109"/>
      <c r="U2276" s="109"/>
      <c r="V2276" s="109"/>
      <c r="W2276" s="109"/>
      <c r="X2276" s="109"/>
      <c r="Y2276" s="109"/>
      <c r="Z2276" s="109"/>
    </row>
    <row r="2277" ht="12.0" customHeight="1">
      <c r="A2277" s="110" t="s">
        <v>4644</v>
      </c>
      <c r="B2277" s="111" t="s">
        <v>4645</v>
      </c>
      <c r="C2277" s="110" t="s">
        <v>85</v>
      </c>
      <c r="D2277" s="112">
        <v>24.548528000000037</v>
      </c>
      <c r="E2277" s="114" t="s">
        <v>4505</v>
      </c>
      <c r="F2277" s="113">
        <v>17.265000000000025</v>
      </c>
      <c r="G2277" s="109"/>
      <c r="H2277" s="109"/>
      <c r="I2277" s="109"/>
      <c r="J2277" s="109"/>
      <c r="K2277" s="109"/>
      <c r="L2277" s="109"/>
      <c r="M2277" s="109"/>
      <c r="N2277" s="109"/>
      <c r="O2277" s="109"/>
      <c r="P2277" s="109"/>
      <c r="Q2277" s="109"/>
      <c r="R2277" s="109"/>
      <c r="S2277" s="109"/>
      <c r="T2277" s="109"/>
      <c r="U2277" s="109"/>
      <c r="V2277" s="109"/>
      <c r="W2277" s="109"/>
      <c r="X2277" s="109"/>
      <c r="Y2277" s="109"/>
      <c r="Z2277" s="109"/>
    </row>
    <row r="2278" ht="12.0" customHeight="1">
      <c r="A2278" s="110" t="s">
        <v>4646</v>
      </c>
      <c r="B2278" s="111" t="s">
        <v>4647</v>
      </c>
      <c r="C2278" s="110" t="s">
        <v>85</v>
      </c>
      <c r="D2278" s="112">
        <v>110.55368800000016</v>
      </c>
      <c r="E2278" s="114" t="s">
        <v>4505</v>
      </c>
      <c r="F2278" s="113">
        <v>77.75250000000011</v>
      </c>
      <c r="G2278" s="109"/>
      <c r="H2278" s="109"/>
      <c r="I2278" s="109"/>
      <c r="J2278" s="109"/>
      <c r="K2278" s="109"/>
      <c r="L2278" s="109"/>
      <c r="M2278" s="109"/>
      <c r="N2278" s="109"/>
      <c r="O2278" s="109"/>
      <c r="P2278" s="109"/>
      <c r="Q2278" s="109"/>
      <c r="R2278" s="109"/>
      <c r="S2278" s="109"/>
      <c r="T2278" s="109"/>
      <c r="U2278" s="109"/>
      <c r="V2278" s="109"/>
      <c r="W2278" s="109"/>
      <c r="X2278" s="109"/>
      <c r="Y2278" s="109"/>
      <c r="Z2278" s="109"/>
    </row>
    <row r="2279" ht="12.0" customHeight="1">
      <c r="A2279" s="110" t="s">
        <v>4648</v>
      </c>
      <c r="B2279" s="111" t="s">
        <v>4649</v>
      </c>
      <c r="C2279" s="110" t="s">
        <v>85</v>
      </c>
      <c r="D2279" s="112">
        <v>113.51828000000019</v>
      </c>
      <c r="E2279" s="114" t="s">
        <v>4505</v>
      </c>
      <c r="F2279" s="113">
        <v>79.83750000000013</v>
      </c>
      <c r="G2279" s="109"/>
      <c r="H2279" s="109"/>
      <c r="I2279" s="109"/>
      <c r="J2279" s="109"/>
      <c r="K2279" s="109"/>
      <c r="L2279" s="109"/>
      <c r="M2279" s="109"/>
      <c r="N2279" s="109"/>
      <c r="O2279" s="109"/>
      <c r="P2279" s="109"/>
      <c r="Q2279" s="109"/>
      <c r="R2279" s="109"/>
      <c r="S2279" s="109"/>
      <c r="T2279" s="109"/>
      <c r="U2279" s="109"/>
      <c r="V2279" s="109"/>
      <c r="W2279" s="109"/>
      <c r="X2279" s="109"/>
      <c r="Y2279" s="109"/>
      <c r="Z2279" s="109"/>
    </row>
    <row r="2280" ht="12.0" customHeight="1">
      <c r="A2280" s="110" t="s">
        <v>4650</v>
      </c>
      <c r="B2280" s="111" t="s">
        <v>4651</v>
      </c>
      <c r="C2280" s="110" t="s">
        <v>85</v>
      </c>
      <c r="D2280" s="112">
        <v>192.6451600000003</v>
      </c>
      <c r="E2280" s="114" t="s">
        <v>4505</v>
      </c>
      <c r="F2280" s="113">
        <v>135.48750000000018</v>
      </c>
      <c r="G2280" s="109"/>
      <c r="H2280" s="109"/>
      <c r="I2280" s="109"/>
      <c r="J2280" s="109"/>
      <c r="K2280" s="109"/>
      <c r="L2280" s="109"/>
      <c r="M2280" s="109"/>
      <c r="N2280" s="109"/>
      <c r="O2280" s="109"/>
      <c r="P2280" s="109"/>
      <c r="Q2280" s="109"/>
      <c r="R2280" s="109"/>
      <c r="S2280" s="109"/>
      <c r="T2280" s="109"/>
      <c r="U2280" s="109"/>
      <c r="V2280" s="109"/>
      <c r="W2280" s="109"/>
      <c r="X2280" s="109"/>
      <c r="Y2280" s="109"/>
      <c r="Z2280" s="109"/>
    </row>
    <row r="2281" ht="12.0" customHeight="1">
      <c r="A2281" s="110" t="s">
        <v>4652</v>
      </c>
      <c r="B2281" s="111" t="s">
        <v>4653</v>
      </c>
      <c r="C2281" s="110" t="s">
        <v>85</v>
      </c>
      <c r="D2281" s="112">
        <v>112.80379200000019</v>
      </c>
      <c r="E2281" s="114" t="s">
        <v>4505</v>
      </c>
      <c r="F2281" s="113">
        <v>79.33500000000012</v>
      </c>
      <c r="G2281" s="109"/>
      <c r="H2281" s="109"/>
      <c r="I2281" s="109"/>
      <c r="J2281" s="109"/>
      <c r="K2281" s="109"/>
      <c r="L2281" s="109"/>
      <c r="M2281" s="109"/>
      <c r="N2281" s="109"/>
      <c r="O2281" s="109"/>
      <c r="P2281" s="109"/>
      <c r="Q2281" s="109"/>
      <c r="R2281" s="109"/>
      <c r="S2281" s="109"/>
      <c r="T2281" s="109"/>
      <c r="U2281" s="109"/>
      <c r="V2281" s="109"/>
      <c r="W2281" s="109"/>
      <c r="X2281" s="109"/>
      <c r="Y2281" s="109"/>
      <c r="Z2281" s="109"/>
    </row>
    <row r="2282" ht="12.0" customHeight="1">
      <c r="A2282" s="110" t="s">
        <v>4654</v>
      </c>
      <c r="B2282" s="111" t="s">
        <v>4655</v>
      </c>
      <c r="C2282" s="110" t="s">
        <v>85</v>
      </c>
      <c r="D2282" s="112">
        <v>137.78954400000023</v>
      </c>
      <c r="E2282" s="114" t="s">
        <v>4505</v>
      </c>
      <c r="F2282" s="113">
        <v>96.90750000000016</v>
      </c>
      <c r="G2282" s="109"/>
      <c r="H2282" s="109"/>
      <c r="I2282" s="109"/>
      <c r="J2282" s="109"/>
      <c r="K2282" s="109"/>
      <c r="L2282" s="109"/>
      <c r="M2282" s="109"/>
      <c r="N2282" s="109"/>
      <c r="O2282" s="109"/>
      <c r="P2282" s="109"/>
      <c r="Q2282" s="109"/>
      <c r="R2282" s="109"/>
      <c r="S2282" s="109"/>
      <c r="T2282" s="109"/>
      <c r="U2282" s="109"/>
      <c r="V2282" s="109"/>
      <c r="W2282" s="109"/>
      <c r="X2282" s="109"/>
      <c r="Y2282" s="109"/>
      <c r="Z2282" s="109"/>
    </row>
    <row r="2283" ht="12.0" customHeight="1">
      <c r="A2283" s="110" t="s">
        <v>4656</v>
      </c>
      <c r="B2283" s="111" t="s">
        <v>4657</v>
      </c>
      <c r="C2283" s="110" t="s">
        <v>85</v>
      </c>
      <c r="D2283" s="112">
        <v>153.72156000000024</v>
      </c>
      <c r="E2283" s="114" t="s">
        <v>4505</v>
      </c>
      <c r="F2283" s="113">
        <v>108.11250000000018</v>
      </c>
      <c r="G2283" s="109"/>
      <c r="H2283" s="109"/>
      <c r="I2283" s="109"/>
      <c r="J2283" s="109"/>
      <c r="K2283" s="109"/>
      <c r="L2283" s="109"/>
      <c r="M2283" s="109"/>
      <c r="N2283" s="109"/>
      <c r="O2283" s="109"/>
      <c r="P2283" s="109"/>
      <c r="Q2283" s="109"/>
      <c r="R2283" s="109"/>
      <c r="S2283" s="109"/>
      <c r="T2283" s="109"/>
      <c r="U2283" s="109"/>
      <c r="V2283" s="109"/>
      <c r="W2283" s="109"/>
      <c r="X2283" s="109"/>
      <c r="Y2283" s="109"/>
      <c r="Z2283" s="109"/>
    </row>
    <row r="2284" ht="12.0" customHeight="1">
      <c r="A2284" s="110" t="s">
        <v>4658</v>
      </c>
      <c r="B2284" s="111" t="s">
        <v>4659</v>
      </c>
      <c r="C2284" s="110" t="s">
        <v>85</v>
      </c>
      <c r="D2284" s="112">
        <v>153.23101600000027</v>
      </c>
      <c r="E2284" s="114" t="s">
        <v>4505</v>
      </c>
      <c r="F2284" s="113">
        <v>107.76750000000018</v>
      </c>
      <c r="G2284" s="109"/>
      <c r="H2284" s="109"/>
      <c r="I2284" s="109"/>
      <c r="J2284" s="109"/>
      <c r="K2284" s="109"/>
      <c r="L2284" s="109"/>
      <c r="M2284" s="109"/>
      <c r="N2284" s="109"/>
      <c r="O2284" s="109"/>
      <c r="P2284" s="109"/>
      <c r="Q2284" s="109"/>
      <c r="R2284" s="109"/>
      <c r="S2284" s="109"/>
      <c r="T2284" s="109"/>
      <c r="U2284" s="109"/>
      <c r="V2284" s="109"/>
      <c r="W2284" s="109"/>
      <c r="X2284" s="109"/>
      <c r="Y2284" s="109"/>
      <c r="Z2284" s="109"/>
    </row>
    <row r="2285" ht="12.0" customHeight="1">
      <c r="A2285" s="110" t="s">
        <v>4660</v>
      </c>
      <c r="B2285" s="111" t="s">
        <v>4661</v>
      </c>
      <c r="C2285" s="110" t="s">
        <v>85</v>
      </c>
      <c r="D2285" s="112">
        <v>63.74939200000011</v>
      </c>
      <c r="E2285" s="114" t="s">
        <v>4505</v>
      </c>
      <c r="F2285" s="113">
        <v>44.83500000000008</v>
      </c>
      <c r="G2285" s="109"/>
      <c r="H2285" s="109"/>
      <c r="I2285" s="109"/>
      <c r="J2285" s="109"/>
      <c r="K2285" s="109"/>
      <c r="L2285" s="109"/>
      <c r="M2285" s="109"/>
      <c r="N2285" s="109"/>
      <c r="O2285" s="109"/>
      <c r="P2285" s="109"/>
      <c r="Q2285" s="109"/>
      <c r="R2285" s="109"/>
      <c r="S2285" s="109"/>
      <c r="T2285" s="109"/>
      <c r="U2285" s="109"/>
      <c r="V2285" s="109"/>
      <c r="W2285" s="109"/>
      <c r="X2285" s="109"/>
      <c r="Y2285" s="109"/>
      <c r="Z2285" s="109"/>
    </row>
    <row r="2286" ht="12.0" customHeight="1">
      <c r="A2286" s="110" t="s">
        <v>4662</v>
      </c>
      <c r="B2286" s="111" t="s">
        <v>4663</v>
      </c>
      <c r="C2286" s="110" t="s">
        <v>85</v>
      </c>
      <c r="D2286" s="112">
        <v>94.48304000000016</v>
      </c>
      <c r="E2286" s="114" t="s">
        <v>4505</v>
      </c>
      <c r="F2286" s="113">
        <v>66.45000000000012</v>
      </c>
      <c r="G2286" s="109"/>
      <c r="H2286" s="109"/>
      <c r="I2286" s="109"/>
      <c r="J2286" s="109"/>
      <c r="K2286" s="109"/>
      <c r="L2286" s="109"/>
      <c r="M2286" s="109"/>
      <c r="N2286" s="109"/>
      <c r="O2286" s="109"/>
      <c r="P2286" s="109"/>
      <c r="Q2286" s="109"/>
      <c r="R2286" s="109"/>
      <c r="S2286" s="109"/>
      <c r="T2286" s="109"/>
      <c r="U2286" s="109"/>
      <c r="V2286" s="109"/>
      <c r="W2286" s="109"/>
      <c r="X2286" s="109"/>
      <c r="Y2286" s="109"/>
      <c r="Z2286" s="109"/>
    </row>
    <row r="2287" ht="12.0" customHeight="1">
      <c r="A2287" s="110" t="s">
        <v>4664</v>
      </c>
      <c r="B2287" s="111" t="s">
        <v>4665</v>
      </c>
      <c r="C2287" s="110" t="s">
        <v>85</v>
      </c>
      <c r="D2287" s="112">
        <v>19.41914400000003</v>
      </c>
      <c r="E2287" s="114" t="s">
        <v>4505</v>
      </c>
      <c r="F2287" s="113">
        <v>13.657500000000022</v>
      </c>
      <c r="G2287" s="109"/>
      <c r="H2287" s="109"/>
      <c r="I2287" s="109"/>
      <c r="J2287" s="109"/>
      <c r="K2287" s="109"/>
      <c r="L2287" s="109"/>
      <c r="M2287" s="109"/>
      <c r="N2287" s="109"/>
      <c r="O2287" s="109"/>
      <c r="P2287" s="109"/>
      <c r="Q2287" s="109"/>
      <c r="R2287" s="109"/>
      <c r="S2287" s="109"/>
      <c r="T2287" s="109"/>
      <c r="U2287" s="109"/>
      <c r="V2287" s="109"/>
      <c r="W2287" s="109"/>
      <c r="X2287" s="109"/>
      <c r="Y2287" s="109"/>
      <c r="Z2287" s="109"/>
    </row>
    <row r="2288" ht="12.0" customHeight="1">
      <c r="A2288" s="110" t="s">
        <v>4666</v>
      </c>
      <c r="B2288" s="111" t="s">
        <v>4667</v>
      </c>
      <c r="C2288" s="110" t="s">
        <v>85</v>
      </c>
      <c r="D2288" s="112">
        <v>122.6040080000002</v>
      </c>
      <c r="E2288" s="114" t="s">
        <v>4505</v>
      </c>
      <c r="F2288" s="113">
        <v>86.22750000000015</v>
      </c>
      <c r="G2288" s="109"/>
      <c r="H2288" s="109"/>
      <c r="I2288" s="109"/>
      <c r="J2288" s="109"/>
      <c r="K2288" s="109"/>
      <c r="L2288" s="109"/>
      <c r="M2288" s="109"/>
      <c r="N2288" s="109"/>
      <c r="O2288" s="109"/>
      <c r="P2288" s="109"/>
      <c r="Q2288" s="109"/>
      <c r="R2288" s="109"/>
      <c r="S2288" s="109"/>
      <c r="T2288" s="109"/>
      <c r="U2288" s="109"/>
      <c r="V2288" s="109"/>
      <c r="W2288" s="109"/>
      <c r="X2288" s="109"/>
      <c r="Y2288" s="109"/>
      <c r="Z2288" s="109"/>
    </row>
    <row r="2289" ht="12.0" customHeight="1">
      <c r="A2289" s="110" t="s">
        <v>4668</v>
      </c>
      <c r="B2289" s="111" t="s">
        <v>4669</v>
      </c>
      <c r="C2289" s="110" t="s">
        <v>85</v>
      </c>
      <c r="D2289" s="112">
        <v>163.2338480000003</v>
      </c>
      <c r="E2289" s="114" t="s">
        <v>4505</v>
      </c>
      <c r="F2289" s="113">
        <v>114.80250000000021</v>
      </c>
      <c r="G2289" s="109"/>
      <c r="H2289" s="109"/>
      <c r="I2289" s="109"/>
      <c r="J2289" s="109"/>
      <c r="K2289" s="109"/>
      <c r="L2289" s="109"/>
      <c r="M2289" s="109"/>
      <c r="N2289" s="109"/>
      <c r="O2289" s="109"/>
      <c r="P2289" s="109"/>
      <c r="Q2289" s="109"/>
      <c r="R2289" s="109"/>
      <c r="S2289" s="109"/>
      <c r="T2289" s="109"/>
      <c r="U2289" s="109"/>
      <c r="V2289" s="109"/>
      <c r="W2289" s="109"/>
      <c r="X2289" s="109"/>
      <c r="Y2289" s="109"/>
      <c r="Z2289" s="109"/>
    </row>
    <row r="2290" ht="12.0" customHeight="1">
      <c r="A2290" s="110" t="s">
        <v>4670</v>
      </c>
      <c r="B2290" s="111" t="s">
        <v>4671</v>
      </c>
      <c r="C2290" s="110" t="s">
        <v>85</v>
      </c>
      <c r="D2290" s="112">
        <v>176.59584000000027</v>
      </c>
      <c r="E2290" s="114" t="s">
        <v>4505</v>
      </c>
      <c r="F2290" s="113">
        <v>124.20000000000019</v>
      </c>
      <c r="G2290" s="109"/>
      <c r="H2290" s="109"/>
      <c r="I2290" s="109"/>
      <c r="J2290" s="109"/>
      <c r="K2290" s="109"/>
      <c r="L2290" s="109"/>
      <c r="M2290" s="109"/>
      <c r="N2290" s="109"/>
      <c r="O2290" s="109"/>
      <c r="P2290" s="109"/>
      <c r="Q2290" s="109"/>
      <c r="R2290" s="109"/>
      <c r="S2290" s="109"/>
      <c r="T2290" s="109"/>
      <c r="U2290" s="109"/>
      <c r="V2290" s="109"/>
      <c r="W2290" s="109"/>
      <c r="X2290" s="109"/>
      <c r="Y2290" s="109"/>
      <c r="Z2290" s="109"/>
    </row>
    <row r="2291" ht="12.0" customHeight="1">
      <c r="A2291" s="110" t="s">
        <v>4672</v>
      </c>
      <c r="B2291" s="111" t="s">
        <v>4673</v>
      </c>
      <c r="C2291" s="110" t="s">
        <v>85</v>
      </c>
      <c r="D2291" s="112">
        <v>191.6427440000003</v>
      </c>
      <c r="E2291" s="114" t="s">
        <v>4505</v>
      </c>
      <c r="F2291" s="113">
        <v>134.78250000000023</v>
      </c>
      <c r="G2291" s="109"/>
      <c r="H2291" s="109"/>
      <c r="I2291" s="109"/>
      <c r="J2291" s="109"/>
      <c r="K2291" s="109"/>
      <c r="L2291" s="109"/>
      <c r="M2291" s="109"/>
      <c r="N2291" s="109"/>
      <c r="O2291" s="109"/>
      <c r="P2291" s="109"/>
      <c r="Q2291" s="109"/>
      <c r="R2291" s="109"/>
      <c r="S2291" s="109"/>
      <c r="T2291" s="109"/>
      <c r="U2291" s="109"/>
      <c r="V2291" s="109"/>
      <c r="W2291" s="109"/>
      <c r="X2291" s="109"/>
      <c r="Y2291" s="109"/>
      <c r="Z2291" s="109"/>
    </row>
    <row r="2292" ht="12.0" customHeight="1">
      <c r="A2292" s="110" t="s">
        <v>4674</v>
      </c>
      <c r="B2292" s="111" t="s">
        <v>4675</v>
      </c>
      <c r="C2292" s="110" t="s">
        <v>85</v>
      </c>
      <c r="D2292" s="112">
        <v>22.79963200000004</v>
      </c>
      <c r="E2292" s="114" t="s">
        <v>4505</v>
      </c>
      <c r="F2292" s="113">
        <v>16.03500000000003</v>
      </c>
      <c r="G2292" s="109"/>
      <c r="H2292" s="109"/>
      <c r="I2292" s="109"/>
      <c r="J2292" s="109"/>
      <c r="K2292" s="109"/>
      <c r="L2292" s="109"/>
      <c r="M2292" s="109"/>
      <c r="N2292" s="109"/>
      <c r="O2292" s="109"/>
      <c r="P2292" s="109"/>
      <c r="Q2292" s="109"/>
      <c r="R2292" s="109"/>
      <c r="S2292" s="109"/>
      <c r="T2292" s="109"/>
      <c r="U2292" s="109"/>
      <c r="V2292" s="109"/>
      <c r="W2292" s="109"/>
      <c r="X2292" s="109"/>
      <c r="Y2292" s="109"/>
      <c r="Z2292" s="109"/>
    </row>
    <row r="2293" ht="12.0" customHeight="1">
      <c r="A2293" s="110" t="s">
        <v>4676</v>
      </c>
      <c r="B2293" s="111" t="s">
        <v>4677</v>
      </c>
      <c r="C2293" s="110" t="s">
        <v>85</v>
      </c>
      <c r="D2293" s="112">
        <v>126.68832000000019</v>
      </c>
      <c r="E2293" s="114" t="s">
        <v>4505</v>
      </c>
      <c r="F2293" s="113">
        <v>89.10000000000014</v>
      </c>
      <c r="G2293" s="109"/>
      <c r="H2293" s="109"/>
      <c r="I2293" s="109"/>
      <c r="J2293" s="109"/>
      <c r="K2293" s="109"/>
      <c r="L2293" s="109"/>
      <c r="M2293" s="109"/>
      <c r="N2293" s="109"/>
      <c r="O2293" s="109"/>
      <c r="P2293" s="109"/>
      <c r="Q2293" s="109"/>
      <c r="R2293" s="109"/>
      <c r="S2293" s="109"/>
      <c r="T2293" s="109"/>
      <c r="U2293" s="109"/>
      <c r="V2293" s="109"/>
      <c r="W2293" s="109"/>
      <c r="X2293" s="109"/>
      <c r="Y2293" s="109"/>
      <c r="Z2293" s="109"/>
    </row>
    <row r="2294" ht="12.0" customHeight="1">
      <c r="A2294" s="110" t="s">
        <v>4678</v>
      </c>
      <c r="B2294" s="111" t="s">
        <v>4679</v>
      </c>
      <c r="C2294" s="110" t="s">
        <v>85</v>
      </c>
      <c r="D2294" s="112">
        <v>135.77404800000022</v>
      </c>
      <c r="E2294" s="114" t="s">
        <v>4505</v>
      </c>
      <c r="F2294" s="113">
        <v>95.49000000000015</v>
      </c>
      <c r="G2294" s="109"/>
      <c r="H2294" s="109"/>
      <c r="I2294" s="109"/>
      <c r="J2294" s="109"/>
      <c r="K2294" s="109"/>
      <c r="L2294" s="109"/>
      <c r="M2294" s="109"/>
      <c r="N2294" s="109"/>
      <c r="O2294" s="109"/>
      <c r="P2294" s="109"/>
      <c r="Q2294" s="109"/>
      <c r="R2294" s="109"/>
      <c r="S2294" s="109"/>
      <c r="T2294" s="109"/>
      <c r="U2294" s="109"/>
      <c r="V2294" s="109"/>
      <c r="W2294" s="109"/>
      <c r="X2294" s="109"/>
      <c r="Y2294" s="109"/>
      <c r="Z2294" s="109"/>
    </row>
    <row r="2295" ht="12.0" customHeight="1">
      <c r="A2295" s="110" t="s">
        <v>4680</v>
      </c>
      <c r="B2295" s="111" t="s">
        <v>4681</v>
      </c>
      <c r="C2295" s="110" t="s">
        <v>85</v>
      </c>
      <c r="D2295" s="112">
        <v>172.31957600000027</v>
      </c>
      <c r="E2295" s="114" t="s">
        <v>4505</v>
      </c>
      <c r="F2295" s="113">
        <v>121.1925000000002</v>
      </c>
      <c r="G2295" s="109"/>
      <c r="H2295" s="109"/>
      <c r="I2295" s="109"/>
      <c r="J2295" s="109"/>
      <c r="K2295" s="109"/>
      <c r="L2295" s="109"/>
      <c r="M2295" s="109"/>
      <c r="N2295" s="109"/>
      <c r="O2295" s="109"/>
      <c r="P2295" s="109"/>
      <c r="Q2295" s="109"/>
      <c r="R2295" s="109"/>
      <c r="S2295" s="109"/>
      <c r="T2295" s="109"/>
      <c r="U2295" s="109"/>
      <c r="V2295" s="109"/>
      <c r="W2295" s="109"/>
      <c r="X2295" s="109"/>
      <c r="Y2295" s="109"/>
      <c r="Z2295" s="109"/>
    </row>
    <row r="2296" ht="12.0" customHeight="1">
      <c r="A2296" s="110" t="s">
        <v>4682</v>
      </c>
      <c r="B2296" s="111" t="s">
        <v>4683</v>
      </c>
      <c r="C2296" s="110" t="s">
        <v>46</v>
      </c>
      <c r="D2296" s="112">
        <v>485.19067200000075</v>
      </c>
      <c r="E2296" s="114" t="s">
        <v>4505</v>
      </c>
      <c r="F2296" s="113">
        <v>341.2350000000005</v>
      </c>
      <c r="G2296" s="109"/>
      <c r="H2296" s="109"/>
      <c r="I2296" s="109"/>
      <c r="J2296" s="109"/>
      <c r="K2296" s="109"/>
      <c r="L2296" s="109"/>
      <c r="M2296" s="109"/>
      <c r="N2296" s="109"/>
      <c r="O2296" s="109"/>
      <c r="P2296" s="109"/>
      <c r="Q2296" s="109"/>
      <c r="R2296" s="109"/>
      <c r="S2296" s="109"/>
      <c r="T2296" s="109"/>
      <c r="U2296" s="109"/>
      <c r="V2296" s="109"/>
      <c r="W2296" s="109"/>
      <c r="X2296" s="109"/>
      <c r="Y2296" s="109"/>
      <c r="Z2296" s="109"/>
    </row>
    <row r="2297" ht="12.0" customHeight="1">
      <c r="A2297" s="110" t="s">
        <v>4684</v>
      </c>
      <c r="B2297" s="111" t="s">
        <v>4685</v>
      </c>
      <c r="C2297" s="110" t="s">
        <v>46</v>
      </c>
      <c r="D2297" s="112">
        <v>556.8527520000009</v>
      </c>
      <c r="E2297" s="114" t="s">
        <v>4505</v>
      </c>
      <c r="F2297" s="113">
        <v>391.6350000000007</v>
      </c>
      <c r="G2297" s="109"/>
      <c r="H2297" s="109"/>
      <c r="I2297" s="109"/>
      <c r="J2297" s="109"/>
      <c r="K2297" s="109"/>
      <c r="L2297" s="109"/>
      <c r="M2297" s="109"/>
      <c r="N2297" s="109"/>
      <c r="O2297" s="109"/>
      <c r="P2297" s="109"/>
      <c r="Q2297" s="109"/>
      <c r="R2297" s="109"/>
      <c r="S2297" s="109"/>
      <c r="T2297" s="109"/>
      <c r="U2297" s="109"/>
      <c r="V2297" s="109"/>
      <c r="W2297" s="109"/>
      <c r="X2297" s="109"/>
      <c r="Y2297" s="109"/>
      <c r="Z2297" s="109"/>
    </row>
    <row r="2298" ht="12.0" customHeight="1">
      <c r="A2298" s="110" t="s">
        <v>4686</v>
      </c>
      <c r="B2298" s="111" t="s">
        <v>4687</v>
      </c>
      <c r="C2298" s="110" t="s">
        <v>46</v>
      </c>
      <c r="D2298" s="112">
        <v>37.867864000000054</v>
      </c>
      <c r="E2298" s="114" t="s">
        <v>4505</v>
      </c>
      <c r="F2298" s="113">
        <v>26.632500000000036</v>
      </c>
      <c r="G2298" s="109"/>
      <c r="H2298" s="109"/>
      <c r="I2298" s="109"/>
      <c r="J2298" s="109"/>
      <c r="K2298" s="109"/>
      <c r="L2298" s="109"/>
      <c r="M2298" s="109"/>
      <c r="N2298" s="109"/>
      <c r="O2298" s="109"/>
      <c r="P2298" s="109"/>
      <c r="Q2298" s="109"/>
      <c r="R2298" s="109"/>
      <c r="S2298" s="109"/>
      <c r="T2298" s="109"/>
      <c r="U2298" s="109"/>
      <c r="V2298" s="109"/>
      <c r="W2298" s="109"/>
      <c r="X2298" s="109"/>
      <c r="Y2298" s="109"/>
      <c r="Z2298" s="109"/>
    </row>
    <row r="2299" ht="12.0" customHeight="1">
      <c r="A2299" s="110" t="s">
        <v>4688</v>
      </c>
      <c r="B2299" s="116" t="s">
        <v>4689</v>
      </c>
      <c r="C2299" s="115" t="s">
        <v>46</v>
      </c>
      <c r="D2299" s="112">
        <v>47.54011200000007</v>
      </c>
      <c r="E2299" s="114" t="s">
        <v>749</v>
      </c>
      <c r="F2299" s="113">
        <v>33.43500000000005</v>
      </c>
      <c r="G2299" s="109"/>
      <c r="H2299" s="109"/>
      <c r="I2299" s="109"/>
      <c r="J2299" s="109"/>
      <c r="K2299" s="109"/>
      <c r="L2299" s="109"/>
      <c r="M2299" s="109"/>
      <c r="N2299" s="109"/>
      <c r="O2299" s="109"/>
      <c r="P2299" s="109"/>
      <c r="Q2299" s="109"/>
      <c r="R2299" s="109"/>
      <c r="S2299" s="109"/>
      <c r="T2299" s="109"/>
      <c r="U2299" s="109"/>
      <c r="V2299" s="109"/>
      <c r="W2299" s="109"/>
      <c r="X2299" s="109"/>
      <c r="Y2299" s="109"/>
      <c r="Z2299" s="109"/>
    </row>
    <row r="2300" ht="12.0" customHeight="1">
      <c r="A2300" s="110" t="s">
        <v>4690</v>
      </c>
      <c r="B2300" s="111" t="s">
        <v>4691</v>
      </c>
      <c r="C2300" s="110" t="s">
        <v>85</v>
      </c>
      <c r="D2300" s="112">
        <v>12.103640000000018</v>
      </c>
      <c r="E2300" s="114" t="s">
        <v>4505</v>
      </c>
      <c r="F2300" s="113">
        <v>8.512500000000014</v>
      </c>
      <c r="G2300" s="109"/>
      <c r="H2300" s="109"/>
      <c r="I2300" s="109"/>
      <c r="J2300" s="109"/>
      <c r="K2300" s="109"/>
      <c r="L2300" s="109"/>
      <c r="M2300" s="109"/>
      <c r="N2300" s="109"/>
      <c r="O2300" s="109"/>
      <c r="P2300" s="109"/>
      <c r="Q2300" s="109"/>
      <c r="R2300" s="109"/>
      <c r="S2300" s="109"/>
      <c r="T2300" s="109"/>
      <c r="U2300" s="109"/>
      <c r="V2300" s="109"/>
      <c r="W2300" s="109"/>
      <c r="X2300" s="109"/>
      <c r="Y2300" s="109"/>
      <c r="Z2300" s="109"/>
    </row>
    <row r="2301" ht="12.0" customHeight="1">
      <c r="A2301" s="110" t="s">
        <v>4692</v>
      </c>
      <c r="B2301" s="111" t="s">
        <v>4693</v>
      </c>
      <c r="C2301" s="110" t="s">
        <v>113</v>
      </c>
      <c r="D2301" s="112">
        <v>6.984920000000011</v>
      </c>
      <c r="E2301" s="114" t="s">
        <v>4505</v>
      </c>
      <c r="F2301" s="113">
        <v>4.912500000000008</v>
      </c>
      <c r="G2301" s="109"/>
      <c r="H2301" s="109"/>
      <c r="I2301" s="109"/>
      <c r="J2301" s="109"/>
      <c r="K2301" s="109"/>
      <c r="L2301" s="109"/>
      <c r="M2301" s="109"/>
      <c r="N2301" s="109"/>
      <c r="O2301" s="109"/>
      <c r="P2301" s="109"/>
      <c r="Q2301" s="109"/>
      <c r="R2301" s="109"/>
      <c r="S2301" s="109"/>
      <c r="T2301" s="109"/>
      <c r="U2301" s="109"/>
      <c r="V2301" s="109"/>
      <c r="W2301" s="109"/>
      <c r="X2301" s="109"/>
      <c r="Y2301" s="109"/>
      <c r="Z2301" s="109"/>
    </row>
    <row r="2302" ht="12.0" customHeight="1">
      <c r="A2302" s="110" t="s">
        <v>4694</v>
      </c>
      <c r="B2302" s="111" t="s">
        <v>4695</v>
      </c>
      <c r="C2302" s="110" t="s">
        <v>113</v>
      </c>
      <c r="D2302" s="112">
        <v>7.539448000000012</v>
      </c>
      <c r="E2302" s="114" t="s">
        <v>4505</v>
      </c>
      <c r="F2302" s="113">
        <v>5.302500000000008</v>
      </c>
      <c r="G2302" s="109"/>
      <c r="H2302" s="109"/>
      <c r="I2302" s="109"/>
      <c r="J2302" s="109"/>
      <c r="K2302" s="109"/>
      <c r="L2302" s="109"/>
      <c r="M2302" s="109"/>
      <c r="N2302" s="109"/>
      <c r="O2302" s="109"/>
      <c r="P2302" s="109"/>
      <c r="Q2302" s="109"/>
      <c r="R2302" s="109"/>
      <c r="S2302" s="109"/>
      <c r="T2302" s="109"/>
      <c r="U2302" s="109"/>
      <c r="V2302" s="109"/>
      <c r="W2302" s="109"/>
      <c r="X2302" s="109"/>
      <c r="Y2302" s="109"/>
      <c r="Z2302" s="109"/>
    </row>
    <row r="2303" ht="12.0" customHeight="1">
      <c r="A2303" s="110" t="s">
        <v>4696</v>
      </c>
      <c r="B2303" s="111" t="s">
        <v>4697</v>
      </c>
      <c r="C2303" s="110" t="s">
        <v>113</v>
      </c>
      <c r="D2303" s="112">
        <v>2.506040000000004</v>
      </c>
      <c r="E2303" s="114" t="s">
        <v>4505</v>
      </c>
      <c r="F2303" s="113">
        <v>1.7625000000000028</v>
      </c>
      <c r="G2303" s="109"/>
      <c r="H2303" s="109"/>
      <c r="I2303" s="109"/>
      <c r="J2303" s="109"/>
      <c r="K2303" s="109"/>
      <c r="L2303" s="109"/>
      <c r="M2303" s="109"/>
      <c r="N2303" s="109"/>
      <c r="O2303" s="109"/>
      <c r="P2303" s="109"/>
      <c r="Q2303" s="109"/>
      <c r="R2303" s="109"/>
      <c r="S2303" s="109"/>
      <c r="T2303" s="109"/>
      <c r="U2303" s="109"/>
      <c r="V2303" s="109"/>
      <c r="W2303" s="109"/>
      <c r="X2303" s="109"/>
      <c r="Y2303" s="109"/>
      <c r="Z2303" s="109"/>
    </row>
    <row r="2304" ht="12.0" customHeight="1">
      <c r="A2304" s="110" t="s">
        <v>4698</v>
      </c>
      <c r="B2304" s="111" t="s">
        <v>4699</v>
      </c>
      <c r="C2304" s="110" t="s">
        <v>113</v>
      </c>
      <c r="D2304" s="112">
        <v>2.9539280000000048</v>
      </c>
      <c r="E2304" s="114" t="s">
        <v>4505</v>
      </c>
      <c r="F2304" s="113">
        <v>2.0775000000000032</v>
      </c>
      <c r="G2304" s="109"/>
      <c r="H2304" s="109"/>
      <c r="I2304" s="109"/>
      <c r="J2304" s="109"/>
      <c r="K2304" s="109"/>
      <c r="L2304" s="109"/>
      <c r="M2304" s="109"/>
      <c r="N2304" s="109"/>
      <c r="O2304" s="109"/>
      <c r="P2304" s="109"/>
      <c r="Q2304" s="109"/>
      <c r="R2304" s="109"/>
      <c r="S2304" s="109"/>
      <c r="T2304" s="109"/>
      <c r="U2304" s="109"/>
      <c r="V2304" s="109"/>
      <c r="W2304" s="109"/>
      <c r="X2304" s="109"/>
      <c r="Y2304" s="109"/>
      <c r="Z2304" s="109"/>
    </row>
    <row r="2305" ht="12.0" customHeight="1">
      <c r="A2305" s="110" t="s">
        <v>4700</v>
      </c>
      <c r="B2305" s="111" t="s">
        <v>4701</v>
      </c>
      <c r="C2305" s="110" t="s">
        <v>113</v>
      </c>
      <c r="D2305" s="112">
        <v>3.8497040000000053</v>
      </c>
      <c r="E2305" s="114" t="s">
        <v>4505</v>
      </c>
      <c r="F2305" s="113">
        <v>2.707500000000004</v>
      </c>
      <c r="G2305" s="109"/>
      <c r="H2305" s="109"/>
      <c r="I2305" s="109"/>
      <c r="J2305" s="109"/>
      <c r="K2305" s="109"/>
      <c r="L2305" s="109"/>
      <c r="M2305" s="109"/>
      <c r="N2305" s="109"/>
      <c r="O2305" s="109"/>
      <c r="P2305" s="109"/>
      <c r="Q2305" s="109"/>
      <c r="R2305" s="109"/>
      <c r="S2305" s="109"/>
      <c r="T2305" s="109"/>
      <c r="U2305" s="109"/>
      <c r="V2305" s="109"/>
      <c r="W2305" s="109"/>
      <c r="X2305" s="109"/>
      <c r="Y2305" s="109"/>
      <c r="Z2305" s="109"/>
    </row>
    <row r="2306" ht="12.0" customHeight="1">
      <c r="A2306" s="110" t="s">
        <v>4702</v>
      </c>
      <c r="B2306" s="111" t="s">
        <v>4703</v>
      </c>
      <c r="C2306" s="110" t="s">
        <v>113</v>
      </c>
      <c r="D2306" s="112">
        <v>2.889944000000005</v>
      </c>
      <c r="E2306" s="114" t="s">
        <v>4505</v>
      </c>
      <c r="F2306" s="113">
        <v>2.0325000000000037</v>
      </c>
      <c r="G2306" s="109"/>
      <c r="H2306" s="109"/>
      <c r="I2306" s="109"/>
      <c r="J2306" s="109"/>
      <c r="K2306" s="109"/>
      <c r="L2306" s="109"/>
      <c r="M2306" s="109"/>
      <c r="N2306" s="109"/>
      <c r="O2306" s="109"/>
      <c r="P2306" s="109"/>
      <c r="Q2306" s="109"/>
      <c r="R2306" s="109"/>
      <c r="S2306" s="109"/>
      <c r="T2306" s="109"/>
      <c r="U2306" s="109"/>
      <c r="V2306" s="109"/>
      <c r="W2306" s="109"/>
      <c r="X2306" s="109"/>
      <c r="Y2306" s="109"/>
      <c r="Z2306" s="109"/>
    </row>
    <row r="2307" ht="12.0" customHeight="1">
      <c r="A2307" s="110" t="s">
        <v>4704</v>
      </c>
      <c r="B2307" s="111" t="s">
        <v>4705</v>
      </c>
      <c r="C2307" s="110" t="s">
        <v>113</v>
      </c>
      <c r="D2307" s="112">
        <v>4.286928000000006</v>
      </c>
      <c r="E2307" s="114" t="s">
        <v>4505</v>
      </c>
      <c r="F2307" s="113">
        <v>3.015000000000004</v>
      </c>
      <c r="G2307" s="109"/>
      <c r="H2307" s="109"/>
      <c r="I2307" s="109"/>
      <c r="J2307" s="109"/>
      <c r="K2307" s="109"/>
      <c r="L2307" s="109"/>
      <c r="M2307" s="109"/>
      <c r="N2307" s="109"/>
      <c r="O2307" s="109"/>
      <c r="P2307" s="109"/>
      <c r="Q2307" s="109"/>
      <c r="R2307" s="109"/>
      <c r="S2307" s="109"/>
      <c r="T2307" s="109"/>
      <c r="U2307" s="109"/>
      <c r="V2307" s="109"/>
      <c r="W2307" s="109"/>
      <c r="X2307" s="109"/>
      <c r="Y2307" s="109"/>
      <c r="Z2307" s="109"/>
    </row>
    <row r="2308" ht="12.0" customHeight="1">
      <c r="A2308" s="110" t="s">
        <v>4706</v>
      </c>
      <c r="B2308" s="111" t="s">
        <v>4707</v>
      </c>
      <c r="C2308" s="110" t="s">
        <v>113</v>
      </c>
      <c r="D2308" s="112">
        <v>2.7833040000000047</v>
      </c>
      <c r="E2308" s="114" t="s">
        <v>4505</v>
      </c>
      <c r="F2308" s="113">
        <v>1.9575000000000031</v>
      </c>
      <c r="G2308" s="109"/>
      <c r="H2308" s="109"/>
      <c r="I2308" s="109"/>
      <c r="J2308" s="109"/>
      <c r="K2308" s="109"/>
      <c r="L2308" s="109"/>
      <c r="M2308" s="109"/>
      <c r="N2308" s="109"/>
      <c r="O2308" s="109"/>
      <c r="P2308" s="109"/>
      <c r="Q2308" s="109"/>
      <c r="R2308" s="109"/>
      <c r="S2308" s="109"/>
      <c r="T2308" s="109"/>
      <c r="U2308" s="109"/>
      <c r="V2308" s="109"/>
      <c r="W2308" s="109"/>
      <c r="X2308" s="109"/>
      <c r="Y2308" s="109"/>
      <c r="Z2308" s="109"/>
    </row>
    <row r="2309" ht="12.0" customHeight="1">
      <c r="A2309" s="110" t="s">
        <v>4708</v>
      </c>
      <c r="B2309" s="111" t="s">
        <v>4709</v>
      </c>
      <c r="C2309" s="110" t="s">
        <v>113</v>
      </c>
      <c r="D2309" s="112">
        <v>3.8283760000000053</v>
      </c>
      <c r="E2309" s="114" t="s">
        <v>4505</v>
      </c>
      <c r="F2309" s="113">
        <v>2.692500000000004</v>
      </c>
      <c r="G2309" s="109"/>
      <c r="H2309" s="109"/>
      <c r="I2309" s="109"/>
      <c r="J2309" s="109"/>
      <c r="K2309" s="109"/>
      <c r="L2309" s="109"/>
      <c r="M2309" s="109"/>
      <c r="N2309" s="109"/>
      <c r="O2309" s="109"/>
      <c r="P2309" s="109"/>
      <c r="Q2309" s="109"/>
      <c r="R2309" s="109"/>
      <c r="S2309" s="109"/>
      <c r="T2309" s="109"/>
      <c r="U2309" s="109"/>
      <c r="V2309" s="109"/>
      <c r="W2309" s="109"/>
      <c r="X2309" s="109"/>
      <c r="Y2309" s="109"/>
      <c r="Z2309" s="109"/>
    </row>
    <row r="2310" ht="12.0" customHeight="1">
      <c r="A2310" s="110" t="s">
        <v>4710</v>
      </c>
      <c r="B2310" s="111" t="s">
        <v>4711</v>
      </c>
      <c r="C2310" s="110" t="s">
        <v>113</v>
      </c>
      <c r="D2310" s="112">
        <v>4.884112000000008</v>
      </c>
      <c r="E2310" s="114" t="s">
        <v>4505</v>
      </c>
      <c r="F2310" s="113">
        <v>3.4350000000000054</v>
      </c>
      <c r="G2310" s="109"/>
      <c r="H2310" s="109"/>
      <c r="I2310" s="109"/>
      <c r="J2310" s="109"/>
      <c r="K2310" s="109"/>
      <c r="L2310" s="109"/>
      <c r="M2310" s="109"/>
      <c r="N2310" s="109"/>
      <c r="O2310" s="109"/>
      <c r="P2310" s="109"/>
      <c r="Q2310" s="109"/>
      <c r="R2310" s="109"/>
      <c r="S2310" s="109"/>
      <c r="T2310" s="109"/>
      <c r="U2310" s="109"/>
      <c r="V2310" s="109"/>
      <c r="W2310" s="109"/>
      <c r="X2310" s="109"/>
      <c r="Y2310" s="109"/>
      <c r="Z2310" s="109"/>
    </row>
    <row r="2311" ht="12.0" customHeight="1">
      <c r="A2311" s="110" t="s">
        <v>4712</v>
      </c>
      <c r="B2311" s="111" t="s">
        <v>4713</v>
      </c>
      <c r="C2311" s="110" t="s">
        <v>113</v>
      </c>
      <c r="D2311" s="112">
        <v>5.77988800000001</v>
      </c>
      <c r="E2311" s="114" t="s">
        <v>4505</v>
      </c>
      <c r="F2311" s="113">
        <v>4.0650000000000075</v>
      </c>
      <c r="G2311" s="109"/>
      <c r="H2311" s="109"/>
      <c r="I2311" s="109"/>
      <c r="J2311" s="109"/>
      <c r="K2311" s="109"/>
      <c r="L2311" s="109"/>
      <c r="M2311" s="109"/>
      <c r="N2311" s="109"/>
      <c r="O2311" s="109"/>
      <c r="P2311" s="109"/>
      <c r="Q2311" s="109"/>
      <c r="R2311" s="109"/>
      <c r="S2311" s="109"/>
      <c r="T2311" s="109"/>
      <c r="U2311" s="109"/>
      <c r="V2311" s="109"/>
      <c r="W2311" s="109"/>
      <c r="X2311" s="109"/>
      <c r="Y2311" s="109"/>
      <c r="Z2311" s="109"/>
    </row>
    <row r="2312" ht="12.0" customHeight="1">
      <c r="A2312" s="110" t="s">
        <v>4714</v>
      </c>
      <c r="B2312" s="111" t="s">
        <v>4715</v>
      </c>
      <c r="C2312" s="110" t="s">
        <v>113</v>
      </c>
      <c r="D2312" s="112">
        <v>3.604432000000006</v>
      </c>
      <c r="E2312" s="114" t="s">
        <v>4505</v>
      </c>
      <c r="F2312" s="113">
        <v>2.535000000000004</v>
      </c>
      <c r="G2312" s="109"/>
      <c r="H2312" s="109"/>
      <c r="I2312" s="109"/>
      <c r="J2312" s="109"/>
      <c r="K2312" s="109"/>
      <c r="L2312" s="109"/>
      <c r="M2312" s="109"/>
      <c r="N2312" s="109"/>
      <c r="O2312" s="109"/>
      <c r="P2312" s="109"/>
      <c r="Q2312" s="109"/>
      <c r="R2312" s="109"/>
      <c r="S2312" s="109"/>
      <c r="T2312" s="109"/>
      <c r="U2312" s="109"/>
      <c r="V2312" s="109"/>
      <c r="W2312" s="109"/>
      <c r="X2312" s="109"/>
      <c r="Y2312" s="109"/>
      <c r="Z2312" s="109"/>
    </row>
    <row r="2313" ht="12.0" customHeight="1">
      <c r="A2313" s="110" t="s">
        <v>4716</v>
      </c>
      <c r="B2313" s="111" t="s">
        <v>4717</v>
      </c>
      <c r="C2313" s="110" t="s">
        <v>113</v>
      </c>
      <c r="D2313" s="112">
        <v>4.446888000000007</v>
      </c>
      <c r="E2313" s="114" t="s">
        <v>4505</v>
      </c>
      <c r="F2313" s="113">
        <v>3.127500000000005</v>
      </c>
      <c r="G2313" s="109"/>
      <c r="H2313" s="109"/>
      <c r="I2313" s="109"/>
      <c r="J2313" s="109"/>
      <c r="K2313" s="109"/>
      <c r="L2313" s="109"/>
      <c r="M2313" s="109"/>
      <c r="N2313" s="109"/>
      <c r="O2313" s="109"/>
      <c r="P2313" s="109"/>
      <c r="Q2313" s="109"/>
      <c r="R2313" s="109"/>
      <c r="S2313" s="109"/>
      <c r="T2313" s="109"/>
      <c r="U2313" s="109"/>
      <c r="V2313" s="109"/>
      <c r="W2313" s="109"/>
      <c r="X2313" s="109"/>
      <c r="Y2313" s="109"/>
      <c r="Z2313" s="109"/>
    </row>
    <row r="2314" ht="12.0" customHeight="1">
      <c r="A2314" s="110" t="s">
        <v>4718</v>
      </c>
      <c r="B2314" s="111" t="s">
        <v>4719</v>
      </c>
      <c r="C2314" s="110" t="s">
        <v>113</v>
      </c>
      <c r="D2314" s="112">
        <v>5.971840000000009</v>
      </c>
      <c r="E2314" s="114" t="s">
        <v>4505</v>
      </c>
      <c r="F2314" s="113">
        <v>4.200000000000006</v>
      </c>
      <c r="G2314" s="109"/>
      <c r="H2314" s="109"/>
      <c r="I2314" s="109"/>
      <c r="J2314" s="109"/>
      <c r="K2314" s="109"/>
      <c r="L2314" s="109"/>
      <c r="M2314" s="109"/>
      <c r="N2314" s="109"/>
      <c r="O2314" s="109"/>
      <c r="P2314" s="109"/>
      <c r="Q2314" s="109"/>
      <c r="R2314" s="109"/>
      <c r="S2314" s="109"/>
      <c r="T2314" s="109"/>
      <c r="U2314" s="109"/>
      <c r="V2314" s="109"/>
      <c r="W2314" s="109"/>
      <c r="X2314" s="109"/>
      <c r="Y2314" s="109"/>
      <c r="Z2314" s="109"/>
    </row>
    <row r="2315" ht="12.0" customHeight="1">
      <c r="A2315" s="110" t="s">
        <v>4720</v>
      </c>
      <c r="B2315" s="111" t="s">
        <v>4721</v>
      </c>
      <c r="C2315" s="110" t="s">
        <v>113</v>
      </c>
      <c r="D2315" s="112">
        <v>16.561192000000027</v>
      </c>
      <c r="E2315" s="114" t="s">
        <v>4505</v>
      </c>
      <c r="F2315" s="113">
        <v>11.647500000000019</v>
      </c>
      <c r="G2315" s="109"/>
      <c r="H2315" s="109"/>
      <c r="I2315" s="109"/>
      <c r="J2315" s="109"/>
      <c r="K2315" s="109"/>
      <c r="L2315" s="109"/>
      <c r="M2315" s="109"/>
      <c r="N2315" s="109"/>
      <c r="O2315" s="109"/>
      <c r="P2315" s="109"/>
      <c r="Q2315" s="109"/>
      <c r="R2315" s="109"/>
      <c r="S2315" s="109"/>
      <c r="T2315" s="109"/>
      <c r="U2315" s="109"/>
      <c r="V2315" s="109"/>
      <c r="W2315" s="109"/>
      <c r="X2315" s="109"/>
      <c r="Y2315" s="109"/>
      <c r="Z2315" s="109"/>
    </row>
    <row r="2316" ht="12.0" customHeight="1">
      <c r="A2316" s="110" t="s">
        <v>4722</v>
      </c>
      <c r="B2316" s="111" t="s">
        <v>4723</v>
      </c>
      <c r="C2316" s="110" t="s">
        <v>113</v>
      </c>
      <c r="D2316" s="112">
        <v>18.832624000000035</v>
      </c>
      <c r="E2316" s="114" t="s">
        <v>4505</v>
      </c>
      <c r="F2316" s="113">
        <v>13.245000000000024</v>
      </c>
      <c r="G2316" s="109"/>
      <c r="H2316" s="109"/>
      <c r="I2316" s="109"/>
      <c r="J2316" s="109"/>
      <c r="K2316" s="109"/>
      <c r="L2316" s="109"/>
      <c r="M2316" s="109"/>
      <c r="N2316" s="109"/>
      <c r="O2316" s="109"/>
      <c r="P2316" s="109"/>
      <c r="Q2316" s="109"/>
      <c r="R2316" s="109"/>
      <c r="S2316" s="109"/>
      <c r="T2316" s="109"/>
      <c r="U2316" s="109"/>
      <c r="V2316" s="109"/>
      <c r="W2316" s="109"/>
      <c r="X2316" s="109"/>
      <c r="Y2316" s="109"/>
      <c r="Z2316" s="109"/>
    </row>
    <row r="2317" ht="12.0" customHeight="1">
      <c r="A2317" s="110" t="s">
        <v>4724</v>
      </c>
      <c r="B2317" s="111" t="s">
        <v>4725</v>
      </c>
      <c r="C2317" s="110" t="s">
        <v>113</v>
      </c>
      <c r="D2317" s="112">
        <v>10.642672000000017</v>
      </c>
      <c r="E2317" s="114" t="s">
        <v>4505</v>
      </c>
      <c r="F2317" s="113">
        <v>7.485000000000012</v>
      </c>
      <c r="G2317" s="109"/>
      <c r="H2317" s="109"/>
      <c r="I2317" s="109"/>
      <c r="J2317" s="109"/>
      <c r="K2317" s="109"/>
      <c r="L2317" s="109"/>
      <c r="M2317" s="109"/>
      <c r="N2317" s="109"/>
      <c r="O2317" s="109"/>
      <c r="P2317" s="109"/>
      <c r="Q2317" s="109"/>
      <c r="R2317" s="109"/>
      <c r="S2317" s="109"/>
      <c r="T2317" s="109"/>
      <c r="U2317" s="109"/>
      <c r="V2317" s="109"/>
      <c r="W2317" s="109"/>
      <c r="X2317" s="109"/>
      <c r="Y2317" s="109"/>
      <c r="Z2317" s="109"/>
    </row>
    <row r="2318" ht="12.0" customHeight="1">
      <c r="A2318" s="110" t="s">
        <v>4726</v>
      </c>
      <c r="B2318" s="111" t="s">
        <v>4727</v>
      </c>
      <c r="C2318" s="110" t="s">
        <v>113</v>
      </c>
      <c r="D2318" s="112">
        <v>11.442472000000018</v>
      </c>
      <c r="E2318" s="114" t="s">
        <v>4505</v>
      </c>
      <c r="F2318" s="113">
        <v>8.047500000000012</v>
      </c>
      <c r="G2318" s="109"/>
      <c r="H2318" s="109"/>
      <c r="I2318" s="109"/>
      <c r="J2318" s="109"/>
      <c r="K2318" s="109"/>
      <c r="L2318" s="109"/>
      <c r="M2318" s="109"/>
      <c r="N2318" s="109"/>
      <c r="O2318" s="109"/>
      <c r="P2318" s="109"/>
      <c r="Q2318" s="109"/>
      <c r="R2318" s="109"/>
      <c r="S2318" s="109"/>
      <c r="T2318" s="109"/>
      <c r="U2318" s="109"/>
      <c r="V2318" s="109"/>
      <c r="W2318" s="109"/>
      <c r="X2318" s="109"/>
      <c r="Y2318" s="109"/>
      <c r="Z2318" s="109"/>
    </row>
    <row r="2319" ht="12.0" customHeight="1">
      <c r="A2319" s="110" t="s">
        <v>4728</v>
      </c>
      <c r="B2319" s="111" t="s">
        <v>4729</v>
      </c>
      <c r="C2319" s="110" t="s">
        <v>113</v>
      </c>
      <c r="D2319" s="112">
        <v>13.010080000000018</v>
      </c>
      <c r="E2319" s="114" t="s">
        <v>4505</v>
      </c>
      <c r="F2319" s="113">
        <v>9.150000000000013</v>
      </c>
      <c r="G2319" s="109"/>
      <c r="H2319" s="109"/>
      <c r="I2319" s="109"/>
      <c r="J2319" s="109"/>
      <c r="K2319" s="109"/>
      <c r="L2319" s="109"/>
      <c r="M2319" s="109"/>
      <c r="N2319" s="109"/>
      <c r="O2319" s="109"/>
      <c r="P2319" s="109"/>
      <c r="Q2319" s="109"/>
      <c r="R2319" s="109"/>
      <c r="S2319" s="109"/>
      <c r="T2319" s="109"/>
      <c r="U2319" s="109"/>
      <c r="V2319" s="109"/>
      <c r="W2319" s="109"/>
      <c r="X2319" s="109"/>
      <c r="Y2319" s="109"/>
      <c r="Z2319" s="109"/>
    </row>
    <row r="2320" ht="12.0" customHeight="1">
      <c r="A2320" s="110" t="s">
        <v>4730</v>
      </c>
      <c r="B2320" s="111" t="s">
        <v>4731</v>
      </c>
      <c r="C2320" s="110" t="s">
        <v>85</v>
      </c>
      <c r="D2320" s="112">
        <v>17.147712000000023</v>
      </c>
      <c r="E2320" s="114" t="s">
        <v>4505</v>
      </c>
      <c r="F2320" s="113">
        <v>12.060000000000016</v>
      </c>
      <c r="G2320" s="109"/>
      <c r="H2320" s="109"/>
      <c r="I2320" s="109"/>
      <c r="J2320" s="109"/>
      <c r="K2320" s="109"/>
      <c r="L2320" s="109"/>
      <c r="M2320" s="109"/>
      <c r="N2320" s="109"/>
      <c r="O2320" s="109"/>
      <c r="P2320" s="109"/>
      <c r="Q2320" s="109"/>
      <c r="R2320" s="109"/>
      <c r="S2320" s="109"/>
      <c r="T2320" s="109"/>
      <c r="U2320" s="109"/>
      <c r="V2320" s="109"/>
      <c r="W2320" s="109"/>
      <c r="X2320" s="109"/>
      <c r="Y2320" s="109"/>
      <c r="Z2320" s="109"/>
    </row>
    <row r="2321" ht="12.0" customHeight="1">
      <c r="A2321" s="110" t="s">
        <v>4732</v>
      </c>
      <c r="B2321" s="111" t="s">
        <v>4733</v>
      </c>
      <c r="C2321" s="110" t="s">
        <v>85</v>
      </c>
      <c r="D2321" s="112">
        <v>74.74397600000013</v>
      </c>
      <c r="E2321" s="114" t="s">
        <v>4505</v>
      </c>
      <c r="F2321" s="113">
        <v>52.56750000000009</v>
      </c>
      <c r="G2321" s="109"/>
      <c r="H2321" s="109"/>
      <c r="I2321" s="109"/>
      <c r="J2321" s="109"/>
      <c r="K2321" s="109"/>
      <c r="L2321" s="109"/>
      <c r="M2321" s="109"/>
      <c r="N2321" s="109"/>
      <c r="O2321" s="109"/>
      <c r="P2321" s="109"/>
      <c r="Q2321" s="109"/>
      <c r="R2321" s="109"/>
      <c r="S2321" s="109"/>
      <c r="T2321" s="109"/>
      <c r="U2321" s="109"/>
      <c r="V2321" s="109"/>
      <c r="W2321" s="109"/>
      <c r="X2321" s="109"/>
      <c r="Y2321" s="109"/>
      <c r="Z2321" s="109"/>
    </row>
    <row r="2322" ht="12.0" customHeight="1">
      <c r="A2322" s="110" t="s">
        <v>4734</v>
      </c>
      <c r="B2322" s="111" t="s">
        <v>4735</v>
      </c>
      <c r="C2322" s="110" t="s">
        <v>85</v>
      </c>
      <c r="D2322" s="112">
        <v>118.41305600000018</v>
      </c>
      <c r="E2322" s="114" t="s">
        <v>4505</v>
      </c>
      <c r="F2322" s="113">
        <v>83.28000000000013</v>
      </c>
      <c r="G2322" s="109"/>
      <c r="H2322" s="109"/>
      <c r="I2322" s="109"/>
      <c r="J2322" s="109"/>
      <c r="K2322" s="109"/>
      <c r="L2322" s="109"/>
      <c r="M2322" s="109"/>
      <c r="N2322" s="109"/>
      <c r="O2322" s="109"/>
      <c r="P2322" s="109"/>
      <c r="Q2322" s="109"/>
      <c r="R2322" s="109"/>
      <c r="S2322" s="109"/>
      <c r="T2322" s="109"/>
      <c r="U2322" s="109"/>
      <c r="V2322" s="109"/>
      <c r="W2322" s="109"/>
      <c r="X2322" s="109"/>
      <c r="Y2322" s="109"/>
      <c r="Z2322" s="109"/>
    </row>
    <row r="2323" ht="12.0" customHeight="1">
      <c r="A2323" s="110" t="s">
        <v>4736</v>
      </c>
      <c r="B2323" s="111" t="s">
        <v>4737</v>
      </c>
      <c r="C2323" s="110" t="s">
        <v>85</v>
      </c>
      <c r="D2323" s="112">
        <v>69.24135200000012</v>
      </c>
      <c r="E2323" s="114" t="s">
        <v>4505</v>
      </c>
      <c r="F2323" s="113">
        <v>48.697500000000076</v>
      </c>
      <c r="G2323" s="109"/>
      <c r="H2323" s="109"/>
      <c r="I2323" s="109"/>
      <c r="J2323" s="109"/>
      <c r="K2323" s="109"/>
      <c r="L2323" s="109"/>
      <c r="M2323" s="109"/>
      <c r="N2323" s="109"/>
      <c r="O2323" s="109"/>
      <c r="P2323" s="109"/>
      <c r="Q2323" s="109"/>
      <c r="R2323" s="109"/>
      <c r="S2323" s="109"/>
      <c r="T2323" s="109"/>
      <c r="U2323" s="109"/>
      <c r="V2323" s="109"/>
      <c r="W2323" s="109"/>
      <c r="X2323" s="109"/>
      <c r="Y2323" s="109"/>
      <c r="Z2323" s="109"/>
    </row>
    <row r="2324" ht="12.0" customHeight="1">
      <c r="A2324" s="110" t="s">
        <v>4738</v>
      </c>
      <c r="B2324" s="111" t="s">
        <v>4739</v>
      </c>
      <c r="C2324" s="110" t="s">
        <v>85</v>
      </c>
      <c r="D2324" s="112">
        <v>108.76213600000017</v>
      </c>
      <c r="E2324" s="114" t="s">
        <v>4505</v>
      </c>
      <c r="F2324" s="113">
        <v>76.49250000000012</v>
      </c>
      <c r="G2324" s="109"/>
      <c r="H2324" s="109"/>
      <c r="I2324" s="109"/>
      <c r="J2324" s="109"/>
      <c r="K2324" s="109"/>
      <c r="L2324" s="109"/>
      <c r="M2324" s="109"/>
      <c r="N2324" s="109"/>
      <c r="O2324" s="109"/>
      <c r="P2324" s="109"/>
      <c r="Q2324" s="109"/>
      <c r="R2324" s="109"/>
      <c r="S2324" s="109"/>
      <c r="T2324" s="109"/>
      <c r="U2324" s="109"/>
      <c r="V2324" s="109"/>
      <c r="W2324" s="109"/>
      <c r="X2324" s="109"/>
      <c r="Y2324" s="109"/>
      <c r="Z2324" s="109"/>
    </row>
    <row r="2325" ht="12.0" customHeight="1">
      <c r="A2325" s="110" t="s">
        <v>4740</v>
      </c>
      <c r="B2325" s="111" t="s">
        <v>4741</v>
      </c>
      <c r="C2325" s="110" t="s">
        <v>85</v>
      </c>
      <c r="D2325" s="112">
        <v>137.8641920000002</v>
      </c>
      <c r="E2325" s="114" t="s">
        <v>4505</v>
      </c>
      <c r="F2325" s="113">
        <v>96.96000000000015</v>
      </c>
      <c r="G2325" s="109"/>
      <c r="H2325" s="109"/>
      <c r="I2325" s="109"/>
      <c r="J2325" s="109"/>
      <c r="K2325" s="109"/>
      <c r="L2325" s="109"/>
      <c r="M2325" s="109"/>
      <c r="N2325" s="109"/>
      <c r="O2325" s="109"/>
      <c r="P2325" s="109"/>
      <c r="Q2325" s="109"/>
      <c r="R2325" s="109"/>
      <c r="S2325" s="109"/>
      <c r="T2325" s="109"/>
      <c r="U2325" s="109"/>
      <c r="V2325" s="109"/>
      <c r="W2325" s="109"/>
      <c r="X2325" s="109"/>
      <c r="Y2325" s="109"/>
      <c r="Z2325" s="109"/>
    </row>
    <row r="2326" ht="12.0" customHeight="1">
      <c r="A2326" s="110" t="s">
        <v>4742</v>
      </c>
      <c r="B2326" s="111" t="s">
        <v>4743</v>
      </c>
      <c r="C2326" s="110" t="s">
        <v>85</v>
      </c>
      <c r="D2326" s="112">
        <v>328.0353040000006</v>
      </c>
      <c r="E2326" s="114" t="s">
        <v>4505</v>
      </c>
      <c r="F2326" s="113">
        <v>230.70750000000044</v>
      </c>
      <c r="G2326" s="109"/>
      <c r="H2326" s="109"/>
      <c r="I2326" s="109"/>
      <c r="J2326" s="109"/>
      <c r="K2326" s="109"/>
      <c r="L2326" s="109"/>
      <c r="M2326" s="109"/>
      <c r="N2326" s="109"/>
      <c r="O2326" s="109"/>
      <c r="P2326" s="109"/>
      <c r="Q2326" s="109"/>
      <c r="R2326" s="109"/>
      <c r="S2326" s="109"/>
      <c r="T2326" s="109"/>
      <c r="U2326" s="109"/>
      <c r="V2326" s="109"/>
      <c r="W2326" s="109"/>
      <c r="X2326" s="109"/>
      <c r="Y2326" s="109"/>
      <c r="Z2326" s="109"/>
    </row>
    <row r="2327" ht="12.0" customHeight="1">
      <c r="A2327" s="110" t="s">
        <v>4744</v>
      </c>
      <c r="B2327" s="111" t="s">
        <v>4745</v>
      </c>
      <c r="C2327" s="110" t="s">
        <v>85</v>
      </c>
      <c r="D2327" s="112">
        <v>387.7643680000007</v>
      </c>
      <c r="E2327" s="114" t="s">
        <v>4505</v>
      </c>
      <c r="F2327" s="113">
        <v>272.7150000000005</v>
      </c>
      <c r="G2327" s="109"/>
      <c r="H2327" s="109"/>
      <c r="I2327" s="109"/>
      <c r="J2327" s="109"/>
      <c r="K2327" s="109"/>
      <c r="L2327" s="109"/>
      <c r="M2327" s="109"/>
      <c r="N2327" s="109"/>
      <c r="O2327" s="109"/>
      <c r="P2327" s="109"/>
      <c r="Q2327" s="109"/>
      <c r="R2327" s="109"/>
      <c r="S2327" s="109"/>
      <c r="T2327" s="109"/>
      <c r="U2327" s="109"/>
      <c r="V2327" s="109"/>
      <c r="W2327" s="109"/>
      <c r="X2327" s="109"/>
      <c r="Y2327" s="109"/>
      <c r="Z2327" s="109"/>
    </row>
    <row r="2328" ht="12.0" customHeight="1">
      <c r="A2328" s="110" t="s">
        <v>4746</v>
      </c>
      <c r="B2328" s="111" t="s">
        <v>4747</v>
      </c>
      <c r="C2328" s="110" t="s">
        <v>85</v>
      </c>
      <c r="D2328" s="112">
        <v>438.5570000000006</v>
      </c>
      <c r="E2328" s="114" t="s">
        <v>4505</v>
      </c>
      <c r="F2328" s="113">
        <v>308.43750000000045</v>
      </c>
      <c r="G2328" s="109"/>
      <c r="H2328" s="109"/>
      <c r="I2328" s="109"/>
      <c r="J2328" s="109"/>
      <c r="K2328" s="109"/>
      <c r="L2328" s="109"/>
      <c r="M2328" s="109"/>
      <c r="N2328" s="109"/>
      <c r="O2328" s="109"/>
      <c r="P2328" s="109"/>
      <c r="Q2328" s="109"/>
      <c r="R2328" s="109"/>
      <c r="S2328" s="109"/>
      <c r="T2328" s="109"/>
      <c r="U2328" s="109"/>
      <c r="V2328" s="109"/>
      <c r="W2328" s="109"/>
      <c r="X2328" s="109"/>
      <c r="Y2328" s="109"/>
      <c r="Z2328" s="109"/>
    </row>
    <row r="2329" ht="12.0" customHeight="1">
      <c r="A2329" s="110" t="s">
        <v>4748</v>
      </c>
      <c r="B2329" s="111" t="s">
        <v>4749</v>
      </c>
      <c r="C2329" s="110" t="s">
        <v>85</v>
      </c>
      <c r="D2329" s="112">
        <v>297.8455200000005</v>
      </c>
      <c r="E2329" s="114" t="s">
        <v>4505</v>
      </c>
      <c r="F2329" s="113">
        <v>209.47500000000036</v>
      </c>
      <c r="G2329" s="109"/>
      <c r="H2329" s="109"/>
      <c r="I2329" s="109"/>
      <c r="J2329" s="109"/>
      <c r="K2329" s="109"/>
      <c r="L2329" s="109"/>
      <c r="M2329" s="109"/>
      <c r="N2329" s="109"/>
      <c r="O2329" s="109"/>
      <c r="P2329" s="109"/>
      <c r="Q2329" s="109"/>
      <c r="R2329" s="109"/>
      <c r="S2329" s="109"/>
      <c r="T2329" s="109"/>
      <c r="U2329" s="109"/>
      <c r="V2329" s="109"/>
      <c r="W2329" s="109"/>
      <c r="X2329" s="109"/>
      <c r="Y2329" s="109"/>
      <c r="Z2329" s="109"/>
    </row>
    <row r="2330" ht="12.0" customHeight="1">
      <c r="A2330" s="110" t="s">
        <v>4750</v>
      </c>
      <c r="B2330" s="111" t="s">
        <v>4751</v>
      </c>
      <c r="C2330" s="110" t="s">
        <v>85</v>
      </c>
      <c r="D2330" s="112">
        <v>349.8431840000005</v>
      </c>
      <c r="E2330" s="114" t="s">
        <v>4505</v>
      </c>
      <c r="F2330" s="113">
        <v>246.04500000000039</v>
      </c>
      <c r="G2330" s="109"/>
      <c r="H2330" s="109"/>
      <c r="I2330" s="109"/>
      <c r="J2330" s="109"/>
      <c r="K2330" s="109"/>
      <c r="L2330" s="109"/>
      <c r="M2330" s="109"/>
      <c r="N2330" s="109"/>
      <c r="O2330" s="109"/>
      <c r="P2330" s="109"/>
      <c r="Q2330" s="109"/>
      <c r="R2330" s="109"/>
      <c r="S2330" s="109"/>
      <c r="T2330" s="109"/>
      <c r="U2330" s="109"/>
      <c r="V2330" s="109"/>
      <c r="W2330" s="109"/>
      <c r="X2330" s="109"/>
      <c r="Y2330" s="109"/>
      <c r="Z2330" s="109"/>
    </row>
    <row r="2331" ht="12.0" customHeight="1">
      <c r="A2331" s="110" t="s">
        <v>4752</v>
      </c>
      <c r="B2331" s="111" t="s">
        <v>4753</v>
      </c>
      <c r="C2331" s="110" t="s">
        <v>85</v>
      </c>
      <c r="D2331" s="112">
        <v>419.1378560000007</v>
      </c>
      <c r="E2331" s="114" t="s">
        <v>4505</v>
      </c>
      <c r="F2331" s="113">
        <v>294.7800000000005</v>
      </c>
      <c r="G2331" s="109"/>
      <c r="H2331" s="109"/>
      <c r="I2331" s="109"/>
      <c r="J2331" s="109"/>
      <c r="K2331" s="109"/>
      <c r="L2331" s="109"/>
      <c r="M2331" s="109"/>
      <c r="N2331" s="109"/>
      <c r="O2331" s="109"/>
      <c r="P2331" s="109"/>
      <c r="Q2331" s="109"/>
      <c r="R2331" s="109"/>
      <c r="S2331" s="109"/>
      <c r="T2331" s="109"/>
      <c r="U2331" s="109"/>
      <c r="V2331" s="109"/>
      <c r="W2331" s="109"/>
      <c r="X2331" s="109"/>
      <c r="Y2331" s="109"/>
      <c r="Z2331" s="109"/>
    </row>
    <row r="2332" ht="12.0" customHeight="1">
      <c r="A2332" s="110" t="s">
        <v>4754</v>
      </c>
      <c r="B2332" s="111" t="s">
        <v>4755</v>
      </c>
      <c r="C2332" s="110" t="s">
        <v>85</v>
      </c>
      <c r="D2332" s="112">
        <v>96.30658400000017</v>
      </c>
      <c r="E2332" s="114" t="s">
        <v>4505</v>
      </c>
      <c r="F2332" s="113">
        <v>67.73250000000012</v>
      </c>
      <c r="G2332" s="109"/>
      <c r="H2332" s="109"/>
      <c r="I2332" s="109"/>
      <c r="J2332" s="109"/>
      <c r="K2332" s="109"/>
      <c r="L2332" s="109"/>
      <c r="M2332" s="109"/>
      <c r="N2332" s="109"/>
      <c r="O2332" s="109"/>
      <c r="P2332" s="109"/>
      <c r="Q2332" s="109"/>
      <c r="R2332" s="109"/>
      <c r="S2332" s="109"/>
      <c r="T2332" s="109"/>
      <c r="U2332" s="109"/>
      <c r="V2332" s="109"/>
      <c r="W2332" s="109"/>
      <c r="X2332" s="109"/>
      <c r="Y2332" s="109"/>
      <c r="Z2332" s="109"/>
    </row>
    <row r="2333" ht="12.0" customHeight="1">
      <c r="A2333" s="110" t="s">
        <v>4756</v>
      </c>
      <c r="B2333" s="111" t="s">
        <v>4757</v>
      </c>
      <c r="C2333" s="110" t="s">
        <v>85</v>
      </c>
      <c r="D2333" s="112">
        <v>109.67924000000016</v>
      </c>
      <c r="E2333" s="114" t="s">
        <v>4505</v>
      </c>
      <c r="F2333" s="113">
        <v>77.13750000000012</v>
      </c>
      <c r="G2333" s="109"/>
      <c r="H2333" s="109"/>
      <c r="I2333" s="109"/>
      <c r="J2333" s="109"/>
      <c r="K2333" s="109"/>
      <c r="L2333" s="109"/>
      <c r="M2333" s="109"/>
      <c r="N2333" s="109"/>
      <c r="O2333" s="109"/>
      <c r="P2333" s="109"/>
      <c r="Q2333" s="109"/>
      <c r="R2333" s="109"/>
      <c r="S2333" s="109"/>
      <c r="T2333" s="109"/>
      <c r="U2333" s="109"/>
      <c r="V2333" s="109"/>
      <c r="W2333" s="109"/>
      <c r="X2333" s="109"/>
      <c r="Y2333" s="109"/>
      <c r="Z2333" s="109"/>
    </row>
    <row r="2334" ht="12.0" customHeight="1">
      <c r="A2334" s="110" t="s">
        <v>4758</v>
      </c>
      <c r="B2334" s="111" t="s">
        <v>4759</v>
      </c>
      <c r="C2334" s="110" t="s">
        <v>85</v>
      </c>
      <c r="D2334" s="112">
        <v>85.28000800000015</v>
      </c>
      <c r="E2334" s="114" t="s">
        <v>4505</v>
      </c>
      <c r="F2334" s="113">
        <v>59.977500000000106</v>
      </c>
      <c r="G2334" s="109"/>
      <c r="H2334" s="109"/>
      <c r="I2334" s="109"/>
      <c r="J2334" s="109"/>
      <c r="K2334" s="109"/>
      <c r="L2334" s="109"/>
      <c r="M2334" s="109"/>
      <c r="N2334" s="109"/>
      <c r="O2334" s="109"/>
      <c r="P2334" s="109"/>
      <c r="Q2334" s="109"/>
      <c r="R2334" s="109"/>
      <c r="S2334" s="109"/>
      <c r="T2334" s="109"/>
      <c r="U2334" s="109"/>
      <c r="V2334" s="109"/>
      <c r="W2334" s="109"/>
      <c r="X2334" s="109"/>
      <c r="Y2334" s="109"/>
      <c r="Z2334" s="109"/>
    </row>
    <row r="2335" ht="12.0" customHeight="1">
      <c r="A2335" s="110" t="s">
        <v>4760</v>
      </c>
      <c r="B2335" s="111" t="s">
        <v>4761</v>
      </c>
      <c r="C2335" s="110" t="s">
        <v>85</v>
      </c>
      <c r="D2335" s="112">
        <v>88.48987200000018</v>
      </c>
      <c r="E2335" s="114" t="s">
        <v>4505</v>
      </c>
      <c r="F2335" s="113">
        <v>62.23500000000012</v>
      </c>
      <c r="G2335" s="109"/>
      <c r="H2335" s="109"/>
      <c r="I2335" s="109"/>
      <c r="J2335" s="109"/>
      <c r="K2335" s="109"/>
      <c r="L2335" s="109"/>
      <c r="M2335" s="109"/>
      <c r="N2335" s="109"/>
      <c r="O2335" s="109"/>
      <c r="P2335" s="109"/>
      <c r="Q2335" s="109"/>
      <c r="R2335" s="109"/>
      <c r="S2335" s="109"/>
      <c r="T2335" s="109"/>
      <c r="U2335" s="109"/>
      <c r="V2335" s="109"/>
      <c r="W2335" s="109"/>
      <c r="X2335" s="109"/>
      <c r="Y2335" s="109"/>
      <c r="Z2335" s="109"/>
    </row>
    <row r="2336" ht="12.0" customHeight="1">
      <c r="A2336" s="110" t="s">
        <v>4762</v>
      </c>
      <c r="B2336" s="111" t="s">
        <v>4763</v>
      </c>
      <c r="C2336" s="110" t="s">
        <v>85</v>
      </c>
      <c r="D2336" s="112">
        <v>92.79812800000013</v>
      </c>
      <c r="E2336" s="114" t="s">
        <v>4505</v>
      </c>
      <c r="F2336" s="113">
        <v>65.2650000000001</v>
      </c>
      <c r="G2336" s="109"/>
      <c r="H2336" s="109"/>
      <c r="I2336" s="109"/>
      <c r="J2336" s="109"/>
      <c r="K2336" s="109"/>
      <c r="L2336" s="109"/>
      <c r="M2336" s="109"/>
      <c r="N2336" s="109"/>
      <c r="O2336" s="109"/>
      <c r="P2336" s="109"/>
      <c r="Q2336" s="109"/>
      <c r="R2336" s="109"/>
      <c r="S2336" s="109"/>
      <c r="T2336" s="109"/>
      <c r="U2336" s="109"/>
      <c r="V2336" s="109"/>
      <c r="W2336" s="109"/>
      <c r="X2336" s="109"/>
      <c r="Y2336" s="109"/>
      <c r="Z2336" s="109"/>
    </row>
    <row r="2337" ht="12.0" customHeight="1">
      <c r="A2337" s="110" t="s">
        <v>4764</v>
      </c>
      <c r="B2337" s="111" t="s">
        <v>4765</v>
      </c>
      <c r="C2337" s="110" t="s">
        <v>85</v>
      </c>
      <c r="D2337" s="112">
        <v>79.47879200000014</v>
      </c>
      <c r="E2337" s="114" t="s">
        <v>4505</v>
      </c>
      <c r="F2337" s="113">
        <v>55.89750000000009</v>
      </c>
      <c r="G2337" s="109"/>
      <c r="H2337" s="109"/>
      <c r="I2337" s="109"/>
      <c r="J2337" s="109"/>
      <c r="K2337" s="109"/>
      <c r="L2337" s="109"/>
      <c r="M2337" s="109"/>
      <c r="N2337" s="109"/>
      <c r="O2337" s="109"/>
      <c r="P2337" s="109"/>
      <c r="Q2337" s="109"/>
      <c r="R2337" s="109"/>
      <c r="S2337" s="109"/>
      <c r="T2337" s="109"/>
      <c r="U2337" s="109"/>
      <c r="V2337" s="109"/>
      <c r="W2337" s="109"/>
      <c r="X2337" s="109"/>
      <c r="Y2337" s="109"/>
      <c r="Z2337" s="109"/>
    </row>
    <row r="2338" ht="12.0" customHeight="1">
      <c r="A2338" s="110" t="s">
        <v>4766</v>
      </c>
      <c r="B2338" s="111" t="s">
        <v>4767</v>
      </c>
      <c r="C2338" s="110" t="s">
        <v>85</v>
      </c>
      <c r="D2338" s="112">
        <v>82.37940000000012</v>
      </c>
      <c r="E2338" s="114" t="s">
        <v>4505</v>
      </c>
      <c r="F2338" s="113">
        <v>57.937500000000085</v>
      </c>
      <c r="G2338" s="109"/>
      <c r="H2338" s="109"/>
      <c r="I2338" s="109"/>
      <c r="J2338" s="109"/>
      <c r="K2338" s="109"/>
      <c r="L2338" s="109"/>
      <c r="M2338" s="109"/>
      <c r="N2338" s="109"/>
      <c r="O2338" s="109"/>
      <c r="P2338" s="109"/>
      <c r="Q2338" s="109"/>
      <c r="R2338" s="109"/>
      <c r="S2338" s="109"/>
      <c r="T2338" s="109"/>
      <c r="U2338" s="109"/>
      <c r="V2338" s="109"/>
      <c r="W2338" s="109"/>
      <c r="X2338" s="109"/>
      <c r="Y2338" s="109"/>
      <c r="Z2338" s="109"/>
    </row>
    <row r="2339" ht="12.0" customHeight="1">
      <c r="A2339" s="110" t="s">
        <v>4768</v>
      </c>
      <c r="B2339" s="111" t="s">
        <v>4769</v>
      </c>
      <c r="C2339" s="110" t="s">
        <v>85</v>
      </c>
      <c r="D2339" s="112">
        <v>89.69490400000015</v>
      </c>
      <c r="E2339" s="114" t="s">
        <v>4505</v>
      </c>
      <c r="F2339" s="113">
        <v>63.08250000000011</v>
      </c>
      <c r="G2339" s="109"/>
      <c r="H2339" s="109"/>
      <c r="I2339" s="109"/>
      <c r="J2339" s="109"/>
      <c r="K2339" s="109"/>
      <c r="L2339" s="109"/>
      <c r="M2339" s="109"/>
      <c r="N2339" s="109"/>
      <c r="O2339" s="109"/>
      <c r="P2339" s="109"/>
      <c r="Q2339" s="109"/>
      <c r="R2339" s="109"/>
      <c r="S2339" s="109"/>
      <c r="T2339" s="109"/>
      <c r="U2339" s="109"/>
      <c r="V2339" s="109"/>
      <c r="W2339" s="109"/>
      <c r="X2339" s="109"/>
      <c r="Y2339" s="109"/>
      <c r="Z2339" s="109"/>
    </row>
    <row r="2340" ht="12.0" customHeight="1">
      <c r="A2340" s="110" t="s">
        <v>4770</v>
      </c>
      <c r="B2340" s="111" t="s">
        <v>4771</v>
      </c>
      <c r="C2340" s="110" t="s">
        <v>85</v>
      </c>
      <c r="D2340" s="112">
        <v>160.0346480000002</v>
      </c>
      <c r="E2340" s="114" t="s">
        <v>4505</v>
      </c>
      <c r="F2340" s="113">
        <v>112.55250000000015</v>
      </c>
      <c r="G2340" s="109"/>
      <c r="H2340" s="109"/>
      <c r="I2340" s="109"/>
      <c r="J2340" s="109"/>
      <c r="K2340" s="109"/>
      <c r="L2340" s="109"/>
      <c r="M2340" s="109"/>
      <c r="N2340" s="109"/>
      <c r="O2340" s="109"/>
      <c r="P2340" s="109"/>
      <c r="Q2340" s="109"/>
      <c r="R2340" s="109"/>
      <c r="S2340" s="109"/>
      <c r="T2340" s="109"/>
      <c r="U2340" s="109"/>
      <c r="V2340" s="109"/>
      <c r="W2340" s="109"/>
      <c r="X2340" s="109"/>
      <c r="Y2340" s="109"/>
      <c r="Z2340" s="109"/>
    </row>
    <row r="2341" ht="12.0" customHeight="1">
      <c r="A2341" s="110" t="s">
        <v>4772</v>
      </c>
      <c r="B2341" s="111" t="s">
        <v>4773</v>
      </c>
      <c r="C2341" s="110" t="s">
        <v>85</v>
      </c>
      <c r="D2341" s="112">
        <v>206.0711360000003</v>
      </c>
      <c r="E2341" s="114" t="s">
        <v>4505</v>
      </c>
      <c r="F2341" s="113">
        <v>144.93000000000023</v>
      </c>
      <c r="G2341" s="109"/>
      <c r="H2341" s="109"/>
      <c r="I2341" s="109"/>
      <c r="J2341" s="109"/>
      <c r="K2341" s="109"/>
      <c r="L2341" s="109"/>
      <c r="M2341" s="109"/>
      <c r="N2341" s="109"/>
      <c r="O2341" s="109"/>
      <c r="P2341" s="109"/>
      <c r="Q2341" s="109"/>
      <c r="R2341" s="109"/>
      <c r="S2341" s="109"/>
      <c r="T2341" s="109"/>
      <c r="U2341" s="109"/>
      <c r="V2341" s="109"/>
      <c r="W2341" s="109"/>
      <c r="X2341" s="109"/>
      <c r="Y2341" s="109"/>
      <c r="Z2341" s="109"/>
    </row>
    <row r="2342" ht="12.0" customHeight="1">
      <c r="A2342" s="110" t="s">
        <v>4774</v>
      </c>
      <c r="B2342" s="111" t="s">
        <v>4775</v>
      </c>
      <c r="C2342" s="110" t="s">
        <v>85</v>
      </c>
      <c r="D2342" s="112">
        <v>113.95550400000018</v>
      </c>
      <c r="E2342" s="114" t="s">
        <v>4505</v>
      </c>
      <c r="F2342" s="113">
        <v>80.14500000000012</v>
      </c>
      <c r="G2342" s="109"/>
      <c r="H2342" s="109"/>
      <c r="I2342" s="109"/>
      <c r="J2342" s="109"/>
      <c r="K2342" s="109"/>
      <c r="L2342" s="109"/>
      <c r="M2342" s="109"/>
      <c r="N2342" s="109"/>
      <c r="O2342" s="109"/>
      <c r="P2342" s="109"/>
      <c r="Q2342" s="109"/>
      <c r="R2342" s="109"/>
      <c r="S2342" s="109"/>
      <c r="T2342" s="109"/>
      <c r="U2342" s="109"/>
      <c r="V2342" s="109"/>
      <c r="W2342" s="109"/>
      <c r="X2342" s="109"/>
      <c r="Y2342" s="109"/>
      <c r="Z2342" s="109"/>
    </row>
    <row r="2343" ht="12.0" customHeight="1">
      <c r="A2343" s="110" t="s">
        <v>4776</v>
      </c>
      <c r="B2343" s="111" t="s">
        <v>4777</v>
      </c>
      <c r="C2343" s="110" t="s">
        <v>46</v>
      </c>
      <c r="D2343" s="112">
        <v>28.77147200000005</v>
      </c>
      <c r="E2343" s="114" t="s">
        <v>4505</v>
      </c>
      <c r="F2343" s="113">
        <v>20.235000000000035</v>
      </c>
      <c r="G2343" s="109"/>
      <c r="H2343" s="109"/>
      <c r="I2343" s="109"/>
      <c r="J2343" s="109"/>
      <c r="K2343" s="109"/>
      <c r="L2343" s="109"/>
      <c r="M2343" s="109"/>
      <c r="N2343" s="109"/>
      <c r="O2343" s="109"/>
      <c r="P2343" s="109"/>
      <c r="Q2343" s="109"/>
      <c r="R2343" s="109"/>
      <c r="S2343" s="109"/>
      <c r="T2343" s="109"/>
      <c r="U2343" s="109"/>
      <c r="V2343" s="109"/>
      <c r="W2343" s="109"/>
      <c r="X2343" s="109"/>
      <c r="Y2343" s="109"/>
      <c r="Z2343" s="109"/>
    </row>
    <row r="2344" ht="12.0" customHeight="1">
      <c r="A2344" s="110" t="s">
        <v>4778</v>
      </c>
      <c r="B2344" s="111" t="s">
        <v>4779</v>
      </c>
      <c r="C2344" s="110" t="s">
        <v>85</v>
      </c>
      <c r="D2344" s="112">
        <v>95.26151200000014</v>
      </c>
      <c r="E2344" s="114" t="s">
        <v>4505</v>
      </c>
      <c r="F2344" s="113">
        <v>66.99750000000009</v>
      </c>
      <c r="G2344" s="109"/>
      <c r="H2344" s="109"/>
      <c r="I2344" s="109"/>
      <c r="J2344" s="109"/>
      <c r="K2344" s="109"/>
      <c r="L2344" s="109"/>
      <c r="M2344" s="109"/>
      <c r="N2344" s="109"/>
      <c r="O2344" s="109"/>
      <c r="P2344" s="109"/>
      <c r="Q2344" s="109"/>
      <c r="R2344" s="109"/>
      <c r="S2344" s="109"/>
      <c r="T2344" s="109"/>
      <c r="U2344" s="109"/>
      <c r="V2344" s="109"/>
      <c r="W2344" s="109"/>
      <c r="X2344" s="109"/>
      <c r="Y2344" s="109"/>
      <c r="Z2344" s="109"/>
    </row>
    <row r="2345" ht="12.0" customHeight="1">
      <c r="A2345" s="110" t="s">
        <v>4780</v>
      </c>
      <c r="B2345" s="111" t="s">
        <v>4781</v>
      </c>
      <c r="C2345" s="110" t="s">
        <v>46</v>
      </c>
      <c r="D2345" s="112">
        <v>114.1367920000002</v>
      </c>
      <c r="E2345" s="114" t="s">
        <v>4505</v>
      </c>
      <c r="F2345" s="113">
        <v>80.27250000000014</v>
      </c>
      <c r="G2345" s="109"/>
      <c r="H2345" s="109"/>
      <c r="I2345" s="109"/>
      <c r="J2345" s="109"/>
      <c r="K2345" s="109"/>
      <c r="L2345" s="109"/>
      <c r="M2345" s="109"/>
      <c r="N2345" s="109"/>
      <c r="O2345" s="109"/>
      <c r="P2345" s="109"/>
      <c r="Q2345" s="109"/>
      <c r="R2345" s="109"/>
      <c r="S2345" s="109"/>
      <c r="T2345" s="109"/>
      <c r="U2345" s="109"/>
      <c r="V2345" s="109"/>
      <c r="W2345" s="109"/>
      <c r="X2345" s="109"/>
      <c r="Y2345" s="109"/>
      <c r="Z2345" s="109"/>
    </row>
    <row r="2346" ht="12.0" customHeight="1">
      <c r="A2346" s="110" t="s">
        <v>4782</v>
      </c>
      <c r="B2346" s="111" t="s">
        <v>4783</v>
      </c>
      <c r="C2346" s="110" t="s">
        <v>85</v>
      </c>
      <c r="D2346" s="112">
        <v>15.846704000000026</v>
      </c>
      <c r="E2346" s="114" t="s">
        <v>4505</v>
      </c>
      <c r="F2346" s="113">
        <v>11.145000000000017</v>
      </c>
      <c r="G2346" s="109"/>
      <c r="H2346" s="109"/>
      <c r="I2346" s="109"/>
      <c r="J2346" s="109"/>
      <c r="K2346" s="109"/>
      <c r="L2346" s="109"/>
      <c r="M2346" s="109"/>
      <c r="N2346" s="109"/>
      <c r="O2346" s="109"/>
      <c r="P2346" s="109"/>
      <c r="Q2346" s="109"/>
      <c r="R2346" s="109"/>
      <c r="S2346" s="109"/>
      <c r="T2346" s="109"/>
      <c r="U2346" s="109"/>
      <c r="V2346" s="109"/>
      <c r="W2346" s="109"/>
      <c r="X2346" s="109"/>
      <c r="Y2346" s="109"/>
      <c r="Z2346" s="109"/>
    </row>
    <row r="2347" ht="12.0" customHeight="1">
      <c r="A2347" s="110" t="s">
        <v>4784</v>
      </c>
      <c r="B2347" s="111" t="s">
        <v>4785</v>
      </c>
      <c r="C2347" s="110" t="s">
        <v>85</v>
      </c>
      <c r="D2347" s="112">
        <v>13.585936000000022</v>
      </c>
      <c r="E2347" s="114" t="s">
        <v>4505</v>
      </c>
      <c r="F2347" s="113">
        <v>9.555000000000014</v>
      </c>
      <c r="G2347" s="109"/>
      <c r="H2347" s="109"/>
      <c r="I2347" s="109"/>
      <c r="J2347" s="109"/>
      <c r="K2347" s="109"/>
      <c r="L2347" s="109"/>
      <c r="M2347" s="109"/>
      <c r="N2347" s="109"/>
      <c r="O2347" s="109"/>
      <c r="P2347" s="109"/>
      <c r="Q2347" s="109"/>
      <c r="R2347" s="109"/>
      <c r="S2347" s="109"/>
      <c r="T2347" s="109"/>
      <c r="U2347" s="109"/>
      <c r="V2347" s="109"/>
      <c r="W2347" s="109"/>
      <c r="X2347" s="109"/>
      <c r="Y2347" s="109"/>
      <c r="Z2347" s="109"/>
    </row>
    <row r="2348" ht="12.0" customHeight="1">
      <c r="A2348" s="110" t="s">
        <v>4786</v>
      </c>
      <c r="B2348" s="111" t="s">
        <v>4787</v>
      </c>
      <c r="C2348" s="110" t="s">
        <v>85</v>
      </c>
      <c r="D2348" s="112">
        <v>19.461800000000032</v>
      </c>
      <c r="E2348" s="114" t="s">
        <v>4505</v>
      </c>
      <c r="F2348" s="113">
        <v>13.687500000000021</v>
      </c>
      <c r="G2348" s="109"/>
      <c r="H2348" s="109"/>
      <c r="I2348" s="109"/>
      <c r="J2348" s="109"/>
      <c r="K2348" s="109"/>
      <c r="L2348" s="109"/>
      <c r="M2348" s="109"/>
      <c r="N2348" s="109"/>
      <c r="O2348" s="109"/>
      <c r="P2348" s="109"/>
      <c r="Q2348" s="109"/>
      <c r="R2348" s="109"/>
      <c r="S2348" s="109"/>
      <c r="T2348" s="109"/>
      <c r="U2348" s="109"/>
      <c r="V2348" s="109"/>
      <c r="W2348" s="109"/>
      <c r="X2348" s="109"/>
      <c r="Y2348" s="109"/>
      <c r="Z2348" s="109"/>
    </row>
    <row r="2349" ht="12.0" customHeight="1">
      <c r="A2349" s="110" t="s">
        <v>4788</v>
      </c>
      <c r="B2349" s="111" t="s">
        <v>4789</v>
      </c>
      <c r="C2349" s="110" t="s">
        <v>85</v>
      </c>
      <c r="D2349" s="112">
        <v>77.03673600000012</v>
      </c>
      <c r="E2349" s="114" t="s">
        <v>4505</v>
      </c>
      <c r="F2349" s="113">
        <v>54.18000000000008</v>
      </c>
      <c r="G2349" s="109"/>
      <c r="H2349" s="109"/>
      <c r="I2349" s="109"/>
      <c r="J2349" s="109"/>
      <c r="K2349" s="109"/>
      <c r="L2349" s="109"/>
      <c r="M2349" s="109"/>
      <c r="N2349" s="109"/>
      <c r="O2349" s="109"/>
      <c r="P2349" s="109"/>
      <c r="Q2349" s="109"/>
      <c r="R2349" s="109"/>
      <c r="S2349" s="109"/>
      <c r="T2349" s="109"/>
      <c r="U2349" s="109"/>
      <c r="V2349" s="109"/>
      <c r="W2349" s="109"/>
      <c r="X2349" s="109"/>
      <c r="Y2349" s="109"/>
      <c r="Z2349" s="109"/>
    </row>
    <row r="2350" ht="12.0" customHeight="1">
      <c r="A2350" s="110" t="s">
        <v>4790</v>
      </c>
      <c r="B2350" s="111" t="s">
        <v>4791</v>
      </c>
      <c r="C2350" s="110" t="s">
        <v>85</v>
      </c>
      <c r="D2350" s="112">
        <v>37.867864000000054</v>
      </c>
      <c r="E2350" s="114" t="s">
        <v>4505</v>
      </c>
      <c r="F2350" s="113">
        <v>26.632500000000036</v>
      </c>
      <c r="G2350" s="109"/>
      <c r="H2350" s="109"/>
      <c r="I2350" s="109"/>
      <c r="J2350" s="109"/>
      <c r="K2350" s="109"/>
      <c r="L2350" s="109"/>
      <c r="M2350" s="109"/>
      <c r="N2350" s="109"/>
      <c r="O2350" s="109"/>
      <c r="P2350" s="109"/>
      <c r="Q2350" s="109"/>
      <c r="R2350" s="109"/>
      <c r="S2350" s="109"/>
      <c r="T2350" s="109"/>
      <c r="U2350" s="109"/>
      <c r="V2350" s="109"/>
      <c r="W2350" s="109"/>
      <c r="X2350" s="109"/>
      <c r="Y2350" s="109"/>
      <c r="Z2350" s="109"/>
    </row>
    <row r="2351" ht="12.0" customHeight="1">
      <c r="A2351" s="110" t="s">
        <v>4792</v>
      </c>
      <c r="B2351" s="111" t="s">
        <v>4793</v>
      </c>
      <c r="C2351" s="110" t="s">
        <v>85</v>
      </c>
      <c r="D2351" s="112">
        <v>181.2240160000003</v>
      </c>
      <c r="E2351" s="114" t="s">
        <v>4505</v>
      </c>
      <c r="F2351" s="113">
        <v>127.45500000000021</v>
      </c>
      <c r="G2351" s="109"/>
      <c r="H2351" s="109"/>
      <c r="I2351" s="109"/>
      <c r="J2351" s="109"/>
      <c r="K2351" s="109"/>
      <c r="L2351" s="109"/>
      <c r="M2351" s="109"/>
      <c r="N2351" s="109"/>
      <c r="O2351" s="109"/>
      <c r="P2351" s="109"/>
      <c r="Q2351" s="109"/>
      <c r="R2351" s="109"/>
      <c r="S2351" s="109"/>
      <c r="T2351" s="109"/>
      <c r="U2351" s="109"/>
      <c r="V2351" s="109"/>
      <c r="W2351" s="109"/>
      <c r="X2351" s="109"/>
      <c r="Y2351" s="109"/>
      <c r="Z2351" s="109"/>
    </row>
    <row r="2352" ht="12.0" customHeight="1">
      <c r="A2352" s="110" t="s">
        <v>4794</v>
      </c>
      <c r="B2352" s="111" t="s">
        <v>4795</v>
      </c>
      <c r="C2352" s="110" t="s">
        <v>85</v>
      </c>
      <c r="D2352" s="112">
        <v>206.99890400000038</v>
      </c>
      <c r="E2352" s="114" t="s">
        <v>4505</v>
      </c>
      <c r="F2352" s="113">
        <v>145.58250000000027</v>
      </c>
      <c r="G2352" s="109"/>
      <c r="H2352" s="109"/>
      <c r="I2352" s="109"/>
      <c r="J2352" s="109"/>
      <c r="K2352" s="109"/>
      <c r="L2352" s="109"/>
      <c r="M2352" s="109"/>
      <c r="N2352" s="109"/>
      <c r="O2352" s="109"/>
      <c r="P2352" s="109"/>
      <c r="Q2352" s="109"/>
      <c r="R2352" s="109"/>
      <c r="S2352" s="109"/>
      <c r="T2352" s="109"/>
      <c r="U2352" s="109"/>
      <c r="V2352" s="109"/>
      <c r="W2352" s="109"/>
      <c r="X2352" s="109"/>
      <c r="Y2352" s="109"/>
      <c r="Z2352" s="109"/>
    </row>
    <row r="2353" ht="12.0" customHeight="1">
      <c r="A2353" s="110" t="s">
        <v>4796</v>
      </c>
      <c r="B2353" s="111" t="s">
        <v>4797</v>
      </c>
      <c r="C2353" s="110" t="s">
        <v>85</v>
      </c>
      <c r="D2353" s="112">
        <v>17.307672000000032</v>
      </c>
      <c r="E2353" s="114" t="s">
        <v>4505</v>
      </c>
      <c r="F2353" s="113">
        <v>12.17250000000002</v>
      </c>
      <c r="G2353" s="109"/>
      <c r="H2353" s="109"/>
      <c r="I2353" s="109"/>
      <c r="J2353" s="109"/>
      <c r="K2353" s="109"/>
      <c r="L2353" s="109"/>
      <c r="M2353" s="109"/>
      <c r="N2353" s="109"/>
      <c r="O2353" s="109"/>
      <c r="P2353" s="109"/>
      <c r="Q2353" s="109"/>
      <c r="R2353" s="109"/>
      <c r="S2353" s="109"/>
      <c r="T2353" s="109"/>
      <c r="U2353" s="109"/>
      <c r="V2353" s="109"/>
      <c r="W2353" s="109"/>
      <c r="X2353" s="109"/>
      <c r="Y2353" s="109"/>
      <c r="Z2353" s="109"/>
    </row>
    <row r="2354" ht="12.0" customHeight="1">
      <c r="A2354" s="110" t="s">
        <v>4798</v>
      </c>
      <c r="B2354" s="111" t="s">
        <v>4799</v>
      </c>
      <c r="C2354" s="110" t="s">
        <v>85</v>
      </c>
      <c r="D2354" s="112">
        <v>12.146296000000019</v>
      </c>
      <c r="E2354" s="114" t="s">
        <v>4505</v>
      </c>
      <c r="F2354" s="113">
        <v>8.542500000000015</v>
      </c>
      <c r="G2354" s="109"/>
      <c r="H2354" s="109"/>
      <c r="I2354" s="109"/>
      <c r="J2354" s="109"/>
      <c r="K2354" s="109"/>
      <c r="L2354" s="109"/>
      <c r="M2354" s="109"/>
      <c r="N2354" s="109"/>
      <c r="O2354" s="109"/>
      <c r="P2354" s="109"/>
      <c r="Q2354" s="109"/>
      <c r="R2354" s="109"/>
      <c r="S2354" s="109"/>
      <c r="T2354" s="109"/>
      <c r="U2354" s="109"/>
      <c r="V2354" s="109"/>
      <c r="W2354" s="109"/>
      <c r="X2354" s="109"/>
      <c r="Y2354" s="109"/>
      <c r="Z2354" s="109"/>
    </row>
    <row r="2355" ht="12.0" customHeight="1">
      <c r="A2355" s="115" t="s">
        <v>4800</v>
      </c>
      <c r="B2355" s="116" t="s">
        <v>4801</v>
      </c>
      <c r="C2355" s="115" t="s">
        <v>85</v>
      </c>
      <c r="D2355" s="112">
        <v>11.058568000000017</v>
      </c>
      <c r="E2355" s="114" t="s">
        <v>4505</v>
      </c>
      <c r="F2355" s="113">
        <v>7.777500000000011</v>
      </c>
      <c r="G2355" s="109"/>
      <c r="H2355" s="109"/>
      <c r="I2355" s="109"/>
      <c r="J2355" s="109"/>
      <c r="K2355" s="109"/>
      <c r="L2355" s="109"/>
      <c r="M2355" s="109"/>
      <c r="N2355" s="109"/>
      <c r="O2355" s="109"/>
      <c r="P2355" s="109"/>
      <c r="Q2355" s="109"/>
      <c r="R2355" s="109"/>
      <c r="S2355" s="109"/>
      <c r="T2355" s="109"/>
      <c r="U2355" s="109"/>
      <c r="V2355" s="109"/>
      <c r="W2355" s="109"/>
      <c r="X2355" s="109"/>
      <c r="Y2355" s="109"/>
      <c r="Z2355" s="109"/>
    </row>
    <row r="2356" ht="12.0" customHeight="1">
      <c r="A2356" s="110" t="s">
        <v>4802</v>
      </c>
      <c r="B2356" s="111" t="s">
        <v>4803</v>
      </c>
      <c r="C2356" s="110" t="s">
        <v>85</v>
      </c>
      <c r="D2356" s="112">
        <v>51.443136000000095</v>
      </c>
      <c r="E2356" s="114" t="s">
        <v>4505</v>
      </c>
      <c r="F2356" s="113">
        <v>36.180000000000064</v>
      </c>
      <c r="G2356" s="109"/>
      <c r="H2356" s="109"/>
      <c r="I2356" s="109"/>
      <c r="J2356" s="109"/>
      <c r="K2356" s="109"/>
      <c r="L2356" s="109"/>
      <c r="M2356" s="109"/>
      <c r="N2356" s="109"/>
      <c r="O2356" s="109"/>
      <c r="P2356" s="109"/>
      <c r="Q2356" s="109"/>
      <c r="R2356" s="109"/>
      <c r="S2356" s="109"/>
      <c r="T2356" s="109"/>
      <c r="U2356" s="109"/>
      <c r="V2356" s="109"/>
      <c r="W2356" s="109"/>
      <c r="X2356" s="109"/>
      <c r="Y2356" s="109"/>
      <c r="Z2356" s="109"/>
    </row>
    <row r="2357" ht="12.0" customHeight="1">
      <c r="A2357" s="110" t="s">
        <v>4804</v>
      </c>
      <c r="B2357" s="111" t="s">
        <v>4805</v>
      </c>
      <c r="C2357" s="110" t="s">
        <v>85</v>
      </c>
      <c r="D2357" s="112">
        <v>126.29375200000021</v>
      </c>
      <c r="E2357" s="114" t="s">
        <v>4505</v>
      </c>
      <c r="F2357" s="113">
        <v>88.82250000000015</v>
      </c>
      <c r="G2357" s="109"/>
      <c r="H2357" s="109"/>
      <c r="I2357" s="109"/>
      <c r="J2357" s="109"/>
      <c r="K2357" s="109"/>
      <c r="L2357" s="109"/>
      <c r="M2357" s="109"/>
      <c r="N2357" s="109"/>
      <c r="O2357" s="109"/>
      <c r="P2357" s="109"/>
      <c r="Q2357" s="109"/>
      <c r="R2357" s="109"/>
      <c r="S2357" s="109"/>
      <c r="T2357" s="109"/>
      <c r="U2357" s="109"/>
      <c r="V2357" s="109"/>
      <c r="W2357" s="109"/>
      <c r="X2357" s="109"/>
      <c r="Y2357" s="109"/>
      <c r="Z2357" s="109"/>
    </row>
    <row r="2358" ht="12.0" customHeight="1">
      <c r="A2358" s="110" t="s">
        <v>4806</v>
      </c>
      <c r="B2358" s="111" t="s">
        <v>4807</v>
      </c>
      <c r="C2358" s="110" t="s">
        <v>85</v>
      </c>
      <c r="D2358" s="112">
        <v>35.39381600000006</v>
      </c>
      <c r="E2358" s="114" t="s">
        <v>4505</v>
      </c>
      <c r="F2358" s="113">
        <v>24.89250000000004</v>
      </c>
      <c r="G2358" s="109"/>
      <c r="H2358" s="109"/>
      <c r="I2358" s="109"/>
      <c r="J2358" s="109"/>
      <c r="K2358" s="109"/>
      <c r="L2358" s="109"/>
      <c r="M2358" s="109"/>
      <c r="N2358" s="109"/>
      <c r="O2358" s="109"/>
      <c r="P2358" s="109"/>
      <c r="Q2358" s="109"/>
      <c r="R2358" s="109"/>
      <c r="S2358" s="109"/>
      <c r="T2358" s="109"/>
      <c r="U2358" s="109"/>
      <c r="V2358" s="109"/>
      <c r="W2358" s="109"/>
      <c r="X2358" s="109"/>
      <c r="Y2358" s="109"/>
      <c r="Z2358" s="109"/>
    </row>
    <row r="2359" ht="12.0" customHeight="1">
      <c r="A2359" s="110" t="s">
        <v>4808</v>
      </c>
      <c r="B2359" s="111" t="s">
        <v>4809</v>
      </c>
      <c r="C2359" s="110" t="s">
        <v>85</v>
      </c>
      <c r="D2359" s="112">
        <v>48.297256000000075</v>
      </c>
      <c r="E2359" s="114" t="s">
        <v>4505</v>
      </c>
      <c r="F2359" s="113">
        <v>33.96750000000005</v>
      </c>
      <c r="G2359" s="109"/>
      <c r="H2359" s="109"/>
      <c r="I2359" s="109"/>
      <c r="J2359" s="109"/>
      <c r="K2359" s="109"/>
      <c r="L2359" s="109"/>
      <c r="M2359" s="109"/>
      <c r="N2359" s="109"/>
      <c r="O2359" s="109"/>
      <c r="P2359" s="109"/>
      <c r="Q2359" s="109"/>
      <c r="R2359" s="109"/>
      <c r="S2359" s="109"/>
      <c r="T2359" s="109"/>
      <c r="U2359" s="109"/>
      <c r="V2359" s="109"/>
      <c r="W2359" s="109"/>
      <c r="X2359" s="109"/>
      <c r="Y2359" s="109"/>
      <c r="Z2359" s="109"/>
    </row>
    <row r="2360" ht="12.0" customHeight="1">
      <c r="A2360" s="110" t="s">
        <v>4810</v>
      </c>
      <c r="B2360" s="111" t="s">
        <v>4811</v>
      </c>
      <c r="C2360" s="110" t="s">
        <v>85</v>
      </c>
      <c r="D2360" s="112">
        <v>58.36407200000009</v>
      </c>
      <c r="E2360" s="114" t="s">
        <v>4505</v>
      </c>
      <c r="F2360" s="113">
        <v>41.04750000000007</v>
      </c>
      <c r="G2360" s="109"/>
      <c r="H2360" s="109"/>
      <c r="I2360" s="109"/>
      <c r="J2360" s="109"/>
      <c r="K2360" s="109"/>
      <c r="L2360" s="109"/>
      <c r="M2360" s="109"/>
      <c r="N2360" s="109"/>
      <c r="O2360" s="109"/>
      <c r="P2360" s="109"/>
      <c r="Q2360" s="109"/>
      <c r="R2360" s="109"/>
      <c r="S2360" s="109"/>
      <c r="T2360" s="109"/>
      <c r="U2360" s="109"/>
      <c r="V2360" s="109"/>
      <c r="W2360" s="109"/>
      <c r="X2360" s="109"/>
      <c r="Y2360" s="109"/>
      <c r="Z2360" s="109"/>
    </row>
    <row r="2361" ht="12.0" customHeight="1">
      <c r="A2361" s="110" t="s">
        <v>4812</v>
      </c>
      <c r="B2361" s="111" t="s">
        <v>4813</v>
      </c>
      <c r="C2361" s="110" t="s">
        <v>85</v>
      </c>
      <c r="D2361" s="112">
        <v>21.42397600000003</v>
      </c>
      <c r="E2361" s="114" t="s">
        <v>4505</v>
      </c>
      <c r="F2361" s="113">
        <v>15.06750000000002</v>
      </c>
      <c r="G2361" s="109"/>
      <c r="H2361" s="109"/>
      <c r="I2361" s="109"/>
      <c r="J2361" s="109"/>
      <c r="K2361" s="109"/>
      <c r="L2361" s="109"/>
      <c r="M2361" s="109"/>
      <c r="N2361" s="109"/>
      <c r="O2361" s="109"/>
      <c r="P2361" s="109"/>
      <c r="Q2361" s="109"/>
      <c r="R2361" s="109"/>
      <c r="S2361" s="109"/>
      <c r="T2361" s="109"/>
      <c r="U2361" s="109"/>
      <c r="V2361" s="109"/>
      <c r="W2361" s="109"/>
      <c r="X2361" s="109"/>
      <c r="Y2361" s="109"/>
      <c r="Z2361" s="109"/>
    </row>
    <row r="2362" ht="12.0" customHeight="1">
      <c r="A2362" s="110" t="s">
        <v>4814</v>
      </c>
      <c r="B2362" s="111" t="s">
        <v>4815</v>
      </c>
      <c r="C2362" s="110" t="s">
        <v>85</v>
      </c>
      <c r="D2362" s="112">
        <v>48.56385600000007</v>
      </c>
      <c r="E2362" s="114" t="s">
        <v>4505</v>
      </c>
      <c r="F2362" s="113">
        <v>34.15500000000005</v>
      </c>
      <c r="G2362" s="109"/>
      <c r="H2362" s="109"/>
      <c r="I2362" s="109"/>
      <c r="J2362" s="109"/>
      <c r="K2362" s="109"/>
      <c r="L2362" s="109"/>
      <c r="M2362" s="109"/>
      <c r="N2362" s="109"/>
      <c r="O2362" s="109"/>
      <c r="P2362" s="109"/>
      <c r="Q2362" s="109"/>
      <c r="R2362" s="109"/>
      <c r="S2362" s="109"/>
      <c r="T2362" s="109"/>
      <c r="U2362" s="109"/>
      <c r="V2362" s="109"/>
      <c r="W2362" s="109"/>
      <c r="X2362" s="109"/>
      <c r="Y2362" s="109"/>
      <c r="Z2362" s="109"/>
    </row>
    <row r="2363" ht="12.0" customHeight="1">
      <c r="A2363" s="115" t="s">
        <v>4816</v>
      </c>
      <c r="B2363" s="116" t="s">
        <v>4817</v>
      </c>
      <c r="C2363" s="115" t="s">
        <v>85</v>
      </c>
      <c r="D2363" s="112">
        <v>16.198616000000026</v>
      </c>
      <c r="E2363" s="114" t="s">
        <v>4505</v>
      </c>
      <c r="F2363" s="113">
        <v>11.392500000000018</v>
      </c>
      <c r="G2363" s="109"/>
      <c r="H2363" s="109"/>
      <c r="I2363" s="109"/>
      <c r="J2363" s="109"/>
      <c r="K2363" s="109"/>
      <c r="L2363" s="109"/>
      <c r="M2363" s="109"/>
      <c r="N2363" s="109"/>
      <c r="O2363" s="109"/>
      <c r="P2363" s="109"/>
      <c r="Q2363" s="109"/>
      <c r="R2363" s="109"/>
      <c r="S2363" s="109"/>
      <c r="T2363" s="109"/>
      <c r="U2363" s="109"/>
      <c r="V2363" s="109"/>
      <c r="W2363" s="109"/>
      <c r="X2363" s="109"/>
      <c r="Y2363" s="109"/>
      <c r="Z2363" s="109"/>
    </row>
    <row r="2364" ht="12.0" customHeight="1">
      <c r="A2364" s="110" t="s">
        <v>4818</v>
      </c>
      <c r="B2364" s="111" t="s">
        <v>4819</v>
      </c>
      <c r="C2364" s="110" t="s">
        <v>85</v>
      </c>
      <c r="D2364" s="112">
        <v>3.817712000000007</v>
      </c>
      <c r="E2364" s="114" t="s">
        <v>4505</v>
      </c>
      <c r="F2364" s="113">
        <v>2.685000000000005</v>
      </c>
      <c r="G2364" s="109"/>
      <c r="H2364" s="109"/>
      <c r="I2364" s="109"/>
      <c r="J2364" s="109"/>
      <c r="K2364" s="109"/>
      <c r="L2364" s="109"/>
      <c r="M2364" s="109"/>
      <c r="N2364" s="109"/>
      <c r="O2364" s="109"/>
      <c r="P2364" s="109"/>
      <c r="Q2364" s="109"/>
      <c r="R2364" s="109"/>
      <c r="S2364" s="109"/>
      <c r="T2364" s="109"/>
      <c r="U2364" s="109"/>
      <c r="V2364" s="109"/>
      <c r="W2364" s="109"/>
      <c r="X2364" s="109"/>
      <c r="Y2364" s="109"/>
      <c r="Z2364" s="109"/>
    </row>
    <row r="2365" ht="12.0" customHeight="1">
      <c r="A2365" s="110" t="s">
        <v>4820</v>
      </c>
      <c r="B2365" s="111" t="s">
        <v>4821</v>
      </c>
      <c r="C2365" s="110" t="s">
        <v>85</v>
      </c>
      <c r="D2365" s="112">
        <v>6.963592000000013</v>
      </c>
      <c r="E2365" s="114" t="s">
        <v>4505</v>
      </c>
      <c r="F2365" s="113">
        <v>4.897500000000009</v>
      </c>
      <c r="G2365" s="109"/>
      <c r="H2365" s="109"/>
      <c r="I2365" s="109"/>
      <c r="J2365" s="109"/>
      <c r="K2365" s="109"/>
      <c r="L2365" s="109"/>
      <c r="M2365" s="109"/>
      <c r="N2365" s="109"/>
      <c r="O2365" s="109"/>
      <c r="P2365" s="109"/>
      <c r="Q2365" s="109"/>
      <c r="R2365" s="109"/>
      <c r="S2365" s="109"/>
      <c r="T2365" s="109"/>
      <c r="U2365" s="109"/>
      <c r="V2365" s="109"/>
      <c r="W2365" s="109"/>
      <c r="X2365" s="109"/>
      <c r="Y2365" s="109"/>
      <c r="Z2365" s="109"/>
    </row>
    <row r="2366" ht="12.0" customHeight="1">
      <c r="A2366" s="110" t="s">
        <v>4822</v>
      </c>
      <c r="B2366" s="111" t="s">
        <v>4823</v>
      </c>
      <c r="C2366" s="110" t="s">
        <v>85</v>
      </c>
      <c r="D2366" s="112">
        <v>6.56902400000001</v>
      </c>
      <c r="E2366" s="114" t="s">
        <v>4505</v>
      </c>
      <c r="F2366" s="113">
        <v>4.620000000000007</v>
      </c>
      <c r="G2366" s="109"/>
      <c r="H2366" s="109"/>
      <c r="I2366" s="109"/>
      <c r="J2366" s="109"/>
      <c r="K2366" s="109"/>
      <c r="L2366" s="109"/>
      <c r="M2366" s="109"/>
      <c r="N2366" s="109"/>
      <c r="O2366" s="109"/>
      <c r="P2366" s="109"/>
      <c r="Q2366" s="109"/>
      <c r="R2366" s="109"/>
      <c r="S2366" s="109"/>
      <c r="T2366" s="109"/>
      <c r="U2366" s="109"/>
      <c r="V2366" s="109"/>
      <c r="W2366" s="109"/>
      <c r="X2366" s="109"/>
      <c r="Y2366" s="109"/>
      <c r="Z2366" s="109"/>
    </row>
    <row r="2367" ht="12.0" customHeight="1">
      <c r="A2367" s="110" t="s">
        <v>4824</v>
      </c>
      <c r="B2367" s="111" t="s">
        <v>4825</v>
      </c>
      <c r="C2367" s="110" t="s">
        <v>85</v>
      </c>
      <c r="D2367" s="112">
        <v>6.334416000000012</v>
      </c>
      <c r="E2367" s="114" t="s">
        <v>4505</v>
      </c>
      <c r="F2367" s="113">
        <v>4.455000000000008</v>
      </c>
      <c r="G2367" s="109"/>
      <c r="H2367" s="109"/>
      <c r="I2367" s="109"/>
      <c r="J2367" s="109"/>
      <c r="K2367" s="109"/>
      <c r="L2367" s="109"/>
      <c r="M2367" s="109"/>
      <c r="N2367" s="109"/>
      <c r="O2367" s="109"/>
      <c r="P2367" s="109"/>
      <c r="Q2367" s="109"/>
      <c r="R2367" s="109"/>
      <c r="S2367" s="109"/>
      <c r="T2367" s="109"/>
      <c r="U2367" s="109"/>
      <c r="V2367" s="109"/>
      <c r="W2367" s="109"/>
      <c r="X2367" s="109"/>
      <c r="Y2367" s="109"/>
      <c r="Z2367" s="109"/>
    </row>
    <row r="2368" ht="12.0" customHeight="1">
      <c r="A2368" s="110" t="s">
        <v>4826</v>
      </c>
      <c r="B2368" s="111" t="s">
        <v>4827</v>
      </c>
      <c r="C2368" s="110" t="s">
        <v>85</v>
      </c>
      <c r="D2368" s="112">
        <v>10.013496000000018</v>
      </c>
      <c r="E2368" s="114" t="s">
        <v>4505</v>
      </c>
      <c r="F2368" s="113">
        <v>7.042500000000013</v>
      </c>
      <c r="G2368" s="109"/>
      <c r="H2368" s="109"/>
      <c r="I2368" s="109"/>
      <c r="J2368" s="109"/>
      <c r="K2368" s="109"/>
      <c r="L2368" s="109"/>
      <c r="M2368" s="109"/>
      <c r="N2368" s="109"/>
      <c r="O2368" s="109"/>
      <c r="P2368" s="109"/>
      <c r="Q2368" s="109"/>
      <c r="R2368" s="109"/>
      <c r="S2368" s="109"/>
      <c r="T2368" s="109"/>
      <c r="U2368" s="109"/>
      <c r="V2368" s="109"/>
      <c r="W2368" s="109"/>
      <c r="X2368" s="109"/>
      <c r="Y2368" s="109"/>
      <c r="Z2368" s="109"/>
    </row>
    <row r="2369" ht="12.0" customHeight="1">
      <c r="A2369" s="110" t="s">
        <v>4828</v>
      </c>
      <c r="B2369" s="111" t="s">
        <v>4829</v>
      </c>
      <c r="C2369" s="110" t="s">
        <v>85</v>
      </c>
      <c r="D2369" s="112">
        <v>14.673664000000022</v>
      </c>
      <c r="E2369" s="114" t="s">
        <v>4505</v>
      </c>
      <c r="F2369" s="113">
        <v>10.320000000000016</v>
      </c>
      <c r="G2369" s="109"/>
      <c r="H2369" s="109"/>
      <c r="I2369" s="109"/>
      <c r="J2369" s="109"/>
      <c r="K2369" s="109"/>
      <c r="L2369" s="109"/>
      <c r="M2369" s="109"/>
      <c r="N2369" s="109"/>
      <c r="O2369" s="109"/>
      <c r="P2369" s="109"/>
      <c r="Q2369" s="109"/>
      <c r="R2369" s="109"/>
      <c r="S2369" s="109"/>
      <c r="T2369" s="109"/>
      <c r="U2369" s="109"/>
      <c r="V2369" s="109"/>
      <c r="W2369" s="109"/>
      <c r="X2369" s="109"/>
      <c r="Y2369" s="109"/>
      <c r="Z2369" s="109"/>
    </row>
    <row r="2370" ht="12.0" customHeight="1">
      <c r="A2370" s="110" t="s">
        <v>4830</v>
      </c>
      <c r="B2370" s="111" t="s">
        <v>4831</v>
      </c>
      <c r="C2370" s="110" t="s">
        <v>85</v>
      </c>
      <c r="D2370" s="112">
        <v>9.075064000000015</v>
      </c>
      <c r="E2370" s="114" t="s">
        <v>4505</v>
      </c>
      <c r="F2370" s="113">
        <v>6.382500000000011</v>
      </c>
      <c r="G2370" s="109"/>
      <c r="H2370" s="109"/>
      <c r="I2370" s="109"/>
      <c r="J2370" s="109"/>
      <c r="K2370" s="109"/>
      <c r="L2370" s="109"/>
      <c r="M2370" s="109"/>
      <c r="N2370" s="109"/>
      <c r="O2370" s="109"/>
      <c r="P2370" s="109"/>
      <c r="Q2370" s="109"/>
      <c r="R2370" s="109"/>
      <c r="S2370" s="109"/>
      <c r="T2370" s="109"/>
      <c r="U2370" s="109"/>
      <c r="V2370" s="109"/>
      <c r="W2370" s="109"/>
      <c r="X2370" s="109"/>
      <c r="Y2370" s="109"/>
      <c r="Z2370" s="109"/>
    </row>
    <row r="2371" ht="12.0" customHeight="1">
      <c r="A2371" s="110" t="s">
        <v>4832</v>
      </c>
      <c r="B2371" s="111" t="s">
        <v>4833</v>
      </c>
      <c r="C2371" s="110" t="s">
        <v>85</v>
      </c>
      <c r="D2371" s="112">
        <v>13.383320000000019</v>
      </c>
      <c r="E2371" s="114" t="s">
        <v>4505</v>
      </c>
      <c r="F2371" s="113">
        <v>9.412500000000014</v>
      </c>
      <c r="G2371" s="109"/>
      <c r="H2371" s="109"/>
      <c r="I2371" s="109"/>
      <c r="J2371" s="109"/>
      <c r="K2371" s="109"/>
      <c r="L2371" s="109"/>
      <c r="M2371" s="109"/>
      <c r="N2371" s="109"/>
      <c r="O2371" s="109"/>
      <c r="P2371" s="109"/>
      <c r="Q2371" s="109"/>
      <c r="R2371" s="109"/>
      <c r="S2371" s="109"/>
      <c r="T2371" s="109"/>
      <c r="U2371" s="109"/>
      <c r="V2371" s="109"/>
      <c r="W2371" s="109"/>
      <c r="X2371" s="109"/>
      <c r="Y2371" s="109"/>
      <c r="Z2371" s="109"/>
    </row>
    <row r="2372" ht="12.0" customHeight="1">
      <c r="A2372" s="110" t="s">
        <v>4834</v>
      </c>
      <c r="B2372" s="111" t="s">
        <v>4835</v>
      </c>
      <c r="C2372" s="110" t="s">
        <v>85</v>
      </c>
      <c r="D2372" s="112">
        <v>15.014912000000022</v>
      </c>
      <c r="E2372" s="114" t="s">
        <v>4505</v>
      </c>
      <c r="F2372" s="113">
        <v>10.560000000000016</v>
      </c>
      <c r="G2372" s="109"/>
      <c r="H2372" s="109"/>
      <c r="I2372" s="109"/>
      <c r="J2372" s="109"/>
      <c r="K2372" s="109"/>
      <c r="L2372" s="109"/>
      <c r="M2372" s="109"/>
      <c r="N2372" s="109"/>
      <c r="O2372" s="109"/>
      <c r="P2372" s="109"/>
      <c r="Q2372" s="109"/>
      <c r="R2372" s="109"/>
      <c r="S2372" s="109"/>
      <c r="T2372" s="109"/>
      <c r="U2372" s="109"/>
      <c r="V2372" s="109"/>
      <c r="W2372" s="109"/>
      <c r="X2372" s="109"/>
      <c r="Y2372" s="109"/>
      <c r="Z2372" s="109"/>
    </row>
    <row r="2373" ht="12.0" customHeight="1">
      <c r="A2373" s="110" t="s">
        <v>4836</v>
      </c>
      <c r="B2373" s="111" t="s">
        <v>4837</v>
      </c>
      <c r="C2373" s="110" t="s">
        <v>85</v>
      </c>
      <c r="D2373" s="112">
        <v>28.152960000000043</v>
      </c>
      <c r="E2373" s="114" t="s">
        <v>4505</v>
      </c>
      <c r="F2373" s="113">
        <v>19.800000000000033</v>
      </c>
      <c r="G2373" s="109"/>
      <c r="H2373" s="109"/>
      <c r="I2373" s="109"/>
      <c r="J2373" s="109"/>
      <c r="K2373" s="109"/>
      <c r="L2373" s="109"/>
      <c r="M2373" s="109"/>
      <c r="N2373" s="109"/>
      <c r="O2373" s="109"/>
      <c r="P2373" s="109"/>
      <c r="Q2373" s="109"/>
      <c r="R2373" s="109"/>
      <c r="S2373" s="109"/>
      <c r="T2373" s="109"/>
      <c r="U2373" s="109"/>
      <c r="V2373" s="109"/>
      <c r="W2373" s="109"/>
      <c r="X2373" s="109"/>
      <c r="Y2373" s="109"/>
      <c r="Z2373" s="109"/>
    </row>
    <row r="2374" ht="12.0" customHeight="1">
      <c r="A2374" s="110" t="s">
        <v>4838</v>
      </c>
      <c r="B2374" s="111" t="s">
        <v>4839</v>
      </c>
      <c r="C2374" s="110" t="s">
        <v>85</v>
      </c>
      <c r="D2374" s="112">
        <v>48.05198400000007</v>
      </c>
      <c r="E2374" s="114" t="s">
        <v>4505</v>
      </c>
      <c r="F2374" s="113">
        <v>33.79500000000005</v>
      </c>
      <c r="G2374" s="109"/>
      <c r="H2374" s="109"/>
      <c r="I2374" s="109"/>
      <c r="J2374" s="109"/>
      <c r="K2374" s="109"/>
      <c r="L2374" s="109"/>
      <c r="M2374" s="109"/>
      <c r="N2374" s="109"/>
      <c r="O2374" s="109"/>
      <c r="P2374" s="109"/>
      <c r="Q2374" s="109"/>
      <c r="R2374" s="109"/>
      <c r="S2374" s="109"/>
      <c r="T2374" s="109"/>
      <c r="U2374" s="109"/>
      <c r="V2374" s="109"/>
      <c r="W2374" s="109"/>
      <c r="X2374" s="109"/>
      <c r="Y2374" s="109"/>
      <c r="Z2374" s="109"/>
    </row>
    <row r="2375" ht="12.0" customHeight="1">
      <c r="A2375" s="110" t="s">
        <v>4840</v>
      </c>
      <c r="B2375" s="111" t="s">
        <v>4841</v>
      </c>
      <c r="C2375" s="110" t="s">
        <v>85</v>
      </c>
      <c r="D2375" s="112">
        <v>10.941264000000016</v>
      </c>
      <c r="E2375" s="114" t="s">
        <v>4505</v>
      </c>
      <c r="F2375" s="113">
        <v>7.695000000000012</v>
      </c>
      <c r="G2375" s="109"/>
      <c r="H2375" s="109"/>
      <c r="I2375" s="109"/>
      <c r="J2375" s="109"/>
      <c r="K2375" s="109"/>
      <c r="L2375" s="109"/>
      <c r="M2375" s="109"/>
      <c r="N2375" s="109"/>
      <c r="O2375" s="109"/>
      <c r="P2375" s="109"/>
      <c r="Q2375" s="109"/>
      <c r="R2375" s="109"/>
      <c r="S2375" s="109"/>
      <c r="T2375" s="109"/>
      <c r="U2375" s="109"/>
      <c r="V2375" s="109"/>
      <c r="W2375" s="109"/>
      <c r="X2375" s="109"/>
      <c r="Y2375" s="109"/>
      <c r="Z2375" s="109"/>
    </row>
    <row r="2376" ht="12.0" customHeight="1">
      <c r="A2376" s="110" t="s">
        <v>4842</v>
      </c>
      <c r="B2376" s="111" t="s">
        <v>4843</v>
      </c>
      <c r="C2376" s="110" t="s">
        <v>46</v>
      </c>
      <c r="D2376" s="112">
        <v>15.974672000000027</v>
      </c>
      <c r="E2376" s="114" t="s">
        <v>4505</v>
      </c>
      <c r="F2376" s="113">
        <v>11.235000000000019</v>
      </c>
      <c r="G2376" s="109"/>
      <c r="H2376" s="109"/>
      <c r="I2376" s="109"/>
      <c r="J2376" s="109"/>
      <c r="K2376" s="109"/>
      <c r="L2376" s="109"/>
      <c r="M2376" s="109"/>
      <c r="N2376" s="109"/>
      <c r="O2376" s="109"/>
      <c r="P2376" s="109"/>
      <c r="Q2376" s="109"/>
      <c r="R2376" s="109"/>
      <c r="S2376" s="109"/>
      <c r="T2376" s="109"/>
      <c r="U2376" s="109"/>
      <c r="V2376" s="109"/>
      <c r="W2376" s="109"/>
      <c r="X2376" s="109"/>
      <c r="Y2376" s="109"/>
      <c r="Z2376" s="109"/>
    </row>
    <row r="2377" ht="12.0" customHeight="1">
      <c r="A2377" s="110" t="s">
        <v>4844</v>
      </c>
      <c r="B2377" s="111" t="s">
        <v>4845</v>
      </c>
      <c r="C2377" s="110" t="s">
        <v>85</v>
      </c>
      <c r="D2377" s="112">
        <v>20.64550400000003</v>
      </c>
      <c r="E2377" s="114" t="s">
        <v>4505</v>
      </c>
      <c r="F2377" s="113">
        <v>14.520000000000021</v>
      </c>
      <c r="G2377" s="109"/>
      <c r="H2377" s="109"/>
      <c r="I2377" s="109"/>
      <c r="J2377" s="109"/>
      <c r="K2377" s="109"/>
      <c r="L2377" s="109"/>
      <c r="M2377" s="109"/>
      <c r="N2377" s="109"/>
      <c r="O2377" s="109"/>
      <c r="P2377" s="109"/>
      <c r="Q2377" s="109"/>
      <c r="R2377" s="109"/>
      <c r="S2377" s="109"/>
      <c r="T2377" s="109"/>
      <c r="U2377" s="109"/>
      <c r="V2377" s="109"/>
      <c r="W2377" s="109"/>
      <c r="X2377" s="109"/>
      <c r="Y2377" s="109"/>
      <c r="Z2377" s="109"/>
    </row>
    <row r="2378" ht="12.0" customHeight="1">
      <c r="A2378" s="110" t="s">
        <v>4846</v>
      </c>
      <c r="B2378" s="111" t="s">
        <v>4847</v>
      </c>
      <c r="C2378" s="110" t="s">
        <v>85</v>
      </c>
      <c r="D2378" s="112">
        <v>21.61592800000003</v>
      </c>
      <c r="E2378" s="114" t="s">
        <v>4505</v>
      </c>
      <c r="F2378" s="113">
        <v>15.202500000000022</v>
      </c>
      <c r="G2378" s="109"/>
      <c r="H2378" s="109"/>
      <c r="I2378" s="109"/>
      <c r="J2378" s="109"/>
      <c r="K2378" s="109"/>
      <c r="L2378" s="109"/>
      <c r="M2378" s="109"/>
      <c r="N2378" s="109"/>
      <c r="O2378" s="109"/>
      <c r="P2378" s="109"/>
      <c r="Q2378" s="109"/>
      <c r="R2378" s="109"/>
      <c r="S2378" s="109"/>
      <c r="T2378" s="109"/>
      <c r="U2378" s="109"/>
      <c r="V2378" s="109"/>
      <c r="W2378" s="109"/>
      <c r="X2378" s="109"/>
      <c r="Y2378" s="109"/>
      <c r="Z2378" s="109"/>
    </row>
    <row r="2379" ht="12.0" customHeight="1">
      <c r="A2379" s="110" t="s">
        <v>4848</v>
      </c>
      <c r="B2379" s="111" t="s">
        <v>4849</v>
      </c>
      <c r="C2379" s="110" t="s">
        <v>85</v>
      </c>
      <c r="D2379" s="112">
        <v>5.449304000000009</v>
      </c>
      <c r="E2379" s="114" t="s">
        <v>4505</v>
      </c>
      <c r="F2379" s="113">
        <v>3.8325000000000062</v>
      </c>
      <c r="G2379" s="109"/>
      <c r="H2379" s="109"/>
      <c r="I2379" s="109"/>
      <c r="J2379" s="109"/>
      <c r="K2379" s="109"/>
      <c r="L2379" s="109"/>
      <c r="M2379" s="109"/>
      <c r="N2379" s="109"/>
      <c r="O2379" s="109"/>
      <c r="P2379" s="109"/>
      <c r="Q2379" s="109"/>
      <c r="R2379" s="109"/>
      <c r="S2379" s="109"/>
      <c r="T2379" s="109"/>
      <c r="U2379" s="109"/>
      <c r="V2379" s="109"/>
      <c r="W2379" s="109"/>
      <c r="X2379" s="109"/>
      <c r="Y2379" s="109"/>
      <c r="Z2379" s="109"/>
    </row>
    <row r="2380" ht="12.0" customHeight="1">
      <c r="A2380" s="110" t="s">
        <v>4850</v>
      </c>
      <c r="B2380" s="111" t="s">
        <v>4851</v>
      </c>
      <c r="C2380" s="110" t="s">
        <v>85</v>
      </c>
      <c r="D2380" s="112">
        <v>5.747896000000009</v>
      </c>
      <c r="E2380" s="114" t="s">
        <v>4505</v>
      </c>
      <c r="F2380" s="113">
        <v>4.042500000000007</v>
      </c>
      <c r="G2380" s="109"/>
      <c r="H2380" s="109"/>
      <c r="I2380" s="109"/>
      <c r="J2380" s="109"/>
      <c r="K2380" s="109"/>
      <c r="L2380" s="109"/>
      <c r="M2380" s="109"/>
      <c r="N2380" s="109"/>
      <c r="O2380" s="109"/>
      <c r="P2380" s="109"/>
      <c r="Q2380" s="109"/>
      <c r="R2380" s="109"/>
      <c r="S2380" s="109"/>
      <c r="T2380" s="109"/>
      <c r="U2380" s="109"/>
      <c r="V2380" s="109"/>
      <c r="W2380" s="109"/>
      <c r="X2380" s="109"/>
      <c r="Y2380" s="109"/>
      <c r="Z2380" s="109"/>
    </row>
    <row r="2381" ht="12.0" customHeight="1">
      <c r="A2381" s="110" t="s">
        <v>4852</v>
      </c>
      <c r="B2381" s="111" t="s">
        <v>4853</v>
      </c>
      <c r="C2381" s="110" t="s">
        <v>85</v>
      </c>
      <c r="D2381" s="112">
        <v>19.64308800000003</v>
      </c>
      <c r="E2381" s="114" t="s">
        <v>4505</v>
      </c>
      <c r="F2381" s="113">
        <v>13.815000000000023</v>
      </c>
      <c r="G2381" s="109"/>
      <c r="H2381" s="109"/>
      <c r="I2381" s="109"/>
      <c r="J2381" s="109"/>
      <c r="K2381" s="109"/>
      <c r="L2381" s="109"/>
      <c r="M2381" s="109"/>
      <c r="N2381" s="109"/>
      <c r="O2381" s="109"/>
      <c r="P2381" s="109"/>
      <c r="Q2381" s="109"/>
      <c r="R2381" s="109"/>
      <c r="S2381" s="109"/>
      <c r="T2381" s="109"/>
      <c r="U2381" s="109"/>
      <c r="V2381" s="109"/>
      <c r="W2381" s="109"/>
      <c r="X2381" s="109"/>
      <c r="Y2381" s="109"/>
      <c r="Z2381" s="109"/>
    </row>
    <row r="2382" ht="12.0" customHeight="1">
      <c r="A2382" s="110" t="s">
        <v>4854</v>
      </c>
      <c r="B2382" s="111" t="s">
        <v>4855</v>
      </c>
      <c r="C2382" s="110" t="s">
        <v>85</v>
      </c>
      <c r="D2382" s="112">
        <v>10.130800000000017</v>
      </c>
      <c r="E2382" s="114" t="s">
        <v>4505</v>
      </c>
      <c r="F2382" s="113">
        <v>7.125000000000012</v>
      </c>
      <c r="G2382" s="109"/>
      <c r="H2382" s="109"/>
      <c r="I2382" s="109"/>
      <c r="J2382" s="109"/>
      <c r="K2382" s="109"/>
      <c r="L2382" s="109"/>
      <c r="M2382" s="109"/>
      <c r="N2382" s="109"/>
      <c r="O2382" s="109"/>
      <c r="P2382" s="109"/>
      <c r="Q2382" s="109"/>
      <c r="R2382" s="109"/>
      <c r="S2382" s="109"/>
      <c r="T2382" s="109"/>
      <c r="U2382" s="109"/>
      <c r="V2382" s="109"/>
      <c r="W2382" s="109"/>
      <c r="X2382" s="109"/>
      <c r="Y2382" s="109"/>
      <c r="Z2382" s="109"/>
    </row>
    <row r="2383" ht="12.0" customHeight="1">
      <c r="A2383" s="110" t="s">
        <v>4856</v>
      </c>
      <c r="B2383" s="111" t="s">
        <v>4857</v>
      </c>
      <c r="C2383" s="110" t="s">
        <v>85</v>
      </c>
      <c r="D2383" s="112">
        <v>11.058568000000017</v>
      </c>
      <c r="E2383" s="114" t="s">
        <v>4505</v>
      </c>
      <c r="F2383" s="113">
        <v>7.777500000000011</v>
      </c>
      <c r="G2383" s="109"/>
      <c r="H2383" s="109"/>
      <c r="I2383" s="109"/>
      <c r="J2383" s="109"/>
      <c r="K2383" s="109"/>
      <c r="L2383" s="109"/>
      <c r="M2383" s="109"/>
      <c r="N2383" s="109"/>
      <c r="O2383" s="109"/>
      <c r="P2383" s="109"/>
      <c r="Q2383" s="109"/>
      <c r="R2383" s="109"/>
      <c r="S2383" s="109"/>
      <c r="T2383" s="109"/>
      <c r="U2383" s="109"/>
      <c r="V2383" s="109"/>
      <c r="W2383" s="109"/>
      <c r="X2383" s="109"/>
      <c r="Y2383" s="109"/>
      <c r="Z2383" s="109"/>
    </row>
    <row r="2384" ht="12.0" customHeight="1">
      <c r="A2384" s="110" t="s">
        <v>4858</v>
      </c>
      <c r="B2384" s="111" t="s">
        <v>4859</v>
      </c>
      <c r="C2384" s="110" t="s">
        <v>85</v>
      </c>
      <c r="D2384" s="112">
        <v>11.389152000000019</v>
      </c>
      <c r="E2384" s="114" t="s">
        <v>4505</v>
      </c>
      <c r="F2384" s="113">
        <v>8.010000000000012</v>
      </c>
      <c r="G2384" s="109"/>
      <c r="H2384" s="109"/>
      <c r="I2384" s="109"/>
      <c r="J2384" s="109"/>
      <c r="K2384" s="109"/>
      <c r="L2384" s="109"/>
      <c r="M2384" s="109"/>
      <c r="N2384" s="109"/>
      <c r="O2384" s="109"/>
      <c r="P2384" s="109"/>
      <c r="Q2384" s="109"/>
      <c r="R2384" s="109"/>
      <c r="S2384" s="109"/>
      <c r="T2384" s="109"/>
      <c r="U2384" s="109"/>
      <c r="V2384" s="109"/>
      <c r="W2384" s="109"/>
      <c r="X2384" s="109"/>
      <c r="Y2384" s="109"/>
      <c r="Z2384" s="109"/>
    </row>
    <row r="2385" ht="12.0" customHeight="1">
      <c r="A2385" s="110" t="s">
        <v>4860</v>
      </c>
      <c r="B2385" s="111" t="s">
        <v>4861</v>
      </c>
      <c r="C2385" s="110" t="s">
        <v>85</v>
      </c>
      <c r="D2385" s="112">
        <v>19.29117600000003</v>
      </c>
      <c r="E2385" s="114" t="s">
        <v>4505</v>
      </c>
      <c r="F2385" s="113">
        <v>13.56750000000002</v>
      </c>
      <c r="G2385" s="109"/>
      <c r="H2385" s="109"/>
      <c r="I2385" s="109"/>
      <c r="J2385" s="109"/>
      <c r="K2385" s="109"/>
      <c r="L2385" s="109"/>
      <c r="M2385" s="109"/>
      <c r="N2385" s="109"/>
      <c r="O2385" s="109"/>
      <c r="P2385" s="109"/>
      <c r="Q2385" s="109"/>
      <c r="R2385" s="109"/>
      <c r="S2385" s="109"/>
      <c r="T2385" s="109"/>
      <c r="U2385" s="109"/>
      <c r="V2385" s="109"/>
      <c r="W2385" s="109"/>
      <c r="X2385" s="109"/>
      <c r="Y2385" s="109"/>
      <c r="Z2385" s="109"/>
    </row>
    <row r="2386" ht="12.0" customHeight="1">
      <c r="A2386" s="110" t="s">
        <v>4862</v>
      </c>
      <c r="B2386" s="111" t="s">
        <v>4863</v>
      </c>
      <c r="C2386" s="110" t="s">
        <v>85</v>
      </c>
      <c r="D2386" s="112">
        <v>2.7299840000000044</v>
      </c>
      <c r="E2386" s="114" t="s">
        <v>4505</v>
      </c>
      <c r="F2386" s="113">
        <v>1.920000000000003</v>
      </c>
      <c r="G2386" s="109"/>
      <c r="H2386" s="109"/>
      <c r="I2386" s="109"/>
      <c r="J2386" s="109"/>
      <c r="K2386" s="109"/>
      <c r="L2386" s="109"/>
      <c r="M2386" s="109"/>
      <c r="N2386" s="109"/>
      <c r="O2386" s="109"/>
      <c r="P2386" s="109"/>
      <c r="Q2386" s="109"/>
      <c r="R2386" s="109"/>
      <c r="S2386" s="109"/>
      <c r="T2386" s="109"/>
      <c r="U2386" s="109"/>
      <c r="V2386" s="109"/>
      <c r="W2386" s="109"/>
      <c r="X2386" s="109"/>
      <c r="Y2386" s="109"/>
      <c r="Z2386" s="109"/>
    </row>
    <row r="2387" ht="12.0" customHeight="1">
      <c r="A2387" s="110" t="s">
        <v>4864</v>
      </c>
      <c r="B2387" s="111" t="s">
        <v>4865</v>
      </c>
      <c r="C2387" s="110" t="s">
        <v>85</v>
      </c>
      <c r="D2387" s="112">
        <v>18.80063200000003</v>
      </c>
      <c r="E2387" s="114" t="s">
        <v>4505</v>
      </c>
      <c r="F2387" s="113">
        <v>13.222500000000021</v>
      </c>
      <c r="G2387" s="109"/>
      <c r="H2387" s="109"/>
      <c r="I2387" s="109"/>
      <c r="J2387" s="109"/>
      <c r="K2387" s="109"/>
      <c r="L2387" s="109"/>
      <c r="M2387" s="109"/>
      <c r="N2387" s="109"/>
      <c r="O2387" s="109"/>
      <c r="P2387" s="109"/>
      <c r="Q2387" s="109"/>
      <c r="R2387" s="109"/>
      <c r="S2387" s="109"/>
      <c r="T2387" s="109"/>
      <c r="U2387" s="109"/>
      <c r="V2387" s="109"/>
      <c r="W2387" s="109"/>
      <c r="X2387" s="109"/>
      <c r="Y2387" s="109"/>
      <c r="Z2387" s="109"/>
    </row>
    <row r="2388" ht="12.0" customHeight="1">
      <c r="A2388" s="110" t="s">
        <v>4866</v>
      </c>
      <c r="B2388" s="111" t="s">
        <v>4867</v>
      </c>
      <c r="C2388" s="110" t="s">
        <v>85</v>
      </c>
      <c r="D2388" s="112">
        <v>10.034824000000016</v>
      </c>
      <c r="E2388" s="114" t="s">
        <v>4505</v>
      </c>
      <c r="F2388" s="113">
        <v>7.057500000000012</v>
      </c>
      <c r="G2388" s="109"/>
      <c r="H2388" s="109"/>
      <c r="I2388" s="109"/>
      <c r="J2388" s="109"/>
      <c r="K2388" s="109"/>
      <c r="L2388" s="109"/>
      <c r="M2388" s="109"/>
      <c r="N2388" s="109"/>
      <c r="O2388" s="109"/>
      <c r="P2388" s="109"/>
      <c r="Q2388" s="109"/>
      <c r="R2388" s="109"/>
      <c r="S2388" s="109"/>
      <c r="T2388" s="109"/>
      <c r="U2388" s="109"/>
      <c r="V2388" s="109"/>
      <c r="W2388" s="109"/>
      <c r="X2388" s="109"/>
      <c r="Y2388" s="109"/>
      <c r="Z2388" s="109"/>
    </row>
    <row r="2389" ht="12.0" customHeight="1">
      <c r="A2389" s="110" t="s">
        <v>4868</v>
      </c>
      <c r="B2389" s="111" t="s">
        <v>4869</v>
      </c>
      <c r="C2389" s="110" t="s">
        <v>85</v>
      </c>
      <c r="D2389" s="112">
        <v>10.098808000000018</v>
      </c>
      <c r="E2389" s="114" t="s">
        <v>4505</v>
      </c>
      <c r="F2389" s="113">
        <v>7.1025000000000125</v>
      </c>
      <c r="G2389" s="109"/>
      <c r="H2389" s="109"/>
      <c r="I2389" s="109"/>
      <c r="J2389" s="109"/>
      <c r="K2389" s="109"/>
      <c r="L2389" s="109"/>
      <c r="M2389" s="109"/>
      <c r="N2389" s="109"/>
      <c r="O2389" s="109"/>
      <c r="P2389" s="109"/>
      <c r="Q2389" s="109"/>
      <c r="R2389" s="109"/>
      <c r="S2389" s="109"/>
      <c r="T2389" s="109"/>
      <c r="U2389" s="109"/>
      <c r="V2389" s="109"/>
      <c r="W2389" s="109"/>
      <c r="X2389" s="109"/>
      <c r="Y2389" s="109"/>
      <c r="Z2389" s="109"/>
    </row>
    <row r="2390" ht="12.0" customHeight="1">
      <c r="A2390" s="110" t="s">
        <v>4870</v>
      </c>
      <c r="B2390" s="111" t="s">
        <v>4871</v>
      </c>
      <c r="C2390" s="110" t="s">
        <v>85</v>
      </c>
      <c r="D2390" s="112">
        <v>15.036240000000024</v>
      </c>
      <c r="E2390" s="114" t="s">
        <v>4505</v>
      </c>
      <c r="F2390" s="113">
        <v>10.575000000000017</v>
      </c>
      <c r="G2390" s="109"/>
      <c r="H2390" s="109"/>
      <c r="I2390" s="109"/>
      <c r="J2390" s="109"/>
      <c r="K2390" s="109"/>
      <c r="L2390" s="109"/>
      <c r="M2390" s="109"/>
      <c r="N2390" s="109"/>
      <c r="O2390" s="109"/>
      <c r="P2390" s="109"/>
      <c r="Q2390" s="109"/>
      <c r="R2390" s="109"/>
      <c r="S2390" s="109"/>
      <c r="T2390" s="109"/>
      <c r="U2390" s="109"/>
      <c r="V2390" s="109"/>
      <c r="W2390" s="109"/>
      <c r="X2390" s="109"/>
      <c r="Y2390" s="109"/>
      <c r="Z2390" s="109"/>
    </row>
    <row r="2391" ht="12.0" customHeight="1">
      <c r="A2391" s="110" t="s">
        <v>4872</v>
      </c>
      <c r="B2391" s="111" t="s">
        <v>4873</v>
      </c>
      <c r="C2391" s="110" t="s">
        <v>85</v>
      </c>
      <c r="D2391" s="112">
        <v>20.528200000000034</v>
      </c>
      <c r="E2391" s="114" t="s">
        <v>4505</v>
      </c>
      <c r="F2391" s="113">
        <v>14.437500000000025</v>
      </c>
      <c r="G2391" s="109"/>
      <c r="H2391" s="109"/>
      <c r="I2391" s="109"/>
      <c r="J2391" s="109"/>
      <c r="K2391" s="109"/>
      <c r="L2391" s="109"/>
      <c r="M2391" s="109"/>
      <c r="N2391" s="109"/>
      <c r="O2391" s="109"/>
      <c r="P2391" s="109"/>
      <c r="Q2391" s="109"/>
      <c r="R2391" s="109"/>
      <c r="S2391" s="109"/>
      <c r="T2391" s="109"/>
      <c r="U2391" s="109"/>
      <c r="V2391" s="109"/>
      <c r="W2391" s="109"/>
      <c r="X2391" s="109"/>
      <c r="Y2391" s="109"/>
      <c r="Z2391" s="109"/>
    </row>
    <row r="2392" ht="12.0" customHeight="1">
      <c r="A2392" s="110" t="s">
        <v>4874</v>
      </c>
      <c r="B2392" s="111" t="s">
        <v>4875</v>
      </c>
      <c r="C2392" s="110" t="s">
        <v>85</v>
      </c>
      <c r="D2392" s="112">
        <v>25.113720000000036</v>
      </c>
      <c r="E2392" s="114" t="s">
        <v>4505</v>
      </c>
      <c r="F2392" s="113">
        <v>17.662500000000023</v>
      </c>
      <c r="G2392" s="109"/>
      <c r="H2392" s="109"/>
      <c r="I2392" s="109"/>
      <c r="J2392" s="109"/>
      <c r="K2392" s="109"/>
      <c r="L2392" s="109"/>
      <c r="M2392" s="109"/>
      <c r="N2392" s="109"/>
      <c r="O2392" s="109"/>
      <c r="P2392" s="109"/>
      <c r="Q2392" s="109"/>
      <c r="R2392" s="109"/>
      <c r="S2392" s="109"/>
      <c r="T2392" s="109"/>
      <c r="U2392" s="109"/>
      <c r="V2392" s="109"/>
      <c r="W2392" s="109"/>
      <c r="X2392" s="109"/>
      <c r="Y2392" s="109"/>
      <c r="Z2392" s="109"/>
    </row>
    <row r="2393" ht="12.0" customHeight="1">
      <c r="A2393" s="110" t="s">
        <v>4876</v>
      </c>
      <c r="B2393" s="111" t="s">
        <v>4877</v>
      </c>
      <c r="C2393" s="110" t="s">
        <v>85</v>
      </c>
      <c r="D2393" s="112">
        <v>17.69157600000003</v>
      </c>
      <c r="E2393" s="114" t="s">
        <v>4505</v>
      </c>
      <c r="F2393" s="113">
        <v>12.44250000000002</v>
      </c>
      <c r="G2393" s="109"/>
      <c r="H2393" s="109"/>
      <c r="I2393" s="109"/>
      <c r="J2393" s="109"/>
      <c r="K2393" s="109"/>
      <c r="L2393" s="109"/>
      <c r="M2393" s="109"/>
      <c r="N2393" s="109"/>
      <c r="O2393" s="109"/>
      <c r="P2393" s="109"/>
      <c r="Q2393" s="109"/>
      <c r="R2393" s="109"/>
      <c r="S2393" s="109"/>
      <c r="T2393" s="109"/>
      <c r="U2393" s="109"/>
      <c r="V2393" s="109"/>
      <c r="W2393" s="109"/>
      <c r="X2393" s="109"/>
      <c r="Y2393" s="109"/>
      <c r="Z2393" s="109"/>
    </row>
    <row r="2394" ht="12.0" customHeight="1">
      <c r="A2394" s="110" t="s">
        <v>4878</v>
      </c>
      <c r="B2394" s="111" t="s">
        <v>4879</v>
      </c>
      <c r="C2394" s="110" t="s">
        <v>85</v>
      </c>
      <c r="D2394" s="112">
        <v>7.016912000000011</v>
      </c>
      <c r="E2394" s="114" t="s">
        <v>4505</v>
      </c>
      <c r="F2394" s="113">
        <v>4.935000000000008</v>
      </c>
      <c r="G2394" s="109"/>
      <c r="H2394" s="109"/>
      <c r="I2394" s="109"/>
      <c r="J2394" s="109"/>
      <c r="K2394" s="109"/>
      <c r="L2394" s="109"/>
      <c r="M2394" s="109"/>
      <c r="N2394" s="109"/>
      <c r="O2394" s="109"/>
      <c r="P2394" s="109"/>
      <c r="Q2394" s="109"/>
      <c r="R2394" s="109"/>
      <c r="S2394" s="109"/>
      <c r="T2394" s="109"/>
      <c r="U2394" s="109"/>
      <c r="V2394" s="109"/>
      <c r="W2394" s="109"/>
      <c r="X2394" s="109"/>
      <c r="Y2394" s="109"/>
      <c r="Z2394" s="109"/>
    </row>
    <row r="2395" ht="12.0" customHeight="1">
      <c r="A2395" s="110" t="s">
        <v>4880</v>
      </c>
      <c r="B2395" s="111" t="s">
        <v>4881</v>
      </c>
      <c r="C2395" s="110" t="s">
        <v>85</v>
      </c>
      <c r="D2395" s="112">
        <v>18.80063200000003</v>
      </c>
      <c r="E2395" s="114" t="s">
        <v>4505</v>
      </c>
      <c r="F2395" s="113">
        <v>13.222500000000021</v>
      </c>
      <c r="G2395" s="109"/>
      <c r="H2395" s="109"/>
      <c r="I2395" s="109"/>
      <c r="J2395" s="109"/>
      <c r="K2395" s="109"/>
      <c r="L2395" s="109"/>
      <c r="M2395" s="109"/>
      <c r="N2395" s="109"/>
      <c r="O2395" s="109"/>
      <c r="P2395" s="109"/>
      <c r="Q2395" s="109"/>
      <c r="R2395" s="109"/>
      <c r="S2395" s="109"/>
      <c r="T2395" s="109"/>
      <c r="U2395" s="109"/>
      <c r="V2395" s="109"/>
      <c r="W2395" s="109"/>
      <c r="X2395" s="109"/>
      <c r="Y2395" s="109"/>
      <c r="Z2395" s="109"/>
    </row>
    <row r="2396" ht="12.0" customHeight="1">
      <c r="A2396" s="110" t="s">
        <v>4882</v>
      </c>
      <c r="B2396" s="111" t="s">
        <v>4883</v>
      </c>
      <c r="C2396" s="110" t="s">
        <v>85</v>
      </c>
      <c r="D2396" s="112">
        <v>10.951928000000018</v>
      </c>
      <c r="E2396" s="114" t="s">
        <v>4505</v>
      </c>
      <c r="F2396" s="113">
        <v>7.702500000000013</v>
      </c>
      <c r="G2396" s="109"/>
      <c r="H2396" s="109"/>
      <c r="I2396" s="109"/>
      <c r="J2396" s="109"/>
      <c r="K2396" s="109"/>
      <c r="L2396" s="109"/>
      <c r="M2396" s="109"/>
      <c r="N2396" s="109"/>
      <c r="O2396" s="109"/>
      <c r="P2396" s="109"/>
      <c r="Q2396" s="109"/>
      <c r="R2396" s="109"/>
      <c r="S2396" s="109"/>
      <c r="T2396" s="109"/>
      <c r="U2396" s="109"/>
      <c r="V2396" s="109"/>
      <c r="W2396" s="109"/>
      <c r="X2396" s="109"/>
      <c r="Y2396" s="109"/>
      <c r="Z2396" s="109"/>
    </row>
    <row r="2397" ht="12.0" customHeight="1">
      <c r="A2397" s="110" t="s">
        <v>4884</v>
      </c>
      <c r="B2397" s="111" t="s">
        <v>4885</v>
      </c>
      <c r="C2397" s="110" t="s">
        <v>85</v>
      </c>
      <c r="D2397" s="112">
        <v>11.453136000000017</v>
      </c>
      <c r="E2397" s="114" t="s">
        <v>4505</v>
      </c>
      <c r="F2397" s="113">
        <v>8.055000000000012</v>
      </c>
      <c r="G2397" s="109"/>
      <c r="H2397" s="109"/>
      <c r="I2397" s="109"/>
      <c r="J2397" s="109"/>
      <c r="K2397" s="109"/>
      <c r="L2397" s="109"/>
      <c r="M2397" s="109"/>
      <c r="N2397" s="109"/>
      <c r="O2397" s="109"/>
      <c r="P2397" s="109"/>
      <c r="Q2397" s="109"/>
      <c r="R2397" s="109"/>
      <c r="S2397" s="109"/>
      <c r="T2397" s="109"/>
      <c r="U2397" s="109"/>
      <c r="V2397" s="109"/>
      <c r="W2397" s="109"/>
      <c r="X2397" s="109"/>
      <c r="Y2397" s="109"/>
      <c r="Z2397" s="109"/>
    </row>
    <row r="2398" ht="12.0" customHeight="1">
      <c r="A2398" s="110" t="s">
        <v>4886</v>
      </c>
      <c r="B2398" s="111" t="s">
        <v>4887</v>
      </c>
      <c r="C2398" s="110" t="s">
        <v>85</v>
      </c>
      <c r="D2398" s="112">
        <v>12.65816800000002</v>
      </c>
      <c r="E2398" s="114" t="s">
        <v>4505</v>
      </c>
      <c r="F2398" s="113">
        <v>8.902500000000014</v>
      </c>
      <c r="G2398" s="109"/>
      <c r="H2398" s="109"/>
      <c r="I2398" s="109"/>
      <c r="J2398" s="109"/>
      <c r="K2398" s="109"/>
      <c r="L2398" s="109"/>
      <c r="M2398" s="109"/>
      <c r="N2398" s="109"/>
      <c r="O2398" s="109"/>
      <c r="P2398" s="109"/>
      <c r="Q2398" s="109"/>
      <c r="R2398" s="109"/>
      <c r="S2398" s="109"/>
      <c r="T2398" s="109"/>
      <c r="U2398" s="109"/>
      <c r="V2398" s="109"/>
      <c r="W2398" s="109"/>
      <c r="X2398" s="109"/>
      <c r="Y2398" s="109"/>
      <c r="Z2398" s="109"/>
    </row>
    <row r="2399" ht="12.0" customHeight="1">
      <c r="A2399" s="110" t="s">
        <v>4888</v>
      </c>
      <c r="B2399" s="111" t="s">
        <v>4889</v>
      </c>
      <c r="C2399" s="110" t="s">
        <v>85</v>
      </c>
      <c r="D2399" s="112">
        <v>21.87186400000003</v>
      </c>
      <c r="E2399" s="114" t="s">
        <v>4505</v>
      </c>
      <c r="F2399" s="113">
        <v>15.382500000000022</v>
      </c>
      <c r="G2399" s="109"/>
      <c r="H2399" s="109"/>
      <c r="I2399" s="109"/>
      <c r="J2399" s="109"/>
      <c r="K2399" s="109"/>
      <c r="L2399" s="109"/>
      <c r="M2399" s="109"/>
      <c r="N2399" s="109"/>
      <c r="O2399" s="109"/>
      <c r="P2399" s="109"/>
      <c r="Q2399" s="109"/>
      <c r="R2399" s="109"/>
      <c r="S2399" s="109"/>
      <c r="T2399" s="109"/>
      <c r="U2399" s="109"/>
      <c r="V2399" s="109"/>
      <c r="W2399" s="109"/>
      <c r="X2399" s="109"/>
      <c r="Y2399" s="109"/>
      <c r="Z2399" s="109"/>
    </row>
    <row r="2400" ht="12.0" customHeight="1">
      <c r="A2400" s="110" t="s">
        <v>4890</v>
      </c>
      <c r="B2400" s="111" t="s">
        <v>4891</v>
      </c>
      <c r="C2400" s="110" t="s">
        <v>85</v>
      </c>
      <c r="D2400" s="112">
        <v>32.16262400000005</v>
      </c>
      <c r="E2400" s="114" t="s">
        <v>4505</v>
      </c>
      <c r="F2400" s="113">
        <v>22.620000000000037</v>
      </c>
      <c r="G2400" s="109"/>
      <c r="H2400" s="109"/>
      <c r="I2400" s="109"/>
      <c r="J2400" s="109"/>
      <c r="K2400" s="109"/>
      <c r="L2400" s="109"/>
      <c r="M2400" s="109"/>
      <c r="N2400" s="109"/>
      <c r="O2400" s="109"/>
      <c r="P2400" s="109"/>
      <c r="Q2400" s="109"/>
      <c r="R2400" s="109"/>
      <c r="S2400" s="109"/>
      <c r="T2400" s="109"/>
      <c r="U2400" s="109"/>
      <c r="V2400" s="109"/>
      <c r="W2400" s="109"/>
      <c r="X2400" s="109"/>
      <c r="Y2400" s="109"/>
      <c r="Z2400" s="109"/>
    </row>
    <row r="2401" ht="12.0" customHeight="1">
      <c r="A2401" s="110" t="s">
        <v>4892</v>
      </c>
      <c r="B2401" s="111" t="s">
        <v>4893</v>
      </c>
      <c r="C2401" s="110" t="s">
        <v>85</v>
      </c>
      <c r="D2401" s="112">
        <v>78.58301600000011</v>
      </c>
      <c r="E2401" s="114" t="s">
        <v>4505</v>
      </c>
      <c r="F2401" s="113">
        <v>55.267500000000084</v>
      </c>
      <c r="G2401" s="109"/>
      <c r="H2401" s="109"/>
      <c r="I2401" s="109"/>
      <c r="J2401" s="109"/>
      <c r="K2401" s="109"/>
      <c r="L2401" s="109"/>
      <c r="M2401" s="109"/>
      <c r="N2401" s="109"/>
      <c r="O2401" s="109"/>
      <c r="P2401" s="109"/>
      <c r="Q2401" s="109"/>
      <c r="R2401" s="109"/>
      <c r="S2401" s="109"/>
      <c r="T2401" s="109"/>
      <c r="U2401" s="109"/>
      <c r="V2401" s="109"/>
      <c r="W2401" s="109"/>
      <c r="X2401" s="109"/>
      <c r="Y2401" s="109"/>
      <c r="Z2401" s="109"/>
    </row>
    <row r="2402" ht="12.0" customHeight="1">
      <c r="A2402" s="110" t="s">
        <v>4894</v>
      </c>
      <c r="B2402" s="111" t="s">
        <v>4895</v>
      </c>
      <c r="C2402" s="110" t="s">
        <v>85</v>
      </c>
      <c r="D2402" s="112">
        <v>21.583936000000033</v>
      </c>
      <c r="E2402" s="114" t="s">
        <v>4505</v>
      </c>
      <c r="F2402" s="113">
        <v>15.180000000000023</v>
      </c>
      <c r="G2402" s="109"/>
      <c r="H2402" s="109"/>
      <c r="I2402" s="109"/>
      <c r="J2402" s="109"/>
      <c r="K2402" s="109"/>
      <c r="L2402" s="109"/>
      <c r="M2402" s="109"/>
      <c r="N2402" s="109"/>
      <c r="O2402" s="109"/>
      <c r="P2402" s="109"/>
      <c r="Q2402" s="109"/>
      <c r="R2402" s="109"/>
      <c r="S2402" s="109"/>
      <c r="T2402" s="109"/>
      <c r="U2402" s="109"/>
      <c r="V2402" s="109"/>
      <c r="W2402" s="109"/>
      <c r="X2402" s="109"/>
      <c r="Y2402" s="109"/>
      <c r="Z2402" s="109"/>
    </row>
    <row r="2403" ht="12.0" customHeight="1">
      <c r="A2403" s="110" t="s">
        <v>4896</v>
      </c>
      <c r="B2403" s="111" t="s">
        <v>4897</v>
      </c>
      <c r="C2403" s="110" t="s">
        <v>85</v>
      </c>
      <c r="D2403" s="112">
        <v>32.78113600000005</v>
      </c>
      <c r="E2403" s="114" t="s">
        <v>4505</v>
      </c>
      <c r="F2403" s="113">
        <v>23.05500000000004</v>
      </c>
      <c r="G2403" s="109"/>
      <c r="H2403" s="109"/>
      <c r="I2403" s="109"/>
      <c r="J2403" s="109"/>
      <c r="K2403" s="109"/>
      <c r="L2403" s="109"/>
      <c r="M2403" s="109"/>
      <c r="N2403" s="109"/>
      <c r="O2403" s="109"/>
      <c r="P2403" s="109"/>
      <c r="Q2403" s="109"/>
      <c r="R2403" s="109"/>
      <c r="S2403" s="109"/>
      <c r="T2403" s="109"/>
      <c r="U2403" s="109"/>
      <c r="V2403" s="109"/>
      <c r="W2403" s="109"/>
      <c r="X2403" s="109"/>
      <c r="Y2403" s="109"/>
      <c r="Z2403" s="109"/>
    </row>
    <row r="2404" ht="12.0" customHeight="1">
      <c r="A2404" s="110" t="s">
        <v>4898</v>
      </c>
      <c r="B2404" s="111" t="s">
        <v>4899</v>
      </c>
      <c r="C2404" s="110" t="s">
        <v>85</v>
      </c>
      <c r="D2404" s="112">
        <v>23.684744000000038</v>
      </c>
      <c r="E2404" s="114" t="s">
        <v>4505</v>
      </c>
      <c r="F2404" s="113">
        <v>16.657500000000027</v>
      </c>
      <c r="G2404" s="109"/>
      <c r="H2404" s="109"/>
      <c r="I2404" s="109"/>
      <c r="J2404" s="109"/>
      <c r="K2404" s="109"/>
      <c r="L2404" s="109"/>
      <c r="M2404" s="109"/>
      <c r="N2404" s="109"/>
      <c r="O2404" s="109"/>
      <c r="P2404" s="109"/>
      <c r="Q2404" s="109"/>
      <c r="R2404" s="109"/>
      <c r="S2404" s="109"/>
      <c r="T2404" s="109"/>
      <c r="U2404" s="109"/>
      <c r="V2404" s="109"/>
      <c r="W2404" s="109"/>
      <c r="X2404" s="109"/>
      <c r="Y2404" s="109"/>
      <c r="Z2404" s="109"/>
    </row>
    <row r="2405" ht="12.0" customHeight="1">
      <c r="A2405" s="110" t="s">
        <v>4900</v>
      </c>
      <c r="B2405" s="111" t="s">
        <v>4901</v>
      </c>
      <c r="C2405" s="110" t="s">
        <v>85</v>
      </c>
      <c r="D2405" s="112">
        <v>30.701656000000053</v>
      </c>
      <c r="E2405" s="114" t="s">
        <v>4505</v>
      </c>
      <c r="F2405" s="113">
        <v>21.592500000000037</v>
      </c>
      <c r="G2405" s="109"/>
      <c r="H2405" s="109"/>
      <c r="I2405" s="109"/>
      <c r="J2405" s="109"/>
      <c r="K2405" s="109"/>
      <c r="L2405" s="109"/>
      <c r="M2405" s="109"/>
      <c r="N2405" s="109"/>
      <c r="O2405" s="109"/>
      <c r="P2405" s="109"/>
      <c r="Q2405" s="109"/>
      <c r="R2405" s="109"/>
      <c r="S2405" s="109"/>
      <c r="T2405" s="109"/>
      <c r="U2405" s="109"/>
      <c r="V2405" s="109"/>
      <c r="W2405" s="109"/>
      <c r="X2405" s="109"/>
      <c r="Y2405" s="109"/>
      <c r="Z2405" s="109"/>
    </row>
    <row r="2406" ht="12.0" customHeight="1">
      <c r="A2406" s="110" t="s">
        <v>4902</v>
      </c>
      <c r="B2406" s="111" t="s">
        <v>4903</v>
      </c>
      <c r="C2406" s="110" t="s">
        <v>85</v>
      </c>
      <c r="D2406" s="112">
        <v>16.529200000000028</v>
      </c>
      <c r="E2406" s="114" t="s">
        <v>4505</v>
      </c>
      <c r="F2406" s="113">
        <v>11.625000000000018</v>
      </c>
      <c r="G2406" s="109"/>
      <c r="H2406" s="109"/>
      <c r="I2406" s="109"/>
      <c r="J2406" s="109"/>
      <c r="K2406" s="109"/>
      <c r="L2406" s="109"/>
      <c r="M2406" s="109"/>
      <c r="N2406" s="109"/>
      <c r="O2406" s="109"/>
      <c r="P2406" s="109"/>
      <c r="Q2406" s="109"/>
      <c r="R2406" s="109"/>
      <c r="S2406" s="109"/>
      <c r="T2406" s="109"/>
      <c r="U2406" s="109"/>
      <c r="V2406" s="109"/>
      <c r="W2406" s="109"/>
      <c r="X2406" s="109"/>
      <c r="Y2406" s="109"/>
      <c r="Z2406" s="109"/>
    </row>
    <row r="2407" ht="12.0" customHeight="1">
      <c r="A2407" s="110" t="s">
        <v>4904</v>
      </c>
      <c r="B2407" s="111" t="s">
        <v>4905</v>
      </c>
      <c r="C2407" s="110" t="s">
        <v>85</v>
      </c>
      <c r="D2407" s="112">
        <v>20.826792000000037</v>
      </c>
      <c r="E2407" s="114" t="s">
        <v>4505</v>
      </c>
      <c r="F2407" s="113">
        <v>14.647500000000026</v>
      </c>
      <c r="G2407" s="109"/>
      <c r="H2407" s="109"/>
      <c r="I2407" s="109"/>
      <c r="J2407" s="109"/>
      <c r="K2407" s="109"/>
      <c r="L2407" s="109"/>
      <c r="M2407" s="109"/>
      <c r="N2407" s="109"/>
      <c r="O2407" s="109"/>
      <c r="P2407" s="109"/>
      <c r="Q2407" s="109"/>
      <c r="R2407" s="109"/>
      <c r="S2407" s="109"/>
      <c r="T2407" s="109"/>
      <c r="U2407" s="109"/>
      <c r="V2407" s="109"/>
      <c r="W2407" s="109"/>
      <c r="X2407" s="109"/>
      <c r="Y2407" s="109"/>
      <c r="Z2407" s="109"/>
    </row>
    <row r="2408" ht="12.0" customHeight="1">
      <c r="A2408" s="110" t="s">
        <v>4906</v>
      </c>
      <c r="B2408" s="111" t="s">
        <v>4907</v>
      </c>
      <c r="C2408" s="110" t="s">
        <v>85</v>
      </c>
      <c r="D2408" s="112">
        <v>39.990000000000066</v>
      </c>
      <c r="E2408" s="114" t="s">
        <v>4505</v>
      </c>
      <c r="F2408" s="113">
        <v>28.12500000000005</v>
      </c>
      <c r="G2408" s="109"/>
      <c r="H2408" s="109"/>
      <c r="I2408" s="109"/>
      <c r="J2408" s="109"/>
      <c r="K2408" s="109"/>
      <c r="L2408" s="109"/>
      <c r="M2408" s="109"/>
      <c r="N2408" s="109"/>
      <c r="O2408" s="109"/>
      <c r="P2408" s="109"/>
      <c r="Q2408" s="109"/>
      <c r="R2408" s="109"/>
      <c r="S2408" s="109"/>
      <c r="T2408" s="109"/>
      <c r="U2408" s="109"/>
      <c r="V2408" s="109"/>
      <c r="W2408" s="109"/>
      <c r="X2408" s="109"/>
      <c r="Y2408" s="109"/>
      <c r="Z2408" s="109"/>
    </row>
    <row r="2409" ht="12.0" customHeight="1">
      <c r="A2409" s="110" t="s">
        <v>4908</v>
      </c>
      <c r="B2409" s="111" t="s">
        <v>4909</v>
      </c>
      <c r="C2409" s="110" t="s">
        <v>85</v>
      </c>
      <c r="D2409" s="112">
        <v>97.50095200000014</v>
      </c>
      <c r="E2409" s="114" t="s">
        <v>4505</v>
      </c>
      <c r="F2409" s="113">
        <v>68.5725000000001</v>
      </c>
      <c r="G2409" s="109"/>
      <c r="H2409" s="109"/>
      <c r="I2409" s="109"/>
      <c r="J2409" s="109"/>
      <c r="K2409" s="109"/>
      <c r="L2409" s="109"/>
      <c r="M2409" s="109"/>
      <c r="N2409" s="109"/>
      <c r="O2409" s="109"/>
      <c r="P2409" s="109"/>
      <c r="Q2409" s="109"/>
      <c r="R2409" s="109"/>
      <c r="S2409" s="109"/>
      <c r="T2409" s="109"/>
      <c r="U2409" s="109"/>
      <c r="V2409" s="109"/>
      <c r="W2409" s="109"/>
      <c r="X2409" s="109"/>
      <c r="Y2409" s="109"/>
      <c r="Z2409" s="109"/>
    </row>
    <row r="2410" ht="12.0" customHeight="1">
      <c r="A2410" s="110" t="s">
        <v>4910</v>
      </c>
      <c r="B2410" s="111" t="s">
        <v>4911</v>
      </c>
      <c r="C2410" s="110" t="s">
        <v>85</v>
      </c>
      <c r="D2410" s="112">
        <v>47.33749600000008</v>
      </c>
      <c r="E2410" s="114" t="s">
        <v>4505</v>
      </c>
      <c r="F2410" s="113">
        <v>33.292500000000054</v>
      </c>
      <c r="G2410" s="109"/>
      <c r="H2410" s="109"/>
      <c r="I2410" s="109"/>
      <c r="J2410" s="109"/>
      <c r="K2410" s="109"/>
      <c r="L2410" s="109"/>
      <c r="M2410" s="109"/>
      <c r="N2410" s="109"/>
      <c r="O2410" s="109"/>
      <c r="P2410" s="109"/>
      <c r="Q2410" s="109"/>
      <c r="R2410" s="109"/>
      <c r="S2410" s="109"/>
      <c r="T2410" s="109"/>
      <c r="U2410" s="109"/>
      <c r="V2410" s="109"/>
      <c r="W2410" s="109"/>
      <c r="X2410" s="109"/>
      <c r="Y2410" s="109"/>
      <c r="Z2410" s="109"/>
    </row>
    <row r="2411" ht="12.0" customHeight="1">
      <c r="A2411" s="110" t="s">
        <v>4912</v>
      </c>
      <c r="B2411" s="111" t="s">
        <v>4913</v>
      </c>
      <c r="C2411" s="110" t="s">
        <v>85</v>
      </c>
      <c r="D2411" s="112">
        <v>5.086728000000008</v>
      </c>
      <c r="E2411" s="114" t="s">
        <v>4505</v>
      </c>
      <c r="F2411" s="113">
        <v>3.577500000000006</v>
      </c>
      <c r="G2411" s="109"/>
      <c r="H2411" s="109"/>
      <c r="I2411" s="109"/>
      <c r="J2411" s="109"/>
      <c r="K2411" s="109"/>
      <c r="L2411" s="109"/>
      <c r="M2411" s="109"/>
      <c r="N2411" s="109"/>
      <c r="O2411" s="109"/>
      <c r="P2411" s="109"/>
      <c r="Q2411" s="109"/>
      <c r="R2411" s="109"/>
      <c r="S2411" s="109"/>
      <c r="T2411" s="109"/>
      <c r="U2411" s="109"/>
      <c r="V2411" s="109"/>
      <c r="W2411" s="109"/>
      <c r="X2411" s="109"/>
      <c r="Y2411" s="109"/>
      <c r="Z2411" s="109"/>
    </row>
    <row r="2412" ht="12.0" customHeight="1">
      <c r="A2412" s="110" t="s">
        <v>4914</v>
      </c>
      <c r="B2412" s="111" t="s">
        <v>4915</v>
      </c>
      <c r="C2412" s="110" t="s">
        <v>113</v>
      </c>
      <c r="D2412" s="112">
        <v>2.836624000000004</v>
      </c>
      <c r="E2412" s="114" t="s">
        <v>4505</v>
      </c>
      <c r="F2412" s="113">
        <v>1.9950000000000028</v>
      </c>
      <c r="G2412" s="109"/>
      <c r="H2412" s="109"/>
      <c r="I2412" s="109"/>
      <c r="J2412" s="109"/>
      <c r="K2412" s="109"/>
      <c r="L2412" s="109"/>
      <c r="M2412" s="109"/>
      <c r="N2412" s="109"/>
      <c r="O2412" s="109"/>
      <c r="P2412" s="109"/>
      <c r="Q2412" s="109"/>
      <c r="R2412" s="109"/>
      <c r="S2412" s="109"/>
      <c r="T2412" s="109"/>
      <c r="U2412" s="109"/>
      <c r="V2412" s="109"/>
      <c r="W2412" s="109"/>
      <c r="X2412" s="109"/>
      <c r="Y2412" s="109"/>
      <c r="Z2412" s="109"/>
    </row>
    <row r="2413" ht="12.0" customHeight="1">
      <c r="A2413" s="110" t="s">
        <v>4916</v>
      </c>
      <c r="B2413" s="111" t="s">
        <v>4917</v>
      </c>
      <c r="C2413" s="110" t="s">
        <v>85</v>
      </c>
      <c r="D2413" s="112">
        <v>18.502040000000033</v>
      </c>
      <c r="E2413" s="114" t="s">
        <v>4505</v>
      </c>
      <c r="F2413" s="113">
        <v>13.012500000000022</v>
      </c>
      <c r="G2413" s="109"/>
      <c r="H2413" s="109"/>
      <c r="I2413" s="109"/>
      <c r="J2413" s="109"/>
      <c r="K2413" s="109"/>
      <c r="L2413" s="109"/>
      <c r="M2413" s="109"/>
      <c r="N2413" s="109"/>
      <c r="O2413" s="109"/>
      <c r="P2413" s="109"/>
      <c r="Q2413" s="109"/>
      <c r="R2413" s="109"/>
      <c r="S2413" s="109"/>
      <c r="T2413" s="109"/>
      <c r="U2413" s="109"/>
      <c r="V2413" s="109"/>
      <c r="W2413" s="109"/>
      <c r="X2413" s="109"/>
      <c r="Y2413" s="109"/>
      <c r="Z2413" s="109"/>
    </row>
    <row r="2414" ht="12.0" customHeight="1">
      <c r="A2414" s="110" t="s">
        <v>4918</v>
      </c>
      <c r="B2414" s="111" t="s">
        <v>4919</v>
      </c>
      <c r="C2414" s="110" t="s">
        <v>85</v>
      </c>
      <c r="D2414" s="112">
        <v>29.763224000000047</v>
      </c>
      <c r="E2414" s="114" t="s">
        <v>4505</v>
      </c>
      <c r="F2414" s="113">
        <v>20.932500000000033</v>
      </c>
      <c r="G2414" s="109"/>
      <c r="H2414" s="109"/>
      <c r="I2414" s="109"/>
      <c r="J2414" s="109"/>
      <c r="K2414" s="109"/>
      <c r="L2414" s="109"/>
      <c r="M2414" s="109"/>
      <c r="N2414" s="109"/>
      <c r="O2414" s="109"/>
      <c r="P2414" s="109"/>
      <c r="Q2414" s="109"/>
      <c r="R2414" s="109"/>
      <c r="S2414" s="109"/>
      <c r="T2414" s="109"/>
      <c r="U2414" s="109"/>
      <c r="V2414" s="109"/>
      <c r="W2414" s="109"/>
      <c r="X2414" s="109"/>
      <c r="Y2414" s="109"/>
      <c r="Z2414" s="109"/>
    </row>
    <row r="2415" ht="12.0" customHeight="1">
      <c r="A2415" s="110" t="s">
        <v>4920</v>
      </c>
      <c r="B2415" s="111" t="s">
        <v>4921</v>
      </c>
      <c r="C2415" s="110" t="s">
        <v>85</v>
      </c>
      <c r="D2415" s="112">
        <v>11.453136000000017</v>
      </c>
      <c r="E2415" s="114" t="s">
        <v>4505</v>
      </c>
      <c r="F2415" s="113">
        <v>8.055000000000012</v>
      </c>
      <c r="G2415" s="109"/>
      <c r="H2415" s="109"/>
      <c r="I2415" s="109"/>
      <c r="J2415" s="109"/>
      <c r="K2415" s="109"/>
      <c r="L2415" s="109"/>
      <c r="M2415" s="109"/>
      <c r="N2415" s="109"/>
      <c r="O2415" s="109"/>
      <c r="P2415" s="109"/>
      <c r="Q2415" s="109"/>
      <c r="R2415" s="109"/>
      <c r="S2415" s="109"/>
      <c r="T2415" s="109"/>
      <c r="U2415" s="109"/>
      <c r="V2415" s="109"/>
      <c r="W2415" s="109"/>
      <c r="X2415" s="109"/>
      <c r="Y2415" s="109"/>
      <c r="Z2415" s="109"/>
    </row>
    <row r="2416" ht="12.0" customHeight="1">
      <c r="A2416" s="110" t="s">
        <v>4922</v>
      </c>
      <c r="B2416" s="111" t="s">
        <v>4923</v>
      </c>
      <c r="C2416" s="110" t="s">
        <v>85</v>
      </c>
      <c r="D2416" s="112">
        <v>12.498208000000021</v>
      </c>
      <c r="E2416" s="114" t="s">
        <v>4505</v>
      </c>
      <c r="F2416" s="113">
        <v>8.790000000000015</v>
      </c>
      <c r="G2416" s="109"/>
      <c r="H2416" s="109"/>
      <c r="I2416" s="109"/>
      <c r="J2416" s="109"/>
      <c r="K2416" s="109"/>
      <c r="L2416" s="109"/>
      <c r="M2416" s="109"/>
      <c r="N2416" s="109"/>
      <c r="O2416" s="109"/>
      <c r="P2416" s="109"/>
      <c r="Q2416" s="109"/>
      <c r="R2416" s="109"/>
      <c r="S2416" s="109"/>
      <c r="T2416" s="109"/>
      <c r="U2416" s="109"/>
      <c r="V2416" s="109"/>
      <c r="W2416" s="109"/>
      <c r="X2416" s="109"/>
      <c r="Y2416" s="109"/>
      <c r="Z2416" s="109"/>
    </row>
    <row r="2417" ht="12.0" customHeight="1">
      <c r="A2417" s="110" t="s">
        <v>4924</v>
      </c>
      <c r="B2417" s="111" t="s">
        <v>4925</v>
      </c>
      <c r="C2417" s="110" t="s">
        <v>85</v>
      </c>
      <c r="D2417" s="112">
        <v>28.899440000000048</v>
      </c>
      <c r="E2417" s="114" t="s">
        <v>4505</v>
      </c>
      <c r="F2417" s="113">
        <v>20.32500000000003</v>
      </c>
      <c r="G2417" s="109"/>
      <c r="H2417" s="109"/>
      <c r="I2417" s="109"/>
      <c r="J2417" s="109"/>
      <c r="K2417" s="109"/>
      <c r="L2417" s="109"/>
      <c r="M2417" s="109"/>
      <c r="N2417" s="109"/>
      <c r="O2417" s="109"/>
      <c r="P2417" s="109"/>
      <c r="Q2417" s="109"/>
      <c r="R2417" s="109"/>
      <c r="S2417" s="109"/>
      <c r="T2417" s="109"/>
      <c r="U2417" s="109"/>
      <c r="V2417" s="109"/>
      <c r="W2417" s="109"/>
      <c r="X2417" s="109"/>
      <c r="Y2417" s="109"/>
      <c r="Z2417" s="109"/>
    </row>
    <row r="2418" ht="12.0" customHeight="1">
      <c r="A2418" s="110" t="s">
        <v>4926</v>
      </c>
      <c r="B2418" s="111" t="s">
        <v>4927</v>
      </c>
      <c r="C2418" s="110" t="s">
        <v>85</v>
      </c>
      <c r="D2418" s="112">
        <v>63.65341600000011</v>
      </c>
      <c r="E2418" s="114" t="s">
        <v>4505</v>
      </c>
      <c r="F2418" s="113">
        <v>44.76750000000007</v>
      </c>
      <c r="G2418" s="109"/>
      <c r="H2418" s="109"/>
      <c r="I2418" s="109"/>
      <c r="J2418" s="109"/>
      <c r="K2418" s="109"/>
      <c r="L2418" s="109"/>
      <c r="M2418" s="109"/>
      <c r="N2418" s="109"/>
      <c r="O2418" s="109"/>
      <c r="P2418" s="109"/>
      <c r="Q2418" s="109"/>
      <c r="R2418" s="109"/>
      <c r="S2418" s="109"/>
      <c r="T2418" s="109"/>
      <c r="U2418" s="109"/>
      <c r="V2418" s="109"/>
      <c r="W2418" s="109"/>
      <c r="X2418" s="109"/>
      <c r="Y2418" s="109"/>
      <c r="Z2418" s="109"/>
    </row>
    <row r="2419" ht="12.0" customHeight="1">
      <c r="A2419" s="110" t="s">
        <v>4928</v>
      </c>
      <c r="B2419" s="111" t="s">
        <v>4929</v>
      </c>
      <c r="C2419" s="110" t="s">
        <v>85</v>
      </c>
      <c r="D2419" s="112">
        <v>134.94225600000024</v>
      </c>
      <c r="E2419" s="114" t="s">
        <v>4505</v>
      </c>
      <c r="F2419" s="113">
        <v>94.90500000000017</v>
      </c>
      <c r="G2419" s="109"/>
      <c r="H2419" s="109"/>
      <c r="I2419" s="109"/>
      <c r="J2419" s="109"/>
      <c r="K2419" s="109"/>
      <c r="L2419" s="109"/>
      <c r="M2419" s="109"/>
      <c r="N2419" s="109"/>
      <c r="O2419" s="109"/>
      <c r="P2419" s="109"/>
      <c r="Q2419" s="109"/>
      <c r="R2419" s="109"/>
      <c r="S2419" s="109"/>
      <c r="T2419" s="109"/>
      <c r="U2419" s="109"/>
      <c r="V2419" s="109"/>
      <c r="W2419" s="109"/>
      <c r="X2419" s="109"/>
      <c r="Y2419" s="109"/>
      <c r="Z2419" s="109"/>
    </row>
    <row r="2420" ht="12.0" customHeight="1">
      <c r="A2420" s="110" t="s">
        <v>4930</v>
      </c>
      <c r="B2420" s="111" t="s">
        <v>4931</v>
      </c>
      <c r="C2420" s="110" t="s">
        <v>85</v>
      </c>
      <c r="D2420" s="112">
        <v>52.04032000000007</v>
      </c>
      <c r="E2420" s="114" t="s">
        <v>4505</v>
      </c>
      <c r="F2420" s="113">
        <v>36.60000000000005</v>
      </c>
      <c r="G2420" s="109"/>
      <c r="H2420" s="109"/>
      <c r="I2420" s="109"/>
      <c r="J2420" s="109"/>
      <c r="K2420" s="109"/>
      <c r="L2420" s="109"/>
      <c r="M2420" s="109"/>
      <c r="N2420" s="109"/>
      <c r="O2420" s="109"/>
      <c r="P2420" s="109"/>
      <c r="Q2420" s="109"/>
      <c r="R2420" s="109"/>
      <c r="S2420" s="109"/>
      <c r="T2420" s="109"/>
      <c r="U2420" s="109"/>
      <c r="V2420" s="109"/>
      <c r="W2420" s="109"/>
      <c r="X2420" s="109"/>
      <c r="Y2420" s="109"/>
      <c r="Z2420" s="109"/>
    </row>
    <row r="2421" ht="12.0" customHeight="1">
      <c r="A2421" s="110" t="s">
        <v>4932</v>
      </c>
      <c r="B2421" s="111" t="s">
        <v>4933</v>
      </c>
      <c r="C2421" s="110" t="s">
        <v>85</v>
      </c>
      <c r="D2421" s="112">
        <v>39.659416000000064</v>
      </c>
      <c r="E2421" s="114" t="s">
        <v>4505</v>
      </c>
      <c r="F2421" s="113">
        <v>27.892500000000048</v>
      </c>
      <c r="G2421" s="109"/>
      <c r="H2421" s="109"/>
      <c r="I2421" s="109"/>
      <c r="J2421" s="109"/>
      <c r="K2421" s="109"/>
      <c r="L2421" s="109"/>
      <c r="M2421" s="109"/>
      <c r="N2421" s="109"/>
      <c r="O2421" s="109"/>
      <c r="P2421" s="109"/>
      <c r="Q2421" s="109"/>
      <c r="R2421" s="109"/>
      <c r="S2421" s="109"/>
      <c r="T2421" s="109"/>
      <c r="U2421" s="109"/>
      <c r="V2421" s="109"/>
      <c r="W2421" s="109"/>
      <c r="X2421" s="109"/>
      <c r="Y2421" s="109"/>
      <c r="Z2421" s="109"/>
    </row>
    <row r="2422" ht="12.0" customHeight="1">
      <c r="A2422" s="110" t="s">
        <v>4934</v>
      </c>
      <c r="B2422" s="111" t="s">
        <v>4935</v>
      </c>
      <c r="C2422" s="110" t="s">
        <v>113</v>
      </c>
      <c r="D2422" s="112">
        <v>2.857952000000005</v>
      </c>
      <c r="E2422" s="114" t="s">
        <v>4505</v>
      </c>
      <c r="F2422" s="113">
        <v>2.0100000000000033</v>
      </c>
      <c r="G2422" s="109"/>
      <c r="H2422" s="109"/>
      <c r="I2422" s="109"/>
      <c r="J2422" s="109"/>
      <c r="K2422" s="109"/>
      <c r="L2422" s="109"/>
      <c r="M2422" s="109"/>
      <c r="N2422" s="109"/>
      <c r="O2422" s="109"/>
      <c r="P2422" s="109"/>
      <c r="Q2422" s="109"/>
      <c r="R2422" s="109"/>
      <c r="S2422" s="109"/>
      <c r="T2422" s="109"/>
      <c r="U2422" s="109"/>
      <c r="V2422" s="109"/>
      <c r="W2422" s="109"/>
      <c r="X2422" s="109"/>
      <c r="Y2422" s="109"/>
      <c r="Z2422" s="109"/>
    </row>
    <row r="2423" ht="12.0" customHeight="1">
      <c r="A2423" s="110" t="s">
        <v>4936</v>
      </c>
      <c r="B2423" s="111" t="s">
        <v>4937</v>
      </c>
      <c r="C2423" s="110" t="s">
        <v>85</v>
      </c>
      <c r="D2423" s="112">
        <v>29.294008000000044</v>
      </c>
      <c r="E2423" s="114" t="s">
        <v>4505</v>
      </c>
      <c r="F2423" s="113">
        <v>20.60250000000003</v>
      </c>
      <c r="G2423" s="109"/>
      <c r="H2423" s="109"/>
      <c r="I2423" s="109"/>
      <c r="J2423" s="109"/>
      <c r="K2423" s="109"/>
      <c r="L2423" s="109"/>
      <c r="M2423" s="109"/>
      <c r="N2423" s="109"/>
      <c r="O2423" s="109"/>
      <c r="P2423" s="109"/>
      <c r="Q2423" s="109"/>
      <c r="R2423" s="109"/>
      <c r="S2423" s="109"/>
      <c r="T2423" s="109"/>
      <c r="U2423" s="109"/>
      <c r="V2423" s="109"/>
      <c r="W2423" s="109"/>
      <c r="X2423" s="109"/>
      <c r="Y2423" s="109"/>
      <c r="Z2423" s="109"/>
    </row>
    <row r="2424" ht="12.0" customHeight="1">
      <c r="A2424" s="110" t="s">
        <v>4938</v>
      </c>
      <c r="B2424" s="111" t="s">
        <v>4939</v>
      </c>
      <c r="C2424" s="110" t="s">
        <v>85</v>
      </c>
      <c r="D2424" s="112">
        <v>52.285592000000086</v>
      </c>
      <c r="E2424" s="114" t="s">
        <v>4505</v>
      </c>
      <c r="F2424" s="113">
        <v>36.77250000000006</v>
      </c>
      <c r="G2424" s="109"/>
      <c r="H2424" s="109"/>
      <c r="I2424" s="109"/>
      <c r="J2424" s="109"/>
      <c r="K2424" s="109"/>
      <c r="L2424" s="109"/>
      <c r="M2424" s="109"/>
      <c r="N2424" s="109"/>
      <c r="O2424" s="109"/>
      <c r="P2424" s="109"/>
      <c r="Q2424" s="109"/>
      <c r="R2424" s="109"/>
      <c r="S2424" s="109"/>
      <c r="T2424" s="109"/>
      <c r="U2424" s="109"/>
      <c r="V2424" s="109"/>
      <c r="W2424" s="109"/>
      <c r="X2424" s="109"/>
      <c r="Y2424" s="109"/>
      <c r="Z2424" s="109"/>
    </row>
    <row r="2425" ht="12.0" customHeight="1">
      <c r="A2425" s="110" t="s">
        <v>4940</v>
      </c>
      <c r="B2425" s="111" t="s">
        <v>4941</v>
      </c>
      <c r="C2425" s="110" t="s">
        <v>85</v>
      </c>
      <c r="D2425" s="112">
        <v>40.37390400000006</v>
      </c>
      <c r="E2425" s="114" t="s">
        <v>4505</v>
      </c>
      <c r="F2425" s="113">
        <v>28.395000000000042</v>
      </c>
      <c r="G2425" s="109"/>
      <c r="H2425" s="109"/>
      <c r="I2425" s="109"/>
      <c r="J2425" s="109"/>
      <c r="K2425" s="109"/>
      <c r="L2425" s="109"/>
      <c r="M2425" s="109"/>
      <c r="N2425" s="109"/>
      <c r="O2425" s="109"/>
      <c r="P2425" s="109"/>
      <c r="Q2425" s="109"/>
      <c r="R2425" s="109"/>
      <c r="S2425" s="109"/>
      <c r="T2425" s="109"/>
      <c r="U2425" s="109"/>
      <c r="V2425" s="109"/>
      <c r="W2425" s="109"/>
      <c r="X2425" s="109"/>
      <c r="Y2425" s="109"/>
      <c r="Z2425" s="109"/>
    </row>
    <row r="2426" ht="12.0" customHeight="1">
      <c r="A2426" s="110" t="s">
        <v>4942</v>
      </c>
      <c r="B2426" s="111" t="s">
        <v>4943</v>
      </c>
      <c r="C2426" s="110" t="s">
        <v>85</v>
      </c>
      <c r="D2426" s="112">
        <v>62.5870160000001</v>
      </c>
      <c r="E2426" s="114" t="s">
        <v>4505</v>
      </c>
      <c r="F2426" s="113">
        <v>44.01750000000007</v>
      </c>
      <c r="G2426" s="109"/>
      <c r="H2426" s="109"/>
      <c r="I2426" s="109"/>
      <c r="J2426" s="109"/>
      <c r="K2426" s="109"/>
      <c r="L2426" s="109"/>
      <c r="M2426" s="109"/>
      <c r="N2426" s="109"/>
      <c r="O2426" s="109"/>
      <c r="P2426" s="109"/>
      <c r="Q2426" s="109"/>
      <c r="R2426" s="109"/>
      <c r="S2426" s="109"/>
      <c r="T2426" s="109"/>
      <c r="U2426" s="109"/>
      <c r="V2426" s="109"/>
      <c r="W2426" s="109"/>
      <c r="X2426" s="109"/>
      <c r="Y2426" s="109"/>
      <c r="Z2426" s="109"/>
    </row>
    <row r="2427" ht="12.0" customHeight="1">
      <c r="A2427" s="110" t="s">
        <v>4944</v>
      </c>
      <c r="B2427" s="111" t="s">
        <v>4945</v>
      </c>
      <c r="C2427" s="110" t="s">
        <v>85</v>
      </c>
      <c r="D2427" s="112">
        <v>41.98416800000006</v>
      </c>
      <c r="E2427" s="114" t="s">
        <v>4505</v>
      </c>
      <c r="F2427" s="113">
        <v>29.52750000000004</v>
      </c>
      <c r="G2427" s="109"/>
      <c r="H2427" s="109"/>
      <c r="I2427" s="109"/>
      <c r="J2427" s="109"/>
      <c r="K2427" s="109"/>
      <c r="L2427" s="109"/>
      <c r="M2427" s="109"/>
      <c r="N2427" s="109"/>
      <c r="O2427" s="109"/>
      <c r="P2427" s="109"/>
      <c r="Q2427" s="109"/>
      <c r="R2427" s="109"/>
      <c r="S2427" s="109"/>
      <c r="T2427" s="109"/>
      <c r="U2427" s="109"/>
      <c r="V2427" s="109"/>
      <c r="W2427" s="109"/>
      <c r="X2427" s="109"/>
      <c r="Y2427" s="109"/>
      <c r="Z2427" s="109"/>
    </row>
    <row r="2428" ht="12.0" customHeight="1">
      <c r="A2428" s="110" t="s">
        <v>4946</v>
      </c>
      <c r="B2428" s="111" t="s">
        <v>4947</v>
      </c>
      <c r="C2428" s="110" t="s">
        <v>85</v>
      </c>
      <c r="D2428" s="112">
        <v>66.4473840000001</v>
      </c>
      <c r="E2428" s="114" t="s">
        <v>4505</v>
      </c>
      <c r="F2428" s="113">
        <v>46.73250000000007</v>
      </c>
      <c r="G2428" s="109"/>
      <c r="H2428" s="109"/>
      <c r="I2428" s="109"/>
      <c r="J2428" s="109"/>
      <c r="K2428" s="109"/>
      <c r="L2428" s="109"/>
      <c r="M2428" s="109"/>
      <c r="N2428" s="109"/>
      <c r="O2428" s="109"/>
      <c r="P2428" s="109"/>
      <c r="Q2428" s="109"/>
      <c r="R2428" s="109"/>
      <c r="S2428" s="109"/>
      <c r="T2428" s="109"/>
      <c r="U2428" s="109"/>
      <c r="V2428" s="109"/>
      <c r="W2428" s="109"/>
      <c r="X2428" s="109"/>
      <c r="Y2428" s="109"/>
      <c r="Z2428" s="109"/>
    </row>
    <row r="2429" ht="12.0" customHeight="1">
      <c r="A2429" s="110" t="s">
        <v>4948</v>
      </c>
      <c r="B2429" s="111" t="s">
        <v>4949</v>
      </c>
      <c r="C2429" s="110" t="s">
        <v>85</v>
      </c>
      <c r="D2429" s="112">
        <v>71.59809600000011</v>
      </c>
      <c r="E2429" s="114" t="s">
        <v>4505</v>
      </c>
      <c r="F2429" s="113">
        <v>50.355000000000075</v>
      </c>
      <c r="G2429" s="109"/>
      <c r="H2429" s="109"/>
      <c r="I2429" s="109"/>
      <c r="J2429" s="109"/>
      <c r="K2429" s="109"/>
      <c r="L2429" s="109"/>
      <c r="M2429" s="109"/>
      <c r="N2429" s="109"/>
      <c r="O2429" s="109"/>
      <c r="P2429" s="109"/>
      <c r="Q2429" s="109"/>
      <c r="R2429" s="109"/>
      <c r="S2429" s="109"/>
      <c r="T2429" s="109"/>
      <c r="U2429" s="109"/>
      <c r="V2429" s="109"/>
      <c r="W2429" s="109"/>
      <c r="X2429" s="109"/>
      <c r="Y2429" s="109"/>
      <c r="Z2429" s="109"/>
    </row>
    <row r="2430" ht="12.0" customHeight="1">
      <c r="A2430" s="110" t="s">
        <v>4950</v>
      </c>
      <c r="B2430" s="111" t="s">
        <v>4951</v>
      </c>
      <c r="C2430" s="110" t="s">
        <v>85</v>
      </c>
      <c r="D2430" s="112">
        <v>99.60176000000017</v>
      </c>
      <c r="E2430" s="114" t="s">
        <v>4505</v>
      </c>
      <c r="F2430" s="113">
        <v>70.05000000000013</v>
      </c>
      <c r="G2430" s="109"/>
      <c r="H2430" s="109"/>
      <c r="I2430" s="109"/>
      <c r="J2430" s="109"/>
      <c r="K2430" s="109"/>
      <c r="L2430" s="109"/>
      <c r="M2430" s="109"/>
      <c r="N2430" s="109"/>
      <c r="O2430" s="109"/>
      <c r="P2430" s="109"/>
      <c r="Q2430" s="109"/>
      <c r="R2430" s="109"/>
      <c r="S2430" s="109"/>
      <c r="T2430" s="109"/>
      <c r="U2430" s="109"/>
      <c r="V2430" s="109"/>
      <c r="W2430" s="109"/>
      <c r="X2430" s="109"/>
      <c r="Y2430" s="109"/>
      <c r="Z2430" s="109"/>
    </row>
    <row r="2431" ht="12.0" customHeight="1">
      <c r="A2431" s="110" t="s">
        <v>4952</v>
      </c>
      <c r="B2431" s="111" t="s">
        <v>4953</v>
      </c>
      <c r="C2431" s="110" t="s">
        <v>46</v>
      </c>
      <c r="D2431" s="112">
        <v>478.0457920000007</v>
      </c>
      <c r="E2431" s="114" t="s">
        <v>4505</v>
      </c>
      <c r="F2431" s="113">
        <v>336.2100000000005</v>
      </c>
      <c r="G2431" s="109"/>
      <c r="H2431" s="109"/>
      <c r="I2431" s="109"/>
      <c r="J2431" s="109"/>
      <c r="K2431" s="109"/>
      <c r="L2431" s="109"/>
      <c r="M2431" s="109"/>
      <c r="N2431" s="109"/>
      <c r="O2431" s="109"/>
      <c r="P2431" s="109"/>
      <c r="Q2431" s="109"/>
      <c r="R2431" s="109"/>
      <c r="S2431" s="109"/>
      <c r="T2431" s="109"/>
      <c r="U2431" s="109"/>
      <c r="V2431" s="109"/>
      <c r="W2431" s="109"/>
      <c r="X2431" s="109"/>
      <c r="Y2431" s="109"/>
      <c r="Z2431" s="109"/>
    </row>
    <row r="2432" ht="12.0" customHeight="1">
      <c r="A2432" s="110" t="s">
        <v>4954</v>
      </c>
      <c r="B2432" s="111" t="s">
        <v>4955</v>
      </c>
      <c r="C2432" s="110" t="s">
        <v>46</v>
      </c>
      <c r="D2432" s="112">
        <v>181.60792000000032</v>
      </c>
      <c r="E2432" s="114" t="s">
        <v>4505</v>
      </c>
      <c r="F2432" s="113">
        <v>127.72500000000022</v>
      </c>
      <c r="G2432" s="109"/>
      <c r="H2432" s="109"/>
      <c r="I2432" s="109"/>
      <c r="J2432" s="109"/>
      <c r="K2432" s="109"/>
      <c r="L2432" s="109"/>
      <c r="M2432" s="109"/>
      <c r="N2432" s="109"/>
      <c r="O2432" s="109"/>
      <c r="P2432" s="109"/>
      <c r="Q2432" s="109"/>
      <c r="R2432" s="109"/>
      <c r="S2432" s="109"/>
      <c r="T2432" s="109"/>
      <c r="U2432" s="109"/>
      <c r="V2432" s="109"/>
      <c r="W2432" s="109"/>
      <c r="X2432" s="109"/>
      <c r="Y2432" s="109"/>
      <c r="Z2432" s="109"/>
    </row>
    <row r="2433" ht="12.0" customHeight="1">
      <c r="A2433" s="110" t="s">
        <v>4956</v>
      </c>
      <c r="B2433" s="111" t="s">
        <v>4957</v>
      </c>
      <c r="C2433" s="110" t="s">
        <v>46</v>
      </c>
      <c r="D2433" s="112">
        <v>181.60792000000032</v>
      </c>
      <c r="E2433" s="114" t="s">
        <v>4505</v>
      </c>
      <c r="F2433" s="113">
        <v>127.72500000000022</v>
      </c>
      <c r="G2433" s="109"/>
      <c r="H2433" s="109"/>
      <c r="I2433" s="109"/>
      <c r="J2433" s="109"/>
      <c r="K2433" s="109"/>
      <c r="L2433" s="109"/>
      <c r="M2433" s="109"/>
      <c r="N2433" s="109"/>
      <c r="O2433" s="109"/>
      <c r="P2433" s="109"/>
      <c r="Q2433" s="109"/>
      <c r="R2433" s="109"/>
      <c r="S2433" s="109"/>
      <c r="T2433" s="109"/>
      <c r="U2433" s="109"/>
      <c r="V2433" s="109"/>
      <c r="W2433" s="109"/>
      <c r="X2433" s="109"/>
      <c r="Y2433" s="109"/>
      <c r="Z2433" s="109"/>
    </row>
    <row r="2434" ht="12.0" customHeight="1">
      <c r="A2434" s="110" t="s">
        <v>4958</v>
      </c>
      <c r="B2434" s="111" t="s">
        <v>4959</v>
      </c>
      <c r="C2434" s="110" t="s">
        <v>46</v>
      </c>
      <c r="D2434" s="112">
        <v>48.42522400000007</v>
      </c>
      <c r="E2434" s="114" t="s">
        <v>4505</v>
      </c>
      <c r="F2434" s="113">
        <v>34.05750000000005</v>
      </c>
      <c r="G2434" s="109"/>
      <c r="H2434" s="109"/>
      <c r="I2434" s="109"/>
      <c r="J2434" s="109"/>
      <c r="K2434" s="109"/>
      <c r="L2434" s="109"/>
      <c r="M2434" s="109"/>
      <c r="N2434" s="109"/>
      <c r="O2434" s="109"/>
      <c r="P2434" s="109"/>
      <c r="Q2434" s="109"/>
      <c r="R2434" s="109"/>
      <c r="S2434" s="109"/>
      <c r="T2434" s="109"/>
      <c r="U2434" s="109"/>
      <c r="V2434" s="109"/>
      <c r="W2434" s="109"/>
      <c r="X2434" s="109"/>
      <c r="Y2434" s="109"/>
      <c r="Z2434" s="109"/>
    </row>
    <row r="2435" ht="12.0" customHeight="1">
      <c r="A2435" s="110" t="s">
        <v>4960</v>
      </c>
      <c r="B2435" s="111" t="s">
        <v>4961</v>
      </c>
      <c r="C2435" s="110" t="s">
        <v>85</v>
      </c>
      <c r="D2435" s="112">
        <v>6.057152000000009</v>
      </c>
      <c r="E2435" s="114" t="s">
        <v>4505</v>
      </c>
      <c r="F2435" s="113">
        <v>4.260000000000007</v>
      </c>
      <c r="G2435" s="109"/>
      <c r="H2435" s="109"/>
      <c r="I2435" s="109"/>
      <c r="J2435" s="109"/>
      <c r="K2435" s="109"/>
      <c r="L2435" s="109"/>
      <c r="M2435" s="109"/>
      <c r="N2435" s="109"/>
      <c r="O2435" s="109"/>
      <c r="P2435" s="109"/>
      <c r="Q2435" s="109"/>
      <c r="R2435" s="109"/>
      <c r="S2435" s="109"/>
      <c r="T2435" s="109"/>
      <c r="U2435" s="109"/>
      <c r="V2435" s="109"/>
      <c r="W2435" s="109"/>
      <c r="X2435" s="109"/>
      <c r="Y2435" s="109"/>
      <c r="Z2435" s="109"/>
    </row>
    <row r="2436" ht="12.0" customHeight="1">
      <c r="A2436" s="110" t="s">
        <v>4962</v>
      </c>
      <c r="B2436" s="111" t="s">
        <v>4963</v>
      </c>
      <c r="C2436" s="110" t="s">
        <v>85</v>
      </c>
      <c r="D2436" s="112">
        <v>14.758976000000022</v>
      </c>
      <c r="E2436" s="114" t="s">
        <v>4505</v>
      </c>
      <c r="F2436" s="113">
        <v>10.380000000000017</v>
      </c>
      <c r="G2436" s="109"/>
      <c r="H2436" s="109"/>
      <c r="I2436" s="109"/>
      <c r="J2436" s="109"/>
      <c r="K2436" s="109"/>
      <c r="L2436" s="109"/>
      <c r="M2436" s="109"/>
      <c r="N2436" s="109"/>
      <c r="O2436" s="109"/>
      <c r="P2436" s="109"/>
      <c r="Q2436" s="109"/>
      <c r="R2436" s="109"/>
      <c r="S2436" s="109"/>
      <c r="T2436" s="109"/>
      <c r="U2436" s="109"/>
      <c r="V2436" s="109"/>
      <c r="W2436" s="109"/>
      <c r="X2436" s="109"/>
      <c r="Y2436" s="109"/>
      <c r="Z2436" s="109"/>
    </row>
    <row r="2437" ht="12.0" customHeight="1">
      <c r="A2437" s="110" t="s">
        <v>4964</v>
      </c>
      <c r="B2437" s="111" t="s">
        <v>4965</v>
      </c>
      <c r="C2437" s="110" t="s">
        <v>46</v>
      </c>
      <c r="D2437" s="112">
        <v>31.10688800000005</v>
      </c>
      <c r="E2437" s="114" t="s">
        <v>4505</v>
      </c>
      <c r="F2437" s="113">
        <v>21.877500000000037</v>
      </c>
      <c r="G2437" s="109"/>
      <c r="H2437" s="109"/>
      <c r="I2437" s="109"/>
      <c r="J2437" s="109"/>
      <c r="K2437" s="109"/>
      <c r="L2437" s="109"/>
      <c r="M2437" s="109"/>
      <c r="N2437" s="109"/>
      <c r="O2437" s="109"/>
      <c r="P2437" s="109"/>
      <c r="Q2437" s="109"/>
      <c r="R2437" s="109"/>
      <c r="S2437" s="109"/>
      <c r="T2437" s="109"/>
      <c r="U2437" s="109"/>
      <c r="V2437" s="109"/>
      <c r="W2437" s="109"/>
      <c r="X2437" s="109"/>
      <c r="Y2437" s="109"/>
      <c r="Z2437" s="109"/>
    </row>
    <row r="2438" ht="12.0" customHeight="1">
      <c r="A2438" s="110" t="s">
        <v>4966</v>
      </c>
      <c r="B2438" s="111" t="s">
        <v>4967</v>
      </c>
      <c r="C2438" s="110" t="s">
        <v>46</v>
      </c>
      <c r="D2438" s="112">
        <v>50.110136000000075</v>
      </c>
      <c r="E2438" s="114" t="s">
        <v>4505</v>
      </c>
      <c r="F2438" s="113">
        <v>35.24250000000006</v>
      </c>
      <c r="G2438" s="109"/>
      <c r="H2438" s="109"/>
      <c r="I2438" s="109"/>
      <c r="J2438" s="109"/>
      <c r="K2438" s="109"/>
      <c r="L2438" s="109"/>
      <c r="M2438" s="109"/>
      <c r="N2438" s="109"/>
      <c r="O2438" s="109"/>
      <c r="P2438" s="109"/>
      <c r="Q2438" s="109"/>
      <c r="R2438" s="109"/>
      <c r="S2438" s="109"/>
      <c r="T2438" s="109"/>
      <c r="U2438" s="109"/>
      <c r="V2438" s="109"/>
      <c r="W2438" s="109"/>
      <c r="X2438" s="109"/>
      <c r="Y2438" s="109"/>
      <c r="Z2438" s="109"/>
    </row>
    <row r="2439" ht="12.0" customHeight="1">
      <c r="A2439" s="110" t="s">
        <v>4968</v>
      </c>
      <c r="B2439" s="111" t="s">
        <v>4969</v>
      </c>
      <c r="C2439" s="110" t="s">
        <v>46</v>
      </c>
      <c r="D2439" s="112">
        <v>71.26751200000011</v>
      </c>
      <c r="E2439" s="114" t="s">
        <v>4505</v>
      </c>
      <c r="F2439" s="113">
        <v>50.12250000000007</v>
      </c>
      <c r="G2439" s="109"/>
      <c r="H2439" s="109"/>
      <c r="I2439" s="109"/>
      <c r="J2439" s="109"/>
      <c r="K2439" s="109"/>
      <c r="L2439" s="109"/>
      <c r="M2439" s="109"/>
      <c r="N2439" s="109"/>
      <c r="O2439" s="109"/>
      <c r="P2439" s="109"/>
      <c r="Q2439" s="109"/>
      <c r="R2439" s="109"/>
      <c r="S2439" s="109"/>
      <c r="T2439" s="109"/>
      <c r="U2439" s="109"/>
      <c r="V2439" s="109"/>
      <c r="W2439" s="109"/>
      <c r="X2439" s="109"/>
      <c r="Y2439" s="109"/>
      <c r="Z2439" s="109"/>
    </row>
    <row r="2440" ht="12.0" customHeight="1">
      <c r="A2440" s="110" t="s">
        <v>4970</v>
      </c>
      <c r="B2440" s="111" t="s">
        <v>4971</v>
      </c>
      <c r="C2440" s="110" t="s">
        <v>46</v>
      </c>
      <c r="D2440" s="112">
        <v>94.07780800000013</v>
      </c>
      <c r="E2440" s="114" t="s">
        <v>4505</v>
      </c>
      <c r="F2440" s="113">
        <v>66.16500000000009</v>
      </c>
      <c r="G2440" s="109"/>
      <c r="H2440" s="109"/>
      <c r="I2440" s="109"/>
      <c r="J2440" s="109"/>
      <c r="K2440" s="109"/>
      <c r="L2440" s="109"/>
      <c r="M2440" s="109"/>
      <c r="N2440" s="109"/>
      <c r="O2440" s="109"/>
      <c r="P2440" s="109"/>
      <c r="Q2440" s="109"/>
      <c r="R2440" s="109"/>
      <c r="S2440" s="109"/>
      <c r="T2440" s="109"/>
      <c r="U2440" s="109"/>
      <c r="V2440" s="109"/>
      <c r="W2440" s="109"/>
      <c r="X2440" s="109"/>
      <c r="Y2440" s="109"/>
      <c r="Z2440" s="109"/>
    </row>
    <row r="2441" ht="12.0" customHeight="1">
      <c r="A2441" s="110" t="s">
        <v>4972</v>
      </c>
      <c r="B2441" s="111" t="s">
        <v>4973</v>
      </c>
      <c r="C2441" s="110" t="s">
        <v>46</v>
      </c>
      <c r="D2441" s="112">
        <v>72.64316800000013</v>
      </c>
      <c r="E2441" s="114" t="s">
        <v>4505</v>
      </c>
      <c r="F2441" s="113">
        <v>51.09000000000009</v>
      </c>
      <c r="G2441" s="109"/>
      <c r="H2441" s="109"/>
      <c r="I2441" s="109"/>
      <c r="J2441" s="109"/>
      <c r="K2441" s="109"/>
      <c r="L2441" s="109"/>
      <c r="M2441" s="109"/>
      <c r="N2441" s="109"/>
      <c r="O2441" s="109"/>
      <c r="P2441" s="109"/>
      <c r="Q2441" s="109"/>
      <c r="R2441" s="109"/>
      <c r="S2441" s="109"/>
      <c r="T2441" s="109"/>
      <c r="U2441" s="109"/>
      <c r="V2441" s="109"/>
      <c r="W2441" s="109"/>
      <c r="X2441" s="109"/>
      <c r="Y2441" s="109"/>
      <c r="Z2441" s="109"/>
    </row>
    <row r="2442" ht="12.0" customHeight="1">
      <c r="A2442" s="110" t="s">
        <v>4974</v>
      </c>
      <c r="B2442" s="111" t="s">
        <v>4975</v>
      </c>
      <c r="C2442" s="110" t="s">
        <v>46</v>
      </c>
      <c r="D2442" s="112">
        <v>72.64316800000013</v>
      </c>
      <c r="E2442" s="114" t="s">
        <v>4505</v>
      </c>
      <c r="F2442" s="113">
        <v>51.09000000000009</v>
      </c>
      <c r="G2442" s="109"/>
      <c r="H2442" s="109"/>
      <c r="I2442" s="109"/>
      <c r="J2442" s="109"/>
      <c r="K2442" s="109"/>
      <c r="L2442" s="109"/>
      <c r="M2442" s="109"/>
      <c r="N2442" s="109"/>
      <c r="O2442" s="109"/>
      <c r="P2442" s="109"/>
      <c r="Q2442" s="109"/>
      <c r="R2442" s="109"/>
      <c r="S2442" s="109"/>
      <c r="T2442" s="109"/>
      <c r="U2442" s="109"/>
      <c r="V2442" s="109"/>
      <c r="W2442" s="109"/>
      <c r="X2442" s="109"/>
      <c r="Y2442" s="109"/>
      <c r="Z2442" s="109"/>
    </row>
    <row r="2443" ht="12.0" customHeight="1">
      <c r="A2443" s="110" t="s">
        <v>4976</v>
      </c>
      <c r="B2443" s="111" t="s">
        <v>4977</v>
      </c>
      <c r="C2443" s="110" t="s">
        <v>85</v>
      </c>
      <c r="D2443" s="112">
        <v>19.45113600000003</v>
      </c>
      <c r="E2443" s="114" t="s">
        <v>4505</v>
      </c>
      <c r="F2443" s="113">
        <v>13.680000000000021</v>
      </c>
      <c r="G2443" s="109"/>
      <c r="H2443" s="109"/>
      <c r="I2443" s="109"/>
      <c r="J2443" s="109"/>
      <c r="K2443" s="109"/>
      <c r="L2443" s="109"/>
      <c r="M2443" s="109"/>
      <c r="N2443" s="109"/>
      <c r="O2443" s="109"/>
      <c r="P2443" s="109"/>
      <c r="Q2443" s="109"/>
      <c r="R2443" s="109"/>
      <c r="S2443" s="109"/>
      <c r="T2443" s="109"/>
      <c r="U2443" s="109"/>
      <c r="V2443" s="109"/>
      <c r="W2443" s="109"/>
      <c r="X2443" s="109"/>
      <c r="Y2443" s="109"/>
      <c r="Z2443" s="109"/>
    </row>
    <row r="2444" ht="12.0" customHeight="1">
      <c r="A2444" s="110" t="s">
        <v>4978</v>
      </c>
      <c r="B2444" s="111" t="s">
        <v>4979</v>
      </c>
      <c r="C2444" s="110" t="s">
        <v>85</v>
      </c>
      <c r="D2444" s="112">
        <v>86.83695200000015</v>
      </c>
      <c r="E2444" s="114" t="s">
        <v>4505</v>
      </c>
      <c r="F2444" s="113">
        <v>61.07250000000011</v>
      </c>
      <c r="G2444" s="109"/>
      <c r="H2444" s="109"/>
      <c r="I2444" s="109"/>
      <c r="J2444" s="109"/>
      <c r="K2444" s="109"/>
      <c r="L2444" s="109"/>
      <c r="M2444" s="109"/>
      <c r="N2444" s="109"/>
      <c r="O2444" s="109"/>
      <c r="P2444" s="109"/>
      <c r="Q2444" s="109"/>
      <c r="R2444" s="109"/>
      <c r="S2444" s="109"/>
      <c r="T2444" s="109"/>
      <c r="U2444" s="109"/>
      <c r="V2444" s="109"/>
      <c r="W2444" s="109"/>
      <c r="X2444" s="109"/>
      <c r="Y2444" s="109"/>
      <c r="Z2444" s="109"/>
    </row>
    <row r="2445" ht="12.0" customHeight="1">
      <c r="A2445" s="110" t="s">
        <v>4980</v>
      </c>
      <c r="B2445" s="111" t="s">
        <v>4981</v>
      </c>
      <c r="C2445" s="110" t="s">
        <v>85</v>
      </c>
      <c r="D2445" s="112">
        <v>79.42547200000013</v>
      </c>
      <c r="E2445" s="114" t="s">
        <v>4505</v>
      </c>
      <c r="F2445" s="113">
        <v>55.860000000000085</v>
      </c>
      <c r="G2445" s="109"/>
      <c r="H2445" s="109"/>
      <c r="I2445" s="109"/>
      <c r="J2445" s="109"/>
      <c r="K2445" s="109"/>
      <c r="L2445" s="109"/>
      <c r="M2445" s="109"/>
      <c r="N2445" s="109"/>
      <c r="O2445" s="109"/>
      <c r="P2445" s="109"/>
      <c r="Q2445" s="109"/>
      <c r="R2445" s="109"/>
      <c r="S2445" s="109"/>
      <c r="T2445" s="109"/>
      <c r="U2445" s="109"/>
      <c r="V2445" s="109"/>
      <c r="W2445" s="109"/>
      <c r="X2445" s="109"/>
      <c r="Y2445" s="109"/>
      <c r="Z2445" s="109"/>
    </row>
    <row r="2446" ht="12.0" customHeight="1">
      <c r="A2446" s="110" t="s">
        <v>4982</v>
      </c>
      <c r="B2446" s="111" t="s">
        <v>4983</v>
      </c>
      <c r="C2446" s="110" t="s">
        <v>85</v>
      </c>
      <c r="D2446" s="112">
        <v>111.48145600000018</v>
      </c>
      <c r="E2446" s="114" t="s">
        <v>4505</v>
      </c>
      <c r="F2446" s="113">
        <v>78.40500000000011</v>
      </c>
      <c r="G2446" s="109"/>
      <c r="H2446" s="109"/>
      <c r="I2446" s="109"/>
      <c r="J2446" s="109"/>
      <c r="K2446" s="109"/>
      <c r="L2446" s="109"/>
      <c r="M2446" s="109"/>
      <c r="N2446" s="109"/>
      <c r="O2446" s="109"/>
      <c r="P2446" s="109"/>
      <c r="Q2446" s="109"/>
      <c r="R2446" s="109"/>
      <c r="S2446" s="109"/>
      <c r="T2446" s="109"/>
      <c r="U2446" s="109"/>
      <c r="V2446" s="109"/>
      <c r="W2446" s="109"/>
      <c r="X2446" s="109"/>
      <c r="Y2446" s="109"/>
      <c r="Z2446" s="109"/>
    </row>
    <row r="2447" ht="12.0" customHeight="1">
      <c r="A2447" s="110" t="s">
        <v>4984</v>
      </c>
      <c r="B2447" s="111" t="s">
        <v>4985</v>
      </c>
      <c r="C2447" s="110" t="s">
        <v>85</v>
      </c>
      <c r="D2447" s="112">
        <v>82.51803200000012</v>
      </c>
      <c r="E2447" s="114" t="s">
        <v>4505</v>
      </c>
      <c r="F2447" s="113">
        <v>58.03500000000008</v>
      </c>
      <c r="G2447" s="109"/>
      <c r="H2447" s="109"/>
      <c r="I2447" s="109"/>
      <c r="J2447" s="109"/>
      <c r="K2447" s="109"/>
      <c r="L2447" s="109"/>
      <c r="M2447" s="109"/>
      <c r="N2447" s="109"/>
      <c r="O2447" s="109"/>
      <c r="P2447" s="109"/>
      <c r="Q2447" s="109"/>
      <c r="R2447" s="109"/>
      <c r="S2447" s="109"/>
      <c r="T2447" s="109"/>
      <c r="U2447" s="109"/>
      <c r="V2447" s="109"/>
      <c r="W2447" s="109"/>
      <c r="X2447" s="109"/>
      <c r="Y2447" s="109"/>
      <c r="Z2447" s="109"/>
    </row>
    <row r="2448" ht="12.0" customHeight="1">
      <c r="A2448" s="110" t="s">
        <v>4986</v>
      </c>
      <c r="B2448" s="111" t="s">
        <v>4987</v>
      </c>
      <c r="C2448" s="110" t="s">
        <v>85</v>
      </c>
      <c r="D2448" s="112">
        <v>86.83695200000015</v>
      </c>
      <c r="E2448" s="114" t="s">
        <v>4505</v>
      </c>
      <c r="F2448" s="113">
        <v>61.07250000000011</v>
      </c>
      <c r="G2448" s="109"/>
      <c r="H2448" s="109"/>
      <c r="I2448" s="109"/>
      <c r="J2448" s="109"/>
      <c r="K2448" s="109"/>
      <c r="L2448" s="109"/>
      <c r="M2448" s="109"/>
      <c r="N2448" s="109"/>
      <c r="O2448" s="109"/>
      <c r="P2448" s="109"/>
      <c r="Q2448" s="109"/>
      <c r="R2448" s="109"/>
      <c r="S2448" s="109"/>
      <c r="T2448" s="109"/>
      <c r="U2448" s="109"/>
      <c r="V2448" s="109"/>
      <c r="W2448" s="109"/>
      <c r="X2448" s="109"/>
      <c r="Y2448" s="109"/>
      <c r="Z2448" s="109"/>
    </row>
    <row r="2449" ht="12.0" customHeight="1">
      <c r="A2449" s="110" t="s">
        <v>4988</v>
      </c>
      <c r="B2449" s="111" t="s">
        <v>4989</v>
      </c>
      <c r="C2449" s="110" t="s">
        <v>85</v>
      </c>
      <c r="D2449" s="112">
        <v>79.42547200000013</v>
      </c>
      <c r="E2449" s="114" t="s">
        <v>4505</v>
      </c>
      <c r="F2449" s="113">
        <v>55.860000000000085</v>
      </c>
      <c r="G2449" s="109"/>
      <c r="H2449" s="109"/>
      <c r="I2449" s="109"/>
      <c r="J2449" s="109"/>
      <c r="K2449" s="109"/>
      <c r="L2449" s="109"/>
      <c r="M2449" s="109"/>
      <c r="N2449" s="109"/>
      <c r="O2449" s="109"/>
      <c r="P2449" s="109"/>
      <c r="Q2449" s="109"/>
      <c r="R2449" s="109"/>
      <c r="S2449" s="109"/>
      <c r="T2449" s="109"/>
      <c r="U2449" s="109"/>
      <c r="V2449" s="109"/>
      <c r="W2449" s="109"/>
      <c r="X2449" s="109"/>
      <c r="Y2449" s="109"/>
      <c r="Z2449" s="109"/>
    </row>
    <row r="2450" ht="12.0" customHeight="1">
      <c r="A2450" s="110" t="s">
        <v>4990</v>
      </c>
      <c r="B2450" s="111" t="s">
        <v>4991</v>
      </c>
      <c r="C2450" s="110" t="s">
        <v>46</v>
      </c>
      <c r="D2450" s="112">
        <v>13.703240000000022</v>
      </c>
      <c r="E2450" s="114" t="s">
        <v>4505</v>
      </c>
      <c r="F2450" s="113">
        <v>9.637500000000015</v>
      </c>
      <c r="G2450" s="109"/>
      <c r="H2450" s="109"/>
      <c r="I2450" s="109"/>
      <c r="J2450" s="109"/>
      <c r="K2450" s="109"/>
      <c r="L2450" s="109"/>
      <c r="M2450" s="109"/>
      <c r="N2450" s="109"/>
      <c r="O2450" s="109"/>
      <c r="P2450" s="109"/>
      <c r="Q2450" s="109"/>
      <c r="R2450" s="109"/>
      <c r="S2450" s="109"/>
      <c r="T2450" s="109"/>
      <c r="U2450" s="109"/>
      <c r="V2450" s="109"/>
      <c r="W2450" s="109"/>
      <c r="X2450" s="109"/>
      <c r="Y2450" s="109"/>
      <c r="Z2450" s="109"/>
    </row>
    <row r="2451" ht="12.0" customHeight="1">
      <c r="A2451" s="110" t="s">
        <v>4992</v>
      </c>
      <c r="B2451" s="111" t="s">
        <v>4993</v>
      </c>
      <c r="C2451" s="110" t="s">
        <v>46</v>
      </c>
      <c r="D2451" s="112">
        <v>13.703240000000022</v>
      </c>
      <c r="E2451" s="114" t="s">
        <v>4505</v>
      </c>
      <c r="F2451" s="113">
        <v>9.637500000000015</v>
      </c>
      <c r="G2451" s="109"/>
      <c r="H2451" s="109"/>
      <c r="I2451" s="109"/>
      <c r="J2451" s="109"/>
      <c r="K2451" s="109"/>
      <c r="L2451" s="109"/>
      <c r="M2451" s="109"/>
      <c r="N2451" s="109"/>
      <c r="O2451" s="109"/>
      <c r="P2451" s="109"/>
      <c r="Q2451" s="109"/>
      <c r="R2451" s="109"/>
      <c r="S2451" s="109"/>
      <c r="T2451" s="109"/>
      <c r="U2451" s="109"/>
      <c r="V2451" s="109"/>
      <c r="W2451" s="109"/>
      <c r="X2451" s="109"/>
      <c r="Y2451" s="109"/>
      <c r="Z2451" s="109"/>
    </row>
    <row r="2452" ht="12.0" customHeight="1">
      <c r="A2452" s="110" t="s">
        <v>4994</v>
      </c>
      <c r="B2452" s="111" t="s">
        <v>4995</v>
      </c>
      <c r="C2452" s="110" t="s">
        <v>85</v>
      </c>
      <c r="D2452" s="112">
        <v>101.33999200000017</v>
      </c>
      <c r="E2452" s="114" t="s">
        <v>4505</v>
      </c>
      <c r="F2452" s="113">
        <v>71.27250000000012</v>
      </c>
      <c r="G2452" s="109"/>
      <c r="H2452" s="109"/>
      <c r="I2452" s="109"/>
      <c r="J2452" s="109"/>
      <c r="K2452" s="109"/>
      <c r="L2452" s="109"/>
      <c r="M2452" s="109"/>
      <c r="N2452" s="109"/>
      <c r="O2452" s="109"/>
      <c r="P2452" s="109"/>
      <c r="Q2452" s="109"/>
      <c r="R2452" s="109"/>
      <c r="S2452" s="109"/>
      <c r="T2452" s="109"/>
      <c r="U2452" s="109"/>
      <c r="V2452" s="109"/>
      <c r="W2452" s="109"/>
      <c r="X2452" s="109"/>
      <c r="Y2452" s="109"/>
      <c r="Z2452" s="109"/>
    </row>
    <row r="2453" ht="12.0" customHeight="1">
      <c r="A2453" s="110" t="s">
        <v>4996</v>
      </c>
      <c r="B2453" s="111" t="s">
        <v>4997</v>
      </c>
      <c r="C2453" s="110" t="s">
        <v>85</v>
      </c>
      <c r="D2453" s="112">
        <v>110.70298400000019</v>
      </c>
      <c r="E2453" s="114" t="s">
        <v>4505</v>
      </c>
      <c r="F2453" s="113">
        <v>77.85750000000013</v>
      </c>
      <c r="G2453" s="109"/>
      <c r="H2453" s="109"/>
      <c r="I2453" s="109"/>
      <c r="J2453" s="109"/>
      <c r="K2453" s="109"/>
      <c r="L2453" s="109"/>
      <c r="M2453" s="109"/>
      <c r="N2453" s="109"/>
      <c r="O2453" s="109"/>
      <c r="P2453" s="109"/>
      <c r="Q2453" s="109"/>
      <c r="R2453" s="109"/>
      <c r="S2453" s="109"/>
      <c r="T2453" s="109"/>
      <c r="U2453" s="109"/>
      <c r="V2453" s="109"/>
      <c r="W2453" s="109"/>
      <c r="X2453" s="109"/>
      <c r="Y2453" s="109"/>
      <c r="Z2453" s="109"/>
    </row>
    <row r="2454" ht="12.0" customHeight="1">
      <c r="A2454" s="110" t="s">
        <v>4998</v>
      </c>
      <c r="B2454" s="111" t="s">
        <v>4999</v>
      </c>
      <c r="C2454" s="110" t="s">
        <v>85</v>
      </c>
      <c r="D2454" s="112">
        <v>13.703240000000022</v>
      </c>
      <c r="E2454" s="114" t="s">
        <v>4505</v>
      </c>
      <c r="F2454" s="113">
        <v>9.637500000000015</v>
      </c>
      <c r="G2454" s="109"/>
      <c r="H2454" s="109"/>
      <c r="I2454" s="109"/>
      <c r="J2454" s="109"/>
      <c r="K2454" s="109"/>
      <c r="L2454" s="109"/>
      <c r="M2454" s="109"/>
      <c r="N2454" s="109"/>
      <c r="O2454" s="109"/>
      <c r="P2454" s="109"/>
      <c r="Q2454" s="109"/>
      <c r="R2454" s="109"/>
      <c r="S2454" s="109"/>
      <c r="T2454" s="109"/>
      <c r="U2454" s="109"/>
      <c r="V2454" s="109"/>
      <c r="W2454" s="109"/>
      <c r="X2454" s="109"/>
      <c r="Y2454" s="109"/>
      <c r="Z2454" s="109"/>
    </row>
    <row r="2455" ht="12.0" customHeight="1">
      <c r="A2455" s="110" t="s">
        <v>5000</v>
      </c>
      <c r="B2455" s="111" t="s">
        <v>5001</v>
      </c>
      <c r="C2455" s="110" t="s">
        <v>85</v>
      </c>
      <c r="D2455" s="112">
        <v>35.31916800000005</v>
      </c>
      <c r="E2455" s="114" t="s">
        <v>4505</v>
      </c>
      <c r="F2455" s="113">
        <v>24.840000000000035</v>
      </c>
      <c r="G2455" s="109"/>
      <c r="H2455" s="109"/>
      <c r="I2455" s="109"/>
      <c r="J2455" s="109"/>
      <c r="K2455" s="109"/>
      <c r="L2455" s="109"/>
      <c r="M2455" s="109"/>
      <c r="N2455" s="109"/>
      <c r="O2455" s="109"/>
      <c r="P2455" s="109"/>
      <c r="Q2455" s="109"/>
      <c r="R2455" s="109"/>
      <c r="S2455" s="109"/>
      <c r="T2455" s="109"/>
      <c r="U2455" s="109"/>
      <c r="V2455" s="109"/>
      <c r="W2455" s="109"/>
      <c r="X2455" s="109"/>
      <c r="Y2455" s="109"/>
      <c r="Z2455" s="109"/>
    </row>
    <row r="2456" ht="12.0" customHeight="1">
      <c r="A2456" s="110" t="s">
        <v>5002</v>
      </c>
      <c r="B2456" s="111" t="s">
        <v>5003</v>
      </c>
      <c r="C2456" s="110" t="s">
        <v>85</v>
      </c>
      <c r="D2456" s="112">
        <v>76.45021600000013</v>
      </c>
      <c r="E2456" s="114" t="s">
        <v>4505</v>
      </c>
      <c r="F2456" s="113">
        <v>53.767500000000084</v>
      </c>
      <c r="G2456" s="109"/>
      <c r="H2456" s="109"/>
      <c r="I2456" s="109"/>
      <c r="J2456" s="109"/>
      <c r="K2456" s="109"/>
      <c r="L2456" s="109"/>
      <c r="M2456" s="109"/>
      <c r="N2456" s="109"/>
      <c r="O2456" s="109"/>
      <c r="P2456" s="109"/>
      <c r="Q2456" s="109"/>
      <c r="R2456" s="109"/>
      <c r="S2456" s="109"/>
      <c r="T2456" s="109"/>
      <c r="U2456" s="109"/>
      <c r="V2456" s="109"/>
      <c r="W2456" s="109"/>
      <c r="X2456" s="109"/>
      <c r="Y2456" s="109"/>
      <c r="Z2456" s="109"/>
    </row>
    <row r="2457" ht="12.0" customHeight="1">
      <c r="A2457" s="110" t="s">
        <v>5004</v>
      </c>
      <c r="B2457" s="111" t="s">
        <v>5005</v>
      </c>
      <c r="C2457" s="110" t="s">
        <v>85</v>
      </c>
      <c r="D2457" s="112">
        <v>95.82670400000016</v>
      </c>
      <c r="E2457" s="114" t="s">
        <v>4505</v>
      </c>
      <c r="F2457" s="113">
        <v>67.39500000000012</v>
      </c>
      <c r="G2457" s="109"/>
      <c r="H2457" s="109"/>
      <c r="I2457" s="109"/>
      <c r="J2457" s="109"/>
      <c r="K2457" s="109"/>
      <c r="L2457" s="109"/>
      <c r="M2457" s="109"/>
      <c r="N2457" s="109"/>
      <c r="O2457" s="109"/>
      <c r="P2457" s="109"/>
      <c r="Q2457" s="109"/>
      <c r="R2457" s="109"/>
      <c r="S2457" s="109"/>
      <c r="T2457" s="109"/>
      <c r="U2457" s="109"/>
      <c r="V2457" s="109"/>
      <c r="W2457" s="109"/>
      <c r="X2457" s="109"/>
      <c r="Y2457" s="109"/>
      <c r="Z2457" s="109"/>
    </row>
    <row r="2458" ht="12.0" customHeight="1">
      <c r="A2458" s="110" t="s">
        <v>5006</v>
      </c>
      <c r="B2458" s="111" t="s">
        <v>5007</v>
      </c>
      <c r="C2458" s="110" t="s">
        <v>85</v>
      </c>
      <c r="D2458" s="112">
        <v>6.057152000000009</v>
      </c>
      <c r="E2458" s="114" t="s">
        <v>4505</v>
      </c>
      <c r="F2458" s="113">
        <v>4.260000000000007</v>
      </c>
      <c r="G2458" s="109"/>
      <c r="H2458" s="109"/>
      <c r="I2458" s="109"/>
      <c r="J2458" s="109"/>
      <c r="K2458" s="109"/>
      <c r="L2458" s="109"/>
      <c r="M2458" s="109"/>
      <c r="N2458" s="109"/>
      <c r="O2458" s="109"/>
      <c r="P2458" s="109"/>
      <c r="Q2458" s="109"/>
      <c r="R2458" s="109"/>
      <c r="S2458" s="109"/>
      <c r="T2458" s="109"/>
      <c r="U2458" s="109"/>
      <c r="V2458" s="109"/>
      <c r="W2458" s="109"/>
      <c r="X2458" s="109"/>
      <c r="Y2458" s="109"/>
      <c r="Z2458" s="109"/>
    </row>
    <row r="2459" ht="12.0" customHeight="1">
      <c r="A2459" s="110" t="s">
        <v>5008</v>
      </c>
      <c r="B2459" s="111" t="s">
        <v>5009</v>
      </c>
      <c r="C2459" s="110" t="s">
        <v>85</v>
      </c>
      <c r="D2459" s="112">
        <v>13.64992000000002</v>
      </c>
      <c r="E2459" s="114" t="s">
        <v>4505</v>
      </c>
      <c r="F2459" s="113">
        <v>9.600000000000014</v>
      </c>
      <c r="G2459" s="109"/>
      <c r="H2459" s="109"/>
      <c r="I2459" s="109"/>
      <c r="J2459" s="109"/>
      <c r="K2459" s="109"/>
      <c r="L2459" s="109"/>
      <c r="M2459" s="109"/>
      <c r="N2459" s="109"/>
      <c r="O2459" s="109"/>
      <c r="P2459" s="109"/>
      <c r="Q2459" s="109"/>
      <c r="R2459" s="109"/>
      <c r="S2459" s="109"/>
      <c r="T2459" s="109"/>
      <c r="U2459" s="109"/>
      <c r="V2459" s="109"/>
      <c r="W2459" s="109"/>
      <c r="X2459" s="109"/>
      <c r="Y2459" s="109"/>
      <c r="Z2459" s="109"/>
    </row>
    <row r="2460" ht="12.0" customHeight="1">
      <c r="A2460" s="110" t="s">
        <v>5010</v>
      </c>
      <c r="B2460" s="111" t="s">
        <v>5011</v>
      </c>
      <c r="C2460" s="110" t="s">
        <v>85</v>
      </c>
      <c r="D2460" s="112">
        <v>37.18536800000006</v>
      </c>
      <c r="E2460" s="114" t="s">
        <v>4505</v>
      </c>
      <c r="F2460" s="113">
        <v>26.15250000000004</v>
      </c>
      <c r="G2460" s="109"/>
      <c r="H2460" s="109"/>
      <c r="I2460" s="109"/>
      <c r="J2460" s="109"/>
      <c r="K2460" s="109"/>
      <c r="L2460" s="109"/>
      <c r="M2460" s="109"/>
      <c r="N2460" s="109"/>
      <c r="O2460" s="109"/>
      <c r="P2460" s="109"/>
      <c r="Q2460" s="109"/>
      <c r="R2460" s="109"/>
      <c r="S2460" s="109"/>
      <c r="T2460" s="109"/>
      <c r="U2460" s="109"/>
      <c r="V2460" s="109"/>
      <c r="W2460" s="109"/>
      <c r="X2460" s="109"/>
      <c r="Y2460" s="109"/>
      <c r="Z2460" s="109"/>
    </row>
    <row r="2461" ht="12.0" customHeight="1">
      <c r="A2461" s="110" t="s">
        <v>5012</v>
      </c>
      <c r="B2461" s="111" t="s">
        <v>5013</v>
      </c>
      <c r="C2461" s="110" t="s">
        <v>85</v>
      </c>
      <c r="D2461" s="112">
        <v>44.74614400000007</v>
      </c>
      <c r="E2461" s="114" t="s">
        <v>4505</v>
      </c>
      <c r="F2461" s="113">
        <v>31.47000000000005</v>
      </c>
      <c r="G2461" s="109"/>
      <c r="H2461" s="109"/>
      <c r="I2461" s="109"/>
      <c r="J2461" s="109"/>
      <c r="K2461" s="109"/>
      <c r="L2461" s="109"/>
      <c r="M2461" s="109"/>
      <c r="N2461" s="109"/>
      <c r="O2461" s="109"/>
      <c r="P2461" s="109"/>
      <c r="Q2461" s="109"/>
      <c r="R2461" s="109"/>
      <c r="S2461" s="109"/>
      <c r="T2461" s="109"/>
      <c r="U2461" s="109"/>
      <c r="V2461" s="109"/>
      <c r="W2461" s="109"/>
      <c r="X2461" s="109"/>
      <c r="Y2461" s="109"/>
      <c r="Z2461" s="109"/>
    </row>
    <row r="2462" ht="12.0" customHeight="1">
      <c r="A2462" s="110" t="s">
        <v>5014</v>
      </c>
      <c r="B2462" s="111" t="s">
        <v>5015</v>
      </c>
      <c r="C2462" s="110" t="s">
        <v>85</v>
      </c>
      <c r="D2462" s="112">
        <v>69.15604000000009</v>
      </c>
      <c r="E2462" s="114" t="s">
        <v>4505</v>
      </c>
      <c r="F2462" s="113">
        <v>48.63750000000006</v>
      </c>
      <c r="G2462" s="109"/>
      <c r="H2462" s="109"/>
      <c r="I2462" s="109"/>
      <c r="J2462" s="109"/>
      <c r="K2462" s="109"/>
      <c r="L2462" s="109"/>
      <c r="M2462" s="109"/>
      <c r="N2462" s="109"/>
      <c r="O2462" s="109"/>
      <c r="P2462" s="109"/>
      <c r="Q2462" s="109"/>
      <c r="R2462" s="109"/>
      <c r="S2462" s="109"/>
      <c r="T2462" s="109"/>
      <c r="U2462" s="109"/>
      <c r="V2462" s="109"/>
      <c r="W2462" s="109"/>
      <c r="X2462" s="109"/>
      <c r="Y2462" s="109"/>
      <c r="Z2462" s="109"/>
    </row>
    <row r="2463" ht="12.0" customHeight="1">
      <c r="A2463" s="110" t="s">
        <v>5016</v>
      </c>
      <c r="B2463" s="111" t="s">
        <v>5017</v>
      </c>
      <c r="C2463" s="110" t="s">
        <v>85</v>
      </c>
      <c r="D2463" s="112">
        <v>47.465464000000075</v>
      </c>
      <c r="E2463" s="114" t="s">
        <v>4505</v>
      </c>
      <c r="F2463" s="113">
        <v>33.38250000000005</v>
      </c>
      <c r="G2463" s="109"/>
      <c r="H2463" s="109"/>
      <c r="I2463" s="109"/>
      <c r="J2463" s="109"/>
      <c r="K2463" s="109"/>
      <c r="L2463" s="109"/>
      <c r="M2463" s="109"/>
      <c r="N2463" s="109"/>
      <c r="O2463" s="109"/>
      <c r="P2463" s="109"/>
      <c r="Q2463" s="109"/>
      <c r="R2463" s="109"/>
      <c r="S2463" s="109"/>
      <c r="T2463" s="109"/>
      <c r="U2463" s="109"/>
      <c r="V2463" s="109"/>
      <c r="W2463" s="109"/>
      <c r="X2463" s="109"/>
      <c r="Y2463" s="109"/>
      <c r="Z2463" s="109"/>
    </row>
    <row r="2464" ht="12.0" customHeight="1">
      <c r="A2464" s="110" t="s">
        <v>5018</v>
      </c>
      <c r="B2464" s="111" t="s">
        <v>5019</v>
      </c>
      <c r="C2464" s="110" t="s">
        <v>85</v>
      </c>
      <c r="D2464" s="112">
        <v>70.44638400000012</v>
      </c>
      <c r="E2464" s="114" t="s">
        <v>4505</v>
      </c>
      <c r="F2464" s="113">
        <v>49.54500000000009</v>
      </c>
      <c r="G2464" s="109"/>
      <c r="H2464" s="109"/>
      <c r="I2464" s="109"/>
      <c r="J2464" s="109"/>
      <c r="K2464" s="109"/>
      <c r="L2464" s="109"/>
      <c r="M2464" s="109"/>
      <c r="N2464" s="109"/>
      <c r="O2464" s="109"/>
      <c r="P2464" s="109"/>
      <c r="Q2464" s="109"/>
      <c r="R2464" s="109"/>
      <c r="S2464" s="109"/>
      <c r="T2464" s="109"/>
      <c r="U2464" s="109"/>
      <c r="V2464" s="109"/>
      <c r="W2464" s="109"/>
      <c r="X2464" s="109"/>
      <c r="Y2464" s="109"/>
      <c r="Z2464" s="109"/>
    </row>
    <row r="2465" ht="12.0" customHeight="1">
      <c r="A2465" s="110" t="s">
        <v>5020</v>
      </c>
      <c r="B2465" s="111" t="s">
        <v>5021</v>
      </c>
      <c r="C2465" s="110" t="s">
        <v>85</v>
      </c>
      <c r="D2465" s="112">
        <v>84.37356800000015</v>
      </c>
      <c r="E2465" s="114" t="s">
        <v>4505</v>
      </c>
      <c r="F2465" s="113">
        <v>59.3400000000001</v>
      </c>
      <c r="G2465" s="109"/>
      <c r="H2465" s="109"/>
      <c r="I2465" s="109"/>
      <c r="J2465" s="109"/>
      <c r="K2465" s="109"/>
      <c r="L2465" s="109"/>
      <c r="M2465" s="109"/>
      <c r="N2465" s="109"/>
      <c r="O2465" s="109"/>
      <c r="P2465" s="109"/>
      <c r="Q2465" s="109"/>
      <c r="R2465" s="109"/>
      <c r="S2465" s="109"/>
      <c r="T2465" s="109"/>
      <c r="U2465" s="109"/>
      <c r="V2465" s="109"/>
      <c r="W2465" s="109"/>
      <c r="X2465" s="109"/>
      <c r="Y2465" s="109"/>
      <c r="Z2465" s="109"/>
    </row>
    <row r="2466" ht="12.0" customHeight="1">
      <c r="A2466" s="110" t="s">
        <v>5022</v>
      </c>
      <c r="B2466" s="111" t="s">
        <v>5023</v>
      </c>
      <c r="C2466" s="110" t="s">
        <v>85</v>
      </c>
      <c r="D2466" s="112">
        <v>74.71198400000013</v>
      </c>
      <c r="E2466" s="114" t="s">
        <v>4505</v>
      </c>
      <c r="F2466" s="113">
        <v>52.54500000000009</v>
      </c>
      <c r="G2466" s="109"/>
      <c r="H2466" s="109"/>
      <c r="I2466" s="109"/>
      <c r="J2466" s="109"/>
      <c r="K2466" s="109"/>
      <c r="L2466" s="109"/>
      <c r="M2466" s="109"/>
      <c r="N2466" s="109"/>
      <c r="O2466" s="109"/>
      <c r="P2466" s="109"/>
      <c r="Q2466" s="109"/>
      <c r="R2466" s="109"/>
      <c r="S2466" s="109"/>
      <c r="T2466" s="109"/>
      <c r="U2466" s="109"/>
      <c r="V2466" s="109"/>
      <c r="W2466" s="109"/>
      <c r="X2466" s="109"/>
      <c r="Y2466" s="109"/>
      <c r="Z2466" s="109"/>
    </row>
    <row r="2467" ht="12.0" customHeight="1">
      <c r="A2467" s="110" t="s">
        <v>5024</v>
      </c>
      <c r="B2467" s="111" t="s">
        <v>5025</v>
      </c>
      <c r="C2467" s="110" t="s">
        <v>85</v>
      </c>
      <c r="D2467" s="112">
        <v>59.078560000000095</v>
      </c>
      <c r="E2467" s="114" t="s">
        <v>4505</v>
      </c>
      <c r="F2467" s="113">
        <v>41.55000000000007</v>
      </c>
      <c r="G2467" s="109"/>
      <c r="H2467" s="109"/>
      <c r="I2467" s="109"/>
      <c r="J2467" s="109"/>
      <c r="K2467" s="109"/>
      <c r="L2467" s="109"/>
      <c r="M2467" s="109"/>
      <c r="N2467" s="109"/>
      <c r="O2467" s="109"/>
      <c r="P2467" s="109"/>
      <c r="Q2467" s="109"/>
      <c r="R2467" s="109"/>
      <c r="S2467" s="109"/>
      <c r="T2467" s="109"/>
      <c r="U2467" s="109"/>
      <c r="V2467" s="109"/>
      <c r="W2467" s="109"/>
      <c r="X2467" s="109"/>
      <c r="Y2467" s="109"/>
      <c r="Z2467" s="109"/>
    </row>
    <row r="2468" ht="12.0" customHeight="1">
      <c r="A2468" s="115" t="s">
        <v>5026</v>
      </c>
      <c r="B2468" s="116" t="s">
        <v>5027</v>
      </c>
      <c r="C2468" s="115" t="s">
        <v>85</v>
      </c>
      <c r="D2468" s="112">
        <v>7.262184000000012</v>
      </c>
      <c r="E2468" s="114" t="s">
        <v>4505</v>
      </c>
      <c r="F2468" s="113">
        <v>5.107500000000009</v>
      </c>
      <c r="G2468" s="109"/>
      <c r="H2468" s="109"/>
      <c r="I2468" s="109"/>
      <c r="J2468" s="109"/>
      <c r="K2468" s="109"/>
      <c r="L2468" s="109"/>
      <c r="M2468" s="109"/>
      <c r="N2468" s="109"/>
      <c r="O2468" s="109"/>
      <c r="P2468" s="109"/>
      <c r="Q2468" s="109"/>
      <c r="R2468" s="109"/>
      <c r="S2468" s="109"/>
      <c r="T2468" s="109"/>
      <c r="U2468" s="109"/>
      <c r="V2468" s="109"/>
      <c r="W2468" s="109"/>
      <c r="X2468" s="109"/>
      <c r="Y2468" s="109"/>
      <c r="Z2468" s="109"/>
    </row>
    <row r="2469" ht="12.0" customHeight="1">
      <c r="A2469" s="115" t="s">
        <v>5028</v>
      </c>
      <c r="B2469" s="116" t="s">
        <v>5029</v>
      </c>
      <c r="C2469" s="115" t="s">
        <v>46</v>
      </c>
      <c r="D2469" s="112">
        <v>12.103640000000018</v>
      </c>
      <c r="E2469" s="114" t="s">
        <v>4505</v>
      </c>
      <c r="F2469" s="113">
        <v>8.512500000000014</v>
      </c>
      <c r="G2469" s="109"/>
      <c r="H2469" s="109"/>
      <c r="I2469" s="109"/>
      <c r="J2469" s="109"/>
      <c r="K2469" s="109"/>
      <c r="L2469" s="109"/>
      <c r="M2469" s="109"/>
      <c r="N2469" s="109"/>
      <c r="O2469" s="109"/>
      <c r="P2469" s="109"/>
      <c r="Q2469" s="109"/>
      <c r="R2469" s="109"/>
      <c r="S2469" s="109"/>
      <c r="T2469" s="109"/>
      <c r="U2469" s="109"/>
      <c r="V2469" s="109"/>
      <c r="W2469" s="109"/>
      <c r="X2469" s="109"/>
      <c r="Y2469" s="109"/>
      <c r="Z2469" s="109"/>
    </row>
    <row r="2470" ht="12.0" customHeight="1">
      <c r="A2470" s="115" t="s">
        <v>5030</v>
      </c>
      <c r="B2470" s="116" t="s">
        <v>5031</v>
      </c>
      <c r="C2470" s="115" t="s">
        <v>46</v>
      </c>
      <c r="D2470" s="112">
        <v>41.42964000000007</v>
      </c>
      <c r="E2470" s="114" t="s">
        <v>4505</v>
      </c>
      <c r="F2470" s="113">
        <v>29.13750000000005</v>
      </c>
      <c r="G2470" s="109"/>
      <c r="H2470" s="109"/>
      <c r="I2470" s="109"/>
      <c r="J2470" s="109"/>
      <c r="K2470" s="109"/>
      <c r="L2470" s="109"/>
      <c r="M2470" s="109"/>
      <c r="N2470" s="109"/>
      <c r="O2470" s="109"/>
      <c r="P2470" s="109"/>
      <c r="Q2470" s="109"/>
      <c r="R2470" s="109"/>
      <c r="S2470" s="109"/>
      <c r="T2470" s="109"/>
      <c r="U2470" s="109"/>
      <c r="V2470" s="109"/>
      <c r="W2470" s="109"/>
      <c r="X2470" s="109"/>
      <c r="Y2470" s="109"/>
      <c r="Z2470" s="109"/>
    </row>
    <row r="2471" ht="12.0" customHeight="1">
      <c r="A2471" s="110" t="s">
        <v>5032</v>
      </c>
      <c r="B2471" s="111" t="s">
        <v>5033</v>
      </c>
      <c r="C2471" s="110" t="s">
        <v>85</v>
      </c>
      <c r="D2471" s="112">
        <v>73.53894400000011</v>
      </c>
      <c r="E2471" s="114" t="s">
        <v>4505</v>
      </c>
      <c r="F2471" s="113">
        <v>51.720000000000084</v>
      </c>
      <c r="G2471" s="109"/>
      <c r="H2471" s="109"/>
      <c r="I2471" s="109"/>
      <c r="J2471" s="109"/>
      <c r="K2471" s="109"/>
      <c r="L2471" s="109"/>
      <c r="M2471" s="109"/>
      <c r="N2471" s="109"/>
      <c r="O2471" s="109"/>
      <c r="P2471" s="109"/>
      <c r="Q2471" s="109"/>
      <c r="R2471" s="109"/>
      <c r="S2471" s="109"/>
      <c r="T2471" s="109"/>
      <c r="U2471" s="109"/>
      <c r="V2471" s="109"/>
      <c r="W2471" s="109"/>
      <c r="X2471" s="109"/>
      <c r="Y2471" s="109"/>
      <c r="Z2471" s="109"/>
    </row>
    <row r="2472" ht="12.0" customHeight="1">
      <c r="A2472" s="110" t="s">
        <v>5034</v>
      </c>
      <c r="B2472" s="111" t="s">
        <v>5035</v>
      </c>
      <c r="C2472" s="110" t="s">
        <v>85</v>
      </c>
      <c r="D2472" s="112">
        <v>102.58768000000013</v>
      </c>
      <c r="E2472" s="114" t="s">
        <v>4505</v>
      </c>
      <c r="F2472" s="113">
        <v>72.15000000000009</v>
      </c>
      <c r="G2472" s="109"/>
      <c r="H2472" s="109"/>
      <c r="I2472" s="109"/>
      <c r="J2472" s="109"/>
      <c r="K2472" s="109"/>
      <c r="L2472" s="109"/>
      <c r="M2472" s="109"/>
      <c r="N2472" s="109"/>
      <c r="O2472" s="109"/>
      <c r="P2472" s="109"/>
      <c r="Q2472" s="109"/>
      <c r="R2472" s="109"/>
      <c r="S2472" s="109"/>
      <c r="T2472" s="109"/>
      <c r="U2472" s="109"/>
      <c r="V2472" s="109"/>
      <c r="W2472" s="109"/>
      <c r="X2472" s="109"/>
      <c r="Y2472" s="109"/>
      <c r="Z2472" s="109"/>
    </row>
    <row r="2473" ht="12.0" customHeight="1">
      <c r="A2473" s="110" t="s">
        <v>5036</v>
      </c>
      <c r="B2473" s="111" t="s">
        <v>5037</v>
      </c>
      <c r="C2473" s="110" t="s">
        <v>85</v>
      </c>
      <c r="D2473" s="112">
        <v>19.83504000000003</v>
      </c>
      <c r="E2473" s="114" t="s">
        <v>4505</v>
      </c>
      <c r="F2473" s="113">
        <v>13.950000000000022</v>
      </c>
      <c r="G2473" s="109"/>
      <c r="H2473" s="109"/>
      <c r="I2473" s="109"/>
      <c r="J2473" s="109"/>
      <c r="K2473" s="109"/>
      <c r="L2473" s="109"/>
      <c r="M2473" s="109"/>
      <c r="N2473" s="109"/>
      <c r="O2473" s="109"/>
      <c r="P2473" s="109"/>
      <c r="Q2473" s="109"/>
      <c r="R2473" s="109"/>
      <c r="S2473" s="109"/>
      <c r="T2473" s="109"/>
      <c r="U2473" s="109"/>
      <c r="V2473" s="109"/>
      <c r="W2473" s="109"/>
      <c r="X2473" s="109"/>
      <c r="Y2473" s="109"/>
      <c r="Z2473" s="109"/>
    </row>
    <row r="2474" ht="12.0" customHeight="1">
      <c r="A2474" s="110" t="s">
        <v>5038</v>
      </c>
      <c r="B2474" s="111" t="s">
        <v>5039</v>
      </c>
      <c r="C2474" s="110" t="s">
        <v>85</v>
      </c>
      <c r="D2474" s="112">
        <v>35.31916800000005</v>
      </c>
      <c r="E2474" s="114" t="s">
        <v>4505</v>
      </c>
      <c r="F2474" s="113">
        <v>24.840000000000035</v>
      </c>
      <c r="G2474" s="109"/>
      <c r="H2474" s="109"/>
      <c r="I2474" s="109"/>
      <c r="J2474" s="109"/>
      <c r="K2474" s="109"/>
      <c r="L2474" s="109"/>
      <c r="M2474" s="109"/>
      <c r="N2474" s="109"/>
      <c r="O2474" s="109"/>
      <c r="P2474" s="109"/>
      <c r="Q2474" s="109"/>
      <c r="R2474" s="109"/>
      <c r="S2474" s="109"/>
      <c r="T2474" s="109"/>
      <c r="U2474" s="109"/>
      <c r="V2474" s="109"/>
      <c r="W2474" s="109"/>
      <c r="X2474" s="109"/>
      <c r="Y2474" s="109"/>
      <c r="Z2474" s="109"/>
    </row>
    <row r="2475" ht="12.0" customHeight="1">
      <c r="A2475" s="110" t="s">
        <v>5040</v>
      </c>
      <c r="B2475" s="111" t="s">
        <v>5041</v>
      </c>
      <c r="C2475" s="110" t="s">
        <v>46</v>
      </c>
      <c r="D2475" s="112">
        <v>36.321584000000065</v>
      </c>
      <c r="E2475" s="114" t="s">
        <v>4505</v>
      </c>
      <c r="F2475" s="113">
        <v>25.545000000000044</v>
      </c>
      <c r="G2475" s="109"/>
      <c r="H2475" s="109"/>
      <c r="I2475" s="109"/>
      <c r="J2475" s="109"/>
      <c r="K2475" s="109"/>
      <c r="L2475" s="109"/>
      <c r="M2475" s="109"/>
      <c r="N2475" s="109"/>
      <c r="O2475" s="109"/>
      <c r="P2475" s="109"/>
      <c r="Q2475" s="109"/>
      <c r="R2475" s="109"/>
      <c r="S2475" s="109"/>
      <c r="T2475" s="109"/>
      <c r="U2475" s="109"/>
      <c r="V2475" s="109"/>
      <c r="W2475" s="109"/>
      <c r="X2475" s="109"/>
      <c r="Y2475" s="109"/>
      <c r="Z2475" s="109"/>
    </row>
    <row r="2476" ht="12.0" customHeight="1">
      <c r="A2476" s="110" t="s">
        <v>5042</v>
      </c>
      <c r="B2476" s="111" t="s">
        <v>5043</v>
      </c>
      <c r="C2476" s="110" t="s">
        <v>46</v>
      </c>
      <c r="D2476" s="112">
        <v>77.66591200000012</v>
      </c>
      <c r="E2476" s="114" t="s">
        <v>4505</v>
      </c>
      <c r="F2476" s="113">
        <v>54.62250000000009</v>
      </c>
      <c r="G2476" s="109"/>
      <c r="H2476" s="109"/>
      <c r="I2476" s="109"/>
      <c r="J2476" s="109"/>
      <c r="K2476" s="109"/>
      <c r="L2476" s="109"/>
      <c r="M2476" s="109"/>
      <c r="N2476" s="109"/>
      <c r="O2476" s="109"/>
      <c r="P2476" s="109"/>
      <c r="Q2476" s="109"/>
      <c r="R2476" s="109"/>
      <c r="S2476" s="109"/>
      <c r="T2476" s="109"/>
      <c r="U2476" s="109"/>
      <c r="V2476" s="109"/>
      <c r="W2476" s="109"/>
      <c r="X2476" s="109"/>
      <c r="Y2476" s="109"/>
      <c r="Z2476" s="109"/>
    </row>
    <row r="2477" ht="12.0" customHeight="1">
      <c r="A2477" s="110" t="s">
        <v>5044</v>
      </c>
      <c r="B2477" s="111" t="s">
        <v>5045</v>
      </c>
      <c r="C2477" s="110" t="s">
        <v>85</v>
      </c>
      <c r="D2477" s="112">
        <v>466.8272640000007</v>
      </c>
      <c r="E2477" s="114" t="s">
        <v>4505</v>
      </c>
      <c r="F2477" s="113">
        <v>328.3200000000005</v>
      </c>
      <c r="G2477" s="109"/>
      <c r="H2477" s="109"/>
      <c r="I2477" s="109"/>
      <c r="J2477" s="109"/>
      <c r="K2477" s="109"/>
      <c r="L2477" s="109"/>
      <c r="M2477" s="109"/>
      <c r="N2477" s="109"/>
      <c r="O2477" s="109"/>
      <c r="P2477" s="109"/>
      <c r="Q2477" s="109"/>
      <c r="R2477" s="109"/>
      <c r="S2477" s="109"/>
      <c r="T2477" s="109"/>
      <c r="U2477" s="109"/>
      <c r="V2477" s="109"/>
      <c r="W2477" s="109"/>
      <c r="X2477" s="109"/>
      <c r="Y2477" s="109"/>
      <c r="Z2477" s="109"/>
    </row>
    <row r="2478" ht="12.0" customHeight="1">
      <c r="A2478" s="110" t="s">
        <v>5046</v>
      </c>
      <c r="B2478" s="111" t="s">
        <v>5047</v>
      </c>
      <c r="C2478" s="110" t="s">
        <v>85</v>
      </c>
      <c r="D2478" s="112">
        <v>147.76038400000024</v>
      </c>
      <c r="E2478" s="114" t="s">
        <v>4505</v>
      </c>
      <c r="F2478" s="113">
        <v>103.92000000000017</v>
      </c>
      <c r="G2478" s="109"/>
      <c r="H2478" s="109"/>
      <c r="I2478" s="109"/>
      <c r="J2478" s="109"/>
      <c r="K2478" s="109"/>
      <c r="L2478" s="109"/>
      <c r="M2478" s="109"/>
      <c r="N2478" s="109"/>
      <c r="O2478" s="109"/>
      <c r="P2478" s="109"/>
      <c r="Q2478" s="109"/>
      <c r="R2478" s="109"/>
      <c r="S2478" s="109"/>
      <c r="T2478" s="109"/>
      <c r="U2478" s="109"/>
      <c r="V2478" s="109"/>
      <c r="W2478" s="109"/>
      <c r="X2478" s="109"/>
      <c r="Y2478" s="109"/>
      <c r="Z2478" s="109"/>
    </row>
    <row r="2479" ht="12.0" customHeight="1">
      <c r="A2479" s="110" t="s">
        <v>5048</v>
      </c>
      <c r="B2479" s="111" t="s">
        <v>5049</v>
      </c>
      <c r="C2479" s="110" t="s">
        <v>85</v>
      </c>
      <c r="D2479" s="112">
        <v>42.46404800000007</v>
      </c>
      <c r="E2479" s="114" t="s">
        <v>4505</v>
      </c>
      <c r="F2479" s="113">
        <v>29.865000000000048</v>
      </c>
      <c r="G2479" s="109"/>
      <c r="H2479" s="109"/>
      <c r="I2479" s="109"/>
      <c r="J2479" s="109"/>
      <c r="K2479" s="109"/>
      <c r="L2479" s="109"/>
      <c r="M2479" s="109"/>
      <c r="N2479" s="109"/>
      <c r="O2479" s="109"/>
      <c r="P2479" s="109"/>
      <c r="Q2479" s="109"/>
      <c r="R2479" s="109"/>
      <c r="S2479" s="109"/>
      <c r="T2479" s="109"/>
      <c r="U2479" s="109"/>
      <c r="V2479" s="109"/>
      <c r="W2479" s="109"/>
      <c r="X2479" s="109"/>
      <c r="Y2479" s="109"/>
      <c r="Z2479" s="109"/>
    </row>
    <row r="2480" ht="12.0" customHeight="1">
      <c r="A2480" s="110" t="s">
        <v>5050</v>
      </c>
      <c r="B2480" s="111" t="s">
        <v>5051</v>
      </c>
      <c r="C2480" s="110" t="s">
        <v>85</v>
      </c>
      <c r="D2480" s="112">
        <v>10.258768000000016</v>
      </c>
      <c r="E2480" s="114" t="s">
        <v>4505</v>
      </c>
      <c r="F2480" s="113">
        <v>7.215000000000011</v>
      </c>
      <c r="G2480" s="109"/>
      <c r="H2480" s="109"/>
      <c r="I2480" s="109"/>
      <c r="J2480" s="109"/>
      <c r="K2480" s="109"/>
      <c r="L2480" s="109"/>
      <c r="M2480" s="109"/>
      <c r="N2480" s="109"/>
      <c r="O2480" s="109"/>
      <c r="P2480" s="109"/>
      <c r="Q2480" s="109"/>
      <c r="R2480" s="109"/>
      <c r="S2480" s="109"/>
      <c r="T2480" s="109"/>
      <c r="U2480" s="109"/>
      <c r="V2480" s="109"/>
      <c r="W2480" s="109"/>
      <c r="X2480" s="109"/>
      <c r="Y2480" s="109"/>
      <c r="Z2480" s="109"/>
    </row>
    <row r="2481" ht="12.0" customHeight="1">
      <c r="A2481" s="110" t="s">
        <v>5052</v>
      </c>
      <c r="B2481" s="111" t="s">
        <v>5053</v>
      </c>
      <c r="C2481" s="110" t="s">
        <v>85</v>
      </c>
      <c r="D2481" s="112">
        <v>55.45280000000009</v>
      </c>
      <c r="E2481" s="114" t="s">
        <v>4505</v>
      </c>
      <c r="F2481" s="113">
        <v>39.000000000000064</v>
      </c>
      <c r="G2481" s="109"/>
      <c r="H2481" s="109"/>
      <c r="I2481" s="109"/>
      <c r="J2481" s="109"/>
      <c r="K2481" s="109"/>
      <c r="L2481" s="109"/>
      <c r="M2481" s="109"/>
      <c r="N2481" s="109"/>
      <c r="O2481" s="109"/>
      <c r="P2481" s="109"/>
      <c r="Q2481" s="109"/>
      <c r="R2481" s="109"/>
      <c r="S2481" s="109"/>
      <c r="T2481" s="109"/>
      <c r="U2481" s="109"/>
      <c r="V2481" s="109"/>
      <c r="W2481" s="109"/>
      <c r="X2481" s="109"/>
      <c r="Y2481" s="109"/>
      <c r="Z2481" s="109"/>
    </row>
    <row r="2482" ht="12.0" customHeight="1">
      <c r="A2482" s="110" t="s">
        <v>5054</v>
      </c>
      <c r="B2482" s="111" t="s">
        <v>5055</v>
      </c>
      <c r="C2482" s="110" t="s">
        <v>85</v>
      </c>
      <c r="D2482" s="112">
        <v>14.545696000000024</v>
      </c>
      <c r="E2482" s="114" t="s">
        <v>4505</v>
      </c>
      <c r="F2482" s="113">
        <v>10.230000000000018</v>
      </c>
      <c r="G2482" s="109"/>
      <c r="H2482" s="109"/>
      <c r="I2482" s="109"/>
      <c r="J2482" s="109"/>
      <c r="K2482" s="109"/>
      <c r="L2482" s="109"/>
      <c r="M2482" s="109"/>
      <c r="N2482" s="109"/>
      <c r="O2482" s="109"/>
      <c r="P2482" s="109"/>
      <c r="Q2482" s="109"/>
      <c r="R2482" s="109"/>
      <c r="S2482" s="109"/>
      <c r="T2482" s="109"/>
      <c r="U2482" s="109"/>
      <c r="V2482" s="109"/>
      <c r="W2482" s="109"/>
      <c r="X2482" s="109"/>
      <c r="Y2482" s="109"/>
      <c r="Z2482" s="109"/>
    </row>
    <row r="2483" ht="12.0" customHeight="1">
      <c r="A2483" s="110" t="s">
        <v>5056</v>
      </c>
      <c r="B2483" s="111" t="s">
        <v>5057</v>
      </c>
      <c r="C2483" s="110" t="s">
        <v>85</v>
      </c>
      <c r="D2483" s="112">
        <v>11.325168000000017</v>
      </c>
      <c r="E2483" s="114" t="s">
        <v>4505</v>
      </c>
      <c r="F2483" s="113">
        <v>7.965000000000012</v>
      </c>
      <c r="G2483" s="109"/>
      <c r="H2483" s="109"/>
      <c r="I2483" s="109"/>
      <c r="J2483" s="109"/>
      <c r="K2483" s="109"/>
      <c r="L2483" s="109"/>
      <c r="M2483" s="109"/>
      <c r="N2483" s="109"/>
      <c r="O2483" s="109"/>
      <c r="P2483" s="109"/>
      <c r="Q2483" s="109"/>
      <c r="R2483" s="109"/>
      <c r="S2483" s="109"/>
      <c r="T2483" s="109"/>
      <c r="U2483" s="109"/>
      <c r="V2483" s="109"/>
      <c r="W2483" s="109"/>
      <c r="X2483" s="109"/>
      <c r="Y2483" s="109"/>
      <c r="Z2483" s="109"/>
    </row>
    <row r="2484" ht="12.0" customHeight="1">
      <c r="A2484" s="110" t="s">
        <v>5058</v>
      </c>
      <c r="B2484" s="111" t="s">
        <v>5059</v>
      </c>
      <c r="C2484" s="110" t="s">
        <v>85</v>
      </c>
      <c r="D2484" s="112">
        <v>11.20786400000002</v>
      </c>
      <c r="E2484" s="114" t="s">
        <v>4505</v>
      </c>
      <c r="F2484" s="113">
        <v>7.8825000000000145</v>
      </c>
      <c r="G2484" s="109"/>
      <c r="H2484" s="109"/>
      <c r="I2484" s="109"/>
      <c r="J2484" s="109"/>
      <c r="K2484" s="109"/>
      <c r="L2484" s="109"/>
      <c r="M2484" s="109"/>
      <c r="N2484" s="109"/>
      <c r="O2484" s="109"/>
      <c r="P2484" s="109"/>
      <c r="Q2484" s="109"/>
      <c r="R2484" s="109"/>
      <c r="S2484" s="109"/>
      <c r="T2484" s="109"/>
      <c r="U2484" s="109"/>
      <c r="V2484" s="109"/>
      <c r="W2484" s="109"/>
      <c r="X2484" s="109"/>
      <c r="Y2484" s="109"/>
      <c r="Z2484" s="109"/>
    </row>
    <row r="2485" ht="12.0" customHeight="1">
      <c r="A2485" s="110" t="s">
        <v>5060</v>
      </c>
      <c r="B2485" s="111" t="s">
        <v>5061</v>
      </c>
      <c r="C2485" s="110" t="s">
        <v>85</v>
      </c>
      <c r="D2485" s="112">
        <v>75.98100000000012</v>
      </c>
      <c r="E2485" s="114" t="s">
        <v>4505</v>
      </c>
      <c r="F2485" s="113">
        <v>53.437500000000085</v>
      </c>
      <c r="G2485" s="109"/>
      <c r="H2485" s="109"/>
      <c r="I2485" s="109"/>
      <c r="J2485" s="109"/>
      <c r="K2485" s="109"/>
      <c r="L2485" s="109"/>
      <c r="M2485" s="109"/>
      <c r="N2485" s="109"/>
      <c r="O2485" s="109"/>
      <c r="P2485" s="109"/>
      <c r="Q2485" s="109"/>
      <c r="R2485" s="109"/>
      <c r="S2485" s="109"/>
      <c r="T2485" s="109"/>
      <c r="U2485" s="109"/>
      <c r="V2485" s="109"/>
      <c r="W2485" s="109"/>
      <c r="X2485" s="109"/>
      <c r="Y2485" s="109"/>
      <c r="Z2485" s="109"/>
    </row>
    <row r="2486" ht="12.0" customHeight="1">
      <c r="A2486" s="110" t="s">
        <v>5062</v>
      </c>
      <c r="B2486" s="111" t="s">
        <v>5063</v>
      </c>
      <c r="C2486" s="110" t="s">
        <v>85</v>
      </c>
      <c r="D2486" s="112">
        <v>57.308336000000104</v>
      </c>
      <c r="E2486" s="114" t="s">
        <v>4505</v>
      </c>
      <c r="F2486" s="113">
        <v>40.30500000000007</v>
      </c>
      <c r="G2486" s="109"/>
      <c r="H2486" s="109"/>
      <c r="I2486" s="109"/>
      <c r="J2486" s="109"/>
      <c r="K2486" s="109"/>
      <c r="L2486" s="109"/>
      <c r="M2486" s="109"/>
      <c r="N2486" s="109"/>
      <c r="O2486" s="109"/>
      <c r="P2486" s="109"/>
      <c r="Q2486" s="109"/>
      <c r="R2486" s="109"/>
      <c r="S2486" s="109"/>
      <c r="T2486" s="109"/>
      <c r="U2486" s="109"/>
      <c r="V2486" s="109"/>
      <c r="W2486" s="109"/>
      <c r="X2486" s="109"/>
      <c r="Y2486" s="109"/>
      <c r="Z2486" s="109"/>
    </row>
    <row r="2487" ht="12.0" customHeight="1">
      <c r="A2487" s="110" t="s">
        <v>5064</v>
      </c>
      <c r="B2487" s="111" t="s">
        <v>5065</v>
      </c>
      <c r="C2487" s="110" t="s">
        <v>85</v>
      </c>
      <c r="D2487" s="112">
        <v>321.3703040000005</v>
      </c>
      <c r="E2487" s="114" t="s">
        <v>4505</v>
      </c>
      <c r="F2487" s="113">
        <v>226.02000000000035</v>
      </c>
      <c r="G2487" s="109"/>
      <c r="H2487" s="109"/>
      <c r="I2487" s="109"/>
      <c r="J2487" s="109"/>
      <c r="K2487" s="109"/>
      <c r="L2487" s="109"/>
      <c r="M2487" s="109"/>
      <c r="N2487" s="109"/>
      <c r="O2487" s="109"/>
      <c r="P2487" s="109"/>
      <c r="Q2487" s="109"/>
      <c r="R2487" s="109"/>
      <c r="S2487" s="109"/>
      <c r="T2487" s="109"/>
      <c r="U2487" s="109"/>
      <c r="V2487" s="109"/>
      <c r="W2487" s="109"/>
      <c r="X2487" s="109"/>
      <c r="Y2487" s="109"/>
      <c r="Z2487" s="109"/>
    </row>
    <row r="2488" ht="12.0" customHeight="1">
      <c r="A2488" s="110" t="s">
        <v>5066</v>
      </c>
      <c r="B2488" s="111" t="s">
        <v>5067</v>
      </c>
      <c r="C2488" s="110" t="s">
        <v>85</v>
      </c>
      <c r="D2488" s="112">
        <v>259.1991840000004</v>
      </c>
      <c r="E2488" s="114" t="s">
        <v>4505</v>
      </c>
      <c r="F2488" s="113">
        <v>182.2950000000003</v>
      </c>
      <c r="G2488" s="109"/>
      <c r="H2488" s="109"/>
      <c r="I2488" s="109"/>
      <c r="J2488" s="109"/>
      <c r="K2488" s="109"/>
      <c r="L2488" s="109"/>
      <c r="M2488" s="109"/>
      <c r="N2488" s="109"/>
      <c r="O2488" s="109"/>
      <c r="P2488" s="109"/>
      <c r="Q2488" s="109"/>
      <c r="R2488" s="109"/>
      <c r="S2488" s="109"/>
      <c r="T2488" s="109"/>
      <c r="U2488" s="109"/>
      <c r="V2488" s="109"/>
      <c r="W2488" s="109"/>
      <c r="X2488" s="109"/>
      <c r="Y2488" s="109"/>
      <c r="Z2488" s="109"/>
    </row>
    <row r="2489" ht="12.0" customHeight="1">
      <c r="A2489" s="110" t="s">
        <v>5068</v>
      </c>
      <c r="B2489" s="111" t="s">
        <v>5069</v>
      </c>
      <c r="C2489" s="110" t="s">
        <v>85</v>
      </c>
      <c r="D2489" s="112">
        <v>220.48886400000035</v>
      </c>
      <c r="E2489" s="114" t="s">
        <v>4505</v>
      </c>
      <c r="F2489" s="113">
        <v>155.07000000000025</v>
      </c>
      <c r="G2489" s="109"/>
      <c r="H2489" s="109"/>
      <c r="I2489" s="109"/>
      <c r="J2489" s="109"/>
      <c r="K2489" s="109"/>
      <c r="L2489" s="109"/>
      <c r="M2489" s="109"/>
      <c r="N2489" s="109"/>
      <c r="O2489" s="109"/>
      <c r="P2489" s="109"/>
      <c r="Q2489" s="109"/>
      <c r="R2489" s="109"/>
      <c r="S2489" s="109"/>
      <c r="T2489" s="109"/>
      <c r="U2489" s="109"/>
      <c r="V2489" s="109"/>
      <c r="W2489" s="109"/>
      <c r="X2489" s="109"/>
      <c r="Y2489" s="109"/>
      <c r="Z2489" s="109"/>
    </row>
    <row r="2490" ht="12.0" customHeight="1">
      <c r="A2490" s="110" t="s">
        <v>5070</v>
      </c>
      <c r="B2490" s="111" t="s">
        <v>5071</v>
      </c>
      <c r="C2490" s="110" t="s">
        <v>85</v>
      </c>
      <c r="D2490" s="112">
        <v>288.5251840000005</v>
      </c>
      <c r="E2490" s="114" t="s">
        <v>4505</v>
      </c>
      <c r="F2490" s="113">
        <v>202.92000000000036</v>
      </c>
      <c r="G2490" s="109"/>
      <c r="H2490" s="109"/>
      <c r="I2490" s="109"/>
      <c r="J2490" s="109"/>
      <c r="K2490" s="109"/>
      <c r="L2490" s="109"/>
      <c r="M2490" s="109"/>
      <c r="N2490" s="109"/>
      <c r="O2490" s="109"/>
      <c r="P2490" s="109"/>
      <c r="Q2490" s="109"/>
      <c r="R2490" s="109"/>
      <c r="S2490" s="109"/>
      <c r="T2490" s="109"/>
      <c r="U2490" s="109"/>
      <c r="V2490" s="109"/>
      <c r="W2490" s="109"/>
      <c r="X2490" s="109"/>
      <c r="Y2490" s="109"/>
      <c r="Z2490" s="109"/>
    </row>
    <row r="2491" ht="12.0" customHeight="1">
      <c r="A2491" s="110" t="s">
        <v>5072</v>
      </c>
      <c r="B2491" s="111" t="s">
        <v>5073</v>
      </c>
      <c r="C2491" s="110" t="s">
        <v>85</v>
      </c>
      <c r="D2491" s="112">
        <v>429.28998400000074</v>
      </c>
      <c r="E2491" s="114" t="s">
        <v>4505</v>
      </c>
      <c r="F2491" s="113">
        <v>301.9200000000005</v>
      </c>
      <c r="G2491" s="109"/>
      <c r="H2491" s="109"/>
      <c r="I2491" s="109"/>
      <c r="J2491" s="109"/>
      <c r="K2491" s="109"/>
      <c r="L2491" s="109"/>
      <c r="M2491" s="109"/>
      <c r="N2491" s="109"/>
      <c r="O2491" s="109"/>
      <c r="P2491" s="109"/>
      <c r="Q2491" s="109"/>
      <c r="R2491" s="109"/>
      <c r="S2491" s="109"/>
      <c r="T2491" s="109"/>
      <c r="U2491" s="109"/>
      <c r="V2491" s="109"/>
      <c r="W2491" s="109"/>
      <c r="X2491" s="109"/>
      <c r="Y2491" s="109"/>
      <c r="Z2491" s="109"/>
    </row>
    <row r="2492" ht="12.0" customHeight="1">
      <c r="A2492" s="110" t="s">
        <v>5074</v>
      </c>
      <c r="B2492" s="111" t="s">
        <v>5075</v>
      </c>
      <c r="C2492" s="110" t="s">
        <v>85</v>
      </c>
      <c r="D2492" s="112">
        <v>41.62159200000007</v>
      </c>
      <c r="E2492" s="114" t="s">
        <v>4505</v>
      </c>
      <c r="F2492" s="113">
        <v>29.27250000000005</v>
      </c>
      <c r="G2492" s="109"/>
      <c r="H2492" s="109"/>
      <c r="I2492" s="109"/>
      <c r="J2492" s="109"/>
      <c r="K2492" s="109"/>
      <c r="L2492" s="109"/>
      <c r="M2492" s="109"/>
      <c r="N2492" s="109"/>
      <c r="O2492" s="109"/>
      <c r="P2492" s="109"/>
      <c r="Q2492" s="109"/>
      <c r="R2492" s="109"/>
      <c r="S2492" s="109"/>
      <c r="T2492" s="109"/>
      <c r="U2492" s="109"/>
      <c r="V2492" s="109"/>
      <c r="W2492" s="109"/>
      <c r="X2492" s="109"/>
      <c r="Y2492" s="109"/>
      <c r="Z2492" s="109"/>
    </row>
    <row r="2493" ht="12.0" customHeight="1">
      <c r="A2493" s="110" t="s">
        <v>5076</v>
      </c>
      <c r="B2493" s="111" t="s">
        <v>5077</v>
      </c>
      <c r="C2493" s="110" t="s">
        <v>85</v>
      </c>
      <c r="D2493" s="112">
        <v>26.564024000000042</v>
      </c>
      <c r="E2493" s="114" t="s">
        <v>4505</v>
      </c>
      <c r="F2493" s="113">
        <v>18.68250000000003</v>
      </c>
      <c r="G2493" s="109"/>
      <c r="H2493" s="109"/>
      <c r="I2493" s="109"/>
      <c r="J2493" s="109"/>
      <c r="K2493" s="109"/>
      <c r="L2493" s="109"/>
      <c r="M2493" s="109"/>
      <c r="N2493" s="109"/>
      <c r="O2493" s="109"/>
      <c r="P2493" s="109"/>
      <c r="Q2493" s="109"/>
      <c r="R2493" s="109"/>
      <c r="S2493" s="109"/>
      <c r="T2493" s="109"/>
      <c r="U2493" s="109"/>
      <c r="V2493" s="109"/>
      <c r="W2493" s="109"/>
      <c r="X2493" s="109"/>
      <c r="Y2493" s="109"/>
      <c r="Z2493" s="109"/>
    </row>
    <row r="2494" ht="12.0" customHeight="1">
      <c r="A2494" s="110" t="s">
        <v>5078</v>
      </c>
      <c r="B2494" s="111" t="s">
        <v>5079</v>
      </c>
      <c r="C2494" s="110" t="s">
        <v>85</v>
      </c>
      <c r="D2494" s="112">
        <v>24.324584000000037</v>
      </c>
      <c r="E2494" s="114" t="s">
        <v>4505</v>
      </c>
      <c r="F2494" s="113">
        <v>17.107500000000027</v>
      </c>
      <c r="G2494" s="109"/>
      <c r="H2494" s="109"/>
      <c r="I2494" s="109"/>
      <c r="J2494" s="109"/>
      <c r="K2494" s="109"/>
      <c r="L2494" s="109"/>
      <c r="M2494" s="109"/>
      <c r="N2494" s="109"/>
      <c r="O2494" s="109"/>
      <c r="P2494" s="109"/>
      <c r="Q2494" s="109"/>
      <c r="R2494" s="109"/>
      <c r="S2494" s="109"/>
      <c r="T2494" s="109"/>
      <c r="U2494" s="109"/>
      <c r="V2494" s="109"/>
      <c r="W2494" s="109"/>
      <c r="X2494" s="109"/>
      <c r="Y2494" s="109"/>
      <c r="Z2494" s="109"/>
    </row>
    <row r="2495" ht="12.0" customHeight="1">
      <c r="A2495" s="110" t="s">
        <v>5080</v>
      </c>
      <c r="B2495" s="111" t="s">
        <v>5081</v>
      </c>
      <c r="C2495" s="110" t="s">
        <v>85</v>
      </c>
      <c r="D2495" s="112">
        <v>52.285592000000086</v>
      </c>
      <c r="E2495" s="114" t="s">
        <v>4505</v>
      </c>
      <c r="F2495" s="113">
        <v>36.77250000000006</v>
      </c>
      <c r="G2495" s="109"/>
      <c r="H2495" s="109"/>
      <c r="I2495" s="109"/>
      <c r="J2495" s="109"/>
      <c r="K2495" s="109"/>
      <c r="L2495" s="109"/>
      <c r="M2495" s="109"/>
      <c r="N2495" s="109"/>
      <c r="O2495" s="109"/>
      <c r="P2495" s="109"/>
      <c r="Q2495" s="109"/>
      <c r="R2495" s="109"/>
      <c r="S2495" s="109"/>
      <c r="T2495" s="109"/>
      <c r="U2495" s="109"/>
      <c r="V2495" s="109"/>
      <c r="W2495" s="109"/>
      <c r="X2495" s="109"/>
      <c r="Y2495" s="109"/>
      <c r="Z2495" s="109"/>
    </row>
    <row r="2496" ht="12.0" customHeight="1">
      <c r="A2496" s="110" t="s">
        <v>5082</v>
      </c>
      <c r="B2496" s="111" t="s">
        <v>5083</v>
      </c>
      <c r="C2496" s="110" t="s">
        <v>85</v>
      </c>
      <c r="D2496" s="112">
        <v>23.39681600000004</v>
      </c>
      <c r="E2496" s="114" t="s">
        <v>4505</v>
      </c>
      <c r="F2496" s="113">
        <v>16.455000000000027</v>
      </c>
      <c r="G2496" s="109"/>
      <c r="H2496" s="109"/>
      <c r="I2496" s="109"/>
      <c r="J2496" s="109"/>
      <c r="K2496" s="109"/>
      <c r="L2496" s="109"/>
      <c r="M2496" s="109"/>
      <c r="N2496" s="109"/>
      <c r="O2496" s="109"/>
      <c r="P2496" s="109"/>
      <c r="Q2496" s="109"/>
      <c r="R2496" s="109"/>
      <c r="S2496" s="109"/>
      <c r="T2496" s="109"/>
      <c r="U2496" s="109"/>
      <c r="V2496" s="109"/>
      <c r="W2496" s="109"/>
      <c r="X2496" s="109"/>
      <c r="Y2496" s="109"/>
      <c r="Z2496" s="109"/>
    </row>
    <row r="2497" ht="12.0" customHeight="1">
      <c r="A2497" s="110" t="s">
        <v>5084</v>
      </c>
      <c r="B2497" s="111" t="s">
        <v>5085</v>
      </c>
      <c r="C2497" s="110" t="s">
        <v>85</v>
      </c>
      <c r="D2497" s="112">
        <v>33.28234400000006</v>
      </c>
      <c r="E2497" s="114" t="s">
        <v>4505</v>
      </c>
      <c r="F2497" s="113">
        <v>23.40750000000004</v>
      </c>
      <c r="G2497" s="109"/>
      <c r="H2497" s="109"/>
      <c r="I2497" s="109"/>
      <c r="J2497" s="109"/>
      <c r="K2497" s="109"/>
      <c r="L2497" s="109"/>
      <c r="M2497" s="109"/>
      <c r="N2497" s="109"/>
      <c r="O2497" s="109"/>
      <c r="P2497" s="109"/>
      <c r="Q2497" s="109"/>
      <c r="R2497" s="109"/>
      <c r="S2497" s="109"/>
      <c r="T2497" s="109"/>
      <c r="U2497" s="109"/>
      <c r="V2497" s="109"/>
      <c r="W2497" s="109"/>
      <c r="X2497" s="109"/>
      <c r="Y2497" s="109"/>
      <c r="Z2497" s="109"/>
    </row>
    <row r="2498" ht="12.0" customHeight="1">
      <c r="A2498" s="110" t="s">
        <v>5086</v>
      </c>
      <c r="B2498" s="111" t="s">
        <v>5087</v>
      </c>
      <c r="C2498" s="110" t="s">
        <v>85</v>
      </c>
      <c r="D2498" s="112">
        <v>22.149128000000033</v>
      </c>
      <c r="E2498" s="114" t="s">
        <v>4505</v>
      </c>
      <c r="F2498" s="113">
        <v>15.577500000000024</v>
      </c>
      <c r="G2498" s="109"/>
      <c r="H2498" s="109"/>
      <c r="I2498" s="109"/>
      <c r="J2498" s="109"/>
      <c r="K2498" s="109"/>
      <c r="L2498" s="109"/>
      <c r="M2498" s="109"/>
      <c r="N2498" s="109"/>
      <c r="O2498" s="109"/>
      <c r="P2498" s="109"/>
      <c r="Q2498" s="109"/>
      <c r="R2498" s="109"/>
      <c r="S2498" s="109"/>
      <c r="T2498" s="109"/>
      <c r="U2498" s="109"/>
      <c r="V2498" s="109"/>
      <c r="W2498" s="109"/>
      <c r="X2498" s="109"/>
      <c r="Y2498" s="109"/>
      <c r="Z2498" s="109"/>
    </row>
    <row r="2499" ht="12.0" customHeight="1">
      <c r="A2499" s="110" t="s">
        <v>5088</v>
      </c>
      <c r="B2499" s="111" t="s">
        <v>5089</v>
      </c>
      <c r="C2499" s="110" t="s">
        <v>85</v>
      </c>
      <c r="D2499" s="112">
        <v>24.004664000000044</v>
      </c>
      <c r="E2499" s="114" t="s">
        <v>4505</v>
      </c>
      <c r="F2499" s="113">
        <v>16.88250000000003</v>
      </c>
      <c r="G2499" s="109"/>
      <c r="H2499" s="109"/>
      <c r="I2499" s="109"/>
      <c r="J2499" s="109"/>
      <c r="K2499" s="109"/>
      <c r="L2499" s="109"/>
      <c r="M2499" s="109"/>
      <c r="N2499" s="109"/>
      <c r="O2499" s="109"/>
      <c r="P2499" s="109"/>
      <c r="Q2499" s="109"/>
      <c r="R2499" s="109"/>
      <c r="S2499" s="109"/>
      <c r="T2499" s="109"/>
      <c r="U2499" s="109"/>
      <c r="V2499" s="109"/>
      <c r="W2499" s="109"/>
      <c r="X2499" s="109"/>
      <c r="Y2499" s="109"/>
      <c r="Z2499" s="109"/>
    </row>
    <row r="2500" ht="12.0" customHeight="1">
      <c r="A2500" s="110" t="s">
        <v>5090</v>
      </c>
      <c r="B2500" s="111" t="s">
        <v>5091</v>
      </c>
      <c r="C2500" s="110" t="s">
        <v>85</v>
      </c>
      <c r="D2500" s="112">
        <v>331.9276640000005</v>
      </c>
      <c r="E2500" s="114" t="s">
        <v>4505</v>
      </c>
      <c r="F2500" s="113">
        <v>233.44500000000033</v>
      </c>
      <c r="G2500" s="109"/>
      <c r="H2500" s="109"/>
      <c r="I2500" s="109"/>
      <c r="J2500" s="109"/>
      <c r="K2500" s="109"/>
      <c r="L2500" s="109"/>
      <c r="M2500" s="109"/>
      <c r="N2500" s="109"/>
      <c r="O2500" s="109"/>
      <c r="P2500" s="109"/>
      <c r="Q2500" s="109"/>
      <c r="R2500" s="109"/>
      <c r="S2500" s="109"/>
      <c r="T2500" s="109"/>
      <c r="U2500" s="109"/>
      <c r="V2500" s="109"/>
      <c r="W2500" s="109"/>
      <c r="X2500" s="109"/>
      <c r="Y2500" s="109"/>
      <c r="Z2500" s="109"/>
    </row>
    <row r="2501" ht="12.0" customHeight="1">
      <c r="A2501" s="110" t="s">
        <v>5092</v>
      </c>
      <c r="B2501" s="111" t="s">
        <v>5093</v>
      </c>
      <c r="C2501" s="110" t="s">
        <v>85</v>
      </c>
      <c r="D2501" s="112">
        <v>396.4448640000006</v>
      </c>
      <c r="E2501" s="114" t="s">
        <v>4505</v>
      </c>
      <c r="F2501" s="113">
        <v>278.8200000000004</v>
      </c>
      <c r="G2501" s="109"/>
      <c r="H2501" s="109"/>
      <c r="I2501" s="109"/>
      <c r="J2501" s="109"/>
      <c r="K2501" s="109"/>
      <c r="L2501" s="109"/>
      <c r="M2501" s="109"/>
      <c r="N2501" s="109"/>
      <c r="O2501" s="109"/>
      <c r="P2501" s="109"/>
      <c r="Q2501" s="109"/>
      <c r="R2501" s="109"/>
      <c r="S2501" s="109"/>
      <c r="T2501" s="109"/>
      <c r="U2501" s="109"/>
      <c r="V2501" s="109"/>
      <c r="W2501" s="109"/>
      <c r="X2501" s="109"/>
      <c r="Y2501" s="109"/>
      <c r="Z2501" s="109"/>
    </row>
    <row r="2502" ht="12.0" customHeight="1">
      <c r="A2502" s="110" t="s">
        <v>5094</v>
      </c>
      <c r="B2502" s="111" t="s">
        <v>5095</v>
      </c>
      <c r="C2502" s="110" t="s">
        <v>85</v>
      </c>
      <c r="D2502" s="112">
        <v>12.103640000000018</v>
      </c>
      <c r="E2502" s="114" t="s">
        <v>4505</v>
      </c>
      <c r="F2502" s="113">
        <v>8.512500000000014</v>
      </c>
      <c r="G2502" s="109"/>
      <c r="H2502" s="109"/>
      <c r="I2502" s="109"/>
      <c r="J2502" s="109"/>
      <c r="K2502" s="109"/>
      <c r="L2502" s="109"/>
      <c r="M2502" s="109"/>
      <c r="N2502" s="109"/>
      <c r="O2502" s="109"/>
      <c r="P2502" s="109"/>
      <c r="Q2502" s="109"/>
      <c r="R2502" s="109"/>
      <c r="S2502" s="109"/>
      <c r="T2502" s="109"/>
      <c r="U2502" s="109"/>
      <c r="V2502" s="109"/>
      <c r="W2502" s="109"/>
      <c r="X2502" s="109"/>
      <c r="Y2502" s="109"/>
      <c r="Z2502" s="109"/>
    </row>
    <row r="2503" ht="12.0" customHeight="1">
      <c r="A2503" s="110" t="s">
        <v>5096</v>
      </c>
      <c r="B2503" s="111" t="s">
        <v>5097</v>
      </c>
      <c r="C2503" s="110" t="s">
        <v>46</v>
      </c>
      <c r="D2503" s="112">
        <v>21.189368000000034</v>
      </c>
      <c r="E2503" s="114" t="s">
        <v>4505</v>
      </c>
      <c r="F2503" s="113">
        <v>14.902500000000025</v>
      </c>
      <c r="G2503" s="109"/>
      <c r="H2503" s="109"/>
      <c r="I2503" s="109"/>
      <c r="J2503" s="109"/>
      <c r="K2503" s="109"/>
      <c r="L2503" s="109"/>
      <c r="M2503" s="109"/>
      <c r="N2503" s="109"/>
      <c r="O2503" s="109"/>
      <c r="P2503" s="109"/>
      <c r="Q2503" s="109"/>
      <c r="R2503" s="109"/>
      <c r="S2503" s="109"/>
      <c r="T2503" s="109"/>
      <c r="U2503" s="109"/>
      <c r="V2503" s="109"/>
      <c r="W2503" s="109"/>
      <c r="X2503" s="109"/>
      <c r="Y2503" s="109"/>
      <c r="Z2503" s="109"/>
    </row>
    <row r="2504" ht="12.0" customHeight="1">
      <c r="A2504" s="110" t="s">
        <v>5098</v>
      </c>
      <c r="B2504" s="111" t="s">
        <v>5099</v>
      </c>
      <c r="C2504" s="110" t="s">
        <v>46</v>
      </c>
      <c r="D2504" s="112">
        <v>90.40939200000014</v>
      </c>
      <c r="E2504" s="114" t="s">
        <v>4505</v>
      </c>
      <c r="F2504" s="113">
        <v>63.58500000000009</v>
      </c>
      <c r="G2504" s="109"/>
      <c r="H2504" s="109"/>
      <c r="I2504" s="109"/>
      <c r="J2504" s="109"/>
      <c r="K2504" s="109"/>
      <c r="L2504" s="109"/>
      <c r="M2504" s="109"/>
      <c r="N2504" s="109"/>
      <c r="O2504" s="109"/>
      <c r="P2504" s="109"/>
      <c r="Q2504" s="109"/>
      <c r="R2504" s="109"/>
      <c r="S2504" s="109"/>
      <c r="T2504" s="109"/>
      <c r="U2504" s="109"/>
      <c r="V2504" s="109"/>
      <c r="W2504" s="109"/>
      <c r="X2504" s="109"/>
      <c r="Y2504" s="109"/>
      <c r="Z2504" s="109"/>
    </row>
    <row r="2505" ht="12.0" customHeight="1">
      <c r="A2505" s="110" t="s">
        <v>5100</v>
      </c>
      <c r="B2505" s="111" t="s">
        <v>5101</v>
      </c>
      <c r="C2505" s="110" t="s">
        <v>46</v>
      </c>
      <c r="D2505" s="112">
        <v>185.83086400000028</v>
      </c>
      <c r="E2505" s="114" t="s">
        <v>4505</v>
      </c>
      <c r="F2505" s="113">
        <v>130.6950000000002</v>
      </c>
      <c r="G2505" s="109"/>
      <c r="H2505" s="109"/>
      <c r="I2505" s="109"/>
      <c r="J2505" s="109"/>
      <c r="K2505" s="109"/>
      <c r="L2505" s="109"/>
      <c r="M2505" s="109"/>
      <c r="N2505" s="109"/>
      <c r="O2505" s="109"/>
      <c r="P2505" s="109"/>
      <c r="Q2505" s="109"/>
      <c r="R2505" s="109"/>
      <c r="S2505" s="109"/>
      <c r="T2505" s="109"/>
      <c r="U2505" s="109"/>
      <c r="V2505" s="109"/>
      <c r="W2505" s="109"/>
      <c r="X2505" s="109"/>
      <c r="Y2505" s="109"/>
      <c r="Z2505" s="109"/>
    </row>
    <row r="2506" ht="12.0" customHeight="1">
      <c r="A2506" s="110" t="s">
        <v>5102</v>
      </c>
      <c r="B2506" s="111" t="s">
        <v>5103</v>
      </c>
      <c r="C2506" s="110" t="s">
        <v>46</v>
      </c>
      <c r="D2506" s="112">
        <v>25.892192000000044</v>
      </c>
      <c r="E2506" s="114" t="s">
        <v>4505</v>
      </c>
      <c r="F2506" s="113">
        <v>18.21000000000003</v>
      </c>
      <c r="G2506" s="109"/>
      <c r="H2506" s="109"/>
      <c r="I2506" s="109"/>
      <c r="J2506" s="109"/>
      <c r="K2506" s="109"/>
      <c r="L2506" s="109"/>
      <c r="M2506" s="109"/>
      <c r="N2506" s="109"/>
      <c r="O2506" s="109"/>
      <c r="P2506" s="109"/>
      <c r="Q2506" s="109"/>
      <c r="R2506" s="109"/>
      <c r="S2506" s="109"/>
      <c r="T2506" s="109"/>
      <c r="U2506" s="109"/>
      <c r="V2506" s="109"/>
      <c r="W2506" s="109"/>
      <c r="X2506" s="109"/>
      <c r="Y2506" s="109"/>
      <c r="Z2506" s="109"/>
    </row>
    <row r="2507" ht="12.0" customHeight="1">
      <c r="A2507" s="110" t="s">
        <v>5104</v>
      </c>
      <c r="B2507" s="111" t="s">
        <v>5105</v>
      </c>
      <c r="C2507" s="110" t="s">
        <v>46</v>
      </c>
      <c r="D2507" s="112">
        <v>27.246520000000043</v>
      </c>
      <c r="E2507" s="114" t="s">
        <v>4505</v>
      </c>
      <c r="F2507" s="113">
        <v>19.16250000000003</v>
      </c>
      <c r="G2507" s="109"/>
      <c r="H2507" s="109"/>
      <c r="I2507" s="109"/>
      <c r="J2507" s="109"/>
      <c r="K2507" s="109"/>
      <c r="L2507" s="109"/>
      <c r="M2507" s="109"/>
      <c r="N2507" s="109"/>
      <c r="O2507" s="109"/>
      <c r="P2507" s="109"/>
      <c r="Q2507" s="109"/>
      <c r="R2507" s="109"/>
      <c r="S2507" s="109"/>
      <c r="T2507" s="109"/>
      <c r="U2507" s="109"/>
      <c r="V2507" s="109"/>
      <c r="W2507" s="109"/>
      <c r="X2507" s="109"/>
      <c r="Y2507" s="109"/>
      <c r="Z2507" s="109"/>
    </row>
    <row r="2508" ht="12.0" customHeight="1">
      <c r="A2508" s="110" t="s">
        <v>5106</v>
      </c>
      <c r="B2508" s="111" t="s">
        <v>5107</v>
      </c>
      <c r="C2508" s="110" t="s">
        <v>46</v>
      </c>
      <c r="D2508" s="112">
        <v>27.246520000000043</v>
      </c>
      <c r="E2508" s="114" t="s">
        <v>4505</v>
      </c>
      <c r="F2508" s="113">
        <v>19.16250000000003</v>
      </c>
      <c r="G2508" s="109"/>
      <c r="H2508" s="109"/>
      <c r="I2508" s="109"/>
      <c r="J2508" s="109"/>
      <c r="K2508" s="109"/>
      <c r="L2508" s="109"/>
      <c r="M2508" s="109"/>
      <c r="N2508" s="109"/>
      <c r="O2508" s="109"/>
      <c r="P2508" s="109"/>
      <c r="Q2508" s="109"/>
      <c r="R2508" s="109"/>
      <c r="S2508" s="109"/>
      <c r="T2508" s="109"/>
      <c r="U2508" s="109"/>
      <c r="V2508" s="109"/>
      <c r="W2508" s="109"/>
      <c r="X2508" s="109"/>
      <c r="Y2508" s="109"/>
      <c r="Z2508" s="109"/>
    </row>
    <row r="2509" ht="12.0" customHeight="1">
      <c r="A2509" s="110" t="s">
        <v>35</v>
      </c>
      <c r="B2509" s="111" t="s">
        <v>5108</v>
      </c>
      <c r="C2509" s="110" t="s">
        <v>85</v>
      </c>
      <c r="D2509" s="112">
        <v>26.00949600000004</v>
      </c>
      <c r="E2509" s="114" t="s">
        <v>4505</v>
      </c>
      <c r="F2509" s="113">
        <v>18.29250000000003</v>
      </c>
      <c r="G2509" s="109"/>
      <c r="H2509" s="109"/>
      <c r="I2509" s="109"/>
      <c r="J2509" s="109"/>
      <c r="K2509" s="109"/>
      <c r="L2509" s="109"/>
      <c r="M2509" s="109"/>
      <c r="N2509" s="109"/>
      <c r="O2509" s="109"/>
      <c r="P2509" s="109"/>
      <c r="Q2509" s="109"/>
      <c r="R2509" s="109"/>
      <c r="S2509" s="109"/>
      <c r="T2509" s="109"/>
      <c r="U2509" s="109"/>
      <c r="V2509" s="109"/>
      <c r="W2509" s="109"/>
      <c r="X2509" s="109"/>
      <c r="Y2509" s="109"/>
      <c r="Z2509" s="109"/>
    </row>
    <row r="2510" ht="12.0" customHeight="1">
      <c r="A2510" s="110" t="s">
        <v>5109</v>
      </c>
      <c r="B2510" s="111" t="s">
        <v>5110</v>
      </c>
      <c r="C2510" s="110" t="s">
        <v>85</v>
      </c>
      <c r="D2510" s="112">
        <v>19.83504000000003</v>
      </c>
      <c r="E2510" s="114" t="s">
        <v>4505</v>
      </c>
      <c r="F2510" s="113">
        <v>13.950000000000022</v>
      </c>
      <c r="G2510" s="109"/>
      <c r="H2510" s="109"/>
      <c r="I2510" s="109"/>
      <c r="J2510" s="109"/>
      <c r="K2510" s="109"/>
      <c r="L2510" s="109"/>
      <c r="M2510" s="109"/>
      <c r="N2510" s="109"/>
      <c r="O2510" s="109"/>
      <c r="P2510" s="109"/>
      <c r="Q2510" s="109"/>
      <c r="R2510" s="109"/>
      <c r="S2510" s="109"/>
      <c r="T2510" s="109"/>
      <c r="U2510" s="109"/>
      <c r="V2510" s="109"/>
      <c r="W2510" s="109"/>
      <c r="X2510" s="109"/>
      <c r="Y2510" s="109"/>
      <c r="Z2510" s="109"/>
    </row>
    <row r="2511" ht="12.0" customHeight="1">
      <c r="A2511" s="110" t="s">
        <v>38</v>
      </c>
      <c r="B2511" s="111" t="s">
        <v>5111</v>
      </c>
      <c r="C2511" s="110" t="s">
        <v>85</v>
      </c>
      <c r="D2511" s="112">
        <v>39.798048000000065</v>
      </c>
      <c r="E2511" s="114" t="s">
        <v>4505</v>
      </c>
      <c r="F2511" s="113">
        <v>27.990000000000048</v>
      </c>
      <c r="G2511" s="109"/>
      <c r="H2511" s="109"/>
      <c r="I2511" s="109"/>
      <c r="J2511" s="109"/>
      <c r="K2511" s="109"/>
      <c r="L2511" s="109"/>
      <c r="M2511" s="109"/>
      <c r="N2511" s="109"/>
      <c r="O2511" s="109"/>
      <c r="P2511" s="109"/>
      <c r="Q2511" s="109"/>
      <c r="R2511" s="109"/>
      <c r="S2511" s="109"/>
      <c r="T2511" s="109"/>
      <c r="U2511" s="109"/>
      <c r="V2511" s="109"/>
      <c r="W2511" s="109"/>
      <c r="X2511" s="109"/>
      <c r="Y2511" s="109"/>
      <c r="Z2511" s="109"/>
    </row>
    <row r="2512" ht="12.0" customHeight="1">
      <c r="A2512" s="110" t="s">
        <v>5112</v>
      </c>
      <c r="B2512" s="111" t="s">
        <v>5113</v>
      </c>
      <c r="C2512" s="110" t="s">
        <v>5114</v>
      </c>
      <c r="D2512" s="112">
        <v>21.509288000000033</v>
      </c>
      <c r="E2512" s="114" t="s">
        <v>4505</v>
      </c>
      <c r="F2512" s="113">
        <v>15.127500000000023</v>
      </c>
      <c r="G2512" s="109"/>
      <c r="H2512" s="109"/>
      <c r="I2512" s="109"/>
      <c r="J2512" s="109"/>
      <c r="K2512" s="109"/>
      <c r="L2512" s="109"/>
      <c r="M2512" s="109"/>
      <c r="N2512" s="109"/>
      <c r="O2512" s="109"/>
      <c r="P2512" s="109"/>
      <c r="Q2512" s="109"/>
      <c r="R2512" s="109"/>
      <c r="S2512" s="109"/>
      <c r="T2512" s="109"/>
      <c r="U2512" s="109"/>
      <c r="V2512" s="109"/>
      <c r="W2512" s="109"/>
      <c r="X2512" s="109"/>
      <c r="Y2512" s="109"/>
      <c r="Z2512" s="109"/>
    </row>
    <row r="2513" ht="12.0" customHeight="1">
      <c r="A2513" s="110" t="s">
        <v>5115</v>
      </c>
      <c r="B2513" s="111" t="s">
        <v>5116</v>
      </c>
      <c r="C2513" s="110" t="s">
        <v>5114</v>
      </c>
      <c r="D2513" s="112">
        <v>32.70648800000006</v>
      </c>
      <c r="E2513" s="114" t="s">
        <v>4505</v>
      </c>
      <c r="F2513" s="113">
        <v>23.00250000000004</v>
      </c>
      <c r="G2513" s="109"/>
      <c r="H2513" s="109"/>
      <c r="I2513" s="109"/>
      <c r="J2513" s="109"/>
      <c r="K2513" s="109"/>
      <c r="L2513" s="109"/>
      <c r="M2513" s="109"/>
      <c r="N2513" s="109"/>
      <c r="O2513" s="109"/>
      <c r="P2513" s="109"/>
      <c r="Q2513" s="109"/>
      <c r="R2513" s="109"/>
      <c r="S2513" s="109"/>
      <c r="T2513" s="109"/>
      <c r="U2513" s="109"/>
      <c r="V2513" s="109"/>
      <c r="W2513" s="109"/>
      <c r="X2513" s="109"/>
      <c r="Y2513" s="109"/>
      <c r="Z2513" s="109"/>
    </row>
    <row r="2514" ht="12.0" customHeight="1">
      <c r="A2514" s="110" t="s">
        <v>5117</v>
      </c>
      <c r="B2514" s="111" t="s">
        <v>5118</v>
      </c>
      <c r="C2514" s="110" t="s">
        <v>5114</v>
      </c>
      <c r="D2514" s="112">
        <v>87.82870400000013</v>
      </c>
      <c r="E2514" s="114" t="s">
        <v>4505</v>
      </c>
      <c r="F2514" s="113">
        <v>61.770000000000095</v>
      </c>
      <c r="G2514" s="109"/>
      <c r="H2514" s="109"/>
      <c r="I2514" s="109"/>
      <c r="J2514" s="109"/>
      <c r="K2514" s="109"/>
      <c r="L2514" s="109"/>
      <c r="M2514" s="109"/>
      <c r="N2514" s="109"/>
      <c r="O2514" s="109"/>
      <c r="P2514" s="109"/>
      <c r="Q2514" s="109"/>
      <c r="R2514" s="109"/>
      <c r="S2514" s="109"/>
      <c r="T2514" s="109"/>
      <c r="U2514" s="109"/>
      <c r="V2514" s="109"/>
      <c r="W2514" s="109"/>
      <c r="X2514" s="109"/>
      <c r="Y2514" s="109"/>
      <c r="Z2514" s="109"/>
    </row>
    <row r="2515" ht="12.0" customHeight="1">
      <c r="A2515" s="110" t="s">
        <v>5119</v>
      </c>
      <c r="B2515" s="111" t="s">
        <v>5120</v>
      </c>
      <c r="C2515" s="110" t="s">
        <v>5114</v>
      </c>
      <c r="D2515" s="112">
        <v>34.83928800000005</v>
      </c>
      <c r="E2515" s="114" t="s">
        <v>4505</v>
      </c>
      <c r="F2515" s="113">
        <v>24.50250000000004</v>
      </c>
      <c r="G2515" s="109"/>
      <c r="H2515" s="109"/>
      <c r="I2515" s="109"/>
      <c r="J2515" s="109"/>
      <c r="K2515" s="109"/>
      <c r="L2515" s="109"/>
      <c r="M2515" s="109"/>
      <c r="N2515" s="109"/>
      <c r="O2515" s="109"/>
      <c r="P2515" s="109"/>
      <c r="Q2515" s="109"/>
      <c r="R2515" s="109"/>
      <c r="S2515" s="109"/>
      <c r="T2515" s="109"/>
      <c r="U2515" s="109"/>
      <c r="V2515" s="109"/>
      <c r="W2515" s="109"/>
      <c r="X2515" s="109"/>
      <c r="Y2515" s="109"/>
      <c r="Z2515" s="109"/>
    </row>
    <row r="2516" ht="12.0" customHeight="1">
      <c r="A2516" s="110" t="s">
        <v>5121</v>
      </c>
      <c r="B2516" s="111" t="s">
        <v>5122</v>
      </c>
      <c r="C2516" s="110" t="s">
        <v>46</v>
      </c>
      <c r="D2516" s="112">
        <v>21.87186400000003</v>
      </c>
      <c r="E2516" s="114" t="s">
        <v>4505</v>
      </c>
      <c r="F2516" s="113">
        <v>15.382500000000022</v>
      </c>
      <c r="G2516" s="109"/>
      <c r="H2516" s="109"/>
      <c r="I2516" s="109"/>
      <c r="J2516" s="109"/>
      <c r="K2516" s="109"/>
      <c r="L2516" s="109"/>
      <c r="M2516" s="109"/>
      <c r="N2516" s="109"/>
      <c r="O2516" s="109"/>
      <c r="P2516" s="109"/>
      <c r="Q2516" s="109"/>
      <c r="R2516" s="109"/>
      <c r="S2516" s="109"/>
      <c r="T2516" s="109"/>
      <c r="U2516" s="109"/>
      <c r="V2516" s="109"/>
      <c r="W2516" s="109"/>
      <c r="X2516" s="109"/>
      <c r="Y2516" s="109"/>
      <c r="Z2516" s="109"/>
    </row>
    <row r="2517" ht="12.0" customHeight="1">
      <c r="A2517" s="110" t="s">
        <v>5123</v>
      </c>
      <c r="B2517" s="111" t="s">
        <v>5124</v>
      </c>
      <c r="C2517" s="110" t="s">
        <v>46</v>
      </c>
      <c r="D2517" s="112">
        <v>27.52378400000004</v>
      </c>
      <c r="E2517" s="114" t="s">
        <v>4505</v>
      </c>
      <c r="F2517" s="113">
        <v>19.35750000000003</v>
      </c>
      <c r="G2517" s="109"/>
      <c r="H2517" s="109"/>
      <c r="I2517" s="109"/>
      <c r="J2517" s="109"/>
      <c r="K2517" s="109"/>
      <c r="L2517" s="109"/>
      <c r="M2517" s="109"/>
      <c r="N2517" s="109"/>
      <c r="O2517" s="109"/>
      <c r="P2517" s="109"/>
      <c r="Q2517" s="109"/>
      <c r="R2517" s="109"/>
      <c r="S2517" s="109"/>
      <c r="T2517" s="109"/>
      <c r="U2517" s="109"/>
      <c r="V2517" s="109"/>
      <c r="W2517" s="109"/>
      <c r="X2517" s="109"/>
      <c r="Y2517" s="109"/>
      <c r="Z2517" s="109"/>
    </row>
    <row r="2518" ht="12.0" customHeight="1">
      <c r="A2518" s="110" t="s">
        <v>5125</v>
      </c>
      <c r="B2518" s="111" t="s">
        <v>5126</v>
      </c>
      <c r="C2518" s="110" t="s">
        <v>85</v>
      </c>
      <c r="D2518" s="112">
        <v>120.40722400000021</v>
      </c>
      <c r="E2518" s="114" t="s">
        <v>4505</v>
      </c>
      <c r="F2518" s="113">
        <v>84.68250000000015</v>
      </c>
      <c r="G2518" s="109"/>
      <c r="H2518" s="109"/>
      <c r="I2518" s="109"/>
      <c r="J2518" s="109"/>
      <c r="K2518" s="109"/>
      <c r="L2518" s="109"/>
      <c r="M2518" s="109"/>
      <c r="N2518" s="109"/>
      <c r="O2518" s="109"/>
      <c r="P2518" s="109"/>
      <c r="Q2518" s="109"/>
      <c r="R2518" s="109"/>
      <c r="S2518" s="109"/>
      <c r="T2518" s="109"/>
      <c r="U2518" s="109"/>
      <c r="V2518" s="109"/>
      <c r="W2518" s="109"/>
      <c r="X2518" s="109"/>
      <c r="Y2518" s="109"/>
      <c r="Z2518" s="109"/>
    </row>
    <row r="2519" ht="12.0" customHeight="1">
      <c r="A2519" s="110" t="s">
        <v>5127</v>
      </c>
      <c r="B2519" s="111" t="s">
        <v>5128</v>
      </c>
      <c r="C2519" s="110" t="s">
        <v>85</v>
      </c>
      <c r="D2519" s="112">
        <v>18.160792000000033</v>
      </c>
      <c r="E2519" s="114" t="s">
        <v>4505</v>
      </c>
      <c r="F2519" s="113">
        <v>12.772500000000022</v>
      </c>
      <c r="G2519" s="109"/>
      <c r="H2519" s="109"/>
      <c r="I2519" s="109"/>
      <c r="J2519" s="109"/>
      <c r="K2519" s="109"/>
      <c r="L2519" s="109"/>
      <c r="M2519" s="109"/>
      <c r="N2519" s="109"/>
      <c r="O2519" s="109"/>
      <c r="P2519" s="109"/>
      <c r="Q2519" s="109"/>
      <c r="R2519" s="109"/>
      <c r="S2519" s="109"/>
      <c r="T2519" s="109"/>
      <c r="U2519" s="109"/>
      <c r="V2519" s="109"/>
      <c r="W2519" s="109"/>
      <c r="X2519" s="109"/>
      <c r="Y2519" s="109"/>
      <c r="Z2519" s="109"/>
    </row>
    <row r="2520" ht="12.0" customHeight="1">
      <c r="A2520" s="110" t="s">
        <v>5129</v>
      </c>
      <c r="B2520" s="111" t="s">
        <v>5130</v>
      </c>
      <c r="C2520" s="110" t="s">
        <v>46</v>
      </c>
      <c r="D2520" s="112">
        <v>221.5765920000004</v>
      </c>
      <c r="E2520" s="114" t="s">
        <v>4505</v>
      </c>
      <c r="F2520" s="113">
        <v>155.83500000000026</v>
      </c>
      <c r="G2520" s="109"/>
      <c r="H2520" s="109"/>
      <c r="I2520" s="109"/>
      <c r="J2520" s="109"/>
      <c r="K2520" s="109"/>
      <c r="L2520" s="109"/>
      <c r="M2520" s="109"/>
      <c r="N2520" s="109"/>
      <c r="O2520" s="109"/>
      <c r="P2520" s="109"/>
      <c r="Q2520" s="109"/>
      <c r="R2520" s="109"/>
      <c r="S2520" s="109"/>
      <c r="T2520" s="109"/>
      <c r="U2520" s="109"/>
      <c r="V2520" s="109"/>
      <c r="W2520" s="109"/>
      <c r="X2520" s="109"/>
      <c r="Y2520" s="109"/>
      <c r="Z2520" s="109"/>
    </row>
    <row r="2521" ht="12.0" customHeight="1">
      <c r="A2521" s="110" t="s">
        <v>5131</v>
      </c>
      <c r="B2521" s="111" t="s">
        <v>5132</v>
      </c>
      <c r="C2521" s="110" t="s">
        <v>46</v>
      </c>
      <c r="D2521" s="112">
        <v>52.98941600000009</v>
      </c>
      <c r="E2521" s="114" t="s">
        <v>4505</v>
      </c>
      <c r="F2521" s="113">
        <v>37.26750000000006</v>
      </c>
      <c r="G2521" s="109"/>
      <c r="H2521" s="109"/>
      <c r="I2521" s="109"/>
      <c r="J2521" s="109"/>
      <c r="K2521" s="109"/>
      <c r="L2521" s="109"/>
      <c r="M2521" s="109"/>
      <c r="N2521" s="109"/>
      <c r="O2521" s="109"/>
      <c r="P2521" s="109"/>
      <c r="Q2521" s="109"/>
      <c r="R2521" s="109"/>
      <c r="S2521" s="109"/>
      <c r="T2521" s="109"/>
      <c r="U2521" s="109"/>
      <c r="V2521" s="109"/>
      <c r="W2521" s="109"/>
      <c r="X2521" s="109"/>
      <c r="Y2521" s="109"/>
      <c r="Z2521" s="109"/>
    </row>
    <row r="2522" ht="12.0" customHeight="1">
      <c r="A2522" s="110" t="s">
        <v>5133</v>
      </c>
      <c r="B2522" s="111" t="s">
        <v>5134</v>
      </c>
      <c r="C2522" s="110" t="s">
        <v>46</v>
      </c>
      <c r="D2522" s="112">
        <v>15.153544000000027</v>
      </c>
      <c r="E2522" s="114" t="s">
        <v>4505</v>
      </c>
      <c r="F2522" s="113">
        <v>10.65750000000002</v>
      </c>
      <c r="G2522" s="109"/>
      <c r="H2522" s="109"/>
      <c r="I2522" s="109"/>
      <c r="J2522" s="109"/>
      <c r="K2522" s="109"/>
      <c r="L2522" s="109"/>
      <c r="M2522" s="109"/>
      <c r="N2522" s="109"/>
      <c r="O2522" s="109"/>
      <c r="P2522" s="109"/>
      <c r="Q2522" s="109"/>
      <c r="R2522" s="109"/>
      <c r="S2522" s="109"/>
      <c r="T2522" s="109"/>
      <c r="U2522" s="109"/>
      <c r="V2522" s="109"/>
      <c r="W2522" s="109"/>
      <c r="X2522" s="109"/>
      <c r="Y2522" s="109"/>
      <c r="Z2522" s="109"/>
    </row>
    <row r="2523" ht="12.0" customHeight="1">
      <c r="A2523" s="110" t="s">
        <v>5135</v>
      </c>
      <c r="B2523" s="111" t="s">
        <v>5136</v>
      </c>
      <c r="C2523" s="110" t="s">
        <v>113</v>
      </c>
      <c r="D2523" s="112">
        <v>10.386736000000017</v>
      </c>
      <c r="E2523" s="114" t="s">
        <v>4505</v>
      </c>
      <c r="F2523" s="113">
        <v>7.305000000000012</v>
      </c>
      <c r="G2523" s="109"/>
      <c r="H2523" s="109"/>
      <c r="I2523" s="109"/>
      <c r="J2523" s="109"/>
      <c r="K2523" s="109"/>
      <c r="L2523" s="109"/>
      <c r="M2523" s="109"/>
      <c r="N2523" s="109"/>
      <c r="O2523" s="109"/>
      <c r="P2523" s="109"/>
      <c r="Q2523" s="109"/>
      <c r="R2523" s="109"/>
      <c r="S2523" s="109"/>
      <c r="T2523" s="109"/>
      <c r="U2523" s="109"/>
      <c r="V2523" s="109"/>
      <c r="W2523" s="109"/>
      <c r="X2523" s="109"/>
      <c r="Y2523" s="109"/>
      <c r="Z2523" s="109"/>
    </row>
    <row r="2524" ht="12.0" customHeight="1">
      <c r="A2524" s="110" t="s">
        <v>5137</v>
      </c>
      <c r="B2524" s="111" t="s">
        <v>5138</v>
      </c>
      <c r="C2524" s="110" t="s">
        <v>46</v>
      </c>
      <c r="D2524" s="112">
        <v>6.82496000000001</v>
      </c>
      <c r="E2524" s="114" t="s">
        <v>4505</v>
      </c>
      <c r="F2524" s="113">
        <v>4.800000000000007</v>
      </c>
      <c r="G2524" s="109"/>
      <c r="H2524" s="109"/>
      <c r="I2524" s="109"/>
      <c r="J2524" s="109"/>
      <c r="K2524" s="109"/>
      <c r="L2524" s="109"/>
      <c r="M2524" s="109"/>
      <c r="N2524" s="109"/>
      <c r="O2524" s="109"/>
      <c r="P2524" s="109"/>
      <c r="Q2524" s="109"/>
      <c r="R2524" s="109"/>
      <c r="S2524" s="109"/>
      <c r="T2524" s="109"/>
      <c r="U2524" s="109"/>
      <c r="V2524" s="109"/>
      <c r="W2524" s="109"/>
      <c r="X2524" s="109"/>
      <c r="Y2524" s="109"/>
      <c r="Z2524" s="109"/>
    </row>
    <row r="2525" ht="12.0" customHeight="1">
      <c r="A2525" s="110" t="s">
        <v>5139</v>
      </c>
      <c r="B2525" s="111" t="s">
        <v>5140</v>
      </c>
      <c r="C2525" s="110" t="s">
        <v>46</v>
      </c>
      <c r="D2525" s="112">
        <v>107.61042400000017</v>
      </c>
      <c r="E2525" s="114" t="s">
        <v>4505</v>
      </c>
      <c r="F2525" s="113">
        <v>75.68250000000012</v>
      </c>
      <c r="G2525" s="109"/>
      <c r="H2525" s="109"/>
      <c r="I2525" s="109"/>
      <c r="J2525" s="109"/>
      <c r="K2525" s="109"/>
      <c r="L2525" s="109"/>
      <c r="M2525" s="109"/>
      <c r="N2525" s="109"/>
      <c r="O2525" s="109"/>
      <c r="P2525" s="109"/>
      <c r="Q2525" s="109"/>
      <c r="R2525" s="109"/>
      <c r="S2525" s="109"/>
      <c r="T2525" s="109"/>
      <c r="U2525" s="109"/>
      <c r="V2525" s="109"/>
      <c r="W2525" s="109"/>
      <c r="X2525" s="109"/>
      <c r="Y2525" s="109"/>
      <c r="Z2525" s="109"/>
    </row>
    <row r="2526" ht="12.0" customHeight="1">
      <c r="A2526" s="110" t="s">
        <v>5141</v>
      </c>
      <c r="B2526" s="111" t="s">
        <v>5142</v>
      </c>
      <c r="C2526" s="110" t="s">
        <v>46</v>
      </c>
      <c r="D2526" s="112">
        <v>60.5395280000001</v>
      </c>
      <c r="E2526" s="114" t="s">
        <v>4505</v>
      </c>
      <c r="F2526" s="113">
        <v>42.577500000000065</v>
      </c>
      <c r="G2526" s="109"/>
      <c r="H2526" s="109"/>
      <c r="I2526" s="109"/>
      <c r="J2526" s="109"/>
      <c r="K2526" s="109"/>
      <c r="L2526" s="109"/>
      <c r="M2526" s="109"/>
      <c r="N2526" s="109"/>
      <c r="O2526" s="109"/>
      <c r="P2526" s="109"/>
      <c r="Q2526" s="109"/>
      <c r="R2526" s="109"/>
      <c r="S2526" s="109"/>
      <c r="T2526" s="109"/>
      <c r="U2526" s="109"/>
      <c r="V2526" s="109"/>
      <c r="W2526" s="109"/>
      <c r="X2526" s="109"/>
      <c r="Y2526" s="109"/>
      <c r="Z2526" s="109"/>
    </row>
    <row r="2527" ht="12.0" customHeight="1">
      <c r="A2527" s="110" t="s">
        <v>5143</v>
      </c>
      <c r="B2527" s="111" t="s">
        <v>5144</v>
      </c>
      <c r="C2527" s="110" t="s">
        <v>46</v>
      </c>
      <c r="D2527" s="112">
        <v>80.37456800000012</v>
      </c>
      <c r="E2527" s="114" t="s">
        <v>4505</v>
      </c>
      <c r="F2527" s="113">
        <v>56.52750000000009</v>
      </c>
      <c r="G2527" s="109"/>
      <c r="H2527" s="109"/>
      <c r="I2527" s="109"/>
      <c r="J2527" s="109"/>
      <c r="K2527" s="109"/>
      <c r="L2527" s="109"/>
      <c r="M2527" s="109"/>
      <c r="N2527" s="109"/>
      <c r="O2527" s="109"/>
      <c r="P2527" s="109"/>
      <c r="Q2527" s="109"/>
      <c r="R2527" s="109"/>
      <c r="S2527" s="109"/>
      <c r="T2527" s="109"/>
      <c r="U2527" s="109"/>
      <c r="V2527" s="109"/>
      <c r="W2527" s="109"/>
      <c r="X2527" s="109"/>
      <c r="Y2527" s="109"/>
      <c r="Z2527" s="109"/>
    </row>
    <row r="2528" ht="12.0" customHeight="1">
      <c r="A2528" s="110" t="s">
        <v>5145</v>
      </c>
      <c r="B2528" s="111" t="s">
        <v>5146</v>
      </c>
      <c r="C2528" s="110" t="s">
        <v>85</v>
      </c>
      <c r="D2528" s="112">
        <v>18.160792000000033</v>
      </c>
      <c r="E2528" s="114" t="s">
        <v>4505</v>
      </c>
      <c r="F2528" s="113">
        <v>12.772500000000022</v>
      </c>
      <c r="G2528" s="109"/>
      <c r="H2528" s="109"/>
      <c r="I2528" s="109"/>
      <c r="J2528" s="109"/>
      <c r="K2528" s="109"/>
      <c r="L2528" s="109"/>
      <c r="M2528" s="109"/>
      <c r="N2528" s="109"/>
      <c r="O2528" s="109"/>
      <c r="P2528" s="109"/>
      <c r="Q2528" s="109"/>
      <c r="R2528" s="109"/>
      <c r="S2528" s="109"/>
      <c r="T2528" s="109"/>
      <c r="U2528" s="109"/>
      <c r="V2528" s="109"/>
      <c r="W2528" s="109"/>
      <c r="X2528" s="109"/>
      <c r="Y2528" s="109"/>
      <c r="Z2528" s="109"/>
    </row>
    <row r="2529" ht="12.0" customHeight="1">
      <c r="A2529" s="110" t="s">
        <v>5147</v>
      </c>
      <c r="B2529" s="111" t="s">
        <v>5148</v>
      </c>
      <c r="C2529" s="110" t="s">
        <v>85</v>
      </c>
      <c r="D2529" s="112">
        <v>7.262184000000012</v>
      </c>
      <c r="E2529" s="114" t="s">
        <v>4505</v>
      </c>
      <c r="F2529" s="113">
        <v>5.107500000000009</v>
      </c>
      <c r="G2529" s="109"/>
      <c r="H2529" s="109"/>
      <c r="I2529" s="109"/>
      <c r="J2529" s="109"/>
      <c r="K2529" s="109"/>
      <c r="L2529" s="109"/>
      <c r="M2529" s="109"/>
      <c r="N2529" s="109"/>
      <c r="O2529" s="109"/>
      <c r="P2529" s="109"/>
      <c r="Q2529" s="109"/>
      <c r="R2529" s="109"/>
      <c r="S2529" s="109"/>
      <c r="T2529" s="109"/>
      <c r="U2529" s="109"/>
      <c r="V2529" s="109"/>
      <c r="W2529" s="109"/>
      <c r="X2529" s="109"/>
      <c r="Y2529" s="109"/>
      <c r="Z2529" s="109"/>
    </row>
    <row r="2530" ht="12.0" customHeight="1">
      <c r="A2530" s="110" t="s">
        <v>5149</v>
      </c>
      <c r="B2530" s="111" t="s">
        <v>5150</v>
      </c>
      <c r="C2530" s="110" t="s">
        <v>85</v>
      </c>
      <c r="D2530" s="112">
        <v>5.449304000000009</v>
      </c>
      <c r="E2530" s="114" t="s">
        <v>4505</v>
      </c>
      <c r="F2530" s="113">
        <v>3.8325000000000062</v>
      </c>
      <c r="G2530" s="109"/>
      <c r="H2530" s="109"/>
      <c r="I2530" s="109"/>
      <c r="J2530" s="109"/>
      <c r="K2530" s="109"/>
      <c r="L2530" s="109"/>
      <c r="M2530" s="109"/>
      <c r="N2530" s="109"/>
      <c r="O2530" s="109"/>
      <c r="P2530" s="109"/>
      <c r="Q2530" s="109"/>
      <c r="R2530" s="109"/>
      <c r="S2530" s="109"/>
      <c r="T2530" s="109"/>
      <c r="U2530" s="109"/>
      <c r="V2530" s="109"/>
      <c r="W2530" s="109"/>
      <c r="X2530" s="109"/>
      <c r="Y2530" s="109"/>
      <c r="Z2530" s="109"/>
    </row>
    <row r="2531" ht="12.0" customHeight="1">
      <c r="A2531" s="110" t="s">
        <v>5151</v>
      </c>
      <c r="B2531" s="111" t="s">
        <v>5152</v>
      </c>
      <c r="C2531" s="110" t="s">
        <v>85</v>
      </c>
      <c r="D2531" s="112">
        <v>4.2336080000000065</v>
      </c>
      <c r="E2531" s="114" t="s">
        <v>4505</v>
      </c>
      <c r="F2531" s="113">
        <v>2.9775000000000045</v>
      </c>
      <c r="G2531" s="109"/>
      <c r="H2531" s="109"/>
      <c r="I2531" s="109"/>
      <c r="J2531" s="109"/>
      <c r="K2531" s="109"/>
      <c r="L2531" s="109"/>
      <c r="M2531" s="109"/>
      <c r="N2531" s="109"/>
      <c r="O2531" s="109"/>
      <c r="P2531" s="109"/>
      <c r="Q2531" s="109"/>
      <c r="R2531" s="109"/>
      <c r="S2531" s="109"/>
      <c r="T2531" s="109"/>
      <c r="U2531" s="109"/>
      <c r="V2531" s="109"/>
      <c r="W2531" s="109"/>
      <c r="X2531" s="109"/>
      <c r="Y2531" s="109"/>
      <c r="Z2531" s="109"/>
    </row>
    <row r="2532" ht="12.0" customHeight="1">
      <c r="A2532" s="110" t="s">
        <v>5153</v>
      </c>
      <c r="B2532" s="111" t="s">
        <v>5154</v>
      </c>
      <c r="C2532" s="110" t="s">
        <v>46</v>
      </c>
      <c r="D2532" s="112">
        <v>124.4168880000002</v>
      </c>
      <c r="E2532" s="114" t="s">
        <v>4505</v>
      </c>
      <c r="F2532" s="113">
        <v>87.50250000000014</v>
      </c>
      <c r="G2532" s="109"/>
      <c r="H2532" s="109"/>
      <c r="I2532" s="109"/>
      <c r="J2532" s="109"/>
      <c r="K2532" s="109"/>
      <c r="L2532" s="109"/>
      <c r="M2532" s="109"/>
      <c r="N2532" s="109"/>
      <c r="O2532" s="109"/>
      <c r="P2532" s="109"/>
      <c r="Q2532" s="109"/>
      <c r="R2532" s="109"/>
      <c r="S2532" s="109"/>
      <c r="T2532" s="109"/>
      <c r="U2532" s="109"/>
      <c r="V2532" s="109"/>
      <c r="W2532" s="109"/>
      <c r="X2532" s="109"/>
      <c r="Y2532" s="109"/>
      <c r="Z2532" s="109"/>
    </row>
    <row r="2533" ht="12.0" customHeight="1">
      <c r="A2533" s="110" t="s">
        <v>5155</v>
      </c>
      <c r="B2533" s="111" t="s">
        <v>5156</v>
      </c>
      <c r="C2533" s="110" t="s">
        <v>46</v>
      </c>
      <c r="D2533" s="112">
        <v>88.09530400000014</v>
      </c>
      <c r="E2533" s="114" t="s">
        <v>4505</v>
      </c>
      <c r="F2533" s="113">
        <v>61.957500000000095</v>
      </c>
      <c r="G2533" s="109"/>
      <c r="H2533" s="109"/>
      <c r="I2533" s="109"/>
      <c r="J2533" s="109"/>
      <c r="K2533" s="109"/>
      <c r="L2533" s="109"/>
      <c r="M2533" s="109"/>
      <c r="N2533" s="109"/>
      <c r="O2533" s="109"/>
      <c r="P2533" s="109"/>
      <c r="Q2533" s="109"/>
      <c r="R2533" s="109"/>
      <c r="S2533" s="109"/>
      <c r="T2533" s="109"/>
      <c r="U2533" s="109"/>
      <c r="V2533" s="109"/>
      <c r="W2533" s="109"/>
      <c r="X2533" s="109"/>
      <c r="Y2533" s="109"/>
      <c r="Z2533" s="109"/>
    </row>
    <row r="2534" ht="12.0" customHeight="1">
      <c r="A2534" s="110" t="s">
        <v>5157</v>
      </c>
      <c r="B2534" s="111" t="s">
        <v>5158</v>
      </c>
      <c r="C2534" s="110" t="s">
        <v>46</v>
      </c>
      <c r="D2534" s="112">
        <v>82.03815200000014</v>
      </c>
      <c r="E2534" s="114" t="s">
        <v>4505</v>
      </c>
      <c r="F2534" s="113">
        <v>57.697500000000105</v>
      </c>
      <c r="G2534" s="109"/>
      <c r="H2534" s="109"/>
      <c r="I2534" s="109"/>
      <c r="J2534" s="109"/>
      <c r="K2534" s="109"/>
      <c r="L2534" s="109"/>
      <c r="M2534" s="109"/>
      <c r="N2534" s="109"/>
      <c r="O2534" s="109"/>
      <c r="P2534" s="109"/>
      <c r="Q2534" s="109"/>
      <c r="R2534" s="109"/>
      <c r="S2534" s="109"/>
      <c r="T2534" s="109"/>
      <c r="U2534" s="109"/>
      <c r="V2534" s="109"/>
      <c r="W2534" s="109"/>
      <c r="X2534" s="109"/>
      <c r="Y2534" s="109"/>
      <c r="Z2534" s="109"/>
    </row>
    <row r="2535" ht="12.0" customHeight="1">
      <c r="A2535" s="110" t="s">
        <v>5159</v>
      </c>
      <c r="B2535" s="111" t="s">
        <v>2468</v>
      </c>
      <c r="C2535" s="110" t="s">
        <v>46</v>
      </c>
      <c r="D2535" s="112">
        <v>19.97367200000003</v>
      </c>
      <c r="E2535" s="114" t="s">
        <v>4505</v>
      </c>
      <c r="F2535" s="113">
        <v>14.04750000000002</v>
      </c>
      <c r="G2535" s="109"/>
      <c r="H2535" s="109"/>
      <c r="I2535" s="109"/>
      <c r="J2535" s="109"/>
      <c r="K2535" s="109"/>
      <c r="L2535" s="109"/>
      <c r="M2535" s="109"/>
      <c r="N2535" s="109"/>
      <c r="O2535" s="109"/>
      <c r="P2535" s="109"/>
      <c r="Q2535" s="109"/>
      <c r="R2535" s="109"/>
      <c r="S2535" s="109"/>
      <c r="T2535" s="109"/>
      <c r="U2535" s="109"/>
      <c r="V2535" s="109"/>
      <c r="W2535" s="109"/>
      <c r="X2535" s="109"/>
      <c r="Y2535" s="109"/>
      <c r="Z2535" s="109"/>
    </row>
    <row r="2536" ht="12.0" customHeight="1">
      <c r="A2536" s="110" t="s">
        <v>5160</v>
      </c>
      <c r="B2536" s="111" t="s">
        <v>5161</v>
      </c>
      <c r="C2536" s="110" t="s">
        <v>46</v>
      </c>
      <c r="D2536" s="112">
        <v>27.99300000000004</v>
      </c>
      <c r="E2536" s="114" t="s">
        <v>5162</v>
      </c>
      <c r="F2536" s="113">
        <v>19.68750000000003</v>
      </c>
      <c r="G2536" s="109"/>
      <c r="H2536" s="109"/>
      <c r="I2536" s="109"/>
      <c r="J2536" s="109"/>
      <c r="K2536" s="109"/>
      <c r="L2536" s="109"/>
      <c r="M2536" s="109"/>
      <c r="N2536" s="109"/>
      <c r="O2536" s="109"/>
      <c r="P2536" s="109"/>
      <c r="Q2536" s="109"/>
      <c r="R2536" s="109"/>
      <c r="S2536" s="109"/>
      <c r="T2536" s="109"/>
      <c r="U2536" s="109"/>
      <c r="V2536" s="109"/>
      <c r="W2536" s="109"/>
      <c r="X2536" s="109"/>
      <c r="Y2536" s="109"/>
      <c r="Z2536" s="109"/>
    </row>
    <row r="2537" ht="12.0" customHeight="1">
      <c r="A2537" s="110" t="s">
        <v>5163</v>
      </c>
      <c r="B2537" s="111" t="s">
        <v>5164</v>
      </c>
      <c r="C2537" s="110" t="s">
        <v>85</v>
      </c>
      <c r="D2537" s="112">
        <v>107.52511200000018</v>
      </c>
      <c r="E2537" s="114" t="s">
        <v>5162</v>
      </c>
      <c r="F2537" s="113">
        <v>75.62250000000013</v>
      </c>
      <c r="G2537" s="109"/>
      <c r="H2537" s="109"/>
      <c r="I2537" s="109"/>
      <c r="J2537" s="109"/>
      <c r="K2537" s="109"/>
      <c r="L2537" s="109"/>
      <c r="M2537" s="109"/>
      <c r="N2537" s="109"/>
      <c r="O2537" s="109"/>
      <c r="P2537" s="109"/>
      <c r="Q2537" s="109"/>
      <c r="R2537" s="109"/>
      <c r="S2537" s="109"/>
      <c r="T2537" s="109"/>
      <c r="U2537" s="109"/>
      <c r="V2537" s="109"/>
      <c r="W2537" s="109"/>
      <c r="X2537" s="109"/>
      <c r="Y2537" s="109"/>
      <c r="Z2537" s="109"/>
    </row>
    <row r="2538" ht="12.0" customHeight="1">
      <c r="A2538" s="110" t="s">
        <v>5165</v>
      </c>
      <c r="B2538" s="111" t="s">
        <v>5166</v>
      </c>
      <c r="C2538" s="110" t="s">
        <v>85</v>
      </c>
      <c r="D2538" s="112">
        <v>135.48612000000023</v>
      </c>
      <c r="E2538" s="114" t="s">
        <v>5162</v>
      </c>
      <c r="F2538" s="113">
        <v>95.28750000000016</v>
      </c>
      <c r="G2538" s="109"/>
      <c r="H2538" s="109"/>
      <c r="I2538" s="109"/>
      <c r="J2538" s="109"/>
      <c r="K2538" s="109"/>
      <c r="L2538" s="109"/>
      <c r="M2538" s="109"/>
      <c r="N2538" s="109"/>
      <c r="O2538" s="109"/>
      <c r="P2538" s="109"/>
      <c r="Q2538" s="109"/>
      <c r="R2538" s="109"/>
      <c r="S2538" s="109"/>
      <c r="T2538" s="109"/>
      <c r="U2538" s="109"/>
      <c r="V2538" s="109"/>
      <c r="W2538" s="109"/>
      <c r="X2538" s="109"/>
      <c r="Y2538" s="109"/>
      <c r="Z2538" s="109"/>
    </row>
    <row r="2539" ht="12.0" customHeight="1">
      <c r="A2539" s="110" t="s">
        <v>5167</v>
      </c>
      <c r="B2539" s="111" t="s">
        <v>5168</v>
      </c>
      <c r="C2539" s="110" t="s">
        <v>46</v>
      </c>
      <c r="D2539" s="112">
        <v>60.85944800000011</v>
      </c>
      <c r="E2539" s="114" t="s">
        <v>5162</v>
      </c>
      <c r="F2539" s="113">
        <v>42.80250000000007</v>
      </c>
      <c r="G2539" s="109"/>
      <c r="H2539" s="109"/>
      <c r="I2539" s="109"/>
      <c r="J2539" s="109"/>
      <c r="K2539" s="109"/>
      <c r="L2539" s="109"/>
      <c r="M2539" s="109"/>
      <c r="N2539" s="109"/>
      <c r="O2539" s="109"/>
      <c r="P2539" s="109"/>
      <c r="Q2539" s="109"/>
      <c r="R2539" s="109"/>
      <c r="S2539" s="109"/>
      <c r="T2539" s="109"/>
      <c r="U2539" s="109"/>
      <c r="V2539" s="109"/>
      <c r="W2539" s="109"/>
      <c r="X2539" s="109"/>
      <c r="Y2539" s="109"/>
      <c r="Z2539" s="109"/>
    </row>
    <row r="2540" ht="12.0" customHeight="1">
      <c r="A2540" s="110" t="s">
        <v>5169</v>
      </c>
      <c r="B2540" s="111" t="s">
        <v>5170</v>
      </c>
      <c r="C2540" s="110" t="s">
        <v>46</v>
      </c>
      <c r="D2540" s="112">
        <v>52.594848000000084</v>
      </c>
      <c r="E2540" s="114" t="s">
        <v>5162</v>
      </c>
      <c r="F2540" s="113">
        <v>36.99000000000006</v>
      </c>
      <c r="G2540" s="109"/>
      <c r="H2540" s="109"/>
      <c r="I2540" s="109"/>
      <c r="J2540" s="109"/>
      <c r="K2540" s="109"/>
      <c r="L2540" s="109"/>
      <c r="M2540" s="109"/>
      <c r="N2540" s="109"/>
      <c r="O2540" s="109"/>
      <c r="P2540" s="109"/>
      <c r="Q2540" s="109"/>
      <c r="R2540" s="109"/>
      <c r="S2540" s="109"/>
      <c r="T2540" s="109"/>
      <c r="U2540" s="109"/>
      <c r="V2540" s="109"/>
      <c r="W2540" s="109"/>
      <c r="X2540" s="109"/>
      <c r="Y2540" s="109"/>
      <c r="Z2540" s="109"/>
    </row>
    <row r="2541" ht="12.0" customHeight="1">
      <c r="A2541" s="110" t="s">
        <v>5171</v>
      </c>
      <c r="B2541" s="111" t="s">
        <v>5172</v>
      </c>
      <c r="C2541" s="110" t="s">
        <v>85</v>
      </c>
      <c r="D2541" s="112">
        <v>10.184120000000016</v>
      </c>
      <c r="E2541" s="114" t="s">
        <v>5162</v>
      </c>
      <c r="F2541" s="113">
        <v>7.162500000000011</v>
      </c>
      <c r="G2541" s="109"/>
      <c r="H2541" s="109"/>
      <c r="I2541" s="109"/>
      <c r="J2541" s="109"/>
      <c r="K2541" s="109"/>
      <c r="L2541" s="109"/>
      <c r="M2541" s="109"/>
      <c r="N2541" s="109"/>
      <c r="O2541" s="109"/>
      <c r="P2541" s="109"/>
      <c r="Q2541" s="109"/>
      <c r="R2541" s="109"/>
      <c r="S2541" s="109"/>
      <c r="T2541" s="109"/>
      <c r="U2541" s="109"/>
      <c r="V2541" s="109"/>
      <c r="W2541" s="109"/>
      <c r="X2541" s="109"/>
      <c r="Y2541" s="109"/>
      <c r="Z2541" s="109"/>
    </row>
    <row r="2542" ht="12.0" customHeight="1">
      <c r="A2542" s="110" t="s">
        <v>5173</v>
      </c>
      <c r="B2542" s="111" t="s">
        <v>5174</v>
      </c>
      <c r="C2542" s="110" t="s">
        <v>46</v>
      </c>
      <c r="D2542" s="112">
        <v>47.44413600000008</v>
      </c>
      <c r="E2542" s="114" t="s">
        <v>5162</v>
      </c>
      <c r="F2542" s="113">
        <v>33.36750000000006</v>
      </c>
      <c r="G2542" s="109"/>
      <c r="H2542" s="109"/>
      <c r="I2542" s="109"/>
      <c r="J2542" s="109"/>
      <c r="K2542" s="109"/>
      <c r="L2542" s="109"/>
      <c r="M2542" s="109"/>
      <c r="N2542" s="109"/>
      <c r="O2542" s="109"/>
      <c r="P2542" s="109"/>
      <c r="Q2542" s="109"/>
      <c r="R2542" s="109"/>
      <c r="S2542" s="109"/>
      <c r="T2542" s="109"/>
      <c r="U2542" s="109"/>
      <c r="V2542" s="109"/>
      <c r="W2542" s="109"/>
      <c r="X2542" s="109"/>
      <c r="Y2542" s="109"/>
      <c r="Z2542" s="109"/>
    </row>
    <row r="2543" ht="12.0" customHeight="1">
      <c r="A2543" s="110" t="s">
        <v>5175</v>
      </c>
      <c r="B2543" s="111" t="s">
        <v>5176</v>
      </c>
      <c r="C2543" s="110" t="s">
        <v>46</v>
      </c>
      <c r="D2543" s="112">
        <v>26.308088000000044</v>
      </c>
      <c r="E2543" s="114" t="s">
        <v>5162</v>
      </c>
      <c r="F2543" s="113">
        <v>18.50250000000003</v>
      </c>
      <c r="G2543" s="109"/>
      <c r="H2543" s="109"/>
      <c r="I2543" s="109"/>
      <c r="J2543" s="109"/>
      <c r="K2543" s="109"/>
      <c r="L2543" s="109"/>
      <c r="M2543" s="109"/>
      <c r="N2543" s="109"/>
      <c r="O2543" s="109"/>
      <c r="P2543" s="109"/>
      <c r="Q2543" s="109"/>
      <c r="R2543" s="109"/>
      <c r="S2543" s="109"/>
      <c r="T2543" s="109"/>
      <c r="U2543" s="109"/>
      <c r="V2543" s="109"/>
      <c r="W2543" s="109"/>
      <c r="X2543" s="109"/>
      <c r="Y2543" s="109"/>
      <c r="Z2543" s="109"/>
    </row>
    <row r="2544" ht="12.0" customHeight="1">
      <c r="A2544" s="110" t="s">
        <v>5177</v>
      </c>
      <c r="B2544" s="111" t="s">
        <v>5178</v>
      </c>
      <c r="C2544" s="110" t="s">
        <v>46</v>
      </c>
      <c r="D2544" s="112">
        <v>240.2919120000004</v>
      </c>
      <c r="E2544" s="114" t="s">
        <v>5162</v>
      </c>
      <c r="F2544" s="113">
        <v>168.9975000000003</v>
      </c>
      <c r="G2544" s="109"/>
      <c r="H2544" s="109"/>
      <c r="I2544" s="109"/>
      <c r="J2544" s="109"/>
      <c r="K2544" s="109"/>
      <c r="L2544" s="109"/>
      <c r="M2544" s="109"/>
      <c r="N2544" s="109"/>
      <c r="O2544" s="109"/>
      <c r="P2544" s="109"/>
      <c r="Q2544" s="109"/>
      <c r="R2544" s="109"/>
      <c r="S2544" s="109"/>
      <c r="T2544" s="109"/>
      <c r="U2544" s="109"/>
      <c r="V2544" s="109"/>
      <c r="W2544" s="109"/>
      <c r="X2544" s="109"/>
      <c r="Y2544" s="109"/>
      <c r="Z2544" s="109"/>
    </row>
    <row r="2545" ht="12.0" customHeight="1">
      <c r="A2545" s="110" t="s">
        <v>5179</v>
      </c>
      <c r="B2545" s="111" t="s">
        <v>5180</v>
      </c>
      <c r="C2545" s="110" t="s">
        <v>46</v>
      </c>
      <c r="D2545" s="112">
        <v>224.3279040000004</v>
      </c>
      <c r="E2545" s="114" t="s">
        <v>5162</v>
      </c>
      <c r="F2545" s="113">
        <v>157.77000000000027</v>
      </c>
      <c r="G2545" s="109"/>
      <c r="H2545" s="109"/>
      <c r="I2545" s="109"/>
      <c r="J2545" s="109"/>
      <c r="K2545" s="109"/>
      <c r="L2545" s="109"/>
      <c r="M2545" s="109"/>
      <c r="N2545" s="109"/>
      <c r="O2545" s="109"/>
      <c r="P2545" s="109"/>
      <c r="Q2545" s="109"/>
      <c r="R2545" s="109"/>
      <c r="S2545" s="109"/>
      <c r="T2545" s="109"/>
      <c r="U2545" s="109"/>
      <c r="V2545" s="109"/>
      <c r="W2545" s="109"/>
      <c r="X2545" s="109"/>
      <c r="Y2545" s="109"/>
      <c r="Z2545" s="109"/>
    </row>
    <row r="2546" ht="12.0" customHeight="1">
      <c r="A2546" s="110" t="s">
        <v>5181</v>
      </c>
      <c r="B2546" s="111" t="s">
        <v>5182</v>
      </c>
      <c r="C2546" s="110" t="s">
        <v>46</v>
      </c>
      <c r="D2546" s="112">
        <v>57.51095200000009</v>
      </c>
      <c r="E2546" s="114" t="s">
        <v>5162</v>
      </c>
      <c r="F2546" s="113">
        <v>40.44750000000006</v>
      </c>
      <c r="G2546" s="109"/>
      <c r="H2546" s="109"/>
      <c r="I2546" s="109"/>
      <c r="J2546" s="109"/>
      <c r="K2546" s="109"/>
      <c r="L2546" s="109"/>
      <c r="M2546" s="109"/>
      <c r="N2546" s="109"/>
      <c r="O2546" s="109"/>
      <c r="P2546" s="109"/>
      <c r="Q2546" s="109"/>
      <c r="R2546" s="109"/>
      <c r="S2546" s="109"/>
      <c r="T2546" s="109"/>
      <c r="U2546" s="109"/>
      <c r="V2546" s="109"/>
      <c r="W2546" s="109"/>
      <c r="X2546" s="109"/>
      <c r="Y2546" s="109"/>
      <c r="Z2546" s="109"/>
    </row>
    <row r="2547" ht="12.0" customHeight="1">
      <c r="A2547" s="110" t="s">
        <v>5183</v>
      </c>
      <c r="B2547" s="111" t="s">
        <v>5184</v>
      </c>
      <c r="C2547" s="110" t="s">
        <v>46</v>
      </c>
      <c r="D2547" s="112">
        <v>111.17220000000019</v>
      </c>
      <c r="E2547" s="114" t="s">
        <v>5162</v>
      </c>
      <c r="F2547" s="113">
        <v>78.18750000000013</v>
      </c>
      <c r="G2547" s="109"/>
      <c r="H2547" s="109"/>
      <c r="I2547" s="109"/>
      <c r="J2547" s="109"/>
      <c r="K2547" s="109"/>
      <c r="L2547" s="109"/>
      <c r="M2547" s="109"/>
      <c r="N2547" s="109"/>
      <c r="O2547" s="109"/>
      <c r="P2547" s="109"/>
      <c r="Q2547" s="109"/>
      <c r="R2547" s="109"/>
      <c r="S2547" s="109"/>
      <c r="T2547" s="109"/>
      <c r="U2547" s="109"/>
      <c r="V2547" s="109"/>
      <c r="W2547" s="109"/>
      <c r="X2547" s="109"/>
      <c r="Y2547" s="109"/>
      <c r="Z2547" s="109"/>
    </row>
    <row r="2548" ht="12.0" customHeight="1">
      <c r="A2548" s="110" t="s">
        <v>5185</v>
      </c>
      <c r="B2548" s="111" t="s">
        <v>5186</v>
      </c>
      <c r="C2548" s="110" t="s">
        <v>85</v>
      </c>
      <c r="D2548" s="112">
        <v>59.4837920000001</v>
      </c>
      <c r="E2548" s="114" t="s">
        <v>5162</v>
      </c>
      <c r="F2548" s="113">
        <v>41.83500000000007</v>
      </c>
      <c r="G2548" s="109"/>
      <c r="H2548" s="109"/>
      <c r="I2548" s="109"/>
      <c r="J2548" s="109"/>
      <c r="K2548" s="109"/>
      <c r="L2548" s="109"/>
      <c r="M2548" s="109"/>
      <c r="N2548" s="109"/>
      <c r="O2548" s="109"/>
      <c r="P2548" s="109"/>
      <c r="Q2548" s="109"/>
      <c r="R2548" s="109"/>
      <c r="S2548" s="109"/>
      <c r="T2548" s="109"/>
      <c r="U2548" s="109"/>
      <c r="V2548" s="109"/>
      <c r="W2548" s="109"/>
      <c r="X2548" s="109"/>
      <c r="Y2548" s="109"/>
      <c r="Z2548" s="109"/>
    </row>
    <row r="2549" ht="12.0" customHeight="1">
      <c r="A2549" s="110" t="s">
        <v>5187</v>
      </c>
      <c r="B2549" s="111" t="s">
        <v>5188</v>
      </c>
      <c r="C2549" s="110" t="s">
        <v>85</v>
      </c>
      <c r="D2549" s="112">
        <v>65.6582480000001</v>
      </c>
      <c r="E2549" s="114" t="s">
        <v>5162</v>
      </c>
      <c r="F2549" s="113">
        <v>46.17750000000007</v>
      </c>
      <c r="G2549" s="109"/>
      <c r="H2549" s="109"/>
      <c r="I2549" s="109"/>
      <c r="J2549" s="109"/>
      <c r="K2549" s="109"/>
      <c r="L2549" s="109"/>
      <c r="M2549" s="109"/>
      <c r="N2549" s="109"/>
      <c r="O2549" s="109"/>
      <c r="P2549" s="109"/>
      <c r="Q2549" s="109"/>
      <c r="R2549" s="109"/>
      <c r="S2549" s="109"/>
      <c r="T2549" s="109"/>
      <c r="U2549" s="109"/>
      <c r="V2549" s="109"/>
      <c r="W2549" s="109"/>
      <c r="X2549" s="109"/>
      <c r="Y2549" s="109"/>
      <c r="Z2549" s="109"/>
    </row>
    <row r="2550" ht="12.0" customHeight="1">
      <c r="A2550" s="110" t="s">
        <v>5189</v>
      </c>
      <c r="B2550" s="111" t="s">
        <v>5190</v>
      </c>
      <c r="C2550" s="110" t="s">
        <v>85</v>
      </c>
      <c r="D2550" s="112">
        <v>72.49387200000012</v>
      </c>
      <c r="E2550" s="114" t="s">
        <v>5162</v>
      </c>
      <c r="F2550" s="113">
        <v>50.985000000000085</v>
      </c>
      <c r="G2550" s="109"/>
      <c r="H2550" s="109"/>
      <c r="I2550" s="109"/>
      <c r="J2550" s="109"/>
      <c r="K2550" s="109"/>
      <c r="L2550" s="109"/>
      <c r="M2550" s="109"/>
      <c r="N2550" s="109"/>
      <c r="O2550" s="109"/>
      <c r="P2550" s="109"/>
      <c r="Q2550" s="109"/>
      <c r="R2550" s="109"/>
      <c r="S2550" s="109"/>
      <c r="T2550" s="109"/>
      <c r="U2550" s="109"/>
      <c r="V2550" s="109"/>
      <c r="W2550" s="109"/>
      <c r="X2550" s="109"/>
      <c r="Y2550" s="109"/>
      <c r="Z2550" s="109"/>
    </row>
    <row r="2551" ht="12.0" customHeight="1">
      <c r="A2551" s="110" t="s">
        <v>5191</v>
      </c>
      <c r="B2551" s="111" t="s">
        <v>5192</v>
      </c>
      <c r="C2551" s="110" t="s">
        <v>85</v>
      </c>
      <c r="D2551" s="112">
        <v>119.8526960000002</v>
      </c>
      <c r="E2551" s="114" t="s">
        <v>5162</v>
      </c>
      <c r="F2551" s="113">
        <v>84.29250000000013</v>
      </c>
      <c r="G2551" s="109"/>
      <c r="H2551" s="109"/>
      <c r="I2551" s="109"/>
      <c r="J2551" s="109"/>
      <c r="K2551" s="109"/>
      <c r="L2551" s="109"/>
      <c r="M2551" s="109"/>
      <c r="N2551" s="109"/>
      <c r="O2551" s="109"/>
      <c r="P2551" s="109"/>
      <c r="Q2551" s="109"/>
      <c r="R2551" s="109"/>
      <c r="S2551" s="109"/>
      <c r="T2551" s="109"/>
      <c r="U2551" s="109"/>
      <c r="V2551" s="109"/>
      <c r="W2551" s="109"/>
      <c r="X2551" s="109"/>
      <c r="Y2551" s="109"/>
      <c r="Z2551" s="109"/>
    </row>
    <row r="2552" ht="12.0" customHeight="1">
      <c r="A2552" s="110" t="s">
        <v>5193</v>
      </c>
      <c r="B2552" s="111" t="s">
        <v>5194</v>
      </c>
      <c r="C2552" s="110" t="s">
        <v>85</v>
      </c>
      <c r="D2552" s="112">
        <v>83.37115200000017</v>
      </c>
      <c r="E2552" s="114" t="s">
        <v>5162</v>
      </c>
      <c r="F2552" s="113">
        <v>58.63500000000011</v>
      </c>
      <c r="G2552" s="109"/>
      <c r="H2552" s="109"/>
      <c r="I2552" s="109"/>
      <c r="J2552" s="109"/>
      <c r="K2552" s="109"/>
      <c r="L2552" s="109"/>
      <c r="M2552" s="109"/>
      <c r="N2552" s="109"/>
      <c r="O2552" s="109"/>
      <c r="P2552" s="109"/>
      <c r="Q2552" s="109"/>
      <c r="R2552" s="109"/>
      <c r="S2552" s="109"/>
      <c r="T2552" s="109"/>
      <c r="U2552" s="109"/>
      <c r="V2552" s="109"/>
      <c r="W2552" s="109"/>
      <c r="X2552" s="109"/>
      <c r="Y2552" s="109"/>
      <c r="Z2552" s="109"/>
    </row>
    <row r="2553" ht="12.0" customHeight="1">
      <c r="A2553" s="110" t="s">
        <v>5195</v>
      </c>
      <c r="B2553" s="111" t="s">
        <v>5196</v>
      </c>
      <c r="C2553" s="110" t="s">
        <v>85</v>
      </c>
      <c r="D2553" s="112">
        <v>114.85128000000019</v>
      </c>
      <c r="E2553" s="114" t="s">
        <v>5162</v>
      </c>
      <c r="F2553" s="113">
        <v>80.77500000000013</v>
      </c>
      <c r="G2553" s="109"/>
      <c r="H2553" s="109"/>
      <c r="I2553" s="109"/>
      <c r="J2553" s="109"/>
      <c r="K2553" s="109"/>
      <c r="L2553" s="109"/>
      <c r="M2553" s="109"/>
      <c r="N2553" s="109"/>
      <c r="O2553" s="109"/>
      <c r="P2553" s="109"/>
      <c r="Q2553" s="109"/>
      <c r="R2553" s="109"/>
      <c r="S2553" s="109"/>
      <c r="T2553" s="109"/>
      <c r="U2553" s="109"/>
      <c r="V2553" s="109"/>
      <c r="W2553" s="109"/>
      <c r="X2553" s="109"/>
      <c r="Y2553" s="109"/>
      <c r="Z2553" s="109"/>
    </row>
    <row r="2554" ht="12.0" customHeight="1">
      <c r="A2554" s="110" t="s">
        <v>5197</v>
      </c>
      <c r="B2554" s="111" t="s">
        <v>5198</v>
      </c>
      <c r="C2554" s="110" t="s">
        <v>85</v>
      </c>
      <c r="D2554" s="112">
        <v>135.0915520000002</v>
      </c>
      <c r="E2554" s="114" t="s">
        <v>5162</v>
      </c>
      <c r="F2554" s="113">
        <v>95.01000000000016</v>
      </c>
      <c r="G2554" s="109"/>
      <c r="H2554" s="109"/>
      <c r="I2554" s="109"/>
      <c r="J2554" s="109"/>
      <c r="K2554" s="109"/>
      <c r="L2554" s="109"/>
      <c r="M2554" s="109"/>
      <c r="N2554" s="109"/>
      <c r="O2554" s="109"/>
      <c r="P2554" s="109"/>
      <c r="Q2554" s="109"/>
      <c r="R2554" s="109"/>
      <c r="S2554" s="109"/>
      <c r="T2554" s="109"/>
      <c r="U2554" s="109"/>
      <c r="V2554" s="109"/>
      <c r="W2554" s="109"/>
      <c r="X2554" s="109"/>
      <c r="Y2554" s="109"/>
      <c r="Z2554" s="109"/>
    </row>
    <row r="2555" ht="12.0" customHeight="1">
      <c r="A2555" s="110" t="s">
        <v>5199</v>
      </c>
      <c r="B2555" s="111" t="s">
        <v>5200</v>
      </c>
      <c r="C2555" s="110" t="s">
        <v>85</v>
      </c>
      <c r="D2555" s="112">
        <v>155.06522400000023</v>
      </c>
      <c r="E2555" s="114" t="s">
        <v>5162</v>
      </c>
      <c r="F2555" s="113">
        <v>109.05750000000018</v>
      </c>
      <c r="G2555" s="109"/>
      <c r="H2555" s="109"/>
      <c r="I2555" s="109"/>
      <c r="J2555" s="109"/>
      <c r="K2555" s="109"/>
      <c r="L2555" s="109"/>
      <c r="M2555" s="109"/>
      <c r="N2555" s="109"/>
      <c r="O2555" s="109"/>
      <c r="P2555" s="109"/>
      <c r="Q2555" s="109"/>
      <c r="R2555" s="109"/>
      <c r="S2555" s="109"/>
      <c r="T2555" s="109"/>
      <c r="U2555" s="109"/>
      <c r="V2555" s="109"/>
      <c r="W2555" s="109"/>
      <c r="X2555" s="109"/>
      <c r="Y2555" s="109"/>
      <c r="Z2555" s="109"/>
    </row>
    <row r="2556" ht="12.0" customHeight="1">
      <c r="A2556" s="110" t="s">
        <v>5201</v>
      </c>
      <c r="B2556" s="111" t="s">
        <v>5202</v>
      </c>
      <c r="C2556" s="110" t="s">
        <v>85</v>
      </c>
      <c r="D2556" s="112">
        <v>201.86952000000034</v>
      </c>
      <c r="E2556" s="114" t="s">
        <v>5162</v>
      </c>
      <c r="F2556" s="113">
        <v>141.97500000000025</v>
      </c>
      <c r="G2556" s="109"/>
      <c r="H2556" s="109"/>
      <c r="I2556" s="109"/>
      <c r="J2556" s="109"/>
      <c r="K2556" s="109"/>
      <c r="L2556" s="109"/>
      <c r="M2556" s="109"/>
      <c r="N2556" s="109"/>
      <c r="O2556" s="109"/>
      <c r="P2556" s="109"/>
      <c r="Q2556" s="109"/>
      <c r="R2556" s="109"/>
      <c r="S2556" s="109"/>
      <c r="T2556" s="109"/>
      <c r="U2556" s="109"/>
      <c r="V2556" s="109"/>
      <c r="W2556" s="109"/>
      <c r="X2556" s="109"/>
      <c r="Y2556" s="109"/>
      <c r="Z2556" s="109"/>
    </row>
    <row r="2557" ht="12.0" customHeight="1">
      <c r="A2557" s="110" t="s">
        <v>5203</v>
      </c>
      <c r="B2557" s="111" t="s">
        <v>5204</v>
      </c>
      <c r="C2557" s="110" t="s">
        <v>85</v>
      </c>
      <c r="D2557" s="112">
        <v>242.6060000000004</v>
      </c>
      <c r="E2557" s="114" t="s">
        <v>5162</v>
      </c>
      <c r="F2557" s="113">
        <v>170.62500000000028</v>
      </c>
      <c r="G2557" s="109"/>
      <c r="H2557" s="109"/>
      <c r="I2557" s="109"/>
      <c r="J2557" s="109"/>
      <c r="K2557" s="109"/>
      <c r="L2557" s="109"/>
      <c r="M2557" s="109"/>
      <c r="N2557" s="109"/>
      <c r="O2557" s="109"/>
      <c r="P2557" s="109"/>
      <c r="Q2557" s="109"/>
      <c r="R2557" s="109"/>
      <c r="S2557" s="109"/>
      <c r="T2557" s="109"/>
      <c r="U2557" s="109"/>
      <c r="V2557" s="109"/>
      <c r="W2557" s="109"/>
      <c r="X2557" s="109"/>
      <c r="Y2557" s="109"/>
      <c r="Z2557" s="109"/>
    </row>
    <row r="2558" ht="12.0" customHeight="1">
      <c r="A2558" s="110" t="s">
        <v>5205</v>
      </c>
      <c r="B2558" s="111" t="s">
        <v>5206</v>
      </c>
      <c r="C2558" s="110" t="s">
        <v>85</v>
      </c>
      <c r="D2558" s="112">
        <v>191.83469600000032</v>
      </c>
      <c r="E2558" s="114" t="s">
        <v>5162</v>
      </c>
      <c r="F2558" s="113">
        <v>134.91750000000022</v>
      </c>
      <c r="G2558" s="109"/>
      <c r="H2558" s="109"/>
      <c r="I2558" s="109"/>
      <c r="J2558" s="109"/>
      <c r="K2558" s="109"/>
      <c r="L2558" s="109"/>
      <c r="M2558" s="109"/>
      <c r="N2558" s="109"/>
      <c r="O2558" s="109"/>
      <c r="P2558" s="109"/>
      <c r="Q2558" s="109"/>
      <c r="R2558" s="109"/>
      <c r="S2558" s="109"/>
      <c r="T2558" s="109"/>
      <c r="U2558" s="109"/>
      <c r="V2558" s="109"/>
      <c r="W2558" s="109"/>
      <c r="X2558" s="109"/>
      <c r="Y2558" s="109"/>
      <c r="Z2558" s="109"/>
    </row>
    <row r="2559" ht="12.0" customHeight="1">
      <c r="A2559" s="110" t="s">
        <v>5207</v>
      </c>
      <c r="B2559" s="111" t="s">
        <v>5208</v>
      </c>
      <c r="C2559" s="110" t="s">
        <v>85</v>
      </c>
      <c r="D2559" s="112">
        <v>244.8241120000004</v>
      </c>
      <c r="E2559" s="114" t="s">
        <v>5162</v>
      </c>
      <c r="F2559" s="113">
        <v>172.1850000000003</v>
      </c>
      <c r="G2559" s="109"/>
      <c r="H2559" s="109"/>
      <c r="I2559" s="109"/>
      <c r="J2559" s="109"/>
      <c r="K2559" s="109"/>
      <c r="L2559" s="109"/>
      <c r="M2559" s="109"/>
      <c r="N2559" s="109"/>
      <c r="O2559" s="109"/>
      <c r="P2559" s="109"/>
      <c r="Q2559" s="109"/>
      <c r="R2559" s="109"/>
      <c r="S2559" s="109"/>
      <c r="T2559" s="109"/>
      <c r="U2559" s="109"/>
      <c r="V2559" s="109"/>
      <c r="W2559" s="109"/>
      <c r="X2559" s="109"/>
      <c r="Y2559" s="109"/>
      <c r="Z2559" s="109"/>
    </row>
    <row r="2560" ht="12.0" customHeight="1">
      <c r="A2560" s="110" t="s">
        <v>5209</v>
      </c>
      <c r="B2560" s="111" t="s">
        <v>5210</v>
      </c>
      <c r="C2560" s="110" t="s">
        <v>85</v>
      </c>
      <c r="D2560" s="112">
        <v>279.1515280000004</v>
      </c>
      <c r="E2560" s="114" t="s">
        <v>5162</v>
      </c>
      <c r="F2560" s="113">
        <v>196.32750000000027</v>
      </c>
      <c r="G2560" s="109"/>
      <c r="H2560" s="109"/>
      <c r="I2560" s="109"/>
      <c r="J2560" s="109"/>
      <c r="K2560" s="109"/>
      <c r="L2560" s="109"/>
      <c r="M2560" s="109"/>
      <c r="N2560" s="109"/>
      <c r="O2560" s="109"/>
      <c r="P2560" s="109"/>
      <c r="Q2560" s="109"/>
      <c r="R2560" s="109"/>
      <c r="S2560" s="109"/>
      <c r="T2560" s="109"/>
      <c r="U2560" s="109"/>
      <c r="V2560" s="109"/>
      <c r="W2560" s="109"/>
      <c r="X2560" s="109"/>
      <c r="Y2560" s="109"/>
      <c r="Z2560" s="109"/>
    </row>
    <row r="2561" ht="12.0" customHeight="1">
      <c r="A2561" s="110" t="s">
        <v>5211</v>
      </c>
      <c r="B2561" s="111" t="s">
        <v>5212</v>
      </c>
      <c r="C2561" s="110" t="s">
        <v>85</v>
      </c>
      <c r="D2561" s="112">
        <v>230.35306400000036</v>
      </c>
      <c r="E2561" s="114" t="s">
        <v>5162</v>
      </c>
      <c r="F2561" s="113">
        <v>162.00750000000025</v>
      </c>
      <c r="G2561" s="109"/>
      <c r="H2561" s="109"/>
      <c r="I2561" s="109"/>
      <c r="J2561" s="109"/>
      <c r="K2561" s="109"/>
      <c r="L2561" s="109"/>
      <c r="M2561" s="109"/>
      <c r="N2561" s="109"/>
      <c r="O2561" s="109"/>
      <c r="P2561" s="109"/>
      <c r="Q2561" s="109"/>
      <c r="R2561" s="109"/>
      <c r="S2561" s="109"/>
      <c r="T2561" s="109"/>
      <c r="U2561" s="109"/>
      <c r="V2561" s="109"/>
      <c r="W2561" s="109"/>
      <c r="X2561" s="109"/>
      <c r="Y2561" s="109"/>
      <c r="Z2561" s="109"/>
    </row>
    <row r="2562" ht="12.0" customHeight="1">
      <c r="A2562" s="110" t="s">
        <v>5213</v>
      </c>
      <c r="B2562" s="111" t="s">
        <v>5214</v>
      </c>
      <c r="C2562" s="110" t="s">
        <v>85</v>
      </c>
      <c r="D2562" s="112">
        <v>289.9861520000005</v>
      </c>
      <c r="E2562" s="114" t="s">
        <v>5162</v>
      </c>
      <c r="F2562" s="113">
        <v>203.94750000000033</v>
      </c>
      <c r="G2562" s="109"/>
      <c r="H2562" s="109"/>
      <c r="I2562" s="109"/>
      <c r="J2562" s="109"/>
      <c r="K2562" s="109"/>
      <c r="L2562" s="109"/>
      <c r="M2562" s="109"/>
      <c r="N2562" s="109"/>
      <c r="O2562" s="109"/>
      <c r="P2562" s="109"/>
      <c r="Q2562" s="109"/>
      <c r="R2562" s="109"/>
      <c r="S2562" s="109"/>
      <c r="T2562" s="109"/>
      <c r="U2562" s="109"/>
      <c r="V2562" s="109"/>
      <c r="W2562" s="109"/>
      <c r="X2562" s="109"/>
      <c r="Y2562" s="109"/>
      <c r="Z2562" s="109"/>
    </row>
    <row r="2563" ht="12.0" customHeight="1">
      <c r="A2563" s="110" t="s">
        <v>5215</v>
      </c>
      <c r="B2563" s="111" t="s">
        <v>5216</v>
      </c>
      <c r="C2563" s="110" t="s">
        <v>85</v>
      </c>
      <c r="D2563" s="112">
        <v>200.03531200000032</v>
      </c>
      <c r="E2563" s="114" t="s">
        <v>5162</v>
      </c>
      <c r="F2563" s="113">
        <v>140.68500000000023</v>
      </c>
      <c r="G2563" s="109"/>
      <c r="H2563" s="109"/>
      <c r="I2563" s="109"/>
      <c r="J2563" s="109"/>
      <c r="K2563" s="109"/>
      <c r="L2563" s="109"/>
      <c r="M2563" s="109"/>
      <c r="N2563" s="109"/>
      <c r="O2563" s="109"/>
      <c r="P2563" s="109"/>
      <c r="Q2563" s="109"/>
      <c r="R2563" s="109"/>
      <c r="S2563" s="109"/>
      <c r="T2563" s="109"/>
      <c r="U2563" s="109"/>
      <c r="V2563" s="109"/>
      <c r="W2563" s="109"/>
      <c r="X2563" s="109"/>
      <c r="Y2563" s="109"/>
      <c r="Z2563" s="109"/>
    </row>
    <row r="2564" ht="12.0" customHeight="1">
      <c r="A2564" s="110" t="s">
        <v>5217</v>
      </c>
      <c r="B2564" s="111" t="s">
        <v>5218</v>
      </c>
      <c r="C2564" s="110" t="s">
        <v>85</v>
      </c>
      <c r="D2564" s="112">
        <v>223.14420000000035</v>
      </c>
      <c r="E2564" s="114" t="s">
        <v>5162</v>
      </c>
      <c r="F2564" s="113">
        <v>156.93750000000026</v>
      </c>
      <c r="G2564" s="109"/>
      <c r="H2564" s="109"/>
      <c r="I2564" s="109"/>
      <c r="J2564" s="109"/>
      <c r="K2564" s="109"/>
      <c r="L2564" s="109"/>
      <c r="M2564" s="109"/>
      <c r="N2564" s="109"/>
      <c r="O2564" s="109"/>
      <c r="P2564" s="109"/>
      <c r="Q2564" s="109"/>
      <c r="R2564" s="109"/>
      <c r="S2564" s="109"/>
      <c r="T2564" s="109"/>
      <c r="U2564" s="109"/>
      <c r="V2564" s="109"/>
      <c r="W2564" s="109"/>
      <c r="X2564" s="109"/>
      <c r="Y2564" s="109"/>
      <c r="Z2564" s="109"/>
    </row>
    <row r="2565" ht="12.0" customHeight="1">
      <c r="A2565" s="110" t="s">
        <v>5219</v>
      </c>
      <c r="B2565" s="111" t="s">
        <v>5220</v>
      </c>
      <c r="C2565" s="110" t="s">
        <v>85</v>
      </c>
      <c r="D2565" s="112">
        <v>241.20901600000036</v>
      </c>
      <c r="E2565" s="114" t="s">
        <v>5162</v>
      </c>
      <c r="F2565" s="113">
        <v>169.64250000000027</v>
      </c>
      <c r="G2565" s="109"/>
      <c r="H2565" s="109"/>
      <c r="I2565" s="109"/>
      <c r="J2565" s="109"/>
      <c r="K2565" s="109"/>
      <c r="L2565" s="109"/>
      <c r="M2565" s="109"/>
      <c r="N2565" s="109"/>
      <c r="O2565" s="109"/>
      <c r="P2565" s="109"/>
      <c r="Q2565" s="109"/>
      <c r="R2565" s="109"/>
      <c r="S2565" s="109"/>
      <c r="T2565" s="109"/>
      <c r="U2565" s="109"/>
      <c r="V2565" s="109"/>
      <c r="W2565" s="109"/>
      <c r="X2565" s="109"/>
      <c r="Y2565" s="109"/>
      <c r="Z2565" s="109"/>
    </row>
    <row r="2566" ht="12.0" customHeight="1">
      <c r="A2566" s="110" t="s">
        <v>5221</v>
      </c>
      <c r="B2566" s="111" t="s">
        <v>5222</v>
      </c>
      <c r="C2566" s="110" t="s">
        <v>85</v>
      </c>
      <c r="D2566" s="112">
        <v>252.04364000000038</v>
      </c>
      <c r="E2566" s="114" t="s">
        <v>5162</v>
      </c>
      <c r="F2566" s="113">
        <v>177.26250000000027</v>
      </c>
      <c r="G2566" s="109"/>
      <c r="H2566" s="109"/>
      <c r="I2566" s="109"/>
      <c r="J2566" s="109"/>
      <c r="K2566" s="109"/>
      <c r="L2566" s="109"/>
      <c r="M2566" s="109"/>
      <c r="N2566" s="109"/>
      <c r="O2566" s="109"/>
      <c r="P2566" s="109"/>
      <c r="Q2566" s="109"/>
      <c r="R2566" s="109"/>
      <c r="S2566" s="109"/>
      <c r="T2566" s="109"/>
      <c r="U2566" s="109"/>
      <c r="V2566" s="109"/>
      <c r="W2566" s="109"/>
      <c r="X2566" s="109"/>
      <c r="Y2566" s="109"/>
      <c r="Z2566" s="109"/>
    </row>
    <row r="2567" ht="12.0" customHeight="1">
      <c r="A2567" s="110" t="s">
        <v>5223</v>
      </c>
      <c r="B2567" s="111" t="s">
        <v>5224</v>
      </c>
      <c r="C2567" s="110" t="s">
        <v>85</v>
      </c>
      <c r="D2567" s="112">
        <v>393.4589440000006</v>
      </c>
      <c r="E2567" s="114" t="s">
        <v>5162</v>
      </c>
      <c r="F2567" s="113">
        <v>276.7200000000004</v>
      </c>
      <c r="G2567" s="109"/>
      <c r="H2567" s="109"/>
      <c r="I2567" s="109"/>
      <c r="J2567" s="109"/>
      <c r="K2567" s="109"/>
      <c r="L2567" s="109"/>
      <c r="M2567" s="109"/>
      <c r="N2567" s="109"/>
      <c r="O2567" s="109"/>
      <c r="P2567" s="109"/>
      <c r="Q2567" s="109"/>
      <c r="R2567" s="109"/>
      <c r="S2567" s="109"/>
      <c r="T2567" s="109"/>
      <c r="U2567" s="109"/>
      <c r="V2567" s="109"/>
      <c r="W2567" s="109"/>
      <c r="X2567" s="109"/>
      <c r="Y2567" s="109"/>
      <c r="Z2567" s="109"/>
    </row>
    <row r="2568" ht="12.0" customHeight="1">
      <c r="A2568" s="110" t="s">
        <v>5225</v>
      </c>
      <c r="B2568" s="111" t="s">
        <v>5226</v>
      </c>
      <c r="C2568" s="110" t="s">
        <v>85</v>
      </c>
      <c r="D2568" s="112">
        <v>136.6591600000002</v>
      </c>
      <c r="E2568" s="114" t="s">
        <v>5162</v>
      </c>
      <c r="F2568" s="113">
        <v>96.11250000000015</v>
      </c>
      <c r="G2568" s="109"/>
      <c r="H2568" s="109"/>
      <c r="I2568" s="109"/>
      <c r="J2568" s="109"/>
      <c r="K2568" s="109"/>
      <c r="L2568" s="109"/>
      <c r="M2568" s="109"/>
      <c r="N2568" s="109"/>
      <c r="O2568" s="109"/>
      <c r="P2568" s="109"/>
      <c r="Q2568" s="109"/>
      <c r="R2568" s="109"/>
      <c r="S2568" s="109"/>
      <c r="T2568" s="109"/>
      <c r="U2568" s="109"/>
      <c r="V2568" s="109"/>
      <c r="W2568" s="109"/>
      <c r="X2568" s="109"/>
      <c r="Y2568" s="109"/>
      <c r="Z2568" s="109"/>
    </row>
    <row r="2569" ht="12.0" customHeight="1">
      <c r="A2569" s="110" t="s">
        <v>5227</v>
      </c>
      <c r="B2569" s="111" t="s">
        <v>5228</v>
      </c>
      <c r="C2569" s="110" t="s">
        <v>85</v>
      </c>
      <c r="D2569" s="112">
        <v>18.64067200000003</v>
      </c>
      <c r="E2569" s="114" t="s">
        <v>5162</v>
      </c>
      <c r="F2569" s="113">
        <v>13.11000000000002</v>
      </c>
      <c r="G2569" s="109"/>
      <c r="H2569" s="109"/>
      <c r="I2569" s="109"/>
      <c r="J2569" s="109"/>
      <c r="K2569" s="109"/>
      <c r="L2569" s="109"/>
      <c r="M2569" s="109"/>
      <c r="N2569" s="109"/>
      <c r="O2569" s="109"/>
      <c r="P2569" s="109"/>
      <c r="Q2569" s="109"/>
      <c r="R2569" s="109"/>
      <c r="S2569" s="109"/>
      <c r="T2569" s="109"/>
      <c r="U2569" s="109"/>
      <c r="V2569" s="109"/>
      <c r="W2569" s="109"/>
      <c r="X2569" s="109"/>
      <c r="Y2569" s="109"/>
      <c r="Z2569" s="109"/>
    </row>
    <row r="2570" ht="12.0" customHeight="1">
      <c r="A2570" s="110" t="s">
        <v>5229</v>
      </c>
      <c r="B2570" s="111" t="s">
        <v>5230</v>
      </c>
      <c r="C2570" s="110" t="s">
        <v>85</v>
      </c>
      <c r="D2570" s="112">
        <v>19.429808000000033</v>
      </c>
      <c r="E2570" s="114" t="s">
        <v>5162</v>
      </c>
      <c r="F2570" s="113">
        <v>13.665000000000024</v>
      </c>
      <c r="G2570" s="109"/>
      <c r="H2570" s="109"/>
      <c r="I2570" s="109"/>
      <c r="J2570" s="109"/>
      <c r="K2570" s="109"/>
      <c r="L2570" s="109"/>
      <c r="M2570" s="109"/>
      <c r="N2570" s="109"/>
      <c r="O2570" s="109"/>
      <c r="P2570" s="109"/>
      <c r="Q2570" s="109"/>
      <c r="R2570" s="109"/>
      <c r="S2570" s="109"/>
      <c r="T2570" s="109"/>
      <c r="U2570" s="109"/>
      <c r="V2570" s="109"/>
      <c r="W2570" s="109"/>
      <c r="X2570" s="109"/>
      <c r="Y2570" s="109"/>
      <c r="Z2570" s="109"/>
    </row>
    <row r="2571" ht="12.0" customHeight="1">
      <c r="A2571" s="110" t="s">
        <v>5231</v>
      </c>
      <c r="B2571" s="111" t="s">
        <v>5232</v>
      </c>
      <c r="C2571" s="110" t="s">
        <v>85</v>
      </c>
      <c r="D2571" s="112">
        <v>246.7329680000004</v>
      </c>
      <c r="E2571" s="114" t="s">
        <v>5162</v>
      </c>
      <c r="F2571" s="113">
        <v>173.5275000000003</v>
      </c>
      <c r="G2571" s="109"/>
      <c r="H2571" s="109"/>
      <c r="I2571" s="109"/>
      <c r="J2571" s="109"/>
      <c r="K2571" s="109"/>
      <c r="L2571" s="109"/>
      <c r="M2571" s="109"/>
      <c r="N2571" s="109"/>
      <c r="O2571" s="109"/>
      <c r="P2571" s="109"/>
      <c r="Q2571" s="109"/>
      <c r="R2571" s="109"/>
      <c r="S2571" s="109"/>
      <c r="T2571" s="109"/>
      <c r="U2571" s="109"/>
      <c r="V2571" s="109"/>
      <c r="W2571" s="109"/>
      <c r="X2571" s="109"/>
      <c r="Y2571" s="109"/>
      <c r="Z2571" s="109"/>
    </row>
    <row r="2572" ht="12.0" customHeight="1">
      <c r="A2572" s="110" t="s">
        <v>5233</v>
      </c>
      <c r="B2572" s="111" t="s">
        <v>5234</v>
      </c>
      <c r="C2572" s="110" t="s">
        <v>113</v>
      </c>
      <c r="D2572" s="112">
        <v>101.49995200000018</v>
      </c>
      <c r="E2572" s="114" t="s">
        <v>5162</v>
      </c>
      <c r="F2572" s="113">
        <v>71.38500000000012</v>
      </c>
      <c r="G2572" s="109"/>
      <c r="H2572" s="109"/>
      <c r="I2572" s="109"/>
      <c r="J2572" s="109"/>
      <c r="K2572" s="109"/>
      <c r="L2572" s="109"/>
      <c r="M2572" s="109"/>
      <c r="N2572" s="109"/>
      <c r="O2572" s="109"/>
      <c r="P2572" s="109"/>
      <c r="Q2572" s="109"/>
      <c r="R2572" s="109"/>
      <c r="S2572" s="109"/>
      <c r="T2572" s="109"/>
      <c r="U2572" s="109"/>
      <c r="V2572" s="109"/>
      <c r="W2572" s="109"/>
      <c r="X2572" s="109"/>
      <c r="Y2572" s="109"/>
      <c r="Z2572" s="109"/>
    </row>
    <row r="2573" ht="12.0" customHeight="1">
      <c r="A2573" s="110" t="s">
        <v>5235</v>
      </c>
      <c r="B2573" s="111" t="s">
        <v>5236</v>
      </c>
      <c r="C2573" s="110" t="s">
        <v>113</v>
      </c>
      <c r="D2573" s="112">
        <v>312.01797600000043</v>
      </c>
      <c r="E2573" s="114" t="s">
        <v>5162</v>
      </c>
      <c r="F2573" s="113">
        <v>219.44250000000034</v>
      </c>
      <c r="G2573" s="109"/>
      <c r="H2573" s="109"/>
      <c r="I2573" s="109"/>
      <c r="J2573" s="109"/>
      <c r="K2573" s="109"/>
      <c r="L2573" s="109"/>
      <c r="M2573" s="109"/>
      <c r="N2573" s="109"/>
      <c r="O2573" s="109"/>
      <c r="P2573" s="109"/>
      <c r="Q2573" s="109"/>
      <c r="R2573" s="109"/>
      <c r="S2573" s="109"/>
      <c r="T2573" s="109"/>
      <c r="U2573" s="109"/>
      <c r="V2573" s="109"/>
      <c r="W2573" s="109"/>
      <c r="X2573" s="109"/>
      <c r="Y2573" s="109"/>
      <c r="Z2573" s="109"/>
    </row>
    <row r="2574" ht="12.0" customHeight="1">
      <c r="A2574" s="110" t="s">
        <v>5237</v>
      </c>
      <c r="B2574" s="111" t="s">
        <v>5238</v>
      </c>
      <c r="C2574" s="110" t="s">
        <v>113</v>
      </c>
      <c r="D2574" s="112">
        <v>27.55577600000004</v>
      </c>
      <c r="E2574" s="114" t="s">
        <v>5162</v>
      </c>
      <c r="F2574" s="113">
        <v>19.38000000000003</v>
      </c>
      <c r="G2574" s="109"/>
      <c r="H2574" s="109"/>
      <c r="I2574" s="109"/>
      <c r="J2574" s="109"/>
      <c r="K2574" s="109"/>
      <c r="L2574" s="109"/>
      <c r="M2574" s="109"/>
      <c r="N2574" s="109"/>
      <c r="O2574" s="109"/>
      <c r="P2574" s="109"/>
      <c r="Q2574" s="109"/>
      <c r="R2574" s="109"/>
      <c r="S2574" s="109"/>
      <c r="T2574" s="109"/>
      <c r="U2574" s="109"/>
      <c r="V2574" s="109"/>
      <c r="W2574" s="109"/>
      <c r="X2574" s="109"/>
      <c r="Y2574" s="109"/>
      <c r="Z2574" s="109"/>
    </row>
    <row r="2575" ht="12.0" customHeight="1">
      <c r="A2575" s="110" t="s">
        <v>5239</v>
      </c>
      <c r="B2575" s="111" t="s">
        <v>5240</v>
      </c>
      <c r="C2575" s="110" t="s">
        <v>113</v>
      </c>
      <c r="D2575" s="112">
        <v>27.161208000000045</v>
      </c>
      <c r="E2575" s="114" t="s">
        <v>5162</v>
      </c>
      <c r="F2575" s="113">
        <v>19.10250000000003</v>
      </c>
      <c r="G2575" s="109"/>
      <c r="H2575" s="109"/>
      <c r="I2575" s="109"/>
      <c r="J2575" s="109"/>
      <c r="K2575" s="109"/>
      <c r="L2575" s="109"/>
      <c r="M2575" s="109"/>
      <c r="N2575" s="109"/>
      <c r="O2575" s="109"/>
      <c r="P2575" s="109"/>
      <c r="Q2575" s="109"/>
      <c r="R2575" s="109"/>
      <c r="S2575" s="109"/>
      <c r="T2575" s="109"/>
      <c r="U2575" s="109"/>
      <c r="V2575" s="109"/>
      <c r="W2575" s="109"/>
      <c r="X2575" s="109"/>
      <c r="Y2575" s="109"/>
      <c r="Z2575" s="109"/>
    </row>
    <row r="2576" ht="12.0" customHeight="1">
      <c r="A2576" s="110" t="s">
        <v>5241</v>
      </c>
      <c r="B2576" s="111" t="s">
        <v>361</v>
      </c>
      <c r="C2576" s="110" t="s">
        <v>113</v>
      </c>
      <c r="D2576" s="112">
        <v>73.50695200000013</v>
      </c>
      <c r="E2576" s="114" t="s">
        <v>5162</v>
      </c>
      <c r="F2576" s="113">
        <v>51.69750000000009</v>
      </c>
      <c r="G2576" s="109"/>
      <c r="H2576" s="109"/>
      <c r="I2576" s="109"/>
      <c r="J2576" s="109"/>
      <c r="K2576" s="109"/>
      <c r="L2576" s="109"/>
      <c r="M2576" s="109"/>
      <c r="N2576" s="109"/>
      <c r="O2576" s="109"/>
      <c r="P2576" s="109"/>
      <c r="Q2576" s="109"/>
      <c r="R2576" s="109"/>
      <c r="S2576" s="109"/>
      <c r="T2576" s="109"/>
      <c r="U2576" s="109"/>
      <c r="V2576" s="109"/>
      <c r="W2576" s="109"/>
      <c r="X2576" s="109"/>
      <c r="Y2576" s="109"/>
      <c r="Z2576" s="109"/>
    </row>
    <row r="2577" ht="12.0" customHeight="1">
      <c r="A2577" s="110" t="s">
        <v>5242</v>
      </c>
      <c r="B2577" s="111" t="s">
        <v>5243</v>
      </c>
      <c r="C2577" s="110" t="s">
        <v>85</v>
      </c>
      <c r="D2577" s="112">
        <v>322.9272480000005</v>
      </c>
      <c r="E2577" s="114" t="s">
        <v>5162</v>
      </c>
      <c r="F2577" s="113">
        <v>227.11500000000035</v>
      </c>
      <c r="G2577" s="109"/>
      <c r="H2577" s="109"/>
      <c r="I2577" s="109"/>
      <c r="J2577" s="109"/>
      <c r="K2577" s="109"/>
      <c r="L2577" s="109"/>
      <c r="M2577" s="109"/>
      <c r="N2577" s="109"/>
      <c r="O2577" s="109"/>
      <c r="P2577" s="109"/>
      <c r="Q2577" s="109"/>
      <c r="R2577" s="109"/>
      <c r="S2577" s="109"/>
      <c r="T2577" s="109"/>
      <c r="U2577" s="109"/>
      <c r="V2577" s="109"/>
      <c r="W2577" s="109"/>
      <c r="X2577" s="109"/>
      <c r="Y2577" s="109"/>
      <c r="Z2577" s="109"/>
    </row>
    <row r="2578" ht="12.0" customHeight="1">
      <c r="A2578" s="110" t="s">
        <v>5244</v>
      </c>
      <c r="B2578" s="111" t="s">
        <v>5245</v>
      </c>
      <c r="C2578" s="110" t="s">
        <v>85</v>
      </c>
      <c r="D2578" s="112">
        <v>366.6496480000006</v>
      </c>
      <c r="E2578" s="114" t="s">
        <v>5162</v>
      </c>
      <c r="F2578" s="113">
        <v>257.8650000000004</v>
      </c>
      <c r="G2578" s="109"/>
      <c r="H2578" s="109"/>
      <c r="I2578" s="109"/>
      <c r="J2578" s="109"/>
      <c r="K2578" s="109"/>
      <c r="L2578" s="109"/>
      <c r="M2578" s="109"/>
      <c r="N2578" s="109"/>
      <c r="O2578" s="109"/>
      <c r="P2578" s="109"/>
      <c r="Q2578" s="109"/>
      <c r="R2578" s="109"/>
      <c r="S2578" s="109"/>
      <c r="T2578" s="109"/>
      <c r="U2578" s="109"/>
      <c r="V2578" s="109"/>
      <c r="W2578" s="109"/>
      <c r="X2578" s="109"/>
      <c r="Y2578" s="109"/>
      <c r="Z2578" s="109"/>
    </row>
    <row r="2579" ht="12.0" customHeight="1">
      <c r="A2579" s="110" t="s">
        <v>5246</v>
      </c>
      <c r="B2579" s="111" t="s">
        <v>5247</v>
      </c>
      <c r="C2579" s="110" t="s">
        <v>85</v>
      </c>
      <c r="D2579" s="112">
        <v>210.96591200000034</v>
      </c>
      <c r="E2579" s="114" t="s">
        <v>5162</v>
      </c>
      <c r="F2579" s="113">
        <v>148.37250000000023</v>
      </c>
      <c r="G2579" s="109"/>
      <c r="H2579" s="109"/>
      <c r="I2579" s="109"/>
      <c r="J2579" s="109"/>
      <c r="K2579" s="109"/>
      <c r="L2579" s="109"/>
      <c r="M2579" s="109"/>
      <c r="N2579" s="109"/>
      <c r="O2579" s="109"/>
      <c r="P2579" s="109"/>
      <c r="Q2579" s="109"/>
      <c r="R2579" s="109"/>
      <c r="S2579" s="109"/>
      <c r="T2579" s="109"/>
      <c r="U2579" s="109"/>
      <c r="V2579" s="109"/>
      <c r="W2579" s="109"/>
      <c r="X2579" s="109"/>
      <c r="Y2579" s="109"/>
      <c r="Z2579" s="109"/>
    </row>
    <row r="2580" ht="12.0" customHeight="1">
      <c r="A2580" s="110" t="s">
        <v>5248</v>
      </c>
      <c r="B2580" s="111" t="s">
        <v>5249</v>
      </c>
      <c r="C2580" s="110" t="s">
        <v>85</v>
      </c>
      <c r="D2580" s="112">
        <v>494.71362400000083</v>
      </c>
      <c r="E2580" s="114" t="s">
        <v>5162</v>
      </c>
      <c r="F2580" s="113">
        <v>347.9325000000006</v>
      </c>
      <c r="G2580" s="109"/>
      <c r="H2580" s="109"/>
      <c r="I2580" s="109"/>
      <c r="J2580" s="109"/>
      <c r="K2580" s="109"/>
      <c r="L2580" s="109"/>
      <c r="M2580" s="109"/>
      <c r="N2580" s="109"/>
      <c r="O2580" s="109"/>
      <c r="P2580" s="109"/>
      <c r="Q2580" s="109"/>
      <c r="R2580" s="109"/>
      <c r="S2580" s="109"/>
      <c r="T2580" s="109"/>
      <c r="U2580" s="109"/>
      <c r="V2580" s="109"/>
      <c r="W2580" s="109"/>
      <c r="X2580" s="109"/>
      <c r="Y2580" s="109"/>
      <c r="Z2580" s="109"/>
    </row>
    <row r="2581" ht="12.0" customHeight="1">
      <c r="A2581" s="110" t="s">
        <v>5250</v>
      </c>
      <c r="B2581" s="111" t="s">
        <v>5251</v>
      </c>
      <c r="C2581" s="110" t="s">
        <v>85</v>
      </c>
      <c r="D2581" s="112">
        <v>777.9281360000012</v>
      </c>
      <c r="E2581" s="114" t="s">
        <v>5162</v>
      </c>
      <c r="F2581" s="113">
        <v>547.1175000000009</v>
      </c>
      <c r="G2581" s="109"/>
      <c r="H2581" s="109"/>
      <c r="I2581" s="109"/>
      <c r="J2581" s="109"/>
      <c r="K2581" s="109"/>
      <c r="L2581" s="109"/>
      <c r="M2581" s="109"/>
      <c r="N2581" s="109"/>
      <c r="O2581" s="109"/>
      <c r="P2581" s="109"/>
      <c r="Q2581" s="109"/>
      <c r="R2581" s="109"/>
      <c r="S2581" s="109"/>
      <c r="T2581" s="109"/>
      <c r="U2581" s="109"/>
      <c r="V2581" s="109"/>
      <c r="W2581" s="109"/>
      <c r="X2581" s="109"/>
      <c r="Y2581" s="109"/>
      <c r="Z2581" s="109"/>
    </row>
    <row r="2582" ht="12.0" customHeight="1">
      <c r="A2582" s="110" t="s">
        <v>5252</v>
      </c>
      <c r="B2582" s="111" t="s">
        <v>5253</v>
      </c>
      <c r="C2582" s="110" t="s">
        <v>85</v>
      </c>
      <c r="D2582" s="112">
        <v>542.2963920000009</v>
      </c>
      <c r="E2582" s="114" t="s">
        <v>5162</v>
      </c>
      <c r="F2582" s="113">
        <v>381.3975000000006</v>
      </c>
      <c r="G2582" s="109"/>
      <c r="H2582" s="109"/>
      <c r="I2582" s="109"/>
      <c r="J2582" s="109"/>
      <c r="K2582" s="109"/>
      <c r="L2582" s="109"/>
      <c r="M2582" s="109"/>
      <c r="N2582" s="109"/>
      <c r="O2582" s="109"/>
      <c r="P2582" s="109"/>
      <c r="Q2582" s="109"/>
      <c r="R2582" s="109"/>
      <c r="S2582" s="109"/>
      <c r="T2582" s="109"/>
      <c r="U2582" s="109"/>
      <c r="V2582" s="109"/>
      <c r="W2582" s="109"/>
      <c r="X2582" s="109"/>
      <c r="Y2582" s="109"/>
      <c r="Z2582" s="109"/>
    </row>
    <row r="2583" ht="12.0" customHeight="1">
      <c r="A2583" s="110" t="s">
        <v>5254</v>
      </c>
      <c r="B2583" s="111" t="s">
        <v>5255</v>
      </c>
      <c r="C2583" s="110" t="s">
        <v>46</v>
      </c>
      <c r="D2583" s="112">
        <v>103.29150400000015</v>
      </c>
      <c r="E2583" s="114" t="s">
        <v>5162</v>
      </c>
      <c r="F2583" s="113">
        <v>72.64500000000011</v>
      </c>
      <c r="G2583" s="109"/>
      <c r="H2583" s="109"/>
      <c r="I2583" s="109"/>
      <c r="J2583" s="109"/>
      <c r="K2583" s="109"/>
      <c r="L2583" s="109"/>
      <c r="M2583" s="109"/>
      <c r="N2583" s="109"/>
      <c r="O2583" s="109"/>
      <c r="P2583" s="109"/>
      <c r="Q2583" s="109"/>
      <c r="R2583" s="109"/>
      <c r="S2583" s="109"/>
      <c r="T2583" s="109"/>
      <c r="U2583" s="109"/>
      <c r="V2583" s="109"/>
      <c r="W2583" s="109"/>
      <c r="X2583" s="109"/>
      <c r="Y2583" s="109"/>
      <c r="Z2583" s="109"/>
    </row>
    <row r="2584" ht="12.0" customHeight="1">
      <c r="A2584" s="110" t="s">
        <v>5256</v>
      </c>
      <c r="B2584" s="111" t="s">
        <v>5257</v>
      </c>
      <c r="C2584" s="110" t="s">
        <v>46</v>
      </c>
      <c r="D2584" s="112">
        <v>102.23576800000015</v>
      </c>
      <c r="E2584" s="114" t="s">
        <v>5162</v>
      </c>
      <c r="F2584" s="113">
        <v>71.90250000000012</v>
      </c>
      <c r="G2584" s="109"/>
      <c r="H2584" s="109"/>
      <c r="I2584" s="109"/>
      <c r="J2584" s="109"/>
      <c r="K2584" s="109"/>
      <c r="L2584" s="109"/>
      <c r="M2584" s="109"/>
      <c r="N2584" s="109"/>
      <c r="O2584" s="109"/>
      <c r="P2584" s="109"/>
      <c r="Q2584" s="109"/>
      <c r="R2584" s="109"/>
      <c r="S2584" s="109"/>
      <c r="T2584" s="109"/>
      <c r="U2584" s="109"/>
      <c r="V2584" s="109"/>
      <c r="W2584" s="109"/>
      <c r="X2584" s="109"/>
      <c r="Y2584" s="109"/>
      <c r="Z2584" s="109"/>
    </row>
    <row r="2585" ht="12.0" customHeight="1">
      <c r="A2585" s="110" t="s">
        <v>5258</v>
      </c>
      <c r="B2585" s="111" t="s">
        <v>5259</v>
      </c>
      <c r="C2585" s="110" t="s">
        <v>46</v>
      </c>
      <c r="D2585" s="112">
        <v>138.90926400000023</v>
      </c>
      <c r="E2585" s="114" t="s">
        <v>5162</v>
      </c>
      <c r="F2585" s="113">
        <v>97.69500000000016</v>
      </c>
      <c r="G2585" s="109"/>
      <c r="H2585" s="109"/>
      <c r="I2585" s="109"/>
      <c r="J2585" s="109"/>
      <c r="K2585" s="109"/>
      <c r="L2585" s="109"/>
      <c r="M2585" s="109"/>
      <c r="N2585" s="109"/>
      <c r="O2585" s="109"/>
      <c r="P2585" s="109"/>
      <c r="Q2585" s="109"/>
      <c r="R2585" s="109"/>
      <c r="S2585" s="109"/>
      <c r="T2585" s="109"/>
      <c r="U2585" s="109"/>
      <c r="V2585" s="109"/>
      <c r="W2585" s="109"/>
      <c r="X2585" s="109"/>
      <c r="Y2585" s="109"/>
      <c r="Z2585" s="109"/>
    </row>
    <row r="2586" ht="12.0" customHeight="1">
      <c r="A2586" s="110" t="s">
        <v>5260</v>
      </c>
      <c r="B2586" s="111" t="s">
        <v>5261</v>
      </c>
      <c r="C2586" s="110" t="s">
        <v>46</v>
      </c>
      <c r="D2586" s="112">
        <v>59.12121600000008</v>
      </c>
      <c r="E2586" s="114" t="s">
        <v>5162</v>
      </c>
      <c r="F2586" s="113">
        <v>41.580000000000055</v>
      </c>
      <c r="G2586" s="109"/>
      <c r="H2586" s="109"/>
      <c r="I2586" s="109"/>
      <c r="J2586" s="109"/>
      <c r="K2586" s="109"/>
      <c r="L2586" s="109"/>
      <c r="M2586" s="109"/>
      <c r="N2586" s="109"/>
      <c r="O2586" s="109"/>
      <c r="P2586" s="109"/>
      <c r="Q2586" s="109"/>
      <c r="R2586" s="109"/>
      <c r="S2586" s="109"/>
      <c r="T2586" s="109"/>
      <c r="U2586" s="109"/>
      <c r="V2586" s="109"/>
      <c r="W2586" s="109"/>
      <c r="X2586" s="109"/>
      <c r="Y2586" s="109"/>
      <c r="Z2586" s="109"/>
    </row>
    <row r="2587" ht="12.0" customHeight="1">
      <c r="A2587" s="110" t="s">
        <v>5262</v>
      </c>
      <c r="B2587" s="111" t="s">
        <v>5263</v>
      </c>
      <c r="C2587" s="110" t="s">
        <v>85</v>
      </c>
      <c r="D2587" s="112">
        <v>113.29433600000017</v>
      </c>
      <c r="E2587" s="114" t="s">
        <v>5162</v>
      </c>
      <c r="F2587" s="113">
        <v>79.68000000000012</v>
      </c>
      <c r="G2587" s="109"/>
      <c r="H2587" s="109"/>
      <c r="I2587" s="109"/>
      <c r="J2587" s="109"/>
      <c r="K2587" s="109"/>
      <c r="L2587" s="109"/>
      <c r="M2587" s="109"/>
      <c r="N2587" s="109"/>
      <c r="O2587" s="109"/>
      <c r="P2587" s="109"/>
      <c r="Q2587" s="109"/>
      <c r="R2587" s="109"/>
      <c r="S2587" s="109"/>
      <c r="T2587" s="109"/>
      <c r="U2587" s="109"/>
      <c r="V2587" s="109"/>
      <c r="W2587" s="109"/>
      <c r="X2587" s="109"/>
      <c r="Y2587" s="109"/>
      <c r="Z2587" s="109"/>
    </row>
    <row r="2588" ht="12.0" customHeight="1">
      <c r="A2588" s="110" t="s">
        <v>5264</v>
      </c>
      <c r="B2588" s="111" t="s">
        <v>5265</v>
      </c>
      <c r="C2588" s="110" t="s">
        <v>85</v>
      </c>
      <c r="D2588" s="112">
        <v>303.10287200000045</v>
      </c>
      <c r="E2588" s="114" t="s">
        <v>5162</v>
      </c>
      <c r="F2588" s="113">
        <v>213.1725000000003</v>
      </c>
      <c r="G2588" s="109"/>
      <c r="H2588" s="109"/>
      <c r="I2588" s="109"/>
      <c r="J2588" s="109"/>
      <c r="K2588" s="109"/>
      <c r="L2588" s="109"/>
      <c r="M2588" s="109"/>
      <c r="N2588" s="109"/>
      <c r="O2588" s="109"/>
      <c r="P2588" s="109"/>
      <c r="Q2588" s="109"/>
      <c r="R2588" s="109"/>
      <c r="S2588" s="109"/>
      <c r="T2588" s="109"/>
      <c r="U2588" s="109"/>
      <c r="V2588" s="109"/>
      <c r="W2588" s="109"/>
      <c r="X2588" s="109"/>
      <c r="Y2588" s="109"/>
      <c r="Z2588" s="109"/>
    </row>
    <row r="2589" ht="12.0" customHeight="1">
      <c r="A2589" s="110" t="s">
        <v>5266</v>
      </c>
      <c r="B2589" s="111" t="s">
        <v>5267</v>
      </c>
      <c r="C2589" s="110" t="s">
        <v>85</v>
      </c>
      <c r="D2589" s="112">
        <v>38.32641600000006</v>
      </c>
      <c r="E2589" s="114" t="s">
        <v>5162</v>
      </c>
      <c r="F2589" s="113">
        <v>26.95500000000004</v>
      </c>
      <c r="G2589" s="109"/>
      <c r="H2589" s="109"/>
      <c r="I2589" s="109"/>
      <c r="J2589" s="109"/>
      <c r="K2589" s="109"/>
      <c r="L2589" s="109"/>
      <c r="M2589" s="109"/>
      <c r="N2589" s="109"/>
      <c r="O2589" s="109"/>
      <c r="P2589" s="109"/>
      <c r="Q2589" s="109"/>
      <c r="R2589" s="109"/>
      <c r="S2589" s="109"/>
      <c r="T2589" s="109"/>
      <c r="U2589" s="109"/>
      <c r="V2589" s="109"/>
      <c r="W2589" s="109"/>
      <c r="X2589" s="109"/>
      <c r="Y2589" s="109"/>
      <c r="Z2589" s="109"/>
    </row>
    <row r="2590" ht="12.0" customHeight="1">
      <c r="A2590" s="110" t="s">
        <v>5268</v>
      </c>
      <c r="B2590" s="111" t="s">
        <v>5269</v>
      </c>
      <c r="C2590" s="110" t="s">
        <v>46</v>
      </c>
      <c r="D2590" s="112">
        <v>360.60316000000046</v>
      </c>
      <c r="E2590" s="114" t="s">
        <v>5162</v>
      </c>
      <c r="F2590" s="113">
        <v>253.61250000000032</v>
      </c>
      <c r="G2590" s="109"/>
      <c r="H2590" s="109"/>
      <c r="I2590" s="109"/>
      <c r="J2590" s="109"/>
      <c r="K2590" s="109"/>
      <c r="L2590" s="109"/>
      <c r="M2590" s="109"/>
      <c r="N2590" s="109"/>
      <c r="O2590" s="109"/>
      <c r="P2590" s="109"/>
      <c r="Q2590" s="109"/>
      <c r="R2590" s="109"/>
      <c r="S2590" s="109"/>
      <c r="T2590" s="109"/>
      <c r="U2590" s="109"/>
      <c r="V2590" s="109"/>
      <c r="W2590" s="109"/>
      <c r="X2590" s="109"/>
      <c r="Y2590" s="109"/>
      <c r="Z2590" s="109"/>
    </row>
    <row r="2591" ht="12.0" customHeight="1">
      <c r="A2591" s="110" t="s">
        <v>5270</v>
      </c>
      <c r="B2591" s="111" t="s">
        <v>5271</v>
      </c>
      <c r="C2591" s="110" t="s">
        <v>46</v>
      </c>
      <c r="D2591" s="112">
        <v>442.8972480000008</v>
      </c>
      <c r="E2591" s="114" t="s">
        <v>5162</v>
      </c>
      <c r="F2591" s="113">
        <v>311.4900000000006</v>
      </c>
      <c r="G2591" s="109"/>
      <c r="H2591" s="109"/>
      <c r="I2591" s="109"/>
      <c r="J2591" s="109"/>
      <c r="K2591" s="109"/>
      <c r="L2591" s="109"/>
      <c r="M2591" s="109"/>
      <c r="N2591" s="109"/>
      <c r="O2591" s="109"/>
      <c r="P2591" s="109"/>
      <c r="Q2591" s="109"/>
      <c r="R2591" s="109"/>
      <c r="S2591" s="109"/>
      <c r="T2591" s="109"/>
      <c r="U2591" s="109"/>
      <c r="V2591" s="109"/>
      <c r="W2591" s="109"/>
      <c r="X2591" s="109"/>
      <c r="Y2591" s="109"/>
      <c r="Z2591" s="109"/>
    </row>
    <row r="2592" ht="12.0" customHeight="1">
      <c r="A2592" s="110" t="s">
        <v>5272</v>
      </c>
      <c r="B2592" s="111" t="s">
        <v>5273</v>
      </c>
      <c r="C2592" s="110" t="s">
        <v>46</v>
      </c>
      <c r="D2592" s="112">
        <v>1825.122272000003</v>
      </c>
      <c r="E2592" s="114" t="s">
        <v>5162</v>
      </c>
      <c r="F2592" s="113">
        <v>1283.610000000002</v>
      </c>
      <c r="G2592" s="109"/>
      <c r="H2592" s="109"/>
      <c r="I2592" s="109"/>
      <c r="J2592" s="109"/>
      <c r="K2592" s="109"/>
      <c r="L2592" s="109"/>
      <c r="M2592" s="109"/>
      <c r="N2592" s="109"/>
      <c r="O2592" s="109"/>
      <c r="P2592" s="109"/>
      <c r="Q2592" s="109"/>
      <c r="R2592" s="109"/>
      <c r="S2592" s="109"/>
      <c r="T2592" s="109"/>
      <c r="U2592" s="109"/>
      <c r="V2592" s="109"/>
      <c r="W2592" s="109"/>
      <c r="X2592" s="109"/>
      <c r="Y2592" s="109"/>
      <c r="Z2592" s="109"/>
    </row>
    <row r="2593" ht="12.0" customHeight="1">
      <c r="A2593" s="110" t="s">
        <v>5274</v>
      </c>
      <c r="B2593" s="111" t="s">
        <v>5275</v>
      </c>
      <c r="C2593" s="110" t="s">
        <v>46</v>
      </c>
      <c r="D2593" s="112">
        <v>1866.5412480000027</v>
      </c>
      <c r="E2593" s="114" t="s">
        <v>5162</v>
      </c>
      <c r="F2593" s="113">
        <v>1312.740000000002</v>
      </c>
      <c r="G2593" s="109"/>
      <c r="H2593" s="109"/>
      <c r="I2593" s="109"/>
      <c r="J2593" s="109"/>
      <c r="K2593" s="109"/>
      <c r="L2593" s="109"/>
      <c r="M2593" s="109"/>
      <c r="N2593" s="109"/>
      <c r="O2593" s="109"/>
      <c r="P2593" s="109"/>
      <c r="Q2593" s="109"/>
      <c r="R2593" s="109"/>
      <c r="S2593" s="109"/>
      <c r="T2593" s="109"/>
      <c r="U2593" s="109"/>
      <c r="V2593" s="109"/>
      <c r="W2593" s="109"/>
      <c r="X2593" s="109"/>
      <c r="Y2593" s="109"/>
      <c r="Z2593" s="109"/>
    </row>
    <row r="2594" ht="12.0" customHeight="1">
      <c r="A2594" s="110" t="s">
        <v>5276</v>
      </c>
      <c r="B2594" s="111" t="s">
        <v>3831</v>
      </c>
      <c r="C2594" s="110" t="s">
        <v>46</v>
      </c>
      <c r="D2594" s="112">
        <v>74.73331200000013</v>
      </c>
      <c r="E2594" s="114" t="s">
        <v>5162</v>
      </c>
      <c r="F2594" s="113">
        <v>52.56000000000009</v>
      </c>
      <c r="G2594" s="109"/>
      <c r="H2594" s="109"/>
      <c r="I2594" s="109"/>
      <c r="J2594" s="109"/>
      <c r="K2594" s="109"/>
      <c r="L2594" s="109"/>
      <c r="M2594" s="109"/>
      <c r="N2594" s="109"/>
      <c r="O2594" s="109"/>
      <c r="P2594" s="109"/>
      <c r="Q2594" s="109"/>
      <c r="R2594" s="109"/>
      <c r="S2594" s="109"/>
      <c r="T2594" s="109"/>
      <c r="U2594" s="109"/>
      <c r="V2594" s="109"/>
      <c r="W2594" s="109"/>
      <c r="X2594" s="109"/>
      <c r="Y2594" s="109"/>
      <c r="Z2594" s="109"/>
    </row>
    <row r="2595" ht="12.0" customHeight="1">
      <c r="A2595" s="110" t="s">
        <v>5277</v>
      </c>
      <c r="B2595" s="111" t="s">
        <v>3833</v>
      </c>
      <c r="C2595" s="110" t="s">
        <v>46</v>
      </c>
      <c r="D2595" s="112">
        <v>29.347328000000044</v>
      </c>
      <c r="E2595" s="114" t="s">
        <v>5162</v>
      </c>
      <c r="F2595" s="113">
        <v>20.640000000000033</v>
      </c>
      <c r="G2595" s="109"/>
      <c r="H2595" s="109"/>
      <c r="I2595" s="109"/>
      <c r="J2595" s="109"/>
      <c r="K2595" s="109"/>
      <c r="L2595" s="109"/>
      <c r="M2595" s="109"/>
      <c r="N2595" s="109"/>
      <c r="O2595" s="109"/>
      <c r="P2595" s="109"/>
      <c r="Q2595" s="109"/>
      <c r="R2595" s="109"/>
      <c r="S2595" s="109"/>
      <c r="T2595" s="109"/>
      <c r="U2595" s="109"/>
      <c r="V2595" s="109"/>
      <c r="W2595" s="109"/>
      <c r="X2595" s="109"/>
      <c r="Y2595" s="109"/>
      <c r="Z2595" s="109"/>
    </row>
    <row r="2596" ht="12.0" customHeight="1">
      <c r="A2596" s="110" t="s">
        <v>5278</v>
      </c>
      <c r="B2596" s="111" t="s">
        <v>5279</v>
      </c>
      <c r="C2596" s="110" t="s">
        <v>85</v>
      </c>
      <c r="D2596" s="112">
        <v>7.006248000000012</v>
      </c>
      <c r="E2596" s="114" t="s">
        <v>5162</v>
      </c>
      <c r="F2596" s="113">
        <v>4.927500000000008</v>
      </c>
      <c r="G2596" s="109"/>
      <c r="H2596" s="109"/>
      <c r="I2596" s="109"/>
      <c r="J2596" s="109"/>
      <c r="K2596" s="109"/>
      <c r="L2596" s="109"/>
      <c r="M2596" s="109"/>
      <c r="N2596" s="109"/>
      <c r="O2596" s="109"/>
      <c r="P2596" s="109"/>
      <c r="Q2596" s="109"/>
      <c r="R2596" s="109"/>
      <c r="S2596" s="109"/>
      <c r="T2596" s="109"/>
      <c r="U2596" s="109"/>
      <c r="V2596" s="109"/>
      <c r="W2596" s="109"/>
      <c r="X2596" s="109"/>
      <c r="Y2596" s="109"/>
      <c r="Z2596" s="109"/>
    </row>
    <row r="2597" ht="12.0" customHeight="1">
      <c r="A2597" s="110" t="s">
        <v>5280</v>
      </c>
      <c r="B2597" s="111" t="s">
        <v>5281</v>
      </c>
      <c r="C2597" s="110" t="s">
        <v>85</v>
      </c>
      <c r="D2597" s="112">
        <v>193.2210160000003</v>
      </c>
      <c r="E2597" s="114" t="s">
        <v>5162</v>
      </c>
      <c r="F2597" s="113">
        <v>135.8925000000002</v>
      </c>
      <c r="G2597" s="109"/>
      <c r="H2597" s="109"/>
      <c r="I2597" s="109"/>
      <c r="J2597" s="109"/>
      <c r="K2597" s="109"/>
      <c r="L2597" s="109"/>
      <c r="M2597" s="109"/>
      <c r="N2597" s="109"/>
      <c r="O2597" s="109"/>
      <c r="P2597" s="109"/>
      <c r="Q2597" s="109"/>
      <c r="R2597" s="109"/>
      <c r="S2597" s="109"/>
      <c r="T2597" s="109"/>
      <c r="U2597" s="109"/>
      <c r="V2597" s="109"/>
      <c r="W2597" s="109"/>
      <c r="X2597" s="109"/>
      <c r="Y2597" s="109"/>
      <c r="Z2597" s="109"/>
    </row>
    <row r="2598" ht="12.0" customHeight="1">
      <c r="A2598" s="110" t="s">
        <v>5282</v>
      </c>
      <c r="B2598" s="111" t="s">
        <v>5283</v>
      </c>
      <c r="C2598" s="110" t="s">
        <v>85</v>
      </c>
      <c r="D2598" s="112">
        <v>238.7029760000004</v>
      </c>
      <c r="E2598" s="114" t="s">
        <v>5162</v>
      </c>
      <c r="F2598" s="113">
        <v>167.88000000000028</v>
      </c>
      <c r="G2598" s="109"/>
      <c r="H2598" s="109"/>
      <c r="I2598" s="109"/>
      <c r="J2598" s="109"/>
      <c r="K2598" s="109"/>
      <c r="L2598" s="109"/>
      <c r="M2598" s="109"/>
      <c r="N2598" s="109"/>
      <c r="O2598" s="109"/>
      <c r="P2598" s="109"/>
      <c r="Q2598" s="109"/>
      <c r="R2598" s="109"/>
      <c r="S2598" s="109"/>
      <c r="T2598" s="109"/>
      <c r="U2598" s="109"/>
      <c r="V2598" s="109"/>
      <c r="W2598" s="109"/>
      <c r="X2598" s="109"/>
      <c r="Y2598" s="109"/>
      <c r="Z2598" s="109"/>
    </row>
    <row r="2599" ht="12.0" customHeight="1">
      <c r="A2599" s="110" t="s">
        <v>5284</v>
      </c>
      <c r="B2599" s="111" t="s">
        <v>5285</v>
      </c>
      <c r="C2599" s="110" t="s">
        <v>85</v>
      </c>
      <c r="D2599" s="112">
        <v>261.14003200000036</v>
      </c>
      <c r="E2599" s="114" t="s">
        <v>5162</v>
      </c>
      <c r="F2599" s="113">
        <v>183.66000000000025</v>
      </c>
      <c r="G2599" s="109"/>
      <c r="H2599" s="109"/>
      <c r="I2599" s="109"/>
      <c r="J2599" s="109"/>
      <c r="K2599" s="109"/>
      <c r="L2599" s="109"/>
      <c r="M2599" s="109"/>
      <c r="N2599" s="109"/>
      <c r="O2599" s="109"/>
      <c r="P2599" s="109"/>
      <c r="Q2599" s="109"/>
      <c r="R2599" s="109"/>
      <c r="S2599" s="109"/>
      <c r="T2599" s="109"/>
      <c r="U2599" s="109"/>
      <c r="V2599" s="109"/>
      <c r="W2599" s="109"/>
      <c r="X2599" s="109"/>
      <c r="Y2599" s="109"/>
      <c r="Z2599" s="109"/>
    </row>
    <row r="2600" ht="12.0" customHeight="1">
      <c r="A2600" s="110" t="s">
        <v>5286</v>
      </c>
      <c r="B2600" s="111" t="s">
        <v>5287</v>
      </c>
      <c r="C2600" s="110" t="s">
        <v>85</v>
      </c>
      <c r="D2600" s="112">
        <v>278.7889520000005</v>
      </c>
      <c r="E2600" s="114" t="s">
        <v>5162</v>
      </c>
      <c r="F2600" s="113">
        <v>196.07250000000033</v>
      </c>
      <c r="G2600" s="109"/>
      <c r="H2600" s="109"/>
      <c r="I2600" s="109"/>
      <c r="J2600" s="109"/>
      <c r="K2600" s="109"/>
      <c r="L2600" s="109"/>
      <c r="M2600" s="109"/>
      <c r="N2600" s="109"/>
      <c r="O2600" s="109"/>
      <c r="P2600" s="109"/>
      <c r="Q2600" s="109"/>
      <c r="R2600" s="109"/>
      <c r="S2600" s="109"/>
      <c r="T2600" s="109"/>
      <c r="U2600" s="109"/>
      <c r="V2600" s="109"/>
      <c r="W2600" s="109"/>
      <c r="X2600" s="109"/>
      <c r="Y2600" s="109"/>
      <c r="Z2600" s="109"/>
    </row>
    <row r="2601" ht="12.0" customHeight="1">
      <c r="A2601" s="110" t="s">
        <v>5288</v>
      </c>
      <c r="B2601" s="111" t="s">
        <v>5289</v>
      </c>
      <c r="C2601" s="110" t="s">
        <v>85</v>
      </c>
      <c r="D2601" s="112">
        <v>376.3965440000006</v>
      </c>
      <c r="E2601" s="114" t="s">
        <v>5162</v>
      </c>
      <c r="F2601" s="113">
        <v>264.7200000000004</v>
      </c>
      <c r="G2601" s="109"/>
      <c r="H2601" s="109"/>
      <c r="I2601" s="109"/>
      <c r="J2601" s="109"/>
      <c r="K2601" s="109"/>
      <c r="L2601" s="109"/>
      <c r="M2601" s="109"/>
      <c r="N2601" s="109"/>
      <c r="O2601" s="109"/>
      <c r="P2601" s="109"/>
      <c r="Q2601" s="109"/>
      <c r="R2601" s="109"/>
      <c r="S2601" s="109"/>
      <c r="T2601" s="109"/>
      <c r="U2601" s="109"/>
      <c r="V2601" s="109"/>
      <c r="W2601" s="109"/>
      <c r="X2601" s="109"/>
      <c r="Y2601" s="109"/>
      <c r="Z2601" s="109"/>
    </row>
    <row r="2602" ht="12.0" customHeight="1">
      <c r="A2602" s="110" t="s">
        <v>5290</v>
      </c>
      <c r="B2602" s="111" t="s">
        <v>5291</v>
      </c>
      <c r="C2602" s="110" t="s">
        <v>85</v>
      </c>
      <c r="D2602" s="112">
        <v>391.74204000000066</v>
      </c>
      <c r="E2602" s="114" t="s">
        <v>5162</v>
      </c>
      <c r="F2602" s="113">
        <v>275.51250000000044</v>
      </c>
      <c r="G2602" s="109"/>
      <c r="H2602" s="109"/>
      <c r="I2602" s="109"/>
      <c r="J2602" s="109"/>
      <c r="K2602" s="109"/>
      <c r="L2602" s="109"/>
      <c r="M2602" s="109"/>
      <c r="N2602" s="109"/>
      <c r="O2602" s="109"/>
      <c r="P2602" s="109"/>
      <c r="Q2602" s="109"/>
      <c r="R2602" s="109"/>
      <c r="S2602" s="109"/>
      <c r="T2602" s="109"/>
      <c r="U2602" s="109"/>
      <c r="V2602" s="109"/>
      <c r="W2602" s="109"/>
      <c r="X2602" s="109"/>
      <c r="Y2602" s="109"/>
      <c r="Z2602" s="109"/>
    </row>
    <row r="2603" ht="12.0" customHeight="1">
      <c r="A2603" s="110" t="s">
        <v>5292</v>
      </c>
      <c r="B2603" s="111" t="s">
        <v>5293</v>
      </c>
      <c r="C2603" s="110" t="s">
        <v>85</v>
      </c>
      <c r="D2603" s="112">
        <v>96.19994400000013</v>
      </c>
      <c r="E2603" s="114" t="s">
        <v>5162</v>
      </c>
      <c r="F2603" s="113">
        <v>67.65750000000008</v>
      </c>
      <c r="G2603" s="109"/>
      <c r="H2603" s="109"/>
      <c r="I2603" s="109"/>
      <c r="J2603" s="109"/>
      <c r="K2603" s="109"/>
      <c r="L2603" s="109"/>
      <c r="M2603" s="109"/>
      <c r="N2603" s="109"/>
      <c r="O2603" s="109"/>
      <c r="P2603" s="109"/>
      <c r="Q2603" s="109"/>
      <c r="R2603" s="109"/>
      <c r="S2603" s="109"/>
      <c r="T2603" s="109"/>
      <c r="U2603" s="109"/>
      <c r="V2603" s="109"/>
      <c r="W2603" s="109"/>
      <c r="X2603" s="109"/>
      <c r="Y2603" s="109"/>
      <c r="Z2603" s="109"/>
    </row>
    <row r="2604" ht="12.0" customHeight="1">
      <c r="A2604" s="110" t="s">
        <v>5294</v>
      </c>
      <c r="B2604" s="111" t="s">
        <v>5295</v>
      </c>
      <c r="C2604" s="110" t="s">
        <v>85</v>
      </c>
      <c r="D2604" s="112">
        <v>98.48204000000014</v>
      </c>
      <c r="E2604" s="114" t="s">
        <v>5162</v>
      </c>
      <c r="F2604" s="113">
        <v>69.2625000000001</v>
      </c>
      <c r="G2604" s="109"/>
      <c r="H2604" s="109"/>
      <c r="I2604" s="109"/>
      <c r="J2604" s="109"/>
      <c r="K2604" s="109"/>
      <c r="L2604" s="109"/>
      <c r="M2604" s="109"/>
      <c r="N2604" s="109"/>
      <c r="O2604" s="109"/>
      <c r="P2604" s="109"/>
      <c r="Q2604" s="109"/>
      <c r="R2604" s="109"/>
      <c r="S2604" s="109"/>
      <c r="T2604" s="109"/>
      <c r="U2604" s="109"/>
      <c r="V2604" s="109"/>
      <c r="W2604" s="109"/>
      <c r="X2604" s="109"/>
      <c r="Y2604" s="109"/>
      <c r="Z2604" s="109"/>
    </row>
    <row r="2605" ht="12.0" customHeight="1">
      <c r="A2605" s="110" t="s">
        <v>5296</v>
      </c>
      <c r="B2605" s="111" t="s">
        <v>5297</v>
      </c>
      <c r="C2605" s="110" t="s">
        <v>85</v>
      </c>
      <c r="D2605" s="112">
        <v>115.69373600000017</v>
      </c>
      <c r="E2605" s="114" t="s">
        <v>5162</v>
      </c>
      <c r="F2605" s="113">
        <v>81.36750000000012</v>
      </c>
      <c r="G2605" s="109"/>
      <c r="H2605" s="109"/>
      <c r="I2605" s="109"/>
      <c r="J2605" s="109"/>
      <c r="K2605" s="109"/>
      <c r="L2605" s="109"/>
      <c r="M2605" s="109"/>
      <c r="N2605" s="109"/>
      <c r="O2605" s="109"/>
      <c r="P2605" s="109"/>
      <c r="Q2605" s="109"/>
      <c r="R2605" s="109"/>
      <c r="S2605" s="109"/>
      <c r="T2605" s="109"/>
      <c r="U2605" s="109"/>
      <c r="V2605" s="109"/>
      <c r="W2605" s="109"/>
      <c r="X2605" s="109"/>
      <c r="Y2605" s="109"/>
      <c r="Z2605" s="109"/>
    </row>
    <row r="2606" ht="12.0" customHeight="1">
      <c r="A2606" s="110" t="s">
        <v>5298</v>
      </c>
      <c r="B2606" s="111" t="s">
        <v>5299</v>
      </c>
      <c r="C2606" s="110" t="s">
        <v>85</v>
      </c>
      <c r="D2606" s="112">
        <v>129.5676000000002</v>
      </c>
      <c r="E2606" s="114" t="s">
        <v>5162</v>
      </c>
      <c r="F2606" s="113">
        <v>91.12500000000014</v>
      </c>
      <c r="G2606" s="109"/>
      <c r="H2606" s="109"/>
      <c r="I2606" s="109"/>
      <c r="J2606" s="109"/>
      <c r="K2606" s="109"/>
      <c r="L2606" s="109"/>
      <c r="M2606" s="109"/>
      <c r="N2606" s="109"/>
      <c r="O2606" s="109"/>
      <c r="P2606" s="109"/>
      <c r="Q2606" s="109"/>
      <c r="R2606" s="109"/>
      <c r="S2606" s="109"/>
      <c r="T2606" s="109"/>
      <c r="U2606" s="109"/>
      <c r="V2606" s="109"/>
      <c r="W2606" s="109"/>
      <c r="X2606" s="109"/>
      <c r="Y2606" s="109"/>
      <c r="Z2606" s="109"/>
    </row>
    <row r="2607" ht="12.0" customHeight="1">
      <c r="A2607" s="110" t="s">
        <v>5300</v>
      </c>
      <c r="B2607" s="111" t="s">
        <v>5301</v>
      </c>
      <c r="C2607" s="110" t="s">
        <v>85</v>
      </c>
      <c r="D2607" s="112">
        <v>170.30408000000025</v>
      </c>
      <c r="E2607" s="114" t="s">
        <v>5162</v>
      </c>
      <c r="F2607" s="113">
        <v>119.77500000000018</v>
      </c>
      <c r="G2607" s="109"/>
      <c r="H2607" s="109"/>
      <c r="I2607" s="109"/>
      <c r="J2607" s="109"/>
      <c r="K2607" s="109"/>
      <c r="L2607" s="109"/>
      <c r="M2607" s="109"/>
      <c r="N2607" s="109"/>
      <c r="O2607" s="109"/>
      <c r="P2607" s="109"/>
      <c r="Q2607" s="109"/>
      <c r="R2607" s="109"/>
      <c r="S2607" s="109"/>
      <c r="T2607" s="109"/>
      <c r="U2607" s="109"/>
      <c r="V2607" s="109"/>
      <c r="W2607" s="109"/>
      <c r="X2607" s="109"/>
      <c r="Y2607" s="109"/>
      <c r="Z2607" s="109"/>
    </row>
    <row r="2608" ht="12.0" customHeight="1">
      <c r="A2608" s="110" t="s">
        <v>5302</v>
      </c>
      <c r="B2608" s="111" t="s">
        <v>5303</v>
      </c>
      <c r="C2608" s="110" t="s">
        <v>85</v>
      </c>
      <c r="D2608" s="112">
        <v>7.774056000000012</v>
      </c>
      <c r="E2608" s="114" t="s">
        <v>5162</v>
      </c>
      <c r="F2608" s="113">
        <v>5.467500000000008</v>
      </c>
      <c r="G2608" s="109"/>
      <c r="H2608" s="109"/>
      <c r="I2608" s="109"/>
      <c r="J2608" s="109"/>
      <c r="K2608" s="109"/>
      <c r="L2608" s="109"/>
      <c r="M2608" s="109"/>
      <c r="N2608" s="109"/>
      <c r="O2608" s="109"/>
      <c r="P2608" s="109"/>
      <c r="Q2608" s="109"/>
      <c r="R2608" s="109"/>
      <c r="S2608" s="109"/>
      <c r="T2608" s="109"/>
      <c r="U2608" s="109"/>
      <c r="V2608" s="109"/>
      <c r="W2608" s="109"/>
      <c r="X2608" s="109"/>
      <c r="Y2608" s="109"/>
      <c r="Z2608" s="109"/>
    </row>
    <row r="2609" ht="12.0" customHeight="1">
      <c r="A2609" s="110" t="s">
        <v>5304</v>
      </c>
      <c r="B2609" s="111" t="s">
        <v>5305</v>
      </c>
      <c r="C2609" s="110" t="s">
        <v>85</v>
      </c>
      <c r="D2609" s="112">
        <v>26.68132800000004</v>
      </c>
      <c r="E2609" s="114" t="s">
        <v>5162</v>
      </c>
      <c r="F2609" s="113">
        <v>18.76500000000003</v>
      </c>
      <c r="G2609" s="109"/>
      <c r="H2609" s="109"/>
      <c r="I2609" s="109"/>
      <c r="J2609" s="109"/>
      <c r="K2609" s="109"/>
      <c r="L2609" s="109"/>
      <c r="M2609" s="109"/>
      <c r="N2609" s="109"/>
      <c r="O2609" s="109"/>
      <c r="P2609" s="109"/>
      <c r="Q2609" s="109"/>
      <c r="R2609" s="109"/>
      <c r="S2609" s="109"/>
      <c r="T2609" s="109"/>
      <c r="U2609" s="109"/>
      <c r="V2609" s="109"/>
      <c r="W2609" s="109"/>
      <c r="X2609" s="109"/>
      <c r="Y2609" s="109"/>
      <c r="Z2609" s="109"/>
    </row>
    <row r="2610" ht="12.0" customHeight="1">
      <c r="A2610" s="110" t="s">
        <v>5306</v>
      </c>
      <c r="B2610" s="111" t="s">
        <v>5307</v>
      </c>
      <c r="C2610" s="110" t="s">
        <v>85</v>
      </c>
      <c r="D2610" s="112">
        <v>274.3420640000004</v>
      </c>
      <c r="E2610" s="114" t="s">
        <v>5162</v>
      </c>
      <c r="F2610" s="113">
        <v>192.94500000000028</v>
      </c>
      <c r="G2610" s="109"/>
      <c r="H2610" s="109"/>
      <c r="I2610" s="109"/>
      <c r="J2610" s="109"/>
      <c r="K2610" s="109"/>
      <c r="L2610" s="109"/>
      <c r="M2610" s="109"/>
      <c r="N2610" s="109"/>
      <c r="O2610" s="109"/>
      <c r="P2610" s="109"/>
      <c r="Q2610" s="109"/>
      <c r="R2610" s="109"/>
      <c r="S2610" s="109"/>
      <c r="T2610" s="109"/>
      <c r="U2610" s="109"/>
      <c r="V2610" s="109"/>
      <c r="W2610" s="109"/>
      <c r="X2610" s="109"/>
      <c r="Y2610" s="109"/>
      <c r="Z2610" s="109"/>
    </row>
    <row r="2611" ht="12.0" customHeight="1">
      <c r="A2611" s="110" t="s">
        <v>5308</v>
      </c>
      <c r="B2611" s="111" t="s">
        <v>5309</v>
      </c>
      <c r="C2611" s="110" t="s">
        <v>85</v>
      </c>
      <c r="D2611" s="112">
        <v>95.14420800000013</v>
      </c>
      <c r="E2611" s="114" t="s">
        <v>5162</v>
      </c>
      <c r="F2611" s="113">
        <v>66.91500000000009</v>
      </c>
      <c r="G2611" s="109"/>
      <c r="H2611" s="109"/>
      <c r="I2611" s="109"/>
      <c r="J2611" s="109"/>
      <c r="K2611" s="109"/>
      <c r="L2611" s="109"/>
      <c r="M2611" s="109"/>
      <c r="N2611" s="109"/>
      <c r="O2611" s="109"/>
      <c r="P2611" s="109"/>
      <c r="Q2611" s="109"/>
      <c r="R2611" s="109"/>
      <c r="S2611" s="109"/>
      <c r="T2611" s="109"/>
      <c r="U2611" s="109"/>
      <c r="V2611" s="109"/>
      <c r="W2611" s="109"/>
      <c r="X2611" s="109"/>
      <c r="Y2611" s="109"/>
      <c r="Z2611" s="109"/>
    </row>
    <row r="2612" ht="12.0" customHeight="1">
      <c r="A2612" s="110" t="s">
        <v>5310</v>
      </c>
      <c r="B2612" s="111" t="s">
        <v>5311</v>
      </c>
      <c r="C2612" s="110" t="s">
        <v>85</v>
      </c>
      <c r="D2612" s="112">
        <v>59.83570400000009</v>
      </c>
      <c r="E2612" s="114" t="s">
        <v>5162</v>
      </c>
      <c r="F2612" s="113">
        <v>42.08250000000007</v>
      </c>
      <c r="G2612" s="109"/>
      <c r="H2612" s="109"/>
      <c r="I2612" s="109"/>
      <c r="J2612" s="109"/>
      <c r="K2612" s="109"/>
      <c r="L2612" s="109"/>
      <c r="M2612" s="109"/>
      <c r="N2612" s="109"/>
      <c r="O2612" s="109"/>
      <c r="P2612" s="109"/>
      <c r="Q2612" s="109"/>
      <c r="R2612" s="109"/>
      <c r="S2612" s="109"/>
      <c r="T2612" s="109"/>
      <c r="U2612" s="109"/>
      <c r="V2612" s="109"/>
      <c r="W2612" s="109"/>
      <c r="X2612" s="109"/>
      <c r="Y2612" s="109"/>
      <c r="Z2612" s="109"/>
    </row>
    <row r="2613" ht="12.0" customHeight="1">
      <c r="A2613" s="110" t="s">
        <v>5312</v>
      </c>
      <c r="B2613" s="111" t="s">
        <v>5313</v>
      </c>
      <c r="C2613" s="110" t="s">
        <v>46</v>
      </c>
      <c r="D2613" s="112">
        <v>13.127384000000024</v>
      </c>
      <c r="E2613" s="114" t="s">
        <v>5162</v>
      </c>
      <c r="F2613" s="113">
        <v>9.232500000000016</v>
      </c>
      <c r="G2613" s="109"/>
      <c r="H2613" s="109"/>
      <c r="I2613" s="109"/>
      <c r="J2613" s="109"/>
      <c r="K2613" s="109"/>
      <c r="L2613" s="109"/>
      <c r="M2613" s="109"/>
      <c r="N2613" s="109"/>
      <c r="O2613" s="109"/>
      <c r="P2613" s="109"/>
      <c r="Q2613" s="109"/>
      <c r="R2613" s="109"/>
      <c r="S2613" s="109"/>
      <c r="T2613" s="109"/>
      <c r="U2613" s="109"/>
      <c r="V2613" s="109"/>
      <c r="W2613" s="109"/>
      <c r="X2613" s="109"/>
      <c r="Y2613" s="109"/>
      <c r="Z2613" s="109"/>
    </row>
    <row r="2614" ht="12.0" customHeight="1">
      <c r="A2614" s="110" t="s">
        <v>5314</v>
      </c>
      <c r="B2614" s="111" t="s">
        <v>5315</v>
      </c>
      <c r="C2614" s="110" t="s">
        <v>46</v>
      </c>
      <c r="D2614" s="112">
        <v>58.64133600000009</v>
      </c>
      <c r="E2614" s="114" t="s">
        <v>5162</v>
      </c>
      <c r="F2614" s="113">
        <v>41.242500000000064</v>
      </c>
      <c r="G2614" s="109"/>
      <c r="H2614" s="109"/>
      <c r="I2614" s="109"/>
      <c r="J2614" s="109"/>
      <c r="K2614" s="109"/>
      <c r="L2614" s="109"/>
      <c r="M2614" s="109"/>
      <c r="N2614" s="109"/>
      <c r="O2614" s="109"/>
      <c r="P2614" s="109"/>
      <c r="Q2614" s="109"/>
      <c r="R2614" s="109"/>
      <c r="S2614" s="109"/>
      <c r="T2614" s="109"/>
      <c r="U2614" s="109"/>
      <c r="V2614" s="109"/>
      <c r="W2614" s="109"/>
      <c r="X2614" s="109"/>
      <c r="Y2614" s="109"/>
      <c r="Z2614" s="109"/>
    </row>
    <row r="2615" ht="12.0" customHeight="1">
      <c r="A2615" s="110" t="s">
        <v>5316</v>
      </c>
      <c r="B2615" s="111" t="s">
        <v>5317</v>
      </c>
      <c r="C2615" s="110" t="s">
        <v>46</v>
      </c>
      <c r="D2615" s="112">
        <v>43.55177600000006</v>
      </c>
      <c r="E2615" s="114" t="s">
        <v>5162</v>
      </c>
      <c r="F2615" s="113">
        <v>30.630000000000045</v>
      </c>
      <c r="G2615" s="109"/>
      <c r="H2615" s="109"/>
      <c r="I2615" s="109"/>
      <c r="J2615" s="109"/>
      <c r="K2615" s="109"/>
      <c r="L2615" s="109"/>
      <c r="M2615" s="109"/>
      <c r="N2615" s="109"/>
      <c r="O2615" s="109"/>
      <c r="P2615" s="109"/>
      <c r="Q2615" s="109"/>
      <c r="R2615" s="109"/>
      <c r="S2615" s="109"/>
      <c r="T2615" s="109"/>
      <c r="U2615" s="109"/>
      <c r="V2615" s="109"/>
      <c r="W2615" s="109"/>
      <c r="X2615" s="109"/>
      <c r="Y2615" s="109"/>
      <c r="Z2615" s="109"/>
    </row>
    <row r="2616" ht="12.0" customHeight="1">
      <c r="A2616" s="110" t="s">
        <v>5318</v>
      </c>
      <c r="B2616" s="111" t="s">
        <v>5319</v>
      </c>
      <c r="C2616" s="110" t="s">
        <v>85</v>
      </c>
      <c r="D2616" s="112">
        <v>22.788968000000036</v>
      </c>
      <c r="E2616" s="114" t="s">
        <v>5162</v>
      </c>
      <c r="F2616" s="113">
        <v>16.027500000000025</v>
      </c>
      <c r="G2616" s="109"/>
      <c r="H2616" s="109"/>
      <c r="I2616" s="109"/>
      <c r="J2616" s="109"/>
      <c r="K2616" s="109"/>
      <c r="L2616" s="109"/>
      <c r="M2616" s="109"/>
      <c r="N2616" s="109"/>
      <c r="O2616" s="109"/>
      <c r="P2616" s="109"/>
      <c r="Q2616" s="109"/>
      <c r="R2616" s="109"/>
      <c r="S2616" s="109"/>
      <c r="T2616" s="109"/>
      <c r="U2616" s="109"/>
      <c r="V2616" s="109"/>
      <c r="W2616" s="109"/>
      <c r="X2616" s="109"/>
      <c r="Y2616" s="109"/>
      <c r="Z2616" s="109"/>
    </row>
    <row r="2617" ht="12.0" customHeight="1">
      <c r="A2617" s="110" t="s">
        <v>5320</v>
      </c>
      <c r="B2617" s="111" t="s">
        <v>181</v>
      </c>
      <c r="C2617" s="110" t="s">
        <v>113</v>
      </c>
      <c r="D2617" s="112">
        <v>99.02590400000017</v>
      </c>
      <c r="E2617" s="114" t="s">
        <v>5162</v>
      </c>
      <c r="F2617" s="113">
        <v>69.64500000000012</v>
      </c>
      <c r="G2617" s="109"/>
      <c r="H2617" s="109"/>
      <c r="I2617" s="109"/>
      <c r="J2617" s="109"/>
      <c r="K2617" s="109"/>
      <c r="L2617" s="109"/>
      <c r="M2617" s="109"/>
      <c r="N2617" s="109"/>
      <c r="O2617" s="109"/>
      <c r="P2617" s="109"/>
      <c r="Q2617" s="109"/>
      <c r="R2617" s="109"/>
      <c r="S2617" s="109"/>
      <c r="T2617" s="109"/>
      <c r="U2617" s="109"/>
      <c r="V2617" s="109"/>
      <c r="W2617" s="109"/>
      <c r="X2617" s="109"/>
      <c r="Y2617" s="109"/>
      <c r="Z2617" s="109"/>
    </row>
    <row r="2618" ht="12.0" customHeight="1">
      <c r="A2618" s="110" t="s">
        <v>5321</v>
      </c>
      <c r="B2618" s="111" t="s">
        <v>5322</v>
      </c>
      <c r="C2618" s="110" t="s">
        <v>113</v>
      </c>
      <c r="D2618" s="112">
        <v>77.93251200000013</v>
      </c>
      <c r="E2618" s="114" t="s">
        <v>5162</v>
      </c>
      <c r="F2618" s="113">
        <v>54.810000000000095</v>
      </c>
      <c r="G2618" s="109"/>
      <c r="H2618" s="109"/>
      <c r="I2618" s="109"/>
      <c r="J2618" s="109"/>
      <c r="K2618" s="109"/>
      <c r="L2618" s="109"/>
      <c r="M2618" s="109"/>
      <c r="N2618" s="109"/>
      <c r="O2618" s="109"/>
      <c r="P2618" s="109"/>
      <c r="Q2618" s="109"/>
      <c r="R2618" s="109"/>
      <c r="S2618" s="109"/>
      <c r="T2618" s="109"/>
      <c r="U2618" s="109"/>
      <c r="V2618" s="109"/>
      <c r="W2618" s="109"/>
      <c r="X2618" s="109"/>
      <c r="Y2618" s="109"/>
      <c r="Z2618" s="109"/>
    </row>
    <row r="2619" ht="12.0" customHeight="1">
      <c r="A2619" s="110" t="s">
        <v>5323</v>
      </c>
      <c r="B2619" s="111" t="s">
        <v>5324</v>
      </c>
      <c r="C2619" s="110" t="s">
        <v>46</v>
      </c>
      <c r="D2619" s="112">
        <v>48.08397600000008</v>
      </c>
      <c r="E2619" s="114" t="s">
        <v>5162</v>
      </c>
      <c r="F2619" s="113">
        <v>33.81750000000005</v>
      </c>
      <c r="G2619" s="109"/>
      <c r="H2619" s="109"/>
      <c r="I2619" s="109"/>
      <c r="J2619" s="109"/>
      <c r="K2619" s="109"/>
      <c r="L2619" s="109"/>
      <c r="M2619" s="109"/>
      <c r="N2619" s="109"/>
      <c r="O2619" s="109"/>
      <c r="P2619" s="109"/>
      <c r="Q2619" s="109"/>
      <c r="R2619" s="109"/>
      <c r="S2619" s="109"/>
      <c r="T2619" s="109"/>
      <c r="U2619" s="109"/>
      <c r="V2619" s="109"/>
      <c r="W2619" s="109"/>
      <c r="X2619" s="109"/>
      <c r="Y2619" s="109"/>
      <c r="Z2619" s="109"/>
    </row>
    <row r="2620" ht="12.0" customHeight="1">
      <c r="A2620" s="110" t="s">
        <v>5325</v>
      </c>
      <c r="B2620" s="111" t="s">
        <v>5326</v>
      </c>
      <c r="C2620" s="110" t="s">
        <v>46</v>
      </c>
      <c r="D2620" s="112">
        <v>43.44513600000007</v>
      </c>
      <c r="E2620" s="114" t="s">
        <v>5162</v>
      </c>
      <c r="F2620" s="113">
        <v>30.55500000000005</v>
      </c>
      <c r="G2620" s="109"/>
      <c r="H2620" s="109"/>
      <c r="I2620" s="109"/>
      <c r="J2620" s="109"/>
      <c r="K2620" s="109"/>
      <c r="L2620" s="109"/>
      <c r="M2620" s="109"/>
      <c r="N2620" s="109"/>
      <c r="O2620" s="109"/>
      <c r="P2620" s="109"/>
      <c r="Q2620" s="109"/>
      <c r="R2620" s="109"/>
      <c r="S2620" s="109"/>
      <c r="T2620" s="109"/>
      <c r="U2620" s="109"/>
      <c r="V2620" s="109"/>
      <c r="W2620" s="109"/>
      <c r="X2620" s="109"/>
      <c r="Y2620" s="109"/>
      <c r="Z2620" s="109"/>
    </row>
    <row r="2621" ht="12.0" customHeight="1">
      <c r="A2621" s="110" t="s">
        <v>5327</v>
      </c>
      <c r="B2621" s="111" t="s">
        <v>5328</v>
      </c>
      <c r="C2621" s="110" t="s">
        <v>85</v>
      </c>
      <c r="D2621" s="112">
        <v>11.65575200000002</v>
      </c>
      <c r="E2621" s="114" t="s">
        <v>5162</v>
      </c>
      <c r="F2621" s="113">
        <v>8.197500000000012</v>
      </c>
      <c r="G2621" s="109"/>
      <c r="H2621" s="109"/>
      <c r="I2621" s="109"/>
      <c r="J2621" s="109"/>
      <c r="K2621" s="109"/>
      <c r="L2621" s="109"/>
      <c r="M2621" s="109"/>
      <c r="N2621" s="109"/>
      <c r="O2621" s="109"/>
      <c r="P2621" s="109"/>
      <c r="Q2621" s="109"/>
      <c r="R2621" s="109"/>
      <c r="S2621" s="109"/>
      <c r="T2621" s="109"/>
      <c r="U2621" s="109"/>
      <c r="V2621" s="109"/>
      <c r="W2621" s="109"/>
      <c r="X2621" s="109"/>
      <c r="Y2621" s="109"/>
      <c r="Z2621" s="109"/>
    </row>
    <row r="2622" ht="12.0" customHeight="1">
      <c r="A2622" s="110" t="s">
        <v>5329</v>
      </c>
      <c r="B2622" s="111" t="s">
        <v>5330</v>
      </c>
      <c r="C2622" s="110" t="s">
        <v>46</v>
      </c>
      <c r="D2622" s="112">
        <v>26.393400000000046</v>
      </c>
      <c r="E2622" s="114" t="s">
        <v>5162</v>
      </c>
      <c r="F2622" s="113">
        <v>18.562500000000032</v>
      </c>
      <c r="G2622" s="109"/>
      <c r="H2622" s="109"/>
      <c r="I2622" s="109"/>
      <c r="J2622" s="109"/>
      <c r="K2622" s="109"/>
      <c r="L2622" s="109"/>
      <c r="M2622" s="109"/>
      <c r="N2622" s="109"/>
      <c r="O2622" s="109"/>
      <c r="P2622" s="109"/>
      <c r="Q2622" s="109"/>
      <c r="R2622" s="109"/>
      <c r="S2622" s="109"/>
      <c r="T2622" s="109"/>
      <c r="U2622" s="109"/>
      <c r="V2622" s="109"/>
      <c r="W2622" s="109"/>
      <c r="X2622" s="109"/>
      <c r="Y2622" s="109"/>
      <c r="Z2622" s="109"/>
    </row>
  </sheetData>
  <autoFilter ref="$A$1:$F$2622"/>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10.43"/>
    <col customWidth="1" min="3" max="3" width="74.57"/>
    <col customWidth="1" min="4" max="4" width="9.14"/>
    <col customWidth="1" min="5" max="5" width="11.57"/>
    <col customWidth="1" min="6" max="6" width="70.57"/>
  </cols>
  <sheetData>
    <row r="1" ht="12.0" customHeight="1">
      <c r="A1" s="107" t="s">
        <v>109</v>
      </c>
      <c r="B1" s="105" t="s">
        <v>106</v>
      </c>
      <c r="C1" s="105" t="s">
        <v>107</v>
      </c>
      <c r="D1" s="105" t="s">
        <v>22</v>
      </c>
      <c r="E1" s="106" t="s">
        <v>108</v>
      </c>
      <c r="F1" s="119"/>
    </row>
    <row r="2" ht="12.0" customHeight="1">
      <c r="A2" s="110" t="s">
        <v>114</v>
      </c>
      <c r="B2" s="110" t="s">
        <v>111</v>
      </c>
      <c r="C2" s="111" t="s">
        <v>112</v>
      </c>
      <c r="D2" s="110" t="s">
        <v>113</v>
      </c>
      <c r="E2" s="112">
        <v>36.82279200000006</v>
      </c>
    </row>
    <row r="3" ht="12.0" customHeight="1">
      <c r="A3" s="110" t="s">
        <v>114</v>
      </c>
      <c r="B3" s="110" t="s">
        <v>115</v>
      </c>
      <c r="C3" s="111" t="s">
        <v>116</v>
      </c>
      <c r="D3" s="110" t="s">
        <v>113</v>
      </c>
      <c r="E3" s="112">
        <v>27.74772800000004</v>
      </c>
    </row>
    <row r="4" ht="12.0" customHeight="1">
      <c r="A4" s="110" t="s">
        <v>114</v>
      </c>
      <c r="B4" s="110" t="s">
        <v>117</v>
      </c>
      <c r="C4" s="111" t="s">
        <v>118</v>
      </c>
      <c r="D4" s="110" t="s">
        <v>113</v>
      </c>
      <c r="E4" s="112">
        <v>22.682328000000034</v>
      </c>
    </row>
    <row r="5" ht="12.0" customHeight="1">
      <c r="A5" s="110" t="s">
        <v>114</v>
      </c>
      <c r="B5" s="110" t="s">
        <v>119</v>
      </c>
      <c r="C5" s="111" t="s">
        <v>120</v>
      </c>
      <c r="D5" s="110" t="s">
        <v>113</v>
      </c>
      <c r="E5" s="112">
        <v>27.598432000000045</v>
      </c>
    </row>
    <row r="6" ht="12.0" customHeight="1">
      <c r="A6" s="110" t="s">
        <v>114</v>
      </c>
      <c r="B6" s="110" t="s">
        <v>121</v>
      </c>
      <c r="C6" s="111" t="s">
        <v>122</v>
      </c>
      <c r="D6" s="110" t="s">
        <v>113</v>
      </c>
      <c r="E6" s="112">
        <v>22.682328000000034</v>
      </c>
    </row>
    <row r="7" ht="12.0" customHeight="1">
      <c r="A7" s="110" t="s">
        <v>114</v>
      </c>
      <c r="B7" s="110" t="s">
        <v>123</v>
      </c>
      <c r="C7" s="111" t="s">
        <v>124</v>
      </c>
      <c r="D7" s="110" t="s">
        <v>113</v>
      </c>
      <c r="E7" s="112">
        <v>27.929016000000043</v>
      </c>
    </row>
    <row r="8" ht="12.0" customHeight="1">
      <c r="A8" s="110" t="s">
        <v>114</v>
      </c>
      <c r="B8" s="110" t="s">
        <v>125</v>
      </c>
      <c r="C8" s="111" t="s">
        <v>126</v>
      </c>
      <c r="D8" s="110" t="s">
        <v>113</v>
      </c>
      <c r="E8" s="112">
        <v>20.37890400000003</v>
      </c>
    </row>
    <row r="9" ht="12.0" customHeight="1">
      <c r="A9" s="110" t="s">
        <v>114</v>
      </c>
      <c r="B9" s="110" t="s">
        <v>127</v>
      </c>
      <c r="C9" s="111" t="s">
        <v>128</v>
      </c>
      <c r="D9" s="110" t="s">
        <v>113</v>
      </c>
      <c r="E9" s="112">
        <v>17.606264000000028</v>
      </c>
    </row>
    <row r="10" ht="12.0" customHeight="1">
      <c r="A10" s="110" t="s">
        <v>114</v>
      </c>
      <c r="B10" s="110" t="s">
        <v>129</v>
      </c>
      <c r="C10" s="111" t="s">
        <v>130</v>
      </c>
      <c r="D10" s="110" t="s">
        <v>113</v>
      </c>
      <c r="E10" s="112">
        <v>8.275264000000012</v>
      </c>
    </row>
    <row r="11" ht="12.0" customHeight="1">
      <c r="A11" s="110" t="s">
        <v>114</v>
      </c>
      <c r="B11" s="110" t="s">
        <v>131</v>
      </c>
      <c r="C11" s="111" t="s">
        <v>132</v>
      </c>
      <c r="D11" s="110" t="s">
        <v>133</v>
      </c>
      <c r="E11" s="112">
        <v>76.05564800000012</v>
      </c>
    </row>
    <row r="12" ht="12.0" customHeight="1">
      <c r="A12" s="110" t="s">
        <v>114</v>
      </c>
      <c r="B12" s="110" t="s">
        <v>134</v>
      </c>
      <c r="C12" s="111" t="s">
        <v>135</v>
      </c>
      <c r="D12" s="110" t="s">
        <v>133</v>
      </c>
      <c r="E12" s="112">
        <v>87.72206400000015</v>
      </c>
    </row>
    <row r="13" ht="12.0" customHeight="1">
      <c r="A13" s="110" t="s">
        <v>114</v>
      </c>
      <c r="B13" s="110" t="s">
        <v>136</v>
      </c>
      <c r="C13" s="111" t="s">
        <v>137</v>
      </c>
      <c r="D13" s="110" t="s">
        <v>133</v>
      </c>
      <c r="E13" s="112">
        <v>4.2336080000000065</v>
      </c>
    </row>
    <row r="14" ht="12.0" customHeight="1">
      <c r="A14" s="110" t="s">
        <v>114</v>
      </c>
      <c r="B14" s="110" t="s">
        <v>138</v>
      </c>
      <c r="C14" s="111" t="s">
        <v>139</v>
      </c>
      <c r="D14" s="110" t="s">
        <v>133</v>
      </c>
      <c r="E14" s="112">
        <v>55.12221600000009</v>
      </c>
    </row>
    <row r="15" ht="12.0" customHeight="1">
      <c r="A15" s="110" t="s">
        <v>114</v>
      </c>
      <c r="B15" s="110" t="s">
        <v>140</v>
      </c>
      <c r="C15" s="111" t="s">
        <v>141</v>
      </c>
      <c r="D15" s="110" t="s">
        <v>133</v>
      </c>
      <c r="E15" s="112">
        <v>52.73348000000009</v>
      </c>
    </row>
    <row r="16" ht="12.0" customHeight="1">
      <c r="A16" s="110" t="s">
        <v>114</v>
      </c>
      <c r="B16" s="110" t="s">
        <v>142</v>
      </c>
      <c r="C16" s="111" t="s">
        <v>143</v>
      </c>
      <c r="D16" s="110" t="s">
        <v>133</v>
      </c>
      <c r="E16" s="112">
        <v>57.393648000000084</v>
      </c>
    </row>
    <row r="17" ht="12.0" customHeight="1">
      <c r="A17" s="110" t="s">
        <v>114</v>
      </c>
      <c r="B17" s="110" t="s">
        <v>144</v>
      </c>
      <c r="C17" s="111" t="s">
        <v>145</v>
      </c>
      <c r="D17" s="110" t="s">
        <v>133</v>
      </c>
      <c r="E17" s="112">
        <v>59.6650800000001</v>
      </c>
    </row>
    <row r="18" ht="12.0" customHeight="1">
      <c r="A18" s="110" t="s">
        <v>114</v>
      </c>
      <c r="B18" s="110" t="s">
        <v>146</v>
      </c>
      <c r="C18" s="111" t="s">
        <v>147</v>
      </c>
      <c r="D18" s="110" t="s">
        <v>85</v>
      </c>
      <c r="E18" s="112">
        <v>9.128384000000015</v>
      </c>
    </row>
    <row r="19" ht="12.0" customHeight="1">
      <c r="A19" s="110" t="s">
        <v>114</v>
      </c>
      <c r="B19" s="110" t="s">
        <v>148</v>
      </c>
      <c r="C19" s="111" t="s">
        <v>149</v>
      </c>
      <c r="D19" s="110" t="s">
        <v>133</v>
      </c>
      <c r="E19" s="112">
        <v>24.804464000000042</v>
      </c>
    </row>
    <row r="20" ht="12.0" customHeight="1">
      <c r="A20" s="110" t="s">
        <v>114</v>
      </c>
      <c r="B20" s="110" t="s">
        <v>150</v>
      </c>
      <c r="C20" s="111" t="s">
        <v>151</v>
      </c>
      <c r="D20" s="110" t="s">
        <v>85</v>
      </c>
      <c r="E20" s="112">
        <v>13.37265600000002</v>
      </c>
    </row>
    <row r="21" ht="12.0" customHeight="1">
      <c r="A21" s="110" t="s">
        <v>114</v>
      </c>
      <c r="B21" s="110" t="s">
        <v>152</v>
      </c>
      <c r="C21" s="111" t="s">
        <v>153</v>
      </c>
      <c r="D21" s="110" t="s">
        <v>133</v>
      </c>
      <c r="E21" s="112">
        <v>38.923600000000064</v>
      </c>
    </row>
    <row r="22" ht="12.0" customHeight="1">
      <c r="A22" s="110" t="s">
        <v>114</v>
      </c>
      <c r="B22" s="110" t="s">
        <v>154</v>
      </c>
      <c r="C22" s="111" t="s">
        <v>155</v>
      </c>
      <c r="D22" s="110" t="s">
        <v>133</v>
      </c>
      <c r="E22" s="112">
        <v>11.261184000000018</v>
      </c>
    </row>
    <row r="23" ht="12.0" customHeight="1">
      <c r="A23" s="110" t="s">
        <v>114</v>
      </c>
      <c r="B23" s="110" t="s">
        <v>156</v>
      </c>
      <c r="C23" s="111" t="s">
        <v>157</v>
      </c>
      <c r="D23" s="110" t="s">
        <v>113</v>
      </c>
      <c r="E23" s="112">
        <v>2.484712000000004</v>
      </c>
    </row>
    <row r="24" ht="12.0" customHeight="1">
      <c r="A24" s="110" t="s">
        <v>114</v>
      </c>
      <c r="B24" s="110" t="s">
        <v>158</v>
      </c>
      <c r="C24" s="111" t="s">
        <v>159</v>
      </c>
      <c r="D24" s="110" t="s">
        <v>133</v>
      </c>
      <c r="E24" s="112">
        <v>84.36290400000014</v>
      </c>
    </row>
    <row r="25" ht="12.0" customHeight="1">
      <c r="A25" s="110" t="s">
        <v>114</v>
      </c>
      <c r="B25" s="110" t="s">
        <v>160</v>
      </c>
      <c r="C25" s="111" t="s">
        <v>161</v>
      </c>
      <c r="D25" s="110" t="s">
        <v>133</v>
      </c>
      <c r="E25" s="112">
        <v>92.94742400000015</v>
      </c>
    </row>
    <row r="26" ht="12.0" customHeight="1">
      <c r="A26" s="110" t="s">
        <v>114</v>
      </c>
      <c r="B26" s="110" t="s">
        <v>162</v>
      </c>
      <c r="C26" s="111" t="s">
        <v>163</v>
      </c>
      <c r="D26" s="110" t="s">
        <v>133</v>
      </c>
      <c r="E26" s="112">
        <v>109.95650400000018</v>
      </c>
    </row>
    <row r="27" ht="12.0" customHeight="1">
      <c r="A27" s="110" t="s">
        <v>114</v>
      </c>
      <c r="B27" s="110" t="s">
        <v>164</v>
      </c>
      <c r="C27" s="111" t="s">
        <v>165</v>
      </c>
      <c r="D27" s="110" t="s">
        <v>133</v>
      </c>
      <c r="E27" s="112">
        <v>7.475464000000012</v>
      </c>
    </row>
    <row r="28" ht="12.0" customHeight="1">
      <c r="A28" s="110" t="s">
        <v>114</v>
      </c>
      <c r="B28" s="110" t="s">
        <v>166</v>
      </c>
      <c r="C28" s="111" t="s">
        <v>167</v>
      </c>
      <c r="D28" s="110" t="s">
        <v>46</v>
      </c>
      <c r="E28" s="112">
        <v>35.265848000000055</v>
      </c>
    </row>
    <row r="29" ht="12.0" customHeight="1">
      <c r="A29" s="110" t="s">
        <v>114</v>
      </c>
      <c r="B29" s="110" t="s">
        <v>168</v>
      </c>
      <c r="C29" s="111" t="s">
        <v>169</v>
      </c>
      <c r="D29" s="110" t="s">
        <v>133</v>
      </c>
      <c r="E29" s="112">
        <v>32.55719200000005</v>
      </c>
    </row>
    <row r="30" ht="12.0" customHeight="1">
      <c r="A30" s="110" t="s">
        <v>114</v>
      </c>
      <c r="B30" s="110" t="s">
        <v>170</v>
      </c>
      <c r="C30" s="111" t="s">
        <v>171</v>
      </c>
      <c r="D30" s="110" t="s">
        <v>46</v>
      </c>
      <c r="E30" s="112">
        <v>41.514952000000065</v>
      </c>
    </row>
    <row r="31" ht="12.0" customHeight="1">
      <c r="A31" s="110" t="s">
        <v>114</v>
      </c>
      <c r="B31" s="110" t="s">
        <v>172</v>
      </c>
      <c r="C31" s="111" t="s">
        <v>173</v>
      </c>
      <c r="D31" s="110" t="s">
        <v>46</v>
      </c>
      <c r="E31" s="112">
        <v>48.62784000000008</v>
      </c>
    </row>
    <row r="32" ht="12.0" customHeight="1">
      <c r="A32" s="110" t="s">
        <v>114</v>
      </c>
      <c r="B32" s="110" t="s">
        <v>174</v>
      </c>
      <c r="C32" s="111" t="s">
        <v>175</v>
      </c>
      <c r="D32" s="110" t="s">
        <v>113</v>
      </c>
      <c r="E32" s="112">
        <v>21.583936000000033</v>
      </c>
    </row>
    <row r="33" ht="12.0" customHeight="1">
      <c r="A33" s="110" t="s">
        <v>114</v>
      </c>
      <c r="B33" s="110" t="s">
        <v>176</v>
      </c>
      <c r="C33" s="111" t="s">
        <v>177</v>
      </c>
      <c r="D33" s="110" t="s">
        <v>46</v>
      </c>
      <c r="E33" s="112">
        <v>20.986752000000035</v>
      </c>
    </row>
    <row r="34" ht="12.0" customHeight="1">
      <c r="A34" s="110" t="s">
        <v>114</v>
      </c>
      <c r="B34" s="110" t="s">
        <v>178</v>
      </c>
      <c r="C34" s="111" t="s">
        <v>179</v>
      </c>
      <c r="D34" s="110" t="s">
        <v>46</v>
      </c>
      <c r="E34" s="112">
        <v>7.912688000000012</v>
      </c>
    </row>
    <row r="35" ht="12.0" customHeight="1">
      <c r="A35" s="110" t="s">
        <v>114</v>
      </c>
      <c r="B35" s="110" t="s">
        <v>180</v>
      </c>
      <c r="C35" s="111" t="s">
        <v>181</v>
      </c>
      <c r="D35" s="110" t="s">
        <v>113</v>
      </c>
      <c r="E35" s="112">
        <v>107.51444800000017</v>
      </c>
    </row>
    <row r="36" ht="12.0" customHeight="1">
      <c r="A36" s="110" t="s">
        <v>114</v>
      </c>
      <c r="B36" s="110" t="s">
        <v>182</v>
      </c>
      <c r="C36" s="111" t="s">
        <v>183</v>
      </c>
      <c r="D36" s="110" t="s">
        <v>133</v>
      </c>
      <c r="E36" s="112">
        <v>156.66482400000024</v>
      </c>
    </row>
    <row r="37" ht="12.0" customHeight="1">
      <c r="A37" s="110" t="s">
        <v>114</v>
      </c>
      <c r="B37" s="110" t="s">
        <v>184</v>
      </c>
      <c r="C37" s="111" t="s">
        <v>185</v>
      </c>
      <c r="D37" s="110" t="s">
        <v>133</v>
      </c>
      <c r="E37" s="112">
        <v>143.61208800000023</v>
      </c>
    </row>
    <row r="38" ht="12.0" customHeight="1">
      <c r="A38" s="114" t="s">
        <v>114</v>
      </c>
      <c r="B38" s="110" t="s">
        <v>186</v>
      </c>
      <c r="C38" s="111" t="s">
        <v>187</v>
      </c>
      <c r="D38" s="110" t="s">
        <v>188</v>
      </c>
      <c r="E38" s="112">
        <v>81.92084800000012</v>
      </c>
    </row>
    <row r="39" ht="12.0" customHeight="1">
      <c r="A39" s="110" t="s">
        <v>191</v>
      </c>
      <c r="B39" s="110" t="s">
        <v>189</v>
      </c>
      <c r="C39" s="111" t="s">
        <v>190</v>
      </c>
      <c r="D39" s="110" t="s">
        <v>113</v>
      </c>
      <c r="E39" s="112">
        <v>91.88102400000015</v>
      </c>
    </row>
    <row r="40" ht="12.0" customHeight="1">
      <c r="A40" s="110" t="s">
        <v>191</v>
      </c>
      <c r="B40" s="110" t="s">
        <v>192</v>
      </c>
      <c r="C40" s="111" t="s">
        <v>193</v>
      </c>
      <c r="D40" s="110" t="s">
        <v>113</v>
      </c>
      <c r="E40" s="112">
        <v>86.26109600000014</v>
      </c>
    </row>
    <row r="41" ht="12.0" customHeight="1">
      <c r="A41" s="110" t="s">
        <v>191</v>
      </c>
      <c r="B41" s="110" t="s">
        <v>194</v>
      </c>
      <c r="C41" s="111" t="s">
        <v>195</v>
      </c>
      <c r="D41" s="110" t="s">
        <v>113</v>
      </c>
      <c r="E41" s="112">
        <v>130.7726320000002</v>
      </c>
    </row>
    <row r="42" ht="12.0" customHeight="1">
      <c r="A42" s="110" t="s">
        <v>191</v>
      </c>
      <c r="B42" s="110" t="s">
        <v>196</v>
      </c>
      <c r="C42" s="111" t="s">
        <v>197</v>
      </c>
      <c r="D42" s="110" t="s">
        <v>113</v>
      </c>
      <c r="E42" s="112">
        <v>132.1376240000002</v>
      </c>
    </row>
    <row r="43" ht="12.0" customHeight="1">
      <c r="A43" s="110" t="s">
        <v>191</v>
      </c>
      <c r="B43" s="110" t="s">
        <v>198</v>
      </c>
      <c r="C43" s="111" t="s">
        <v>199</v>
      </c>
      <c r="D43" s="110" t="s">
        <v>85</v>
      </c>
      <c r="E43" s="112">
        <v>25.49762400000004</v>
      </c>
    </row>
    <row r="44" ht="12.0" customHeight="1">
      <c r="A44" s="110" t="s">
        <v>191</v>
      </c>
      <c r="B44" s="110" t="s">
        <v>200</v>
      </c>
      <c r="C44" s="111" t="s">
        <v>201</v>
      </c>
      <c r="D44" s="110" t="s">
        <v>85</v>
      </c>
      <c r="E44" s="112">
        <v>8.221944000000013</v>
      </c>
    </row>
    <row r="45" ht="12.0" customHeight="1">
      <c r="A45" s="110" t="s">
        <v>191</v>
      </c>
      <c r="B45" s="110" t="s">
        <v>202</v>
      </c>
      <c r="C45" s="111" t="s">
        <v>203</v>
      </c>
      <c r="D45" s="110" t="s">
        <v>85</v>
      </c>
      <c r="E45" s="112">
        <v>5.801216000000009</v>
      </c>
    </row>
    <row r="46" ht="12.0" customHeight="1">
      <c r="A46" s="110" t="s">
        <v>191</v>
      </c>
      <c r="B46" s="110" t="s">
        <v>204</v>
      </c>
      <c r="C46" s="111" t="s">
        <v>205</v>
      </c>
      <c r="D46" s="110" t="s">
        <v>113</v>
      </c>
      <c r="E46" s="112">
        <v>56.94576000000009</v>
      </c>
    </row>
    <row r="47" ht="12.0" customHeight="1">
      <c r="A47" s="110" t="s">
        <v>191</v>
      </c>
      <c r="B47" s="110" t="s">
        <v>206</v>
      </c>
      <c r="C47" s="111" t="s">
        <v>207</v>
      </c>
      <c r="D47" s="110" t="s">
        <v>85</v>
      </c>
      <c r="E47" s="112">
        <v>7.774056000000012</v>
      </c>
    </row>
    <row r="48" ht="12.0" customHeight="1">
      <c r="A48" s="110" t="s">
        <v>191</v>
      </c>
      <c r="B48" s="110" t="s">
        <v>208</v>
      </c>
      <c r="C48" s="111" t="s">
        <v>209</v>
      </c>
      <c r="D48" s="110" t="s">
        <v>113</v>
      </c>
      <c r="E48" s="112">
        <v>74.71198400000013</v>
      </c>
    </row>
    <row r="49" ht="12.0" customHeight="1">
      <c r="A49" s="110" t="s">
        <v>191</v>
      </c>
      <c r="B49" s="110" t="s">
        <v>210</v>
      </c>
      <c r="C49" s="111" t="s">
        <v>211</v>
      </c>
      <c r="D49" s="110" t="s">
        <v>113</v>
      </c>
      <c r="E49" s="112">
        <v>9.885528000000015</v>
      </c>
    </row>
    <row r="50" ht="12.0" customHeight="1">
      <c r="A50" s="110" t="s">
        <v>191</v>
      </c>
      <c r="B50" s="110" t="s">
        <v>212</v>
      </c>
      <c r="C50" s="111" t="s">
        <v>213</v>
      </c>
      <c r="D50" s="110" t="s">
        <v>85</v>
      </c>
      <c r="E50" s="112">
        <v>16.561192000000027</v>
      </c>
    </row>
    <row r="51" ht="12.0" customHeight="1">
      <c r="A51" s="110" t="s">
        <v>191</v>
      </c>
      <c r="B51" s="110" t="s">
        <v>214</v>
      </c>
      <c r="C51" s="111" t="s">
        <v>215</v>
      </c>
      <c r="D51" s="110" t="s">
        <v>85</v>
      </c>
      <c r="E51" s="112">
        <v>18.267432000000028</v>
      </c>
    </row>
    <row r="52" ht="12.0" customHeight="1">
      <c r="A52" s="110" t="s">
        <v>191</v>
      </c>
      <c r="B52" s="110" t="s">
        <v>216</v>
      </c>
      <c r="C52" s="111" t="s">
        <v>217</v>
      </c>
      <c r="D52" s="110" t="s">
        <v>113</v>
      </c>
      <c r="E52" s="112">
        <v>19.461800000000032</v>
      </c>
    </row>
    <row r="53" ht="12.0" customHeight="1">
      <c r="A53" s="110" t="s">
        <v>191</v>
      </c>
      <c r="B53" s="110" t="s">
        <v>218</v>
      </c>
      <c r="C53" s="111" t="s">
        <v>219</v>
      </c>
      <c r="D53" s="110" t="s">
        <v>113</v>
      </c>
      <c r="E53" s="112">
        <v>13.831208000000023</v>
      </c>
    </row>
    <row r="54" ht="12.0" customHeight="1">
      <c r="A54" s="110" t="s">
        <v>191</v>
      </c>
      <c r="B54" s="110" t="s">
        <v>220</v>
      </c>
      <c r="C54" s="111" t="s">
        <v>221</v>
      </c>
      <c r="D54" s="110" t="s">
        <v>113</v>
      </c>
      <c r="E54" s="112">
        <v>9.331000000000016</v>
      </c>
    </row>
    <row r="55" ht="12.0" customHeight="1">
      <c r="A55" s="110" t="s">
        <v>191</v>
      </c>
      <c r="B55" s="110" t="s">
        <v>222</v>
      </c>
      <c r="C55" s="111" t="s">
        <v>223</v>
      </c>
      <c r="D55" s="110" t="s">
        <v>85</v>
      </c>
      <c r="E55" s="112">
        <v>6.63300800000001</v>
      </c>
    </row>
    <row r="56" ht="12.0" customHeight="1">
      <c r="A56" s="110" t="s">
        <v>191</v>
      </c>
      <c r="B56" s="110" t="s">
        <v>224</v>
      </c>
      <c r="C56" s="111" t="s">
        <v>225</v>
      </c>
      <c r="D56" s="110" t="s">
        <v>113</v>
      </c>
      <c r="E56" s="112">
        <v>3.039240000000005</v>
      </c>
    </row>
    <row r="57" ht="12.0" customHeight="1">
      <c r="A57" s="110" t="s">
        <v>191</v>
      </c>
      <c r="B57" s="110" t="s">
        <v>226</v>
      </c>
      <c r="C57" s="111" t="s">
        <v>227</v>
      </c>
      <c r="D57" s="110" t="s">
        <v>85</v>
      </c>
      <c r="E57" s="112">
        <v>16.15596000000003</v>
      </c>
    </row>
    <row r="58" ht="12.0" customHeight="1">
      <c r="A58" s="110" t="s">
        <v>191</v>
      </c>
      <c r="B58" s="110" t="s">
        <v>228</v>
      </c>
      <c r="C58" s="111" t="s">
        <v>229</v>
      </c>
      <c r="D58" s="110" t="s">
        <v>85</v>
      </c>
      <c r="E58" s="112">
        <v>56.017992000000085</v>
      </c>
    </row>
    <row r="59" ht="12.0" customHeight="1">
      <c r="A59" s="110" t="s">
        <v>191</v>
      </c>
      <c r="B59" s="110" t="s">
        <v>230</v>
      </c>
      <c r="C59" s="111" t="s">
        <v>231</v>
      </c>
      <c r="D59" s="110" t="s">
        <v>85</v>
      </c>
      <c r="E59" s="112">
        <v>53.52261600000009</v>
      </c>
    </row>
    <row r="60" ht="12.0" customHeight="1">
      <c r="A60" s="110" t="s">
        <v>191</v>
      </c>
      <c r="B60" s="110" t="s">
        <v>232</v>
      </c>
      <c r="C60" s="111" t="s">
        <v>233</v>
      </c>
      <c r="D60" s="110" t="s">
        <v>113</v>
      </c>
      <c r="E60" s="112">
        <v>63.5894320000001</v>
      </c>
    </row>
    <row r="61" ht="12.0" customHeight="1">
      <c r="A61" s="110" t="s">
        <v>191</v>
      </c>
      <c r="B61" s="110" t="s">
        <v>234</v>
      </c>
      <c r="C61" s="111" t="s">
        <v>235</v>
      </c>
      <c r="D61" s="110" t="s">
        <v>113</v>
      </c>
      <c r="E61" s="112">
        <v>57.702904000000096</v>
      </c>
    </row>
    <row r="62" ht="12.0" customHeight="1">
      <c r="A62" s="110" t="s">
        <v>191</v>
      </c>
      <c r="B62" s="110" t="s">
        <v>236</v>
      </c>
      <c r="C62" s="111" t="s">
        <v>237</v>
      </c>
      <c r="D62" s="110" t="s">
        <v>113</v>
      </c>
      <c r="E62" s="112">
        <v>70.03048800000012</v>
      </c>
    </row>
    <row r="63" ht="12.0" customHeight="1">
      <c r="A63" s="110" t="s">
        <v>191</v>
      </c>
      <c r="B63" s="110" t="s">
        <v>238</v>
      </c>
      <c r="C63" s="111" t="s">
        <v>239</v>
      </c>
      <c r="D63" s="110" t="s">
        <v>113</v>
      </c>
      <c r="E63" s="112">
        <v>63.42947200000011</v>
      </c>
    </row>
    <row r="64" ht="12.0" customHeight="1">
      <c r="A64" s="110" t="s">
        <v>191</v>
      </c>
      <c r="B64" s="110" t="s">
        <v>240</v>
      </c>
      <c r="C64" s="111" t="s">
        <v>241</v>
      </c>
      <c r="D64" s="110" t="s">
        <v>113</v>
      </c>
      <c r="E64" s="112">
        <v>8.488544000000013</v>
      </c>
    </row>
    <row r="65" ht="12.0" customHeight="1">
      <c r="A65" s="110" t="s">
        <v>191</v>
      </c>
      <c r="B65" s="110" t="s">
        <v>242</v>
      </c>
      <c r="C65" s="111" t="s">
        <v>243</v>
      </c>
      <c r="D65" s="110" t="s">
        <v>85</v>
      </c>
      <c r="E65" s="112">
        <v>53.52261600000009</v>
      </c>
    </row>
    <row r="66" ht="12.0" customHeight="1">
      <c r="A66" s="110" t="s">
        <v>191</v>
      </c>
      <c r="B66" s="110" t="s">
        <v>244</v>
      </c>
      <c r="C66" s="111" t="s">
        <v>245</v>
      </c>
      <c r="D66" s="110" t="s">
        <v>85</v>
      </c>
      <c r="E66" s="112">
        <v>51.187200000000075</v>
      </c>
    </row>
    <row r="67" ht="12.0" customHeight="1">
      <c r="A67" s="110" t="s">
        <v>191</v>
      </c>
      <c r="B67" s="110" t="s">
        <v>246</v>
      </c>
      <c r="C67" s="111" t="s">
        <v>247</v>
      </c>
      <c r="D67" s="110" t="s">
        <v>113</v>
      </c>
      <c r="E67" s="112">
        <v>51.73106400000008</v>
      </c>
    </row>
    <row r="68" ht="12.0" customHeight="1">
      <c r="A68" s="110" t="s">
        <v>191</v>
      </c>
      <c r="B68" s="110" t="s">
        <v>248</v>
      </c>
      <c r="C68" s="111" t="s">
        <v>249</v>
      </c>
      <c r="D68" s="110" t="s">
        <v>113</v>
      </c>
      <c r="E68" s="112">
        <v>57.127048000000094</v>
      </c>
    </row>
    <row r="69" ht="12.0" customHeight="1">
      <c r="A69" s="110" t="s">
        <v>191</v>
      </c>
      <c r="B69" s="110" t="s">
        <v>250</v>
      </c>
      <c r="C69" s="111" t="s">
        <v>251</v>
      </c>
      <c r="D69" s="110" t="s">
        <v>113</v>
      </c>
      <c r="E69" s="112">
        <v>44.55419200000007</v>
      </c>
    </row>
    <row r="70" ht="12.0" customHeight="1">
      <c r="A70" s="110" t="s">
        <v>191</v>
      </c>
      <c r="B70" s="110" t="s">
        <v>252</v>
      </c>
      <c r="C70" s="111" t="s">
        <v>253</v>
      </c>
      <c r="D70" s="110" t="s">
        <v>113</v>
      </c>
      <c r="E70" s="112">
        <v>50.536696000000084</v>
      </c>
    </row>
    <row r="71" ht="12.0" customHeight="1">
      <c r="A71" s="110" t="s">
        <v>191</v>
      </c>
      <c r="B71" s="110" t="s">
        <v>254</v>
      </c>
      <c r="C71" s="111" t="s">
        <v>255</v>
      </c>
      <c r="D71" s="110" t="s">
        <v>113</v>
      </c>
      <c r="E71" s="112">
        <v>13.884528000000023</v>
      </c>
    </row>
    <row r="72" ht="12.0" customHeight="1">
      <c r="A72" s="110" t="s">
        <v>191</v>
      </c>
      <c r="B72" s="110" t="s">
        <v>256</v>
      </c>
      <c r="C72" s="111" t="s">
        <v>257</v>
      </c>
      <c r="D72" s="110" t="s">
        <v>113</v>
      </c>
      <c r="E72" s="112">
        <v>16.123968000000023</v>
      </c>
    </row>
    <row r="73" ht="12.0" customHeight="1">
      <c r="A73" s="110" t="s">
        <v>191</v>
      </c>
      <c r="B73" s="110" t="s">
        <v>258</v>
      </c>
      <c r="C73" s="111" t="s">
        <v>259</v>
      </c>
      <c r="D73" s="110" t="s">
        <v>113</v>
      </c>
      <c r="E73" s="112">
        <v>8.488544000000013</v>
      </c>
    </row>
    <row r="74" ht="12.0" customHeight="1">
      <c r="A74" s="110" t="s">
        <v>191</v>
      </c>
      <c r="B74" s="110" t="s">
        <v>260</v>
      </c>
      <c r="C74" s="111" t="s">
        <v>261</v>
      </c>
      <c r="D74" s="110" t="s">
        <v>113</v>
      </c>
      <c r="E74" s="112">
        <v>1.5569440000000023</v>
      </c>
    </row>
    <row r="75" ht="12.0" customHeight="1">
      <c r="A75" s="110" t="s">
        <v>191</v>
      </c>
      <c r="B75" s="110" t="s">
        <v>262</v>
      </c>
      <c r="C75" s="111" t="s">
        <v>263</v>
      </c>
      <c r="D75" s="110" t="s">
        <v>113</v>
      </c>
      <c r="E75" s="112">
        <v>35.297840000000065</v>
      </c>
    </row>
    <row r="76" ht="12.0" customHeight="1">
      <c r="A76" s="110" t="s">
        <v>191</v>
      </c>
      <c r="B76" s="110" t="s">
        <v>264</v>
      </c>
      <c r="C76" s="111" t="s">
        <v>265</v>
      </c>
      <c r="D76" s="110" t="s">
        <v>113</v>
      </c>
      <c r="E76" s="112">
        <v>6.1531280000000095</v>
      </c>
    </row>
    <row r="77" ht="12.0" customHeight="1">
      <c r="A77" s="110" t="s">
        <v>191</v>
      </c>
      <c r="B77" s="110" t="s">
        <v>266</v>
      </c>
      <c r="C77" s="111" t="s">
        <v>267</v>
      </c>
      <c r="D77" s="110" t="s">
        <v>113</v>
      </c>
      <c r="E77" s="112">
        <v>52.32824800000009</v>
      </c>
    </row>
    <row r="78" ht="12.0" customHeight="1">
      <c r="A78" s="110" t="s">
        <v>191</v>
      </c>
      <c r="B78" s="110" t="s">
        <v>268</v>
      </c>
      <c r="C78" s="111" t="s">
        <v>269</v>
      </c>
      <c r="D78" s="110" t="s">
        <v>113</v>
      </c>
      <c r="E78" s="112">
        <v>60.1449600000001</v>
      </c>
    </row>
    <row r="79" ht="12.0" customHeight="1">
      <c r="A79" s="110" t="s">
        <v>191</v>
      </c>
      <c r="B79" s="110" t="s">
        <v>270</v>
      </c>
      <c r="C79" s="111" t="s">
        <v>271</v>
      </c>
      <c r="D79" s="110" t="s">
        <v>113</v>
      </c>
      <c r="E79" s="112">
        <v>69.44396800000011</v>
      </c>
    </row>
    <row r="80" ht="12.0" customHeight="1">
      <c r="A80" s="110" t="s">
        <v>191</v>
      </c>
      <c r="B80" s="110" t="s">
        <v>272</v>
      </c>
      <c r="C80" s="111" t="s">
        <v>273</v>
      </c>
      <c r="D80" s="110" t="s">
        <v>113</v>
      </c>
      <c r="E80" s="112">
        <v>57.5962640000001</v>
      </c>
    </row>
    <row r="81" ht="12.0" customHeight="1">
      <c r="A81" s="110" t="s">
        <v>191</v>
      </c>
      <c r="B81" s="110" t="s">
        <v>274</v>
      </c>
      <c r="C81" s="111" t="s">
        <v>275</v>
      </c>
      <c r="D81" s="110" t="s">
        <v>113</v>
      </c>
      <c r="E81" s="112">
        <v>67.0339040000001</v>
      </c>
    </row>
    <row r="82" ht="12.0" customHeight="1">
      <c r="A82" s="110" t="s">
        <v>191</v>
      </c>
      <c r="B82" s="110" t="s">
        <v>276</v>
      </c>
      <c r="C82" s="111" t="s">
        <v>277</v>
      </c>
      <c r="D82" s="110" t="s">
        <v>113</v>
      </c>
      <c r="E82" s="112">
        <v>10.823960000000017</v>
      </c>
    </row>
    <row r="83" ht="12.0" customHeight="1">
      <c r="A83" s="110" t="s">
        <v>191</v>
      </c>
      <c r="B83" s="110" t="s">
        <v>278</v>
      </c>
      <c r="C83" s="111" t="s">
        <v>279</v>
      </c>
      <c r="D83" s="110" t="s">
        <v>113</v>
      </c>
      <c r="E83" s="112">
        <v>12.028992000000018</v>
      </c>
    </row>
    <row r="84" ht="12.0" customHeight="1">
      <c r="A84" s="110" t="s">
        <v>191</v>
      </c>
      <c r="B84" s="110" t="s">
        <v>280</v>
      </c>
      <c r="C84" s="111" t="s">
        <v>281</v>
      </c>
      <c r="D84" s="110" t="s">
        <v>113</v>
      </c>
      <c r="E84" s="112">
        <v>41.33366400000006</v>
      </c>
    </row>
    <row r="85" ht="12.0" customHeight="1">
      <c r="A85" s="110" t="s">
        <v>191</v>
      </c>
      <c r="B85" s="110" t="s">
        <v>282</v>
      </c>
      <c r="C85" s="111" t="s">
        <v>283</v>
      </c>
      <c r="D85" s="110" t="s">
        <v>113</v>
      </c>
      <c r="E85" s="112">
        <v>45.75922400000007</v>
      </c>
    </row>
    <row r="86" ht="12.0" customHeight="1">
      <c r="A86" s="110" t="s">
        <v>191</v>
      </c>
      <c r="B86" s="110" t="s">
        <v>284</v>
      </c>
      <c r="C86" s="111" t="s">
        <v>285</v>
      </c>
      <c r="D86" s="110" t="s">
        <v>113</v>
      </c>
      <c r="E86" s="112">
        <v>10.823960000000017</v>
      </c>
    </row>
    <row r="87" ht="12.0" customHeight="1">
      <c r="A87" s="110" t="s">
        <v>191</v>
      </c>
      <c r="B87" s="110" t="s">
        <v>286</v>
      </c>
      <c r="C87" s="111" t="s">
        <v>287</v>
      </c>
      <c r="D87" s="110" t="s">
        <v>113</v>
      </c>
      <c r="E87" s="112">
        <v>15.548112000000025</v>
      </c>
    </row>
    <row r="88" ht="12.0" customHeight="1">
      <c r="A88" s="110" t="s">
        <v>191</v>
      </c>
      <c r="B88" s="110" t="s">
        <v>288</v>
      </c>
      <c r="C88" s="111" t="s">
        <v>289</v>
      </c>
      <c r="D88" s="110" t="s">
        <v>85</v>
      </c>
      <c r="E88" s="112">
        <v>7.4861280000000106</v>
      </c>
    </row>
    <row r="89" ht="12.0" customHeight="1">
      <c r="A89" s="110" t="s">
        <v>191</v>
      </c>
      <c r="B89" s="110" t="s">
        <v>290</v>
      </c>
      <c r="C89" s="111" t="s">
        <v>291</v>
      </c>
      <c r="D89" s="110" t="s">
        <v>85</v>
      </c>
      <c r="E89" s="112">
        <v>2.484712000000004</v>
      </c>
    </row>
    <row r="90" ht="12.0" customHeight="1">
      <c r="A90" s="110" t="s">
        <v>191</v>
      </c>
      <c r="B90" s="110" t="s">
        <v>292</v>
      </c>
      <c r="C90" s="111" t="s">
        <v>293</v>
      </c>
      <c r="D90" s="110" t="s">
        <v>85</v>
      </c>
      <c r="E90" s="112">
        <v>7.848704000000014</v>
      </c>
    </row>
    <row r="91" ht="12.0" customHeight="1">
      <c r="A91" s="110" t="s">
        <v>191</v>
      </c>
      <c r="B91" s="110" t="s">
        <v>294</v>
      </c>
      <c r="C91" s="111" t="s">
        <v>295</v>
      </c>
      <c r="D91" s="110" t="s">
        <v>113</v>
      </c>
      <c r="E91" s="112">
        <v>27.63042400000004</v>
      </c>
    </row>
    <row r="92" ht="12.0" customHeight="1">
      <c r="A92" s="110" t="s">
        <v>191</v>
      </c>
      <c r="B92" s="110" t="s">
        <v>296</v>
      </c>
      <c r="C92" s="111" t="s">
        <v>297</v>
      </c>
      <c r="D92" s="110" t="s">
        <v>113</v>
      </c>
      <c r="E92" s="112">
        <v>6.1531280000000095</v>
      </c>
    </row>
    <row r="93" ht="12.0" customHeight="1">
      <c r="A93" s="110" t="s">
        <v>191</v>
      </c>
      <c r="B93" s="110" t="s">
        <v>298</v>
      </c>
      <c r="C93" s="111" t="s">
        <v>299</v>
      </c>
      <c r="D93" s="110" t="s">
        <v>113</v>
      </c>
      <c r="E93" s="112">
        <v>2.1967840000000036</v>
      </c>
    </row>
    <row r="94" ht="12.0" customHeight="1">
      <c r="A94" s="110" t="s">
        <v>191</v>
      </c>
      <c r="B94" s="110" t="s">
        <v>300</v>
      </c>
      <c r="C94" s="111" t="s">
        <v>301</v>
      </c>
      <c r="D94" s="110" t="s">
        <v>85</v>
      </c>
      <c r="E94" s="112">
        <v>9.693576000000014</v>
      </c>
    </row>
    <row r="95" ht="12.0" customHeight="1">
      <c r="A95" s="110" t="s">
        <v>191</v>
      </c>
      <c r="B95" s="110" t="s">
        <v>302</v>
      </c>
      <c r="C95" s="111" t="s">
        <v>303</v>
      </c>
      <c r="D95" s="110" t="s">
        <v>85</v>
      </c>
      <c r="E95" s="112">
        <v>10.877280000000017</v>
      </c>
    </row>
    <row r="96" ht="12.0" customHeight="1">
      <c r="A96" s="110" t="s">
        <v>191</v>
      </c>
      <c r="B96" s="110" t="s">
        <v>304</v>
      </c>
      <c r="C96" s="111" t="s">
        <v>305</v>
      </c>
      <c r="D96" s="110" t="s">
        <v>85</v>
      </c>
      <c r="E96" s="112">
        <v>36.09764000000006</v>
      </c>
    </row>
    <row r="97" ht="12.0" customHeight="1">
      <c r="A97" s="110" t="s">
        <v>191</v>
      </c>
      <c r="B97" s="110" t="s">
        <v>306</v>
      </c>
      <c r="C97" s="111" t="s">
        <v>307</v>
      </c>
      <c r="D97" s="110" t="s">
        <v>85</v>
      </c>
      <c r="E97" s="112">
        <v>32.642504000000045</v>
      </c>
    </row>
    <row r="98" ht="12.0" customHeight="1">
      <c r="A98" s="110" t="s">
        <v>191</v>
      </c>
      <c r="B98" s="110" t="s">
        <v>308</v>
      </c>
      <c r="C98" s="111" t="s">
        <v>309</v>
      </c>
      <c r="D98" s="110" t="s">
        <v>85</v>
      </c>
      <c r="E98" s="112">
        <v>31.341496000000056</v>
      </c>
    </row>
    <row r="99" ht="12.0" customHeight="1">
      <c r="A99" s="110" t="s">
        <v>191</v>
      </c>
      <c r="B99" s="110" t="s">
        <v>310</v>
      </c>
      <c r="C99" s="111" t="s">
        <v>311</v>
      </c>
      <c r="D99" s="110" t="s">
        <v>85</v>
      </c>
      <c r="E99" s="112">
        <v>39.25418400000007</v>
      </c>
    </row>
    <row r="100" ht="12.0" customHeight="1">
      <c r="A100" s="110" t="s">
        <v>191</v>
      </c>
      <c r="B100" s="110" t="s">
        <v>312</v>
      </c>
      <c r="C100" s="111" t="s">
        <v>313</v>
      </c>
      <c r="D100" s="110" t="s">
        <v>85</v>
      </c>
      <c r="E100" s="112">
        <v>50.451384000000076</v>
      </c>
    </row>
    <row r="101" ht="12.0" customHeight="1">
      <c r="A101" s="110" t="s">
        <v>191</v>
      </c>
      <c r="B101" s="110" t="s">
        <v>314</v>
      </c>
      <c r="C101" s="111" t="s">
        <v>315</v>
      </c>
      <c r="D101" s="110" t="s">
        <v>85</v>
      </c>
      <c r="E101" s="112">
        <v>18.72598400000003</v>
      </c>
    </row>
    <row r="102" ht="12.0" customHeight="1">
      <c r="A102" s="110" t="s">
        <v>191</v>
      </c>
      <c r="B102" s="110" t="s">
        <v>316</v>
      </c>
      <c r="C102" s="111" t="s">
        <v>317</v>
      </c>
      <c r="D102" s="110" t="s">
        <v>85</v>
      </c>
      <c r="E102" s="112">
        <v>15.516120000000026</v>
      </c>
    </row>
    <row r="103" ht="12.0" customHeight="1">
      <c r="A103" s="110" t="s">
        <v>191</v>
      </c>
      <c r="B103" s="110" t="s">
        <v>318</v>
      </c>
      <c r="C103" s="111" t="s">
        <v>319</v>
      </c>
      <c r="D103" s="110" t="s">
        <v>85</v>
      </c>
      <c r="E103" s="112">
        <v>21.285344000000034</v>
      </c>
    </row>
    <row r="104" ht="12.0" customHeight="1">
      <c r="A104" s="110" t="s">
        <v>191</v>
      </c>
      <c r="B104" s="110" t="s">
        <v>320</v>
      </c>
      <c r="C104" s="111" t="s">
        <v>321</v>
      </c>
      <c r="D104" s="110" t="s">
        <v>85</v>
      </c>
      <c r="E104" s="112">
        <v>92.78746400000016</v>
      </c>
    </row>
    <row r="105" ht="12.0" customHeight="1">
      <c r="A105" s="110" t="s">
        <v>191</v>
      </c>
      <c r="B105" s="110" t="s">
        <v>322</v>
      </c>
      <c r="C105" s="111" t="s">
        <v>323</v>
      </c>
      <c r="D105" s="110" t="s">
        <v>85</v>
      </c>
      <c r="E105" s="112">
        <v>174.27108800000025</v>
      </c>
    </row>
    <row r="106" ht="12.0" customHeight="1">
      <c r="A106" s="110" t="s">
        <v>191</v>
      </c>
      <c r="B106" s="110" t="s">
        <v>324</v>
      </c>
      <c r="C106" s="111" t="s">
        <v>325</v>
      </c>
      <c r="D106" s="110" t="s">
        <v>85</v>
      </c>
      <c r="E106" s="112">
        <v>111.09755200000019</v>
      </c>
    </row>
    <row r="107" ht="12.0" customHeight="1">
      <c r="A107" s="110" t="s">
        <v>191</v>
      </c>
      <c r="B107" s="110" t="s">
        <v>326</v>
      </c>
      <c r="C107" s="111" t="s">
        <v>327</v>
      </c>
      <c r="D107" s="110" t="s">
        <v>85</v>
      </c>
      <c r="E107" s="112">
        <v>199.84336000000033</v>
      </c>
    </row>
    <row r="108" ht="12.0" customHeight="1">
      <c r="A108" s="110" t="s">
        <v>191</v>
      </c>
      <c r="B108" s="110" t="s">
        <v>328</v>
      </c>
      <c r="C108" s="111" t="s">
        <v>329</v>
      </c>
      <c r="D108" s="110" t="s">
        <v>85</v>
      </c>
      <c r="E108" s="112">
        <v>257.16236000000043</v>
      </c>
    </row>
    <row r="109" ht="12.0" customHeight="1">
      <c r="A109" s="110" t="s">
        <v>191</v>
      </c>
      <c r="B109" s="110" t="s">
        <v>330</v>
      </c>
      <c r="C109" s="111" t="s">
        <v>331</v>
      </c>
      <c r="D109" s="110" t="s">
        <v>85</v>
      </c>
      <c r="E109" s="112">
        <v>338.64598400000057</v>
      </c>
    </row>
    <row r="110" ht="12.0" customHeight="1">
      <c r="A110" s="110" t="s">
        <v>191</v>
      </c>
      <c r="B110" s="110" t="s">
        <v>332</v>
      </c>
      <c r="C110" s="111" t="s">
        <v>333</v>
      </c>
      <c r="D110" s="110" t="s">
        <v>85</v>
      </c>
      <c r="E110" s="112">
        <v>28.718152000000046</v>
      </c>
    </row>
    <row r="111" ht="12.0" customHeight="1">
      <c r="A111" s="110" t="s">
        <v>191</v>
      </c>
      <c r="B111" s="110" t="s">
        <v>334</v>
      </c>
      <c r="C111" s="111" t="s">
        <v>335</v>
      </c>
      <c r="D111" s="110" t="s">
        <v>85</v>
      </c>
      <c r="E111" s="112">
        <v>8.947096000000014</v>
      </c>
    </row>
    <row r="112" ht="12.0" customHeight="1">
      <c r="A112" s="110" t="s">
        <v>191</v>
      </c>
      <c r="B112" s="110" t="s">
        <v>336</v>
      </c>
      <c r="C112" s="111" t="s">
        <v>337</v>
      </c>
      <c r="D112" s="110" t="s">
        <v>113</v>
      </c>
      <c r="E112" s="112">
        <v>5.395984000000008</v>
      </c>
    </row>
    <row r="113" ht="12.0" customHeight="1">
      <c r="A113" s="110" t="s">
        <v>191</v>
      </c>
      <c r="B113" s="110" t="s">
        <v>338</v>
      </c>
      <c r="C113" s="111" t="s">
        <v>339</v>
      </c>
      <c r="D113" s="110" t="s">
        <v>85</v>
      </c>
      <c r="E113" s="112">
        <v>109.57260000000018</v>
      </c>
    </row>
    <row r="114" ht="12.0" customHeight="1">
      <c r="A114" s="110" t="s">
        <v>191</v>
      </c>
      <c r="B114" s="110" t="s">
        <v>340</v>
      </c>
      <c r="C114" s="111" t="s">
        <v>341</v>
      </c>
      <c r="D114" s="110" t="s">
        <v>85</v>
      </c>
      <c r="E114" s="112">
        <v>124.5341920000002</v>
      </c>
    </row>
    <row r="115" ht="12.0" customHeight="1">
      <c r="A115" s="110" t="s">
        <v>191</v>
      </c>
      <c r="B115" s="110" t="s">
        <v>342</v>
      </c>
      <c r="C115" s="111" t="s">
        <v>343</v>
      </c>
      <c r="D115" s="110" t="s">
        <v>85</v>
      </c>
      <c r="E115" s="112">
        <v>91.56110400000016</v>
      </c>
    </row>
    <row r="116" ht="12.0" customHeight="1">
      <c r="A116" s="110" t="s">
        <v>191</v>
      </c>
      <c r="B116" s="110" t="s">
        <v>344</v>
      </c>
      <c r="C116" s="111" t="s">
        <v>345</v>
      </c>
      <c r="D116" s="110" t="s">
        <v>85</v>
      </c>
      <c r="E116" s="112">
        <v>189.34998400000032</v>
      </c>
    </row>
    <row r="117" ht="12.0" customHeight="1">
      <c r="A117" s="110" t="s">
        <v>191</v>
      </c>
      <c r="B117" s="110" t="s">
        <v>346</v>
      </c>
      <c r="C117" s="111" t="s">
        <v>347</v>
      </c>
      <c r="D117" s="110" t="s">
        <v>85</v>
      </c>
      <c r="E117" s="112">
        <v>20.218944000000032</v>
      </c>
    </row>
    <row r="118" ht="12.0" customHeight="1">
      <c r="A118" s="110" t="s">
        <v>191</v>
      </c>
      <c r="B118" s="110" t="s">
        <v>348</v>
      </c>
      <c r="C118" s="111" t="s">
        <v>349</v>
      </c>
      <c r="D118" s="110" t="s">
        <v>85</v>
      </c>
      <c r="E118" s="112">
        <v>63.0029120000001</v>
      </c>
    </row>
    <row r="119" ht="12.0" customHeight="1">
      <c r="A119" s="110" t="s">
        <v>191</v>
      </c>
      <c r="B119" s="110" t="s">
        <v>350</v>
      </c>
      <c r="C119" s="111" t="s">
        <v>351</v>
      </c>
      <c r="D119" s="110" t="s">
        <v>85</v>
      </c>
      <c r="E119" s="112">
        <v>42.65600000000007</v>
      </c>
    </row>
    <row r="120" ht="12.0" customHeight="1">
      <c r="A120" s="110" t="s">
        <v>191</v>
      </c>
      <c r="B120" s="110" t="s">
        <v>352</v>
      </c>
      <c r="C120" s="111" t="s">
        <v>353</v>
      </c>
      <c r="D120" s="110" t="s">
        <v>113</v>
      </c>
      <c r="E120" s="112">
        <v>34.39140000000006</v>
      </c>
    </row>
    <row r="121" ht="12.0" customHeight="1">
      <c r="A121" s="110" t="s">
        <v>191</v>
      </c>
      <c r="B121" s="110" t="s">
        <v>354</v>
      </c>
      <c r="C121" s="111" t="s">
        <v>355</v>
      </c>
      <c r="D121" s="110" t="s">
        <v>85</v>
      </c>
      <c r="E121" s="112">
        <v>47.13488000000009</v>
      </c>
    </row>
    <row r="122" ht="12.0" customHeight="1">
      <c r="A122" s="110" t="s">
        <v>114</v>
      </c>
      <c r="B122" s="110" t="s">
        <v>356</v>
      </c>
      <c r="C122" s="111" t="s">
        <v>357</v>
      </c>
      <c r="D122" s="110" t="s">
        <v>113</v>
      </c>
      <c r="E122" s="112">
        <v>8.403232000000013</v>
      </c>
    </row>
    <row r="123" ht="12.0" customHeight="1">
      <c r="A123" s="110" t="s">
        <v>114</v>
      </c>
      <c r="B123" s="110" t="s">
        <v>358</v>
      </c>
      <c r="C123" s="111" t="s">
        <v>359</v>
      </c>
      <c r="D123" s="110" t="s">
        <v>113</v>
      </c>
      <c r="E123" s="112">
        <v>208.55584800000037</v>
      </c>
    </row>
    <row r="124" ht="12.0" customHeight="1">
      <c r="A124" s="110" t="s">
        <v>114</v>
      </c>
      <c r="B124" s="110" t="s">
        <v>360</v>
      </c>
      <c r="C124" s="111" t="s">
        <v>361</v>
      </c>
      <c r="D124" s="110" t="s">
        <v>113</v>
      </c>
      <c r="E124" s="112">
        <v>75.34116000000013</v>
      </c>
    </row>
    <row r="125" ht="12.0" customHeight="1">
      <c r="A125" s="110" t="s">
        <v>114</v>
      </c>
      <c r="B125" s="110" t="s">
        <v>362</v>
      </c>
      <c r="C125" s="111" t="s">
        <v>363</v>
      </c>
      <c r="D125" s="110" t="s">
        <v>113</v>
      </c>
      <c r="E125" s="112">
        <v>38.77430400000006</v>
      </c>
    </row>
    <row r="126" ht="12.0" customHeight="1">
      <c r="A126" s="110" t="s">
        <v>114</v>
      </c>
      <c r="B126" s="110" t="s">
        <v>364</v>
      </c>
      <c r="C126" s="111" t="s">
        <v>365</v>
      </c>
      <c r="D126" s="110" t="s">
        <v>113</v>
      </c>
      <c r="E126" s="112">
        <v>40.096640000000065</v>
      </c>
    </row>
    <row r="127" ht="12.0" customHeight="1">
      <c r="A127" s="110" t="s">
        <v>114</v>
      </c>
      <c r="B127" s="110" t="s">
        <v>366</v>
      </c>
      <c r="C127" s="111" t="s">
        <v>367</v>
      </c>
      <c r="D127" s="110" t="s">
        <v>113</v>
      </c>
      <c r="E127" s="112">
        <v>16.646504000000025</v>
      </c>
    </row>
    <row r="128" ht="12.0" customHeight="1">
      <c r="A128" s="110" t="s">
        <v>114</v>
      </c>
      <c r="B128" s="110" t="s">
        <v>368</v>
      </c>
      <c r="C128" s="111" t="s">
        <v>369</v>
      </c>
      <c r="D128" s="110" t="s">
        <v>113</v>
      </c>
      <c r="E128" s="112">
        <v>10.866616000000016</v>
      </c>
    </row>
    <row r="129" ht="12.0" customHeight="1">
      <c r="A129" s="110" t="s">
        <v>114</v>
      </c>
      <c r="B129" s="110" t="s">
        <v>370</v>
      </c>
      <c r="C129" s="111" t="s">
        <v>371</v>
      </c>
      <c r="D129" s="110" t="s">
        <v>113</v>
      </c>
      <c r="E129" s="112">
        <v>19.05656800000003</v>
      </c>
    </row>
    <row r="130" ht="12.0" customHeight="1">
      <c r="A130" s="110" t="s">
        <v>114</v>
      </c>
      <c r="B130" s="110" t="s">
        <v>372</v>
      </c>
      <c r="C130" s="111" t="s">
        <v>373</v>
      </c>
      <c r="D130" s="110" t="s">
        <v>113</v>
      </c>
      <c r="E130" s="112">
        <v>14.193784000000026</v>
      </c>
    </row>
    <row r="131" ht="12.0" customHeight="1">
      <c r="A131" s="110" t="s">
        <v>114</v>
      </c>
      <c r="B131" s="110" t="s">
        <v>374</v>
      </c>
      <c r="C131" s="111" t="s">
        <v>375</v>
      </c>
      <c r="D131" s="110" t="s">
        <v>85</v>
      </c>
      <c r="E131" s="112">
        <v>109.72189600000017</v>
      </c>
    </row>
    <row r="132" ht="12.0" customHeight="1">
      <c r="A132" s="110" t="s">
        <v>114</v>
      </c>
      <c r="B132" s="110" t="s">
        <v>376</v>
      </c>
      <c r="C132" s="111" t="s">
        <v>377</v>
      </c>
      <c r="D132" s="110" t="s">
        <v>85</v>
      </c>
      <c r="E132" s="112">
        <v>211.02989600000035</v>
      </c>
    </row>
    <row r="133" ht="12.0" customHeight="1">
      <c r="A133" s="110" t="s">
        <v>114</v>
      </c>
      <c r="B133" s="110" t="s">
        <v>378</v>
      </c>
      <c r="C133" s="111" t="s">
        <v>379</v>
      </c>
      <c r="D133" s="110" t="s">
        <v>85</v>
      </c>
      <c r="E133" s="112">
        <v>78.28442400000012</v>
      </c>
    </row>
    <row r="134" ht="12.0" customHeight="1">
      <c r="A134" s="110" t="s">
        <v>114</v>
      </c>
      <c r="B134" s="110" t="s">
        <v>380</v>
      </c>
      <c r="C134" s="111" t="s">
        <v>381</v>
      </c>
      <c r="D134" s="110" t="s">
        <v>85</v>
      </c>
      <c r="E134" s="112">
        <v>179.6030880000003</v>
      </c>
    </row>
    <row r="135" ht="12.0" customHeight="1">
      <c r="A135" s="110" t="s">
        <v>114</v>
      </c>
      <c r="B135" s="110" t="s">
        <v>382</v>
      </c>
      <c r="C135" s="111" t="s">
        <v>383</v>
      </c>
      <c r="D135" s="110" t="s">
        <v>85</v>
      </c>
      <c r="E135" s="112">
        <v>23.90868800000004</v>
      </c>
    </row>
    <row r="136" ht="12.0" customHeight="1">
      <c r="A136" s="110" t="s">
        <v>114</v>
      </c>
      <c r="B136" s="110" t="s">
        <v>384</v>
      </c>
      <c r="C136" s="111" t="s">
        <v>385</v>
      </c>
      <c r="D136" s="110" t="s">
        <v>85</v>
      </c>
      <c r="E136" s="112">
        <v>60.8914400000001</v>
      </c>
    </row>
    <row r="137" ht="12.0" customHeight="1">
      <c r="A137" s="110" t="s">
        <v>114</v>
      </c>
      <c r="B137" s="110" t="s">
        <v>386</v>
      </c>
      <c r="C137" s="111" t="s">
        <v>387</v>
      </c>
      <c r="D137" s="110" t="s">
        <v>85</v>
      </c>
      <c r="E137" s="112">
        <v>73.85886400000014</v>
      </c>
    </row>
    <row r="138" ht="12.0" customHeight="1">
      <c r="A138" s="110" t="s">
        <v>114</v>
      </c>
      <c r="B138" s="110" t="s">
        <v>388</v>
      </c>
      <c r="C138" s="111" t="s">
        <v>389</v>
      </c>
      <c r="D138" s="110" t="s">
        <v>85</v>
      </c>
      <c r="E138" s="112">
        <v>44.95942400000008</v>
      </c>
    </row>
    <row r="139" ht="12.0" customHeight="1">
      <c r="A139" s="110" t="s">
        <v>114</v>
      </c>
      <c r="B139" s="110" t="s">
        <v>390</v>
      </c>
      <c r="C139" s="111" t="s">
        <v>391</v>
      </c>
      <c r="D139" s="110" t="s">
        <v>85</v>
      </c>
      <c r="E139" s="112">
        <v>40.76847200000007</v>
      </c>
    </row>
    <row r="140" ht="12.0" customHeight="1">
      <c r="A140" s="110" t="s">
        <v>114</v>
      </c>
      <c r="B140" s="110" t="s">
        <v>392</v>
      </c>
      <c r="C140" s="111" t="s">
        <v>393</v>
      </c>
      <c r="D140" s="110" t="s">
        <v>46</v>
      </c>
      <c r="E140" s="112">
        <v>19.952344000000032</v>
      </c>
    </row>
    <row r="141" ht="12.0" customHeight="1">
      <c r="A141" s="110" t="s">
        <v>114</v>
      </c>
      <c r="B141" s="110" t="s">
        <v>394</v>
      </c>
      <c r="C141" s="111" t="s">
        <v>395</v>
      </c>
      <c r="D141" s="110" t="s">
        <v>46</v>
      </c>
      <c r="E141" s="112">
        <v>12.51953600000002</v>
      </c>
    </row>
    <row r="142" ht="12.0" customHeight="1">
      <c r="A142" s="110" t="s">
        <v>114</v>
      </c>
      <c r="B142" s="110" t="s">
        <v>396</v>
      </c>
      <c r="C142" s="111" t="s">
        <v>397</v>
      </c>
      <c r="D142" s="110" t="s">
        <v>85</v>
      </c>
      <c r="E142" s="112">
        <v>14.769640000000024</v>
      </c>
    </row>
    <row r="143" ht="12.0" customHeight="1">
      <c r="A143" s="110" t="s">
        <v>114</v>
      </c>
      <c r="B143" s="110" t="s">
        <v>398</v>
      </c>
      <c r="C143" s="111" t="s">
        <v>399</v>
      </c>
      <c r="D143" s="110" t="s">
        <v>85</v>
      </c>
      <c r="E143" s="112">
        <v>64.82645600000009</v>
      </c>
    </row>
    <row r="144" ht="12.0" customHeight="1">
      <c r="A144" s="110" t="s">
        <v>114</v>
      </c>
      <c r="B144" s="110" t="s">
        <v>400</v>
      </c>
      <c r="C144" s="111" t="s">
        <v>401</v>
      </c>
      <c r="D144" s="110" t="s">
        <v>85</v>
      </c>
      <c r="E144" s="112">
        <v>64.82645600000009</v>
      </c>
    </row>
    <row r="145" ht="12.0" customHeight="1">
      <c r="A145" s="110" t="s">
        <v>114</v>
      </c>
      <c r="B145" s="110" t="s">
        <v>402</v>
      </c>
      <c r="C145" s="111" t="s">
        <v>403</v>
      </c>
      <c r="D145" s="110" t="s">
        <v>85</v>
      </c>
      <c r="E145" s="112">
        <v>64.82645600000009</v>
      </c>
    </row>
    <row r="146" ht="12.0" customHeight="1">
      <c r="A146" s="110" t="s">
        <v>114</v>
      </c>
      <c r="B146" s="110" t="s">
        <v>404</v>
      </c>
      <c r="C146" s="111" t="s">
        <v>405</v>
      </c>
      <c r="D146" s="110" t="s">
        <v>85</v>
      </c>
      <c r="E146" s="112">
        <v>197.27333600000034</v>
      </c>
    </row>
    <row r="147" ht="12.0" customHeight="1">
      <c r="A147" s="110" t="s">
        <v>114</v>
      </c>
      <c r="B147" s="110" t="s">
        <v>406</v>
      </c>
      <c r="C147" s="111" t="s">
        <v>407</v>
      </c>
      <c r="D147" s="110" t="s">
        <v>85</v>
      </c>
      <c r="E147" s="112">
        <v>133.4173040000002</v>
      </c>
    </row>
    <row r="148" ht="12.0" customHeight="1">
      <c r="A148" s="110" t="s">
        <v>114</v>
      </c>
      <c r="B148" s="110" t="s">
        <v>408</v>
      </c>
      <c r="C148" s="111" t="s">
        <v>409</v>
      </c>
      <c r="D148" s="110" t="s">
        <v>85</v>
      </c>
      <c r="E148" s="112">
        <v>103.48345600000017</v>
      </c>
    </row>
    <row r="149" ht="12.0" customHeight="1">
      <c r="A149" s="110" t="s">
        <v>114</v>
      </c>
      <c r="B149" s="110" t="s">
        <v>410</v>
      </c>
      <c r="C149" s="111" t="s">
        <v>411</v>
      </c>
      <c r="D149" s="110" t="s">
        <v>85</v>
      </c>
      <c r="E149" s="112">
        <v>67.60976000000011</v>
      </c>
    </row>
    <row r="150" ht="12.0" customHeight="1">
      <c r="A150" s="110" t="s">
        <v>414</v>
      </c>
      <c r="B150" s="110" t="s">
        <v>412</v>
      </c>
      <c r="C150" s="111" t="s">
        <v>413</v>
      </c>
      <c r="D150" s="110" t="s">
        <v>113</v>
      </c>
      <c r="E150" s="112">
        <v>129.0237360000002</v>
      </c>
    </row>
    <row r="151" ht="12.0" customHeight="1">
      <c r="A151" s="110" t="s">
        <v>414</v>
      </c>
      <c r="B151" s="110" t="s">
        <v>415</v>
      </c>
      <c r="C151" s="111" t="s">
        <v>416</v>
      </c>
      <c r="D151" s="110" t="s">
        <v>113</v>
      </c>
      <c r="E151" s="112">
        <v>218.49469600000032</v>
      </c>
    </row>
    <row r="152" ht="12.0" customHeight="1">
      <c r="A152" s="110" t="s">
        <v>414</v>
      </c>
      <c r="B152" s="110" t="s">
        <v>417</v>
      </c>
      <c r="C152" s="111" t="s">
        <v>418</v>
      </c>
      <c r="D152" s="110" t="s">
        <v>113</v>
      </c>
      <c r="E152" s="112">
        <v>125.7818800000002</v>
      </c>
    </row>
    <row r="153" ht="12.0" customHeight="1">
      <c r="A153" s="110" t="s">
        <v>414</v>
      </c>
      <c r="B153" s="110" t="s">
        <v>419</v>
      </c>
      <c r="C153" s="111" t="s">
        <v>420</v>
      </c>
      <c r="D153" s="110" t="s">
        <v>113</v>
      </c>
      <c r="E153" s="112">
        <v>212.1282880000003</v>
      </c>
    </row>
    <row r="154" ht="12.0" customHeight="1">
      <c r="A154" s="110" t="s">
        <v>414</v>
      </c>
      <c r="B154" s="110" t="s">
        <v>421</v>
      </c>
      <c r="C154" s="111" t="s">
        <v>422</v>
      </c>
      <c r="D154" s="110" t="s">
        <v>85</v>
      </c>
      <c r="E154" s="112">
        <v>290.13544800000045</v>
      </c>
    </row>
    <row r="155" ht="12.0" customHeight="1">
      <c r="A155" s="110" t="s">
        <v>414</v>
      </c>
      <c r="B155" s="110" t="s">
        <v>423</v>
      </c>
      <c r="C155" s="111" t="s">
        <v>424</v>
      </c>
      <c r="D155" s="110" t="s">
        <v>85</v>
      </c>
      <c r="E155" s="112">
        <v>472.1592640000008</v>
      </c>
    </row>
    <row r="156" ht="12.0" customHeight="1">
      <c r="A156" s="110" t="s">
        <v>414</v>
      </c>
      <c r="B156" s="110" t="s">
        <v>425</v>
      </c>
      <c r="C156" s="111" t="s">
        <v>426</v>
      </c>
      <c r="D156" s="110" t="s">
        <v>85</v>
      </c>
      <c r="E156" s="112">
        <v>333.6445680000005</v>
      </c>
    </row>
    <row r="157" ht="12.0" customHeight="1">
      <c r="A157" s="110" t="s">
        <v>414</v>
      </c>
      <c r="B157" s="110" t="s">
        <v>427</v>
      </c>
      <c r="C157" s="111" t="s">
        <v>428</v>
      </c>
      <c r="D157" s="110" t="s">
        <v>85</v>
      </c>
      <c r="E157" s="112">
        <v>508.6621360000008</v>
      </c>
    </row>
    <row r="158" ht="12.0" customHeight="1">
      <c r="A158" s="110" t="s">
        <v>414</v>
      </c>
      <c r="B158" s="110" t="s">
        <v>429</v>
      </c>
      <c r="C158" s="111" t="s">
        <v>430</v>
      </c>
      <c r="D158" s="110" t="s">
        <v>85</v>
      </c>
      <c r="E158" s="112">
        <v>155.93967200000023</v>
      </c>
    </row>
    <row r="159" ht="12.0" customHeight="1">
      <c r="A159" s="110" t="s">
        <v>414</v>
      </c>
      <c r="B159" s="110" t="s">
        <v>431</v>
      </c>
      <c r="C159" s="111" t="s">
        <v>432</v>
      </c>
      <c r="D159" s="110" t="s">
        <v>85</v>
      </c>
      <c r="E159" s="112">
        <v>94.60034400000016</v>
      </c>
    </row>
    <row r="160" ht="12.0" customHeight="1">
      <c r="A160" s="110" t="s">
        <v>414</v>
      </c>
      <c r="B160" s="110" t="s">
        <v>433</v>
      </c>
      <c r="C160" s="111" t="s">
        <v>434</v>
      </c>
      <c r="D160" s="110" t="s">
        <v>85</v>
      </c>
      <c r="E160" s="112">
        <v>16.934432000000026</v>
      </c>
    </row>
    <row r="161" ht="12.0" customHeight="1">
      <c r="A161" s="110" t="s">
        <v>414</v>
      </c>
      <c r="B161" s="110" t="s">
        <v>435</v>
      </c>
      <c r="C161" s="111" t="s">
        <v>436</v>
      </c>
      <c r="D161" s="110" t="s">
        <v>85</v>
      </c>
      <c r="E161" s="112">
        <v>22.756976000000034</v>
      </c>
    </row>
    <row r="162" ht="12.0" customHeight="1">
      <c r="A162" s="110" t="s">
        <v>414</v>
      </c>
      <c r="B162" s="110" t="s">
        <v>437</v>
      </c>
      <c r="C162" s="111" t="s">
        <v>438</v>
      </c>
      <c r="D162" s="110" t="s">
        <v>85</v>
      </c>
      <c r="E162" s="112">
        <v>16.635840000000023</v>
      </c>
    </row>
    <row r="163" ht="12.0" customHeight="1">
      <c r="A163" s="110" t="s">
        <v>414</v>
      </c>
      <c r="B163" s="110" t="s">
        <v>439</v>
      </c>
      <c r="C163" s="111" t="s">
        <v>440</v>
      </c>
      <c r="D163" s="110" t="s">
        <v>85</v>
      </c>
      <c r="E163" s="112">
        <v>35.96967200000006</v>
      </c>
    </row>
    <row r="164" ht="12.0" customHeight="1">
      <c r="A164" s="110" t="s">
        <v>414</v>
      </c>
      <c r="B164" s="110" t="s">
        <v>441</v>
      </c>
      <c r="C164" s="111" t="s">
        <v>442</v>
      </c>
      <c r="D164" s="110" t="s">
        <v>46</v>
      </c>
      <c r="E164" s="112">
        <v>1039.2068000000017</v>
      </c>
    </row>
    <row r="165" ht="12.0" customHeight="1">
      <c r="A165" s="110" t="s">
        <v>414</v>
      </c>
      <c r="B165" s="110" t="s">
        <v>443</v>
      </c>
      <c r="C165" s="111" t="s">
        <v>444</v>
      </c>
      <c r="D165" s="110" t="s">
        <v>46</v>
      </c>
      <c r="E165" s="112">
        <v>1078.2903600000018</v>
      </c>
    </row>
    <row r="166" ht="12.0" customHeight="1">
      <c r="A166" s="110" t="s">
        <v>414</v>
      </c>
      <c r="B166" s="110" t="s">
        <v>445</v>
      </c>
      <c r="C166" s="111" t="s">
        <v>446</v>
      </c>
      <c r="D166" s="110" t="s">
        <v>46</v>
      </c>
      <c r="E166" s="112">
        <v>126.8269520000002</v>
      </c>
    </row>
    <row r="167" ht="12.0" customHeight="1">
      <c r="A167" s="110" t="s">
        <v>414</v>
      </c>
      <c r="B167" s="110" t="s">
        <v>447</v>
      </c>
      <c r="C167" s="111" t="s">
        <v>448</v>
      </c>
      <c r="D167" s="110" t="s">
        <v>46</v>
      </c>
      <c r="E167" s="112">
        <v>152.01532000000026</v>
      </c>
    </row>
    <row r="168" ht="12.0" customHeight="1">
      <c r="A168" s="110" t="s">
        <v>414</v>
      </c>
      <c r="B168" s="110" t="s">
        <v>449</v>
      </c>
      <c r="C168" s="111" t="s">
        <v>450</v>
      </c>
      <c r="D168" s="110" t="s">
        <v>46</v>
      </c>
      <c r="E168" s="112">
        <v>231.15286400000036</v>
      </c>
    </row>
    <row r="169" ht="12.0" customHeight="1">
      <c r="A169" s="110" t="s">
        <v>414</v>
      </c>
      <c r="B169" s="110" t="s">
        <v>451</v>
      </c>
      <c r="C169" s="111" t="s">
        <v>452</v>
      </c>
      <c r="D169" s="110" t="s">
        <v>46</v>
      </c>
      <c r="E169" s="112">
        <v>251.5211040000004</v>
      </c>
    </row>
    <row r="170" ht="12.0" customHeight="1">
      <c r="A170" s="110" t="s">
        <v>414</v>
      </c>
      <c r="B170" s="110" t="s">
        <v>453</v>
      </c>
      <c r="C170" s="111" t="s">
        <v>454</v>
      </c>
      <c r="D170" s="110" t="s">
        <v>85</v>
      </c>
      <c r="E170" s="112">
        <v>86.00516000000016</v>
      </c>
    </row>
    <row r="171" ht="12.0" customHeight="1">
      <c r="A171" s="110" t="s">
        <v>414</v>
      </c>
      <c r="B171" s="110" t="s">
        <v>455</v>
      </c>
      <c r="C171" s="111" t="s">
        <v>456</v>
      </c>
      <c r="D171" s="110" t="s">
        <v>85</v>
      </c>
      <c r="E171" s="112">
        <v>20.25093600000003</v>
      </c>
    </row>
    <row r="172" ht="12.0" customHeight="1">
      <c r="A172" s="110" t="s">
        <v>414</v>
      </c>
      <c r="B172" s="110" t="s">
        <v>457</v>
      </c>
      <c r="C172" s="111" t="s">
        <v>458</v>
      </c>
      <c r="D172" s="110" t="s">
        <v>85</v>
      </c>
      <c r="E172" s="112">
        <v>27.63042400000004</v>
      </c>
    </row>
    <row r="173" ht="12.0" customHeight="1">
      <c r="A173" s="110" t="s">
        <v>414</v>
      </c>
      <c r="B173" s="110" t="s">
        <v>459</v>
      </c>
      <c r="C173" s="111" t="s">
        <v>460</v>
      </c>
      <c r="D173" s="110" t="s">
        <v>85</v>
      </c>
      <c r="E173" s="112">
        <v>38.82762400000006</v>
      </c>
    </row>
    <row r="174" ht="12.0" customHeight="1">
      <c r="A174" s="110" t="s">
        <v>414</v>
      </c>
      <c r="B174" s="110" t="s">
        <v>461</v>
      </c>
      <c r="C174" s="111" t="s">
        <v>462</v>
      </c>
      <c r="D174" s="110" t="s">
        <v>85</v>
      </c>
      <c r="E174" s="112">
        <v>80.81179200000014</v>
      </c>
    </row>
    <row r="175" ht="12.0" customHeight="1">
      <c r="A175" s="110" t="s">
        <v>414</v>
      </c>
      <c r="B175" s="110" t="s">
        <v>463</v>
      </c>
      <c r="C175" s="111" t="s">
        <v>464</v>
      </c>
      <c r="D175" s="110" t="s">
        <v>85</v>
      </c>
      <c r="E175" s="112">
        <v>50.81396000000008</v>
      </c>
    </row>
    <row r="176" ht="12.0" customHeight="1">
      <c r="A176" s="110" t="s">
        <v>414</v>
      </c>
      <c r="B176" s="110" t="s">
        <v>465</v>
      </c>
      <c r="C176" s="111" t="s">
        <v>466</v>
      </c>
      <c r="D176" s="110" t="s">
        <v>85</v>
      </c>
      <c r="E176" s="112">
        <v>12.604848000000024</v>
      </c>
    </row>
    <row r="177" ht="12.0" customHeight="1">
      <c r="A177" s="110" t="s">
        <v>414</v>
      </c>
      <c r="B177" s="110" t="s">
        <v>467</v>
      </c>
      <c r="C177" s="111" t="s">
        <v>468</v>
      </c>
      <c r="D177" s="110" t="s">
        <v>469</v>
      </c>
      <c r="E177" s="112">
        <v>72.78180000000012</v>
      </c>
    </row>
    <row r="178" ht="12.0" customHeight="1">
      <c r="A178" s="110" t="s">
        <v>414</v>
      </c>
      <c r="B178" s="110" t="s">
        <v>470</v>
      </c>
      <c r="C178" s="111" t="s">
        <v>471</v>
      </c>
      <c r="D178" s="110" t="s">
        <v>46</v>
      </c>
      <c r="E178" s="112">
        <v>28.003664000000043</v>
      </c>
    </row>
    <row r="179" ht="12.0" customHeight="1">
      <c r="A179" s="110" t="s">
        <v>414</v>
      </c>
      <c r="B179" s="110" t="s">
        <v>472</v>
      </c>
      <c r="C179" s="111" t="s">
        <v>473</v>
      </c>
      <c r="D179" s="110" t="s">
        <v>46</v>
      </c>
      <c r="E179" s="112">
        <v>14.001832000000022</v>
      </c>
    </row>
    <row r="180" ht="12.0" customHeight="1">
      <c r="A180" s="110" t="s">
        <v>414</v>
      </c>
      <c r="B180" s="110" t="s">
        <v>474</v>
      </c>
      <c r="C180" s="111" t="s">
        <v>475</v>
      </c>
      <c r="D180" s="110" t="s">
        <v>469</v>
      </c>
      <c r="E180" s="112">
        <v>72.78180000000012</v>
      </c>
    </row>
    <row r="181" ht="12.0" customHeight="1">
      <c r="A181" s="110" t="s">
        <v>414</v>
      </c>
      <c r="B181" s="110" t="s">
        <v>476</v>
      </c>
      <c r="C181" s="111" t="s">
        <v>477</v>
      </c>
      <c r="D181" s="110" t="s">
        <v>46</v>
      </c>
      <c r="E181" s="112">
        <v>34.59401600000005</v>
      </c>
    </row>
    <row r="182" ht="12.0" customHeight="1">
      <c r="A182" s="110" t="s">
        <v>414</v>
      </c>
      <c r="B182" s="110" t="s">
        <v>478</v>
      </c>
      <c r="C182" s="111" t="s">
        <v>479</v>
      </c>
      <c r="D182" s="110" t="s">
        <v>113</v>
      </c>
      <c r="E182" s="112">
        <v>281.0923760000004</v>
      </c>
    </row>
    <row r="183" ht="12.0" customHeight="1">
      <c r="A183" s="110" t="s">
        <v>414</v>
      </c>
      <c r="B183" s="110" t="s">
        <v>480</v>
      </c>
      <c r="C183" s="111" t="s">
        <v>481</v>
      </c>
      <c r="D183" s="110" t="s">
        <v>188</v>
      </c>
      <c r="E183" s="112">
        <v>218.23876000000035</v>
      </c>
    </row>
    <row r="184" ht="12.0" customHeight="1">
      <c r="A184" s="110" t="s">
        <v>414</v>
      </c>
      <c r="B184" s="110" t="s">
        <v>482</v>
      </c>
      <c r="C184" s="111" t="s">
        <v>483</v>
      </c>
      <c r="D184" s="110" t="s">
        <v>188</v>
      </c>
      <c r="E184" s="112">
        <v>218.23876000000035</v>
      </c>
    </row>
    <row r="185" ht="12.0" customHeight="1">
      <c r="A185" s="114" t="s">
        <v>486</v>
      </c>
      <c r="B185" s="110" t="s">
        <v>484</v>
      </c>
      <c r="C185" s="111" t="s">
        <v>485</v>
      </c>
      <c r="D185" s="110" t="s">
        <v>113</v>
      </c>
      <c r="E185" s="112">
        <v>105.34965600000018</v>
      </c>
    </row>
    <row r="186" ht="12.0" customHeight="1">
      <c r="A186" s="114" t="s">
        <v>486</v>
      </c>
      <c r="B186" s="110" t="s">
        <v>487</v>
      </c>
      <c r="C186" s="111" t="s">
        <v>488</v>
      </c>
      <c r="D186" s="110" t="s">
        <v>113</v>
      </c>
      <c r="E186" s="112">
        <v>177.2783360000003</v>
      </c>
    </row>
    <row r="187" ht="12.0" customHeight="1">
      <c r="A187" s="114" t="s">
        <v>486</v>
      </c>
      <c r="B187" s="110" t="s">
        <v>489</v>
      </c>
      <c r="C187" s="111" t="s">
        <v>490</v>
      </c>
      <c r="D187" s="110" t="s">
        <v>85</v>
      </c>
      <c r="E187" s="112">
        <v>107.3651520000002</v>
      </c>
    </row>
    <row r="188" ht="12.0" customHeight="1">
      <c r="A188" s="114" t="s">
        <v>486</v>
      </c>
      <c r="B188" s="110" t="s">
        <v>491</v>
      </c>
      <c r="C188" s="111" t="s">
        <v>492</v>
      </c>
      <c r="D188" s="110" t="s">
        <v>85</v>
      </c>
      <c r="E188" s="112">
        <v>119.14887200000018</v>
      </c>
    </row>
    <row r="189" ht="12.0" customHeight="1">
      <c r="A189" s="114" t="s">
        <v>486</v>
      </c>
      <c r="B189" s="110" t="s">
        <v>493</v>
      </c>
      <c r="C189" s="111" t="s">
        <v>494</v>
      </c>
      <c r="D189" s="110" t="s">
        <v>85</v>
      </c>
      <c r="E189" s="112">
        <v>88.07397600000013</v>
      </c>
    </row>
    <row r="190" ht="12.0" customHeight="1">
      <c r="A190" s="114" t="s">
        <v>486</v>
      </c>
      <c r="B190" s="110" t="s">
        <v>495</v>
      </c>
      <c r="C190" s="111" t="s">
        <v>496</v>
      </c>
      <c r="D190" s="110" t="s">
        <v>85</v>
      </c>
      <c r="E190" s="112">
        <v>20.720152000000034</v>
      </c>
    </row>
    <row r="191" ht="12.0" customHeight="1">
      <c r="A191" s="114" t="s">
        <v>486</v>
      </c>
      <c r="B191" s="110" t="s">
        <v>497</v>
      </c>
      <c r="C191" s="111" t="s">
        <v>498</v>
      </c>
      <c r="D191" s="110" t="s">
        <v>85</v>
      </c>
      <c r="E191" s="112">
        <v>30.083144000000047</v>
      </c>
    </row>
    <row r="192" ht="12.0" customHeight="1">
      <c r="A192" s="110" t="s">
        <v>414</v>
      </c>
      <c r="B192" s="110" t="s">
        <v>499</v>
      </c>
      <c r="C192" s="111" t="s">
        <v>500</v>
      </c>
      <c r="D192" s="110" t="s">
        <v>113</v>
      </c>
      <c r="E192" s="112">
        <v>60.304920000000095</v>
      </c>
    </row>
    <row r="193" ht="12.0" customHeight="1">
      <c r="A193" s="110" t="s">
        <v>414</v>
      </c>
      <c r="B193" s="110" t="s">
        <v>501</v>
      </c>
      <c r="C193" s="111" t="s">
        <v>502</v>
      </c>
      <c r="D193" s="110" t="s">
        <v>113</v>
      </c>
      <c r="E193" s="112">
        <v>35.308504000000056</v>
      </c>
    </row>
    <row r="194" ht="12.0" customHeight="1">
      <c r="A194" s="110" t="s">
        <v>414</v>
      </c>
      <c r="B194" s="110" t="s">
        <v>503</v>
      </c>
      <c r="C194" s="111" t="s">
        <v>504</v>
      </c>
      <c r="D194" s="110" t="s">
        <v>113</v>
      </c>
      <c r="E194" s="112">
        <v>11.442472000000018</v>
      </c>
    </row>
    <row r="195" ht="12.0" customHeight="1">
      <c r="A195" s="110" t="s">
        <v>414</v>
      </c>
      <c r="B195" s="110" t="s">
        <v>505</v>
      </c>
      <c r="C195" s="111" t="s">
        <v>506</v>
      </c>
      <c r="D195" s="110" t="s">
        <v>113</v>
      </c>
      <c r="E195" s="112">
        <v>49.71556800000008</v>
      </c>
    </row>
    <row r="196" ht="12.0" customHeight="1">
      <c r="A196" s="114" t="s">
        <v>114</v>
      </c>
      <c r="B196" s="110" t="s">
        <v>507</v>
      </c>
      <c r="C196" s="111" t="s">
        <v>508</v>
      </c>
      <c r="D196" s="110" t="s">
        <v>133</v>
      </c>
      <c r="E196" s="112">
        <v>78.02848800000012</v>
      </c>
    </row>
    <row r="197" ht="12.0" customHeight="1">
      <c r="A197" s="114" t="s">
        <v>114</v>
      </c>
      <c r="B197" s="110" t="s">
        <v>509</v>
      </c>
      <c r="C197" s="111" t="s">
        <v>510</v>
      </c>
      <c r="D197" s="110" t="s">
        <v>133</v>
      </c>
      <c r="E197" s="112">
        <v>104.82712000000016</v>
      </c>
    </row>
    <row r="198" ht="12.0" customHeight="1">
      <c r="A198" s="114" t="s">
        <v>114</v>
      </c>
      <c r="B198" s="110" t="s">
        <v>511</v>
      </c>
      <c r="C198" s="111" t="s">
        <v>512</v>
      </c>
      <c r="D198" s="110" t="s">
        <v>133</v>
      </c>
      <c r="E198" s="112">
        <v>20.03765600000003</v>
      </c>
    </row>
    <row r="199" ht="12.0" customHeight="1">
      <c r="A199" s="114" t="s">
        <v>114</v>
      </c>
      <c r="B199" s="110" t="s">
        <v>513</v>
      </c>
      <c r="C199" s="111" t="s">
        <v>514</v>
      </c>
      <c r="D199" s="110" t="s">
        <v>133</v>
      </c>
      <c r="E199" s="112">
        <v>100.59351200000016</v>
      </c>
    </row>
    <row r="200" ht="12.0" customHeight="1">
      <c r="A200" s="110" t="s">
        <v>114</v>
      </c>
      <c r="B200" s="110" t="s">
        <v>515</v>
      </c>
      <c r="C200" s="111" t="s">
        <v>516</v>
      </c>
      <c r="D200" s="110" t="s">
        <v>113</v>
      </c>
      <c r="E200" s="112">
        <v>298.0161440000004</v>
      </c>
    </row>
    <row r="201" ht="12.0" customHeight="1">
      <c r="A201" s="110" t="s">
        <v>114</v>
      </c>
      <c r="B201" s="110" t="s">
        <v>517</v>
      </c>
      <c r="C201" s="111" t="s">
        <v>518</v>
      </c>
      <c r="D201" s="110" t="s">
        <v>46</v>
      </c>
      <c r="E201" s="112">
        <v>701.8085040000011</v>
      </c>
    </row>
    <row r="202" ht="12.0" customHeight="1">
      <c r="A202" s="110" t="s">
        <v>114</v>
      </c>
      <c r="B202" s="110" t="s">
        <v>519</v>
      </c>
      <c r="C202" s="111" t="s">
        <v>520</v>
      </c>
      <c r="D202" s="110" t="s">
        <v>46</v>
      </c>
      <c r="E202" s="112">
        <v>554.3253840000008</v>
      </c>
    </row>
    <row r="203" ht="12.0" customHeight="1">
      <c r="A203" s="110" t="s">
        <v>523</v>
      </c>
      <c r="B203" s="110" t="s">
        <v>521</v>
      </c>
      <c r="C203" s="111" t="s">
        <v>522</v>
      </c>
      <c r="D203" s="110" t="s">
        <v>85</v>
      </c>
      <c r="E203" s="112">
        <v>188.97674400000034</v>
      </c>
    </row>
    <row r="204" ht="12.0" customHeight="1">
      <c r="A204" s="110" t="s">
        <v>523</v>
      </c>
      <c r="B204" s="110" t="s">
        <v>524</v>
      </c>
      <c r="C204" s="111" t="s">
        <v>525</v>
      </c>
      <c r="D204" s="110" t="s">
        <v>85</v>
      </c>
      <c r="E204" s="112">
        <v>211.58442400000033</v>
      </c>
    </row>
    <row r="205" ht="12.0" customHeight="1">
      <c r="A205" s="110" t="s">
        <v>523</v>
      </c>
      <c r="B205" s="110" t="s">
        <v>526</v>
      </c>
      <c r="C205" s="111" t="s">
        <v>527</v>
      </c>
      <c r="D205" s="110" t="s">
        <v>85</v>
      </c>
      <c r="E205" s="112">
        <v>76.82345600000014</v>
      </c>
    </row>
    <row r="206" ht="12.0" customHeight="1">
      <c r="A206" s="110" t="s">
        <v>523</v>
      </c>
      <c r="B206" s="110" t="s">
        <v>528</v>
      </c>
      <c r="C206" s="111" t="s">
        <v>529</v>
      </c>
      <c r="D206" s="110" t="s">
        <v>85</v>
      </c>
      <c r="E206" s="112">
        <v>11.218528000000017</v>
      </c>
    </row>
    <row r="207" ht="12.0" customHeight="1">
      <c r="A207" s="110" t="s">
        <v>523</v>
      </c>
      <c r="B207" s="110" t="s">
        <v>530</v>
      </c>
      <c r="C207" s="111" t="s">
        <v>531</v>
      </c>
      <c r="D207" s="110" t="s">
        <v>85</v>
      </c>
      <c r="E207" s="112">
        <v>21.10405600000003</v>
      </c>
    </row>
    <row r="208" ht="12.0" customHeight="1">
      <c r="A208" s="110" t="s">
        <v>523</v>
      </c>
      <c r="B208" s="110" t="s">
        <v>532</v>
      </c>
      <c r="C208" s="111" t="s">
        <v>533</v>
      </c>
      <c r="D208" s="110" t="s">
        <v>85</v>
      </c>
      <c r="E208" s="112">
        <v>26.26543200000004</v>
      </c>
    </row>
    <row r="209" ht="12.0" customHeight="1">
      <c r="A209" s="110" t="s">
        <v>114</v>
      </c>
      <c r="B209" s="110" t="s">
        <v>534</v>
      </c>
      <c r="C209" s="111" t="s">
        <v>5331</v>
      </c>
      <c r="D209" s="110" t="s">
        <v>85</v>
      </c>
      <c r="E209" s="112">
        <v>48.126632000000086</v>
      </c>
    </row>
    <row r="210" ht="12.0" customHeight="1">
      <c r="A210" s="110" t="s">
        <v>114</v>
      </c>
      <c r="B210" s="110" t="s">
        <v>536</v>
      </c>
      <c r="C210" s="111" t="s">
        <v>537</v>
      </c>
      <c r="D210" s="110" t="s">
        <v>85</v>
      </c>
      <c r="E210" s="112">
        <v>60.84878400000011</v>
      </c>
    </row>
    <row r="211" ht="12.0" customHeight="1">
      <c r="A211" s="110" t="s">
        <v>114</v>
      </c>
      <c r="B211" s="110" t="s">
        <v>538</v>
      </c>
      <c r="C211" s="111" t="s">
        <v>539</v>
      </c>
      <c r="D211" s="110" t="s">
        <v>85</v>
      </c>
      <c r="E211" s="112">
        <v>54.86628000000009</v>
      </c>
    </row>
    <row r="212" ht="12.0" customHeight="1">
      <c r="A212" s="110" t="s">
        <v>114</v>
      </c>
      <c r="B212" s="110" t="s">
        <v>540</v>
      </c>
      <c r="C212" s="111" t="s">
        <v>541</v>
      </c>
      <c r="D212" s="110" t="s">
        <v>85</v>
      </c>
      <c r="E212" s="112">
        <v>214.46370400000032</v>
      </c>
    </row>
    <row r="213" ht="12.0" customHeight="1">
      <c r="A213" s="110" t="s">
        <v>114</v>
      </c>
      <c r="B213" s="110" t="s">
        <v>542</v>
      </c>
      <c r="C213" s="111" t="s">
        <v>543</v>
      </c>
      <c r="D213" s="110" t="s">
        <v>85</v>
      </c>
      <c r="E213" s="112">
        <v>67.87636000000012</v>
      </c>
    </row>
    <row r="214" ht="12.0" customHeight="1">
      <c r="A214" s="110" t="s">
        <v>114</v>
      </c>
      <c r="B214" s="115" t="s">
        <v>544</v>
      </c>
      <c r="C214" s="116" t="s">
        <v>545</v>
      </c>
      <c r="D214" s="115" t="s">
        <v>46</v>
      </c>
      <c r="E214" s="117">
        <v>14.001832000000022</v>
      </c>
    </row>
    <row r="215" ht="12.0" customHeight="1">
      <c r="A215" s="110" t="s">
        <v>191</v>
      </c>
      <c r="B215" s="115" t="s">
        <v>546</v>
      </c>
      <c r="C215" s="116" t="s">
        <v>547</v>
      </c>
      <c r="D215" s="115" t="s">
        <v>46</v>
      </c>
      <c r="E215" s="117">
        <v>14.001832000000022</v>
      </c>
    </row>
    <row r="216" ht="12.0" customHeight="1">
      <c r="A216" s="110" t="s">
        <v>414</v>
      </c>
      <c r="B216" s="115" t="s">
        <v>548</v>
      </c>
      <c r="C216" s="116" t="s">
        <v>549</v>
      </c>
      <c r="D216" s="115" t="s">
        <v>46</v>
      </c>
      <c r="E216" s="117">
        <v>14.001832000000022</v>
      </c>
    </row>
    <row r="217" ht="12.0" customHeight="1">
      <c r="A217" s="110" t="s">
        <v>552</v>
      </c>
      <c r="B217" s="110" t="s">
        <v>550</v>
      </c>
      <c r="C217" s="111" t="s">
        <v>551</v>
      </c>
      <c r="D217" s="110" t="s">
        <v>133</v>
      </c>
      <c r="E217" s="112">
        <v>20.634840000000032</v>
      </c>
    </row>
    <row r="218" ht="12.0" customHeight="1">
      <c r="A218" s="110" t="s">
        <v>552</v>
      </c>
      <c r="B218" s="110" t="s">
        <v>553</v>
      </c>
      <c r="C218" s="111" t="s">
        <v>554</v>
      </c>
      <c r="D218" s="110" t="s">
        <v>133</v>
      </c>
      <c r="E218" s="112">
        <v>34.199448000000054</v>
      </c>
    </row>
    <row r="219" ht="12.0" customHeight="1">
      <c r="A219" s="110" t="s">
        <v>552</v>
      </c>
      <c r="B219" s="110" t="s">
        <v>555</v>
      </c>
      <c r="C219" s="111" t="s">
        <v>556</v>
      </c>
      <c r="D219" s="110" t="s">
        <v>133</v>
      </c>
      <c r="E219" s="112">
        <v>55.7087360000001</v>
      </c>
    </row>
    <row r="220" ht="12.0" customHeight="1">
      <c r="A220" s="110" t="s">
        <v>552</v>
      </c>
      <c r="B220" s="110" t="s">
        <v>557</v>
      </c>
      <c r="C220" s="111" t="s">
        <v>558</v>
      </c>
      <c r="D220" s="110" t="s">
        <v>133</v>
      </c>
      <c r="E220" s="112">
        <v>32.46121600000006</v>
      </c>
    </row>
    <row r="221" ht="12.0" customHeight="1">
      <c r="A221" s="110" t="s">
        <v>552</v>
      </c>
      <c r="B221" s="110" t="s">
        <v>559</v>
      </c>
      <c r="C221" s="111" t="s">
        <v>560</v>
      </c>
      <c r="D221" s="110" t="s">
        <v>133</v>
      </c>
      <c r="E221" s="112">
        <v>14.161792000000021</v>
      </c>
    </row>
    <row r="222" ht="12.0" customHeight="1">
      <c r="A222" s="110" t="s">
        <v>552</v>
      </c>
      <c r="B222" s="110" t="s">
        <v>561</v>
      </c>
      <c r="C222" s="111" t="s">
        <v>562</v>
      </c>
      <c r="D222" s="110" t="s">
        <v>133</v>
      </c>
      <c r="E222" s="112">
        <v>24.868448000000043</v>
      </c>
    </row>
    <row r="223" ht="12.0" customHeight="1">
      <c r="A223" s="110" t="s">
        <v>552</v>
      </c>
      <c r="B223" s="110" t="s">
        <v>563</v>
      </c>
      <c r="C223" s="111" t="s">
        <v>564</v>
      </c>
      <c r="D223" s="110" t="s">
        <v>133</v>
      </c>
      <c r="E223" s="112">
        <v>35.48979200000005</v>
      </c>
    </row>
    <row r="224" ht="12.0" customHeight="1">
      <c r="A224" s="110" t="s">
        <v>552</v>
      </c>
      <c r="B224" s="110" t="s">
        <v>565</v>
      </c>
      <c r="C224" s="111" t="s">
        <v>566</v>
      </c>
      <c r="D224" s="110" t="s">
        <v>133</v>
      </c>
      <c r="E224" s="112">
        <v>56.62584000000008</v>
      </c>
    </row>
    <row r="225" ht="12.0" customHeight="1">
      <c r="A225" s="110" t="s">
        <v>552</v>
      </c>
      <c r="B225" s="110" t="s">
        <v>567</v>
      </c>
      <c r="C225" s="111" t="s">
        <v>568</v>
      </c>
      <c r="D225" s="110" t="s">
        <v>133</v>
      </c>
      <c r="E225" s="112">
        <v>74.26409600000012</v>
      </c>
    </row>
    <row r="226" ht="12.0" customHeight="1">
      <c r="A226" s="110" t="s">
        <v>552</v>
      </c>
      <c r="B226" s="110" t="s">
        <v>569</v>
      </c>
      <c r="C226" s="111" t="s">
        <v>570</v>
      </c>
      <c r="D226" s="110" t="s">
        <v>133</v>
      </c>
      <c r="E226" s="112">
        <v>129.4183040000002</v>
      </c>
    </row>
    <row r="227" ht="12.0" customHeight="1">
      <c r="A227" s="110" t="s">
        <v>552</v>
      </c>
      <c r="B227" s="110" t="s">
        <v>571</v>
      </c>
      <c r="C227" s="111" t="s">
        <v>572</v>
      </c>
      <c r="D227" s="110" t="s">
        <v>133</v>
      </c>
      <c r="E227" s="112">
        <v>184.3912240000003</v>
      </c>
    </row>
    <row r="228" ht="12.0" customHeight="1">
      <c r="A228" s="110" t="s">
        <v>552</v>
      </c>
      <c r="B228" s="110" t="s">
        <v>573</v>
      </c>
      <c r="C228" s="111" t="s">
        <v>574</v>
      </c>
      <c r="D228" s="110" t="s">
        <v>133</v>
      </c>
      <c r="E228" s="112">
        <v>140.00765600000022</v>
      </c>
    </row>
    <row r="229" ht="12.0" customHeight="1">
      <c r="A229" s="110" t="s">
        <v>552</v>
      </c>
      <c r="B229" s="110" t="s">
        <v>575</v>
      </c>
      <c r="C229" s="111" t="s">
        <v>576</v>
      </c>
      <c r="D229" s="110" t="s">
        <v>133</v>
      </c>
      <c r="E229" s="112">
        <v>103.13154400000016</v>
      </c>
    </row>
    <row r="230" ht="12.0" customHeight="1">
      <c r="A230" s="110" t="s">
        <v>552</v>
      </c>
      <c r="B230" s="110" t="s">
        <v>577</v>
      </c>
      <c r="C230" s="111" t="s">
        <v>578</v>
      </c>
      <c r="D230" s="110" t="s">
        <v>133</v>
      </c>
      <c r="E230" s="112">
        <v>184.8071200000003</v>
      </c>
    </row>
    <row r="231" ht="12.0" customHeight="1">
      <c r="A231" s="110" t="s">
        <v>552</v>
      </c>
      <c r="B231" s="110" t="s">
        <v>579</v>
      </c>
      <c r="C231" s="111" t="s">
        <v>580</v>
      </c>
      <c r="D231" s="110" t="s">
        <v>133</v>
      </c>
      <c r="E231" s="112">
        <v>188.40088800000026</v>
      </c>
    </row>
    <row r="232" ht="12.0" customHeight="1">
      <c r="A232" s="110" t="s">
        <v>552</v>
      </c>
      <c r="B232" s="110" t="s">
        <v>581</v>
      </c>
      <c r="C232" s="111" t="s">
        <v>582</v>
      </c>
      <c r="D232" s="110" t="s">
        <v>133</v>
      </c>
      <c r="E232" s="112">
        <v>44.31958400000008</v>
      </c>
    </row>
    <row r="233" ht="12.0" customHeight="1">
      <c r="A233" s="110" t="s">
        <v>552</v>
      </c>
      <c r="B233" s="110" t="s">
        <v>583</v>
      </c>
      <c r="C233" s="111" t="s">
        <v>584</v>
      </c>
      <c r="D233" s="110" t="s">
        <v>133</v>
      </c>
      <c r="E233" s="112">
        <v>76.96208800000012</v>
      </c>
    </row>
    <row r="234" ht="12.0" customHeight="1">
      <c r="A234" s="110" t="s">
        <v>552</v>
      </c>
      <c r="B234" s="110" t="s">
        <v>585</v>
      </c>
      <c r="C234" s="111" t="s">
        <v>586</v>
      </c>
      <c r="D234" s="110" t="s">
        <v>133</v>
      </c>
      <c r="E234" s="112">
        <v>88.26592800000014</v>
      </c>
    </row>
    <row r="235" ht="12.0" customHeight="1">
      <c r="A235" s="110" t="s">
        <v>552</v>
      </c>
      <c r="B235" s="110" t="s">
        <v>587</v>
      </c>
      <c r="C235" s="111" t="s">
        <v>588</v>
      </c>
      <c r="D235" s="110" t="s">
        <v>133</v>
      </c>
      <c r="E235" s="112">
        <v>155.08655200000024</v>
      </c>
    </row>
    <row r="236" ht="12.0" customHeight="1">
      <c r="A236" s="110" t="s">
        <v>552</v>
      </c>
      <c r="B236" s="110" t="s">
        <v>589</v>
      </c>
      <c r="C236" s="111" t="s">
        <v>590</v>
      </c>
      <c r="D236" s="110" t="s">
        <v>133</v>
      </c>
      <c r="E236" s="112">
        <v>119.46879200000018</v>
      </c>
    </row>
    <row r="237" ht="12.0" customHeight="1">
      <c r="A237" s="110" t="s">
        <v>552</v>
      </c>
      <c r="B237" s="110" t="s">
        <v>591</v>
      </c>
      <c r="C237" s="111" t="s">
        <v>592</v>
      </c>
      <c r="D237" s="110" t="s">
        <v>133</v>
      </c>
      <c r="E237" s="112">
        <v>208.13995200000033</v>
      </c>
    </row>
    <row r="238" ht="12.0" customHeight="1">
      <c r="A238" s="110" t="s">
        <v>552</v>
      </c>
      <c r="B238" s="110" t="s">
        <v>593</v>
      </c>
      <c r="C238" s="111" t="s">
        <v>594</v>
      </c>
      <c r="D238" s="110" t="s">
        <v>133</v>
      </c>
      <c r="E238" s="112">
        <v>51.31516800000008</v>
      </c>
    </row>
    <row r="239" ht="12.0" customHeight="1">
      <c r="A239" s="110" t="s">
        <v>552</v>
      </c>
      <c r="B239" s="110" t="s">
        <v>595</v>
      </c>
      <c r="C239" s="111" t="s">
        <v>596</v>
      </c>
      <c r="D239" s="110" t="s">
        <v>133</v>
      </c>
      <c r="E239" s="112">
        <v>83.95767200000014</v>
      </c>
    </row>
    <row r="240" ht="12.0" customHeight="1">
      <c r="A240" s="110" t="s">
        <v>552</v>
      </c>
      <c r="B240" s="110" t="s">
        <v>597</v>
      </c>
      <c r="C240" s="111" t="s">
        <v>598</v>
      </c>
      <c r="D240" s="110" t="s">
        <v>133</v>
      </c>
      <c r="E240" s="112">
        <v>187.7503840000003</v>
      </c>
    </row>
    <row r="241" ht="12.0" customHeight="1">
      <c r="A241" s="110" t="s">
        <v>552</v>
      </c>
      <c r="B241" s="110" t="s">
        <v>599</v>
      </c>
      <c r="C241" s="111" t="s">
        <v>600</v>
      </c>
      <c r="D241" s="110" t="s">
        <v>133</v>
      </c>
      <c r="E241" s="112">
        <v>187.7503840000003</v>
      </c>
    </row>
    <row r="242" ht="12.0" customHeight="1">
      <c r="A242" s="114" t="s">
        <v>552</v>
      </c>
      <c r="B242" s="110" t="s">
        <v>601</v>
      </c>
      <c r="C242" s="111" t="s">
        <v>602</v>
      </c>
      <c r="D242" s="110" t="s">
        <v>113</v>
      </c>
      <c r="E242" s="112">
        <v>31.89602400000005</v>
      </c>
    </row>
    <row r="243" ht="12.0" customHeight="1">
      <c r="A243" s="114" t="s">
        <v>552</v>
      </c>
      <c r="B243" s="110" t="s">
        <v>603</v>
      </c>
      <c r="C243" s="111" t="s">
        <v>604</v>
      </c>
      <c r="D243" s="110" t="s">
        <v>85</v>
      </c>
      <c r="E243" s="112">
        <v>22.074480000000033</v>
      </c>
    </row>
    <row r="244" ht="12.0" customHeight="1">
      <c r="A244" s="110" t="s">
        <v>552</v>
      </c>
      <c r="B244" s="110" t="s">
        <v>605</v>
      </c>
      <c r="C244" s="111" t="s">
        <v>606</v>
      </c>
      <c r="D244" s="110" t="s">
        <v>113</v>
      </c>
      <c r="E244" s="112">
        <v>29.827208000000045</v>
      </c>
    </row>
    <row r="245" ht="12.0" customHeight="1">
      <c r="A245" s="110" t="s">
        <v>552</v>
      </c>
      <c r="B245" s="110" t="s">
        <v>607</v>
      </c>
      <c r="C245" s="111" t="s">
        <v>608</v>
      </c>
      <c r="D245" s="110" t="s">
        <v>113</v>
      </c>
      <c r="E245" s="112">
        <v>104.50720000000015</v>
      </c>
    </row>
    <row r="246" ht="12.0" customHeight="1">
      <c r="A246" s="110" t="s">
        <v>552</v>
      </c>
      <c r="B246" s="110" t="s">
        <v>609</v>
      </c>
      <c r="C246" s="111" t="s">
        <v>610</v>
      </c>
      <c r="D246" s="110" t="s">
        <v>113</v>
      </c>
      <c r="E246" s="112">
        <v>51.901688000000085</v>
      </c>
    </row>
    <row r="247" ht="12.0" customHeight="1">
      <c r="A247" s="110" t="s">
        <v>552</v>
      </c>
      <c r="B247" s="110" t="s">
        <v>611</v>
      </c>
      <c r="C247" s="111" t="s">
        <v>612</v>
      </c>
      <c r="D247" s="110" t="s">
        <v>113</v>
      </c>
      <c r="E247" s="112">
        <v>141.45796000000024</v>
      </c>
    </row>
    <row r="248" ht="12.0" customHeight="1">
      <c r="A248" s="110" t="s">
        <v>552</v>
      </c>
      <c r="B248" s="110" t="s">
        <v>613</v>
      </c>
      <c r="C248" s="111" t="s">
        <v>614</v>
      </c>
      <c r="D248" s="110" t="s">
        <v>113</v>
      </c>
      <c r="E248" s="112">
        <v>41.56827200000006</v>
      </c>
    </row>
    <row r="249" ht="12.0" customHeight="1">
      <c r="A249" s="110" t="s">
        <v>552</v>
      </c>
      <c r="B249" s="110" t="s">
        <v>615</v>
      </c>
      <c r="C249" s="111" t="s">
        <v>616</v>
      </c>
      <c r="D249" s="110" t="s">
        <v>113</v>
      </c>
      <c r="E249" s="112">
        <v>118.58368000000019</v>
      </c>
    </row>
    <row r="250" ht="12.0" customHeight="1">
      <c r="A250" s="110" t="s">
        <v>552</v>
      </c>
      <c r="B250" s="110" t="s">
        <v>617</v>
      </c>
      <c r="C250" s="111" t="s">
        <v>618</v>
      </c>
      <c r="D250" s="110" t="s">
        <v>113</v>
      </c>
      <c r="E250" s="112">
        <v>68.44155200000012</v>
      </c>
    </row>
    <row r="251" ht="12.0" customHeight="1">
      <c r="A251" s="110" t="s">
        <v>552</v>
      </c>
      <c r="B251" s="110" t="s">
        <v>619</v>
      </c>
      <c r="C251" s="111" t="s">
        <v>620</v>
      </c>
      <c r="D251" s="110" t="s">
        <v>113</v>
      </c>
      <c r="E251" s="112">
        <v>168.34190400000028</v>
      </c>
    </row>
    <row r="252" ht="12.0" customHeight="1">
      <c r="A252" s="110" t="s">
        <v>552</v>
      </c>
      <c r="B252" s="110" t="s">
        <v>621</v>
      </c>
      <c r="C252" s="111" t="s">
        <v>622</v>
      </c>
      <c r="D252" s="110" t="s">
        <v>113</v>
      </c>
      <c r="E252" s="112">
        <v>64.2079440000001</v>
      </c>
    </row>
    <row r="253" ht="12.0" customHeight="1">
      <c r="A253" s="110" t="s">
        <v>552</v>
      </c>
      <c r="B253" s="110" t="s">
        <v>623</v>
      </c>
      <c r="C253" s="111" t="s">
        <v>624</v>
      </c>
      <c r="D253" s="110" t="s">
        <v>46</v>
      </c>
      <c r="E253" s="112">
        <v>27.438472000000047</v>
      </c>
    </row>
    <row r="254" ht="12.0" customHeight="1">
      <c r="A254" s="110" t="s">
        <v>552</v>
      </c>
      <c r="B254" s="110" t="s">
        <v>625</v>
      </c>
      <c r="C254" s="111" t="s">
        <v>626</v>
      </c>
      <c r="D254" s="110" t="s">
        <v>46</v>
      </c>
      <c r="E254" s="112">
        <v>141.45796000000024</v>
      </c>
    </row>
    <row r="255" ht="12.0" customHeight="1">
      <c r="A255" s="110" t="s">
        <v>552</v>
      </c>
      <c r="B255" s="110" t="s">
        <v>627</v>
      </c>
      <c r="C255" s="111" t="s">
        <v>628</v>
      </c>
      <c r="D255" s="110" t="s">
        <v>46</v>
      </c>
      <c r="E255" s="112">
        <v>31.53344800000005</v>
      </c>
    </row>
    <row r="256" ht="12.0" customHeight="1">
      <c r="A256" s="110" t="s">
        <v>552</v>
      </c>
      <c r="B256" s="110" t="s">
        <v>629</v>
      </c>
      <c r="C256" s="111" t="s">
        <v>630</v>
      </c>
      <c r="D256" s="110" t="s">
        <v>46</v>
      </c>
      <c r="E256" s="112">
        <v>163.67107200000027</v>
      </c>
    </row>
    <row r="257" ht="12.0" customHeight="1">
      <c r="A257" s="110" t="s">
        <v>552</v>
      </c>
      <c r="B257" s="110" t="s">
        <v>631</v>
      </c>
      <c r="C257" s="111" t="s">
        <v>632</v>
      </c>
      <c r="D257" s="110" t="s">
        <v>85</v>
      </c>
      <c r="E257" s="112">
        <v>7.987336000000013</v>
      </c>
    </row>
    <row r="258" ht="12.0" customHeight="1">
      <c r="A258" s="110" t="s">
        <v>552</v>
      </c>
      <c r="B258" s="110" t="s">
        <v>633</v>
      </c>
      <c r="C258" s="111" t="s">
        <v>634</v>
      </c>
      <c r="D258" s="110" t="s">
        <v>85</v>
      </c>
      <c r="E258" s="112">
        <v>5.651920000000009</v>
      </c>
    </row>
    <row r="259" ht="12.0" customHeight="1">
      <c r="A259" s="110" t="s">
        <v>552</v>
      </c>
      <c r="B259" s="110" t="s">
        <v>635</v>
      </c>
      <c r="C259" s="111" t="s">
        <v>636</v>
      </c>
      <c r="D259" s="110" t="s">
        <v>85</v>
      </c>
      <c r="E259" s="112">
        <v>14.023160000000024</v>
      </c>
    </row>
    <row r="260" ht="12.0" customHeight="1">
      <c r="A260" s="110" t="s">
        <v>552</v>
      </c>
      <c r="B260" s="110" t="s">
        <v>637</v>
      </c>
      <c r="C260" s="111" t="s">
        <v>638</v>
      </c>
      <c r="D260" s="110" t="s">
        <v>85</v>
      </c>
      <c r="E260" s="112">
        <v>11.68774400000002</v>
      </c>
    </row>
    <row r="261" ht="12.0" customHeight="1">
      <c r="A261" s="110" t="s">
        <v>552</v>
      </c>
      <c r="B261" s="110" t="s">
        <v>639</v>
      </c>
      <c r="C261" s="111" t="s">
        <v>640</v>
      </c>
      <c r="D261" s="110" t="s">
        <v>133</v>
      </c>
      <c r="E261" s="112">
        <v>29.709904000000044</v>
      </c>
    </row>
    <row r="262" ht="12.0" customHeight="1">
      <c r="A262" s="110" t="s">
        <v>552</v>
      </c>
      <c r="B262" s="110" t="s">
        <v>641</v>
      </c>
      <c r="C262" s="111" t="s">
        <v>642</v>
      </c>
      <c r="D262" s="110" t="s">
        <v>113</v>
      </c>
      <c r="E262" s="112">
        <v>3.903024000000007</v>
      </c>
    </row>
    <row r="263" ht="12.0" customHeight="1">
      <c r="A263" s="114" t="s">
        <v>133</v>
      </c>
      <c r="B263" s="110" t="s">
        <v>643</v>
      </c>
      <c r="C263" s="111" t="s">
        <v>644</v>
      </c>
      <c r="D263" s="110" t="s">
        <v>133</v>
      </c>
      <c r="E263" s="112">
        <v>233.64824000000038</v>
      </c>
    </row>
    <row r="264" ht="12.0" customHeight="1">
      <c r="A264" s="114" t="s">
        <v>133</v>
      </c>
      <c r="B264" s="110" t="s">
        <v>645</v>
      </c>
      <c r="C264" s="111" t="s">
        <v>646</v>
      </c>
      <c r="D264" s="110" t="s">
        <v>133</v>
      </c>
      <c r="E264" s="112">
        <v>293.66523200000046</v>
      </c>
    </row>
    <row r="265" ht="12.0" customHeight="1">
      <c r="A265" s="114" t="s">
        <v>133</v>
      </c>
      <c r="B265" s="110" t="s">
        <v>647</v>
      </c>
      <c r="C265" s="111" t="s">
        <v>648</v>
      </c>
      <c r="D265" s="110" t="s">
        <v>133</v>
      </c>
      <c r="E265" s="112">
        <v>277.98915200000044</v>
      </c>
    </row>
    <row r="266" ht="12.0" customHeight="1">
      <c r="A266" s="114" t="s">
        <v>133</v>
      </c>
      <c r="B266" s="110" t="s">
        <v>649</v>
      </c>
      <c r="C266" s="111" t="s">
        <v>650</v>
      </c>
      <c r="D266" s="110" t="s">
        <v>133</v>
      </c>
      <c r="E266" s="112">
        <v>349.6725600000006</v>
      </c>
    </row>
    <row r="267" ht="12.0" customHeight="1">
      <c r="A267" s="114" t="s">
        <v>133</v>
      </c>
      <c r="B267" s="110" t="s">
        <v>651</v>
      </c>
      <c r="C267" s="111" t="s">
        <v>652</v>
      </c>
      <c r="D267" s="110" t="s">
        <v>133</v>
      </c>
      <c r="E267" s="112">
        <v>175.62541600000026</v>
      </c>
    </row>
    <row r="268" ht="12.0" customHeight="1">
      <c r="A268" s="114" t="s">
        <v>133</v>
      </c>
      <c r="B268" s="110" t="s">
        <v>653</v>
      </c>
      <c r="C268" s="111" t="s">
        <v>654</v>
      </c>
      <c r="D268" s="110" t="s">
        <v>133</v>
      </c>
      <c r="E268" s="112">
        <v>223.37880800000033</v>
      </c>
    </row>
    <row r="269" ht="12.0" customHeight="1">
      <c r="A269" s="114" t="s">
        <v>133</v>
      </c>
      <c r="B269" s="110" t="s">
        <v>655</v>
      </c>
      <c r="C269" s="111" t="s">
        <v>656</v>
      </c>
      <c r="D269" s="110" t="s">
        <v>133</v>
      </c>
      <c r="E269" s="112">
        <v>205.95383200000032</v>
      </c>
    </row>
    <row r="270" ht="12.0" customHeight="1">
      <c r="A270" s="114" t="s">
        <v>133</v>
      </c>
      <c r="B270" s="110" t="s">
        <v>657</v>
      </c>
      <c r="C270" s="111" t="s">
        <v>658</v>
      </c>
      <c r="D270" s="110" t="s">
        <v>133</v>
      </c>
      <c r="E270" s="112">
        <v>260.7134720000004</v>
      </c>
    </row>
    <row r="271" ht="12.0" customHeight="1">
      <c r="A271" s="114" t="s">
        <v>133</v>
      </c>
      <c r="B271" s="110" t="s">
        <v>659</v>
      </c>
      <c r="C271" s="111" t="s">
        <v>660</v>
      </c>
      <c r="D271" s="110" t="s">
        <v>133</v>
      </c>
      <c r="E271" s="112">
        <v>190.83228000000028</v>
      </c>
    </row>
    <row r="272" ht="12.0" customHeight="1">
      <c r="A272" s="114" t="s">
        <v>133</v>
      </c>
      <c r="B272" s="110" t="s">
        <v>661</v>
      </c>
      <c r="C272" s="111" t="s">
        <v>662</v>
      </c>
      <c r="D272" s="110" t="s">
        <v>133</v>
      </c>
      <c r="E272" s="112">
        <v>156.33424000000025</v>
      </c>
    </row>
    <row r="273" ht="12.0" customHeight="1">
      <c r="A273" s="114" t="s">
        <v>133</v>
      </c>
      <c r="B273" s="110" t="s">
        <v>663</v>
      </c>
      <c r="C273" s="111" t="s">
        <v>664</v>
      </c>
      <c r="D273" s="110" t="s">
        <v>133</v>
      </c>
      <c r="E273" s="112">
        <v>29.581936000000045</v>
      </c>
    </row>
    <row r="274" ht="12.0" customHeight="1">
      <c r="A274" s="114" t="s">
        <v>133</v>
      </c>
      <c r="B274" s="110" t="s">
        <v>665</v>
      </c>
      <c r="C274" s="111" t="s">
        <v>666</v>
      </c>
      <c r="D274" s="110" t="s">
        <v>133</v>
      </c>
      <c r="E274" s="112">
        <v>115.24584800000018</v>
      </c>
    </row>
    <row r="275" ht="12.0" customHeight="1">
      <c r="A275" s="110" t="s">
        <v>552</v>
      </c>
      <c r="B275" s="110" t="s">
        <v>667</v>
      </c>
      <c r="C275" s="111" t="s">
        <v>668</v>
      </c>
      <c r="D275" s="110" t="s">
        <v>85</v>
      </c>
      <c r="E275" s="112">
        <v>13.87386400000002</v>
      </c>
    </row>
    <row r="276" ht="12.0" customHeight="1">
      <c r="A276" s="110" t="s">
        <v>552</v>
      </c>
      <c r="B276" s="110" t="s">
        <v>669</v>
      </c>
      <c r="C276" s="111" t="s">
        <v>670</v>
      </c>
      <c r="D276" s="110" t="s">
        <v>46</v>
      </c>
      <c r="E276" s="112">
        <v>76.45021600000013</v>
      </c>
    </row>
    <row r="277" ht="12.0" customHeight="1">
      <c r="A277" s="110" t="s">
        <v>552</v>
      </c>
      <c r="B277" s="110" t="s">
        <v>671</v>
      </c>
      <c r="C277" s="111" t="s">
        <v>672</v>
      </c>
      <c r="D277" s="110" t="s">
        <v>85</v>
      </c>
      <c r="E277" s="112">
        <v>7.464800000000013</v>
      </c>
    </row>
    <row r="278" ht="12.0" customHeight="1">
      <c r="A278" s="110" t="s">
        <v>552</v>
      </c>
      <c r="B278" s="110" t="s">
        <v>673</v>
      </c>
      <c r="C278" s="111" t="s">
        <v>674</v>
      </c>
      <c r="D278" s="110" t="s">
        <v>85</v>
      </c>
      <c r="E278" s="112">
        <v>4.041656000000007</v>
      </c>
    </row>
    <row r="279" ht="12.0" customHeight="1">
      <c r="A279" s="110" t="s">
        <v>552</v>
      </c>
      <c r="B279" s="110" t="s">
        <v>675</v>
      </c>
      <c r="C279" s="111" t="s">
        <v>676</v>
      </c>
      <c r="D279" s="110" t="s">
        <v>46</v>
      </c>
      <c r="E279" s="112">
        <v>170.84794400000027</v>
      </c>
    </row>
    <row r="280" ht="12.0" customHeight="1">
      <c r="A280" s="110" t="s">
        <v>552</v>
      </c>
      <c r="B280" s="110" t="s">
        <v>677</v>
      </c>
      <c r="C280" s="111" t="s">
        <v>678</v>
      </c>
      <c r="D280" s="110" t="s">
        <v>46</v>
      </c>
      <c r="E280" s="112">
        <v>230.89692800000037</v>
      </c>
    </row>
    <row r="281" ht="12.0" customHeight="1">
      <c r="A281" s="110" t="s">
        <v>552</v>
      </c>
      <c r="B281" s="110" t="s">
        <v>679</v>
      </c>
      <c r="C281" s="111" t="s">
        <v>680</v>
      </c>
      <c r="D281" s="110" t="s">
        <v>46</v>
      </c>
      <c r="E281" s="112">
        <v>190.67232000000033</v>
      </c>
    </row>
    <row r="282" ht="12.0" customHeight="1">
      <c r="A282" s="110" t="s">
        <v>552</v>
      </c>
      <c r="B282" s="110" t="s">
        <v>681</v>
      </c>
      <c r="C282" s="111" t="s">
        <v>682</v>
      </c>
      <c r="D282" s="110" t="s">
        <v>46</v>
      </c>
      <c r="E282" s="112">
        <v>250.30540800000043</v>
      </c>
    </row>
    <row r="283" ht="12.0" customHeight="1">
      <c r="A283" s="110" t="s">
        <v>552</v>
      </c>
      <c r="B283" s="110" t="s">
        <v>683</v>
      </c>
      <c r="C283" s="111" t="s">
        <v>684</v>
      </c>
      <c r="D283" s="110" t="s">
        <v>46</v>
      </c>
      <c r="E283" s="112">
        <v>374.2424160000006</v>
      </c>
    </row>
    <row r="284" ht="12.0" customHeight="1">
      <c r="A284" s="110" t="s">
        <v>552</v>
      </c>
      <c r="B284" s="110" t="s">
        <v>685</v>
      </c>
      <c r="C284" s="111" t="s">
        <v>686</v>
      </c>
      <c r="D284" s="110" t="s">
        <v>133</v>
      </c>
      <c r="E284" s="112">
        <v>233.9148400000004</v>
      </c>
    </row>
    <row r="285" ht="12.0" customHeight="1">
      <c r="A285" s="110" t="s">
        <v>552</v>
      </c>
      <c r="B285" s="110" t="s">
        <v>687</v>
      </c>
      <c r="C285" s="111" t="s">
        <v>688</v>
      </c>
      <c r="D285" s="110" t="s">
        <v>133</v>
      </c>
      <c r="E285" s="112">
        <v>297.3016560000005</v>
      </c>
    </row>
    <row r="286" ht="12.0" customHeight="1">
      <c r="A286" s="110" t="s">
        <v>552</v>
      </c>
      <c r="B286" s="110" t="s">
        <v>689</v>
      </c>
      <c r="C286" s="111" t="s">
        <v>690</v>
      </c>
      <c r="D286" s="110" t="s">
        <v>133</v>
      </c>
      <c r="E286" s="112">
        <v>264.8724320000004</v>
      </c>
    </row>
    <row r="287" ht="12.0" customHeight="1">
      <c r="A287" s="110" t="s">
        <v>552</v>
      </c>
      <c r="B287" s="110" t="s">
        <v>691</v>
      </c>
      <c r="C287" s="111" t="s">
        <v>692</v>
      </c>
      <c r="D287" s="110" t="s">
        <v>46</v>
      </c>
      <c r="E287" s="112">
        <v>187.27050400000033</v>
      </c>
    </row>
    <row r="288" ht="12.0" customHeight="1">
      <c r="A288" s="110" t="s">
        <v>552</v>
      </c>
      <c r="B288" s="110" t="s">
        <v>693</v>
      </c>
      <c r="C288" s="111" t="s">
        <v>694</v>
      </c>
      <c r="D288" s="110" t="s">
        <v>133</v>
      </c>
      <c r="E288" s="112">
        <v>289.9434960000005</v>
      </c>
    </row>
    <row r="289" ht="12.0" customHeight="1">
      <c r="A289" s="110" t="s">
        <v>552</v>
      </c>
      <c r="B289" s="110" t="s">
        <v>695</v>
      </c>
      <c r="C289" s="111" t="s">
        <v>696</v>
      </c>
      <c r="D289" s="110" t="s">
        <v>133</v>
      </c>
      <c r="E289" s="112">
        <v>157.29400000000024</v>
      </c>
    </row>
    <row r="290" ht="12.0" customHeight="1">
      <c r="A290" s="110" t="s">
        <v>552</v>
      </c>
      <c r="B290" s="110" t="s">
        <v>697</v>
      </c>
      <c r="C290" s="111" t="s">
        <v>698</v>
      </c>
      <c r="D290" s="110" t="s">
        <v>133</v>
      </c>
      <c r="E290" s="112">
        <v>169.16303200000027</v>
      </c>
    </row>
    <row r="291" ht="12.0" customHeight="1">
      <c r="A291" s="110" t="s">
        <v>552</v>
      </c>
      <c r="B291" s="110" t="s">
        <v>699</v>
      </c>
      <c r="C291" s="111" t="s">
        <v>700</v>
      </c>
      <c r="D291" s="110" t="s">
        <v>113</v>
      </c>
      <c r="E291" s="112">
        <v>104.11263200000018</v>
      </c>
    </row>
    <row r="292" ht="12.0" customHeight="1">
      <c r="A292" s="110" t="s">
        <v>552</v>
      </c>
      <c r="B292" s="110" t="s">
        <v>701</v>
      </c>
      <c r="C292" s="111" t="s">
        <v>702</v>
      </c>
      <c r="D292" s="110" t="s">
        <v>85</v>
      </c>
      <c r="E292" s="112">
        <v>222.77096000000034</v>
      </c>
    </row>
    <row r="293" ht="12.0" customHeight="1">
      <c r="A293" s="110" t="s">
        <v>552</v>
      </c>
      <c r="B293" s="110" t="s">
        <v>703</v>
      </c>
      <c r="C293" s="111" t="s">
        <v>704</v>
      </c>
      <c r="D293" s="110" t="s">
        <v>113</v>
      </c>
      <c r="E293" s="112">
        <v>63.8560320000001</v>
      </c>
    </row>
    <row r="294" ht="12.0" customHeight="1">
      <c r="A294" s="110" t="s">
        <v>552</v>
      </c>
      <c r="B294" s="110" t="s">
        <v>705</v>
      </c>
      <c r="C294" s="111" t="s">
        <v>706</v>
      </c>
      <c r="D294" s="110" t="s">
        <v>113</v>
      </c>
      <c r="E294" s="112">
        <v>68.52686400000013</v>
      </c>
    </row>
    <row r="295" ht="12.0" customHeight="1">
      <c r="A295" s="110" t="s">
        <v>552</v>
      </c>
      <c r="B295" s="110" t="s">
        <v>707</v>
      </c>
      <c r="C295" s="111" t="s">
        <v>708</v>
      </c>
      <c r="D295" s="110" t="s">
        <v>85</v>
      </c>
      <c r="E295" s="112">
        <v>12.455552000000019</v>
      </c>
    </row>
    <row r="296" ht="12.0" customHeight="1">
      <c r="A296" s="110" t="s">
        <v>552</v>
      </c>
      <c r="B296" s="110" t="s">
        <v>709</v>
      </c>
      <c r="C296" s="111" t="s">
        <v>710</v>
      </c>
      <c r="D296" s="110" t="s">
        <v>113</v>
      </c>
      <c r="E296" s="112">
        <v>52.84012000000007</v>
      </c>
    </row>
    <row r="297" ht="12.0" customHeight="1">
      <c r="A297" s="110" t="s">
        <v>552</v>
      </c>
      <c r="B297" s="110" t="s">
        <v>711</v>
      </c>
      <c r="C297" s="111" t="s">
        <v>712</v>
      </c>
      <c r="D297" s="110" t="s">
        <v>85</v>
      </c>
      <c r="E297" s="112">
        <v>56.7431440000001</v>
      </c>
    </row>
    <row r="298" ht="12.0" customHeight="1">
      <c r="A298" s="110" t="s">
        <v>552</v>
      </c>
      <c r="B298" s="110" t="s">
        <v>713</v>
      </c>
      <c r="C298" s="111" t="s">
        <v>714</v>
      </c>
      <c r="D298" s="110" t="s">
        <v>113</v>
      </c>
      <c r="E298" s="112">
        <v>53.11738400000009</v>
      </c>
    </row>
    <row r="299" ht="12.0" customHeight="1">
      <c r="A299" s="110" t="s">
        <v>552</v>
      </c>
      <c r="B299" s="110" t="s">
        <v>715</v>
      </c>
      <c r="C299" s="111" t="s">
        <v>716</v>
      </c>
      <c r="D299" s="110" t="s">
        <v>85</v>
      </c>
      <c r="E299" s="112">
        <v>4.372240000000006</v>
      </c>
    </row>
    <row r="300" ht="12.0" customHeight="1">
      <c r="A300" s="110" t="s">
        <v>552</v>
      </c>
      <c r="B300" s="110" t="s">
        <v>717</v>
      </c>
      <c r="C300" s="111" t="s">
        <v>718</v>
      </c>
      <c r="D300" s="110" t="s">
        <v>113</v>
      </c>
      <c r="E300" s="112">
        <v>31.36282400000005</v>
      </c>
    </row>
    <row r="301" ht="12.0" customHeight="1">
      <c r="A301" s="110" t="s">
        <v>552</v>
      </c>
      <c r="B301" s="110" t="s">
        <v>719</v>
      </c>
      <c r="C301" s="111" t="s">
        <v>720</v>
      </c>
      <c r="D301" s="110" t="s">
        <v>113</v>
      </c>
      <c r="E301" s="112">
        <v>46.11113600000008</v>
      </c>
    </row>
    <row r="302" ht="12.0" customHeight="1">
      <c r="A302" s="110" t="s">
        <v>552</v>
      </c>
      <c r="B302" s="110" t="s">
        <v>721</v>
      </c>
      <c r="C302" s="111" t="s">
        <v>722</v>
      </c>
      <c r="D302" s="110" t="s">
        <v>113</v>
      </c>
      <c r="E302" s="112">
        <v>29.027408000000044</v>
      </c>
    </row>
    <row r="303" ht="12.0" customHeight="1">
      <c r="A303" s="110" t="s">
        <v>552</v>
      </c>
      <c r="B303" s="110" t="s">
        <v>723</v>
      </c>
      <c r="C303" s="111" t="s">
        <v>724</v>
      </c>
      <c r="D303" s="110" t="s">
        <v>113</v>
      </c>
      <c r="E303" s="112">
        <v>43.775720000000064</v>
      </c>
    </row>
    <row r="304" ht="12.0" customHeight="1">
      <c r="A304" s="110" t="s">
        <v>552</v>
      </c>
      <c r="B304" s="110" t="s">
        <v>725</v>
      </c>
      <c r="C304" s="111" t="s">
        <v>726</v>
      </c>
      <c r="D304" s="110" t="s">
        <v>85</v>
      </c>
      <c r="E304" s="112">
        <v>47.038904000000066</v>
      </c>
    </row>
    <row r="305" ht="12.0" customHeight="1">
      <c r="A305" s="110" t="s">
        <v>552</v>
      </c>
      <c r="B305" s="110" t="s">
        <v>727</v>
      </c>
      <c r="C305" s="111" t="s">
        <v>728</v>
      </c>
      <c r="D305" s="110" t="s">
        <v>85</v>
      </c>
      <c r="E305" s="112">
        <v>65.95684000000011</v>
      </c>
    </row>
    <row r="306" ht="12.0" customHeight="1">
      <c r="A306" s="110" t="s">
        <v>552</v>
      </c>
      <c r="B306" s="110" t="s">
        <v>729</v>
      </c>
      <c r="C306" s="111" t="s">
        <v>730</v>
      </c>
      <c r="D306" s="110" t="s">
        <v>85</v>
      </c>
      <c r="E306" s="112">
        <v>4.873448000000008</v>
      </c>
    </row>
    <row r="307" ht="12.0" customHeight="1">
      <c r="A307" s="110" t="s">
        <v>552</v>
      </c>
      <c r="B307" s="110" t="s">
        <v>731</v>
      </c>
      <c r="C307" s="111" t="s">
        <v>732</v>
      </c>
      <c r="D307" s="110" t="s">
        <v>113</v>
      </c>
      <c r="E307" s="112">
        <v>31.36282400000005</v>
      </c>
    </row>
    <row r="308" ht="12.0" customHeight="1">
      <c r="A308" s="110" t="s">
        <v>552</v>
      </c>
      <c r="B308" s="110" t="s">
        <v>733</v>
      </c>
      <c r="C308" s="111" t="s">
        <v>734</v>
      </c>
      <c r="D308" s="110" t="s">
        <v>113</v>
      </c>
      <c r="E308" s="112">
        <v>31.03224000000005</v>
      </c>
    </row>
    <row r="309" ht="12.0" customHeight="1">
      <c r="A309" s="110" t="s">
        <v>552</v>
      </c>
      <c r="B309" s="110" t="s">
        <v>735</v>
      </c>
      <c r="C309" s="111" t="s">
        <v>736</v>
      </c>
      <c r="D309" s="110" t="s">
        <v>113</v>
      </c>
      <c r="E309" s="112">
        <v>8.915104000000014</v>
      </c>
    </row>
    <row r="310" ht="12.0" customHeight="1">
      <c r="A310" s="110" t="s">
        <v>552</v>
      </c>
      <c r="B310" s="110" t="s">
        <v>737</v>
      </c>
      <c r="C310" s="111" t="s">
        <v>738</v>
      </c>
      <c r="D310" s="110" t="s">
        <v>113</v>
      </c>
      <c r="E310" s="112">
        <v>18.86461600000003</v>
      </c>
    </row>
    <row r="311" ht="12.0" customHeight="1">
      <c r="A311" s="110" t="s">
        <v>552</v>
      </c>
      <c r="B311" s="110" t="s">
        <v>739</v>
      </c>
      <c r="C311" s="111" t="s">
        <v>740</v>
      </c>
      <c r="D311" s="110" t="s">
        <v>113</v>
      </c>
      <c r="E311" s="112">
        <v>13.553944000000023</v>
      </c>
    </row>
    <row r="312" ht="12.0" customHeight="1">
      <c r="A312" s="110" t="s">
        <v>552</v>
      </c>
      <c r="B312" s="110" t="s">
        <v>741</v>
      </c>
      <c r="C312" s="111" t="s">
        <v>742</v>
      </c>
      <c r="D312" s="110" t="s">
        <v>113</v>
      </c>
      <c r="E312" s="112">
        <v>29.443304000000047</v>
      </c>
    </row>
    <row r="313" ht="12.0" customHeight="1">
      <c r="A313" s="110" t="s">
        <v>552</v>
      </c>
      <c r="B313" s="110" t="s">
        <v>743</v>
      </c>
      <c r="C313" s="111" t="s">
        <v>744</v>
      </c>
      <c r="D313" s="110" t="s">
        <v>113</v>
      </c>
      <c r="E313" s="112">
        <v>50.47271200000007</v>
      </c>
    </row>
    <row r="314" ht="12.0" customHeight="1">
      <c r="A314" s="110" t="s">
        <v>552</v>
      </c>
      <c r="B314" s="110" t="s">
        <v>745</v>
      </c>
      <c r="C314" s="111" t="s">
        <v>746</v>
      </c>
      <c r="D314" s="110" t="s">
        <v>113</v>
      </c>
      <c r="E314" s="112">
        <v>77.77255200000015</v>
      </c>
    </row>
    <row r="315" ht="12.0" customHeight="1">
      <c r="A315" s="114" t="s">
        <v>749</v>
      </c>
      <c r="B315" s="110" t="s">
        <v>747</v>
      </c>
      <c r="C315" s="111" t="s">
        <v>748</v>
      </c>
      <c r="D315" s="110" t="s">
        <v>113</v>
      </c>
      <c r="E315" s="112">
        <v>54.46104800000008</v>
      </c>
    </row>
    <row r="316" ht="12.0" customHeight="1">
      <c r="A316" s="114" t="s">
        <v>749</v>
      </c>
      <c r="B316" s="110" t="s">
        <v>750</v>
      </c>
      <c r="C316" s="111" t="s">
        <v>751</v>
      </c>
      <c r="D316" s="110" t="s">
        <v>113</v>
      </c>
      <c r="E316" s="112">
        <v>76.84478400000012</v>
      </c>
    </row>
    <row r="317" ht="12.0" customHeight="1">
      <c r="A317" s="114" t="s">
        <v>749</v>
      </c>
      <c r="B317" s="110" t="s">
        <v>752</v>
      </c>
      <c r="C317" s="111" t="s">
        <v>753</v>
      </c>
      <c r="D317" s="110" t="s">
        <v>113</v>
      </c>
      <c r="E317" s="112">
        <v>102.84361600000015</v>
      </c>
    </row>
    <row r="318" ht="12.0" customHeight="1">
      <c r="A318" s="114" t="s">
        <v>749</v>
      </c>
      <c r="B318" s="110" t="s">
        <v>754</v>
      </c>
      <c r="C318" s="111" t="s">
        <v>755</v>
      </c>
      <c r="D318" s="110" t="s">
        <v>113</v>
      </c>
      <c r="E318" s="112">
        <v>125.64324800000018</v>
      </c>
    </row>
    <row r="319" ht="12.0" customHeight="1">
      <c r="A319" s="114" t="s">
        <v>749</v>
      </c>
      <c r="B319" s="110" t="s">
        <v>756</v>
      </c>
      <c r="C319" s="111" t="s">
        <v>757</v>
      </c>
      <c r="D319" s="110" t="s">
        <v>113</v>
      </c>
      <c r="E319" s="112">
        <v>29.315336000000045</v>
      </c>
    </row>
    <row r="320" ht="12.0" customHeight="1">
      <c r="A320" s="114" t="s">
        <v>749</v>
      </c>
      <c r="B320" s="110" t="s">
        <v>758</v>
      </c>
      <c r="C320" s="111" t="s">
        <v>759</v>
      </c>
      <c r="D320" s="110" t="s">
        <v>113</v>
      </c>
      <c r="E320" s="112">
        <v>54.46104800000008</v>
      </c>
    </row>
    <row r="321" ht="12.0" customHeight="1">
      <c r="A321" s="114" t="s">
        <v>749</v>
      </c>
      <c r="B321" s="110" t="s">
        <v>760</v>
      </c>
      <c r="C321" s="111" t="s">
        <v>761</v>
      </c>
      <c r="D321" s="110" t="s">
        <v>113</v>
      </c>
      <c r="E321" s="112">
        <v>29.315336000000045</v>
      </c>
    </row>
    <row r="322" ht="12.0" customHeight="1">
      <c r="A322" s="114" t="s">
        <v>749</v>
      </c>
      <c r="B322" s="110" t="s">
        <v>762</v>
      </c>
      <c r="C322" s="111" t="s">
        <v>763</v>
      </c>
      <c r="D322" s="110" t="s">
        <v>113</v>
      </c>
      <c r="E322" s="112">
        <v>69.8385360000001</v>
      </c>
    </row>
    <row r="323" ht="12.0" customHeight="1">
      <c r="A323" s="114" t="s">
        <v>749</v>
      </c>
      <c r="B323" s="110" t="s">
        <v>764</v>
      </c>
      <c r="C323" s="111" t="s">
        <v>765</v>
      </c>
      <c r="D323" s="110" t="s">
        <v>113</v>
      </c>
      <c r="E323" s="112">
        <v>67.04456800000011</v>
      </c>
    </row>
    <row r="324" ht="12.0" customHeight="1">
      <c r="A324" s="114" t="s">
        <v>749</v>
      </c>
      <c r="B324" s="110" t="s">
        <v>766</v>
      </c>
      <c r="C324" s="111" t="s">
        <v>767</v>
      </c>
      <c r="D324" s="110" t="s">
        <v>46</v>
      </c>
      <c r="E324" s="112">
        <v>83.97900000000014</v>
      </c>
    </row>
    <row r="325" ht="12.0" customHeight="1">
      <c r="A325" s="114" t="s">
        <v>749</v>
      </c>
      <c r="B325" s="110" t="s">
        <v>768</v>
      </c>
      <c r="C325" s="111" t="s">
        <v>769</v>
      </c>
      <c r="D325" s="110" t="s">
        <v>46</v>
      </c>
      <c r="E325" s="112">
        <v>83.97900000000014</v>
      </c>
    </row>
    <row r="326" ht="12.0" customHeight="1">
      <c r="A326" s="114" t="s">
        <v>749</v>
      </c>
      <c r="B326" s="110" t="s">
        <v>770</v>
      </c>
      <c r="C326" s="111" t="s">
        <v>771</v>
      </c>
      <c r="D326" s="110" t="s">
        <v>133</v>
      </c>
      <c r="E326" s="112">
        <v>20.03765600000003</v>
      </c>
    </row>
    <row r="327" ht="12.0" customHeight="1">
      <c r="A327" s="110" t="s">
        <v>552</v>
      </c>
      <c r="B327" s="110" t="s">
        <v>772</v>
      </c>
      <c r="C327" s="111" t="s">
        <v>773</v>
      </c>
      <c r="D327" s="110" t="s">
        <v>133</v>
      </c>
      <c r="E327" s="112">
        <v>3.081896000000005</v>
      </c>
    </row>
    <row r="328" ht="12.0" customHeight="1">
      <c r="A328" s="114" t="s">
        <v>776</v>
      </c>
      <c r="B328" s="110" t="s">
        <v>774</v>
      </c>
      <c r="C328" s="111" t="s">
        <v>775</v>
      </c>
      <c r="D328" s="110" t="s">
        <v>46</v>
      </c>
      <c r="E328" s="112">
        <v>104.65649600000017</v>
      </c>
    </row>
    <row r="329" ht="12.0" customHeight="1">
      <c r="A329" s="114" t="s">
        <v>776</v>
      </c>
      <c r="B329" s="110" t="s">
        <v>777</v>
      </c>
      <c r="C329" s="111" t="s">
        <v>778</v>
      </c>
      <c r="D329" s="110" t="s">
        <v>133</v>
      </c>
      <c r="E329" s="112">
        <v>83.56310400000014</v>
      </c>
    </row>
    <row r="330" ht="12.0" customHeight="1">
      <c r="A330" s="110" t="s">
        <v>552</v>
      </c>
      <c r="B330" s="110" t="s">
        <v>779</v>
      </c>
      <c r="C330" s="111" t="s">
        <v>780</v>
      </c>
      <c r="D330" s="110" t="s">
        <v>85</v>
      </c>
      <c r="E330" s="112">
        <v>14.588352000000022</v>
      </c>
    </row>
    <row r="331" ht="12.0" customHeight="1">
      <c r="A331" s="110" t="s">
        <v>552</v>
      </c>
      <c r="B331" s="110" t="s">
        <v>781</v>
      </c>
      <c r="C331" s="111" t="s">
        <v>782</v>
      </c>
      <c r="D331" s="110" t="s">
        <v>85</v>
      </c>
      <c r="E331" s="112">
        <v>58.39606400000008</v>
      </c>
    </row>
    <row r="332" ht="12.0" customHeight="1">
      <c r="A332" s="110" t="s">
        <v>552</v>
      </c>
      <c r="B332" s="110" t="s">
        <v>783</v>
      </c>
      <c r="C332" s="111" t="s">
        <v>784</v>
      </c>
      <c r="D332" s="110" t="s">
        <v>85</v>
      </c>
      <c r="E332" s="112">
        <v>15.836040000000024</v>
      </c>
    </row>
    <row r="333" ht="12.0" customHeight="1">
      <c r="A333" s="110" t="s">
        <v>552</v>
      </c>
      <c r="B333" s="110" t="s">
        <v>785</v>
      </c>
      <c r="C333" s="111" t="s">
        <v>786</v>
      </c>
      <c r="D333" s="110" t="s">
        <v>85</v>
      </c>
      <c r="E333" s="112">
        <v>59.4837920000001</v>
      </c>
    </row>
    <row r="334" ht="12.0" customHeight="1">
      <c r="A334" s="110" t="s">
        <v>552</v>
      </c>
      <c r="B334" s="110" t="s">
        <v>787</v>
      </c>
      <c r="C334" s="111" t="s">
        <v>788</v>
      </c>
      <c r="D334" s="110" t="s">
        <v>85</v>
      </c>
      <c r="E334" s="112">
        <v>11.837040000000018</v>
      </c>
    </row>
    <row r="335" ht="12.0" customHeight="1">
      <c r="A335" s="110" t="s">
        <v>552</v>
      </c>
      <c r="B335" s="110" t="s">
        <v>789</v>
      </c>
      <c r="C335" s="111" t="s">
        <v>790</v>
      </c>
      <c r="D335" s="110" t="s">
        <v>85</v>
      </c>
      <c r="E335" s="112">
        <v>11.485128000000019</v>
      </c>
    </row>
    <row r="336" ht="12.0" customHeight="1">
      <c r="A336" s="110" t="s">
        <v>552</v>
      </c>
      <c r="B336" s="110" t="s">
        <v>791</v>
      </c>
      <c r="C336" s="111" t="s">
        <v>792</v>
      </c>
      <c r="D336" s="110" t="s">
        <v>85</v>
      </c>
      <c r="E336" s="112">
        <v>71.21419200000012</v>
      </c>
    </row>
    <row r="337" ht="12.0" customHeight="1">
      <c r="A337" s="110" t="s">
        <v>552</v>
      </c>
      <c r="B337" s="110" t="s">
        <v>793</v>
      </c>
      <c r="C337" s="111" t="s">
        <v>794</v>
      </c>
      <c r="D337" s="110" t="s">
        <v>85</v>
      </c>
      <c r="E337" s="112">
        <v>57.670912000000094</v>
      </c>
    </row>
    <row r="338" ht="12.0" customHeight="1">
      <c r="A338" s="110" t="s">
        <v>552</v>
      </c>
      <c r="B338" s="110" t="s">
        <v>795</v>
      </c>
      <c r="C338" s="111" t="s">
        <v>796</v>
      </c>
      <c r="D338" s="110" t="s">
        <v>46</v>
      </c>
      <c r="E338" s="112">
        <v>146.65132800000023</v>
      </c>
    </row>
    <row r="339" ht="12.0" customHeight="1">
      <c r="A339" s="110" t="s">
        <v>552</v>
      </c>
      <c r="B339" s="110" t="s">
        <v>797</v>
      </c>
      <c r="C339" s="111" t="s">
        <v>798</v>
      </c>
      <c r="D339" s="110" t="s">
        <v>46</v>
      </c>
      <c r="E339" s="112">
        <v>18.182120000000026</v>
      </c>
    </row>
    <row r="340" ht="12.0" customHeight="1">
      <c r="A340" s="110" t="s">
        <v>552</v>
      </c>
      <c r="B340" s="110" t="s">
        <v>799</v>
      </c>
      <c r="C340" s="111" t="s">
        <v>800</v>
      </c>
      <c r="D340" s="110" t="s">
        <v>46</v>
      </c>
      <c r="E340" s="112">
        <v>270.0018160000004</v>
      </c>
    </row>
    <row r="341" ht="12.0" customHeight="1">
      <c r="A341" s="110" t="s">
        <v>552</v>
      </c>
      <c r="B341" s="110" t="s">
        <v>801</v>
      </c>
      <c r="C341" s="111" t="s">
        <v>802</v>
      </c>
      <c r="D341" s="110" t="s">
        <v>46</v>
      </c>
      <c r="E341" s="112">
        <v>36.11896800000006</v>
      </c>
    </row>
    <row r="342" ht="12.0" customHeight="1">
      <c r="A342" s="110" t="s">
        <v>552</v>
      </c>
      <c r="B342" s="110" t="s">
        <v>803</v>
      </c>
      <c r="C342" s="111" t="s">
        <v>804</v>
      </c>
      <c r="D342" s="110" t="s">
        <v>46</v>
      </c>
      <c r="E342" s="112">
        <v>458.96789600000074</v>
      </c>
    </row>
    <row r="343" ht="12.0" customHeight="1">
      <c r="A343" s="110" t="s">
        <v>552</v>
      </c>
      <c r="B343" s="110" t="s">
        <v>805</v>
      </c>
      <c r="C343" s="111" t="s">
        <v>806</v>
      </c>
      <c r="D343" s="110" t="s">
        <v>46</v>
      </c>
      <c r="E343" s="112">
        <v>61.1260480000001</v>
      </c>
    </row>
    <row r="344" ht="12.0" customHeight="1">
      <c r="A344" s="110" t="s">
        <v>552</v>
      </c>
      <c r="B344" s="110" t="s">
        <v>807</v>
      </c>
      <c r="C344" s="111" t="s">
        <v>808</v>
      </c>
      <c r="D344" s="110" t="s">
        <v>46</v>
      </c>
      <c r="E344" s="112">
        <v>733.6618720000013</v>
      </c>
    </row>
    <row r="345" ht="12.0" customHeight="1">
      <c r="A345" s="110" t="s">
        <v>552</v>
      </c>
      <c r="B345" s="110" t="s">
        <v>809</v>
      </c>
      <c r="C345" s="111" t="s">
        <v>810</v>
      </c>
      <c r="D345" s="110" t="s">
        <v>46</v>
      </c>
      <c r="E345" s="112">
        <v>82.86994400000013</v>
      </c>
    </row>
    <row r="346" ht="12.0" customHeight="1">
      <c r="A346" s="110" t="s">
        <v>552</v>
      </c>
      <c r="B346" s="110" t="s">
        <v>811</v>
      </c>
      <c r="C346" s="111" t="s">
        <v>812</v>
      </c>
      <c r="D346" s="110" t="s">
        <v>46</v>
      </c>
      <c r="E346" s="112">
        <v>965.2732880000016</v>
      </c>
    </row>
    <row r="347" ht="12.0" customHeight="1">
      <c r="A347" s="110" t="s">
        <v>552</v>
      </c>
      <c r="B347" s="110" t="s">
        <v>813</v>
      </c>
      <c r="C347" s="111" t="s">
        <v>814</v>
      </c>
      <c r="D347" s="110" t="s">
        <v>46</v>
      </c>
      <c r="E347" s="112">
        <v>103.67540800000016</v>
      </c>
    </row>
    <row r="348" ht="12.0" customHeight="1">
      <c r="A348" s="110" t="s">
        <v>552</v>
      </c>
      <c r="B348" s="110" t="s">
        <v>815</v>
      </c>
      <c r="C348" s="111" t="s">
        <v>816</v>
      </c>
      <c r="D348" s="110" t="s">
        <v>46</v>
      </c>
      <c r="E348" s="112">
        <v>323.65240000000057</v>
      </c>
    </row>
    <row r="349" ht="12.0" customHeight="1">
      <c r="A349" s="110" t="s">
        <v>552</v>
      </c>
      <c r="B349" s="110" t="s">
        <v>817</v>
      </c>
      <c r="C349" s="111" t="s">
        <v>818</v>
      </c>
      <c r="D349" s="110" t="s">
        <v>46</v>
      </c>
      <c r="E349" s="112">
        <v>71.16087200000013</v>
      </c>
    </row>
    <row r="350" ht="12.0" customHeight="1">
      <c r="A350" s="110" t="s">
        <v>552</v>
      </c>
      <c r="B350" s="110" t="s">
        <v>819</v>
      </c>
      <c r="C350" s="111" t="s">
        <v>820</v>
      </c>
      <c r="D350" s="110" t="s">
        <v>85</v>
      </c>
      <c r="E350" s="112">
        <v>5.342664000000008</v>
      </c>
    </row>
    <row r="351" ht="12.0" customHeight="1">
      <c r="A351" s="110" t="s">
        <v>552</v>
      </c>
      <c r="B351" s="110" t="s">
        <v>821</v>
      </c>
      <c r="C351" s="111" t="s">
        <v>822</v>
      </c>
      <c r="D351" s="110" t="s">
        <v>85</v>
      </c>
      <c r="E351" s="112">
        <v>97.07439200000016</v>
      </c>
    </row>
    <row r="352" ht="12.0" customHeight="1">
      <c r="A352" s="110" t="s">
        <v>552</v>
      </c>
      <c r="B352" s="110" t="s">
        <v>823</v>
      </c>
      <c r="C352" s="111" t="s">
        <v>824</v>
      </c>
      <c r="D352" s="110" t="s">
        <v>133</v>
      </c>
      <c r="E352" s="112">
        <v>33.18636800000005</v>
      </c>
    </row>
    <row r="353" ht="12.0" customHeight="1">
      <c r="A353" s="110" t="s">
        <v>552</v>
      </c>
      <c r="B353" s="110" t="s">
        <v>825</v>
      </c>
      <c r="C353" s="111" t="s">
        <v>826</v>
      </c>
      <c r="D353" s="110" t="s">
        <v>133</v>
      </c>
      <c r="E353" s="112">
        <v>49.68357600000008</v>
      </c>
    </row>
    <row r="354" ht="12.0" customHeight="1">
      <c r="A354" s="110" t="s">
        <v>552</v>
      </c>
      <c r="B354" s="110" t="s">
        <v>827</v>
      </c>
      <c r="C354" s="111" t="s">
        <v>828</v>
      </c>
      <c r="D354" s="110" t="s">
        <v>46</v>
      </c>
      <c r="E354" s="112">
        <v>37.20669600000005</v>
      </c>
    </row>
    <row r="355" ht="12.0" customHeight="1">
      <c r="A355" s="110" t="s">
        <v>552</v>
      </c>
      <c r="B355" s="110" t="s">
        <v>829</v>
      </c>
      <c r="C355" s="111" t="s">
        <v>830</v>
      </c>
      <c r="D355" s="110" t="s">
        <v>46</v>
      </c>
      <c r="E355" s="112">
        <v>48.862448000000086</v>
      </c>
    </row>
    <row r="356" ht="12.0" customHeight="1">
      <c r="A356" s="110" t="s">
        <v>552</v>
      </c>
      <c r="B356" s="110" t="s">
        <v>831</v>
      </c>
      <c r="C356" s="111" t="s">
        <v>832</v>
      </c>
      <c r="D356" s="110" t="s">
        <v>46</v>
      </c>
      <c r="E356" s="112">
        <v>114.4567120000002</v>
      </c>
    </row>
    <row r="357" ht="12.0" customHeight="1">
      <c r="A357" s="110" t="s">
        <v>552</v>
      </c>
      <c r="B357" s="110" t="s">
        <v>833</v>
      </c>
      <c r="C357" s="111" t="s">
        <v>834</v>
      </c>
      <c r="D357" s="110" t="s">
        <v>46</v>
      </c>
      <c r="E357" s="112">
        <v>132.3189120000002</v>
      </c>
    </row>
    <row r="358" ht="12.0" customHeight="1">
      <c r="A358" s="110" t="s">
        <v>552</v>
      </c>
      <c r="B358" s="110" t="s">
        <v>835</v>
      </c>
      <c r="C358" s="111" t="s">
        <v>836</v>
      </c>
      <c r="D358" s="110" t="s">
        <v>46</v>
      </c>
      <c r="E358" s="112">
        <v>64.4638800000001</v>
      </c>
    </row>
    <row r="359" ht="12.0" customHeight="1">
      <c r="A359" s="110" t="s">
        <v>552</v>
      </c>
      <c r="B359" s="110" t="s">
        <v>837</v>
      </c>
      <c r="C359" s="111" t="s">
        <v>838</v>
      </c>
      <c r="D359" s="110" t="s">
        <v>46</v>
      </c>
      <c r="E359" s="112">
        <v>23.706072000000034</v>
      </c>
    </row>
    <row r="360" ht="12.0" customHeight="1">
      <c r="A360" s="110" t="s">
        <v>552</v>
      </c>
      <c r="B360" s="110" t="s">
        <v>839</v>
      </c>
      <c r="C360" s="111" t="s">
        <v>840</v>
      </c>
      <c r="D360" s="110" t="s">
        <v>85</v>
      </c>
      <c r="E360" s="112">
        <v>161.63424800000024</v>
      </c>
    </row>
    <row r="361" ht="12.0" customHeight="1">
      <c r="A361" s="110" t="s">
        <v>552</v>
      </c>
      <c r="B361" s="110" t="s">
        <v>841</v>
      </c>
      <c r="C361" s="111" t="s">
        <v>842</v>
      </c>
      <c r="D361" s="110" t="s">
        <v>85</v>
      </c>
      <c r="E361" s="112">
        <v>146.13945600000022</v>
      </c>
    </row>
    <row r="362" ht="12.0" customHeight="1">
      <c r="A362" s="110" t="s">
        <v>552</v>
      </c>
      <c r="B362" s="110" t="s">
        <v>843</v>
      </c>
      <c r="C362" s="111" t="s">
        <v>844</v>
      </c>
      <c r="D362" s="110" t="s">
        <v>85</v>
      </c>
      <c r="E362" s="112">
        <v>22.586352000000037</v>
      </c>
    </row>
    <row r="363" ht="12.0" customHeight="1">
      <c r="A363" s="110" t="s">
        <v>552</v>
      </c>
      <c r="B363" s="110" t="s">
        <v>845</v>
      </c>
      <c r="C363" s="111" t="s">
        <v>846</v>
      </c>
      <c r="D363" s="110" t="s">
        <v>85</v>
      </c>
      <c r="E363" s="112">
        <v>56.72181600000009</v>
      </c>
    </row>
    <row r="364" ht="12.0" customHeight="1">
      <c r="A364" s="110" t="s">
        <v>552</v>
      </c>
      <c r="B364" s="110" t="s">
        <v>847</v>
      </c>
      <c r="C364" s="111" t="s">
        <v>848</v>
      </c>
      <c r="D364" s="110" t="s">
        <v>85</v>
      </c>
      <c r="E364" s="112">
        <v>90.21744000000015</v>
      </c>
    </row>
    <row r="365" ht="12.0" customHeight="1">
      <c r="A365" s="110" t="s">
        <v>552</v>
      </c>
      <c r="B365" s="110" t="s">
        <v>849</v>
      </c>
      <c r="C365" s="111" t="s">
        <v>850</v>
      </c>
      <c r="D365" s="110" t="s">
        <v>85</v>
      </c>
      <c r="E365" s="112">
        <v>43.81837600000008</v>
      </c>
    </row>
    <row r="366" ht="12.0" customHeight="1">
      <c r="A366" s="110" t="s">
        <v>552</v>
      </c>
      <c r="B366" s="110" t="s">
        <v>851</v>
      </c>
      <c r="C366" s="111" t="s">
        <v>852</v>
      </c>
      <c r="D366" s="110" t="s">
        <v>85</v>
      </c>
      <c r="E366" s="112">
        <v>63.5787680000001</v>
      </c>
    </row>
    <row r="367" ht="12.0" customHeight="1">
      <c r="A367" s="110" t="s">
        <v>552</v>
      </c>
      <c r="B367" s="110" t="s">
        <v>853</v>
      </c>
      <c r="C367" s="111" t="s">
        <v>854</v>
      </c>
      <c r="D367" s="110" t="s">
        <v>85</v>
      </c>
      <c r="E367" s="112">
        <v>32.10930400000005</v>
      </c>
    </row>
    <row r="368" ht="12.0" customHeight="1">
      <c r="A368" s="110" t="s">
        <v>552</v>
      </c>
      <c r="B368" s="110" t="s">
        <v>855</v>
      </c>
      <c r="C368" s="111" t="s">
        <v>856</v>
      </c>
      <c r="D368" s="110" t="s">
        <v>85</v>
      </c>
      <c r="E368" s="112">
        <v>18.672664000000033</v>
      </c>
    </row>
    <row r="369" ht="12.0" customHeight="1">
      <c r="A369" s="110" t="s">
        <v>552</v>
      </c>
      <c r="B369" s="110" t="s">
        <v>857</v>
      </c>
      <c r="C369" s="111" t="s">
        <v>858</v>
      </c>
      <c r="D369" s="110" t="s">
        <v>85</v>
      </c>
      <c r="E369" s="112">
        <v>72.84578400000011</v>
      </c>
    </row>
    <row r="370" ht="12.0" customHeight="1">
      <c r="A370" s="110" t="s">
        <v>552</v>
      </c>
      <c r="B370" s="110" t="s">
        <v>859</v>
      </c>
      <c r="C370" s="111" t="s">
        <v>860</v>
      </c>
      <c r="D370" s="110" t="s">
        <v>85</v>
      </c>
      <c r="E370" s="112">
        <v>35.937680000000064</v>
      </c>
    </row>
    <row r="371" ht="12.0" customHeight="1">
      <c r="A371" s="110" t="s">
        <v>552</v>
      </c>
      <c r="B371" s="110" t="s">
        <v>861</v>
      </c>
      <c r="C371" s="111" t="s">
        <v>862</v>
      </c>
      <c r="D371" s="110" t="s">
        <v>85</v>
      </c>
      <c r="E371" s="112">
        <v>382.6563120000006</v>
      </c>
    </row>
    <row r="372" ht="12.0" customHeight="1">
      <c r="A372" s="110" t="s">
        <v>552</v>
      </c>
      <c r="B372" s="110" t="s">
        <v>863</v>
      </c>
      <c r="C372" s="111" t="s">
        <v>864</v>
      </c>
      <c r="D372" s="110" t="s">
        <v>85</v>
      </c>
      <c r="E372" s="112">
        <v>474.0148000000007</v>
      </c>
    </row>
    <row r="373" ht="12.0" customHeight="1">
      <c r="A373" s="110" t="s">
        <v>552</v>
      </c>
      <c r="B373" s="110" t="s">
        <v>865</v>
      </c>
      <c r="C373" s="111" t="s">
        <v>866</v>
      </c>
      <c r="D373" s="110" t="s">
        <v>85</v>
      </c>
      <c r="E373" s="112">
        <v>155.13987200000025</v>
      </c>
    </row>
    <row r="374" ht="12.0" customHeight="1">
      <c r="A374" s="110" t="s">
        <v>552</v>
      </c>
      <c r="B374" s="110" t="s">
        <v>867</v>
      </c>
      <c r="C374" s="111" t="s">
        <v>868</v>
      </c>
      <c r="D374" s="110" t="s">
        <v>85</v>
      </c>
      <c r="E374" s="112">
        <v>265.0217280000004</v>
      </c>
    </row>
    <row r="375" ht="12.0" customHeight="1">
      <c r="A375" s="110" t="s">
        <v>552</v>
      </c>
      <c r="B375" s="110" t="s">
        <v>869</v>
      </c>
      <c r="C375" s="111" t="s">
        <v>870</v>
      </c>
      <c r="D375" s="110" t="s">
        <v>85</v>
      </c>
      <c r="E375" s="112">
        <v>130.16478400000022</v>
      </c>
    </row>
    <row r="376" ht="12.0" customHeight="1">
      <c r="A376" s="110" t="s">
        <v>552</v>
      </c>
      <c r="B376" s="110" t="s">
        <v>871</v>
      </c>
      <c r="C376" s="111" t="s">
        <v>872</v>
      </c>
      <c r="D376" s="110" t="s">
        <v>85</v>
      </c>
      <c r="E376" s="112">
        <v>160.84511200000028</v>
      </c>
    </row>
    <row r="377" ht="12.0" customHeight="1">
      <c r="A377" s="110" t="s">
        <v>552</v>
      </c>
      <c r="B377" s="110" t="s">
        <v>873</v>
      </c>
      <c r="C377" s="111" t="s">
        <v>5332</v>
      </c>
      <c r="D377" s="110" t="s">
        <v>46</v>
      </c>
      <c r="E377" s="112">
        <v>121.17503200000017</v>
      </c>
    </row>
    <row r="378" ht="12.0" customHeight="1">
      <c r="A378" s="110" t="s">
        <v>552</v>
      </c>
      <c r="B378" s="110" t="s">
        <v>875</v>
      </c>
      <c r="C378" s="111" t="s">
        <v>876</v>
      </c>
      <c r="D378" s="110" t="s">
        <v>85</v>
      </c>
      <c r="E378" s="112">
        <v>207.0842160000003</v>
      </c>
    </row>
    <row r="379" ht="12.0" customHeight="1">
      <c r="A379" s="110" t="s">
        <v>552</v>
      </c>
      <c r="B379" s="110" t="s">
        <v>877</v>
      </c>
      <c r="C379" s="111" t="s">
        <v>878</v>
      </c>
      <c r="D379" s="110" t="s">
        <v>46</v>
      </c>
      <c r="E379" s="112">
        <v>47.28417600000007</v>
      </c>
    </row>
    <row r="380" ht="12.0" customHeight="1">
      <c r="A380" s="110" t="s">
        <v>552</v>
      </c>
      <c r="B380" s="110" t="s">
        <v>879</v>
      </c>
      <c r="C380" s="111" t="s">
        <v>880</v>
      </c>
      <c r="D380" s="110" t="s">
        <v>46</v>
      </c>
      <c r="E380" s="112">
        <v>9.512288000000016</v>
      </c>
    </row>
    <row r="381" ht="12.0" customHeight="1">
      <c r="A381" s="110" t="s">
        <v>552</v>
      </c>
      <c r="B381" s="110" t="s">
        <v>881</v>
      </c>
      <c r="C381" s="111" t="s">
        <v>882</v>
      </c>
      <c r="D381" s="110" t="s">
        <v>46</v>
      </c>
      <c r="E381" s="112">
        <v>15.665416000000022</v>
      </c>
    </row>
    <row r="382" ht="12.0" customHeight="1">
      <c r="A382" s="110" t="s">
        <v>552</v>
      </c>
      <c r="B382" s="110" t="s">
        <v>883</v>
      </c>
      <c r="C382" s="111" t="s">
        <v>884</v>
      </c>
      <c r="D382" s="110" t="s">
        <v>46</v>
      </c>
      <c r="E382" s="112">
        <v>26.670664000000052</v>
      </c>
    </row>
    <row r="383" ht="12.0" customHeight="1">
      <c r="A383" s="110" t="s">
        <v>552</v>
      </c>
      <c r="B383" s="110" t="s">
        <v>885</v>
      </c>
      <c r="C383" s="111" t="s">
        <v>886</v>
      </c>
      <c r="D383" s="110" t="s">
        <v>46</v>
      </c>
      <c r="E383" s="112">
        <v>38.75297600000006</v>
      </c>
    </row>
    <row r="384" ht="12.0" customHeight="1">
      <c r="A384" s="110" t="s">
        <v>552</v>
      </c>
      <c r="B384" s="110" t="s">
        <v>887</v>
      </c>
      <c r="C384" s="111" t="s">
        <v>888</v>
      </c>
      <c r="D384" s="110" t="s">
        <v>85</v>
      </c>
      <c r="E384" s="112">
        <v>7.230192000000013</v>
      </c>
    </row>
    <row r="385" ht="12.0" customHeight="1">
      <c r="A385" s="110" t="s">
        <v>552</v>
      </c>
      <c r="B385" s="110" t="s">
        <v>889</v>
      </c>
      <c r="C385" s="111" t="s">
        <v>890</v>
      </c>
      <c r="D385" s="110" t="s">
        <v>85</v>
      </c>
      <c r="E385" s="112">
        <v>28.515536000000044</v>
      </c>
    </row>
    <row r="386" ht="12.0" customHeight="1">
      <c r="A386" s="110" t="s">
        <v>552</v>
      </c>
      <c r="B386" s="110" t="s">
        <v>891</v>
      </c>
      <c r="C386" s="111" t="s">
        <v>892</v>
      </c>
      <c r="D386" s="110" t="s">
        <v>46</v>
      </c>
      <c r="E386" s="112">
        <v>38.94492800000007</v>
      </c>
    </row>
    <row r="387" ht="12.0" customHeight="1">
      <c r="A387" s="110" t="s">
        <v>552</v>
      </c>
      <c r="B387" s="110" t="s">
        <v>893</v>
      </c>
      <c r="C387" s="111" t="s">
        <v>894</v>
      </c>
      <c r="D387" s="110" t="s">
        <v>85</v>
      </c>
      <c r="E387" s="112">
        <v>5.214696000000007</v>
      </c>
    </row>
    <row r="388" ht="12.0" customHeight="1">
      <c r="A388" s="110" t="s">
        <v>552</v>
      </c>
      <c r="B388" s="110" t="s">
        <v>895</v>
      </c>
      <c r="C388" s="111" t="s">
        <v>896</v>
      </c>
      <c r="D388" s="110" t="s">
        <v>133</v>
      </c>
      <c r="E388" s="112">
        <v>148.83744800000022</v>
      </c>
    </row>
    <row r="389" ht="12.0" customHeight="1">
      <c r="A389" s="110" t="s">
        <v>552</v>
      </c>
      <c r="B389" s="110" t="s">
        <v>897</v>
      </c>
      <c r="C389" s="111" t="s">
        <v>898</v>
      </c>
      <c r="D389" s="110" t="s">
        <v>85</v>
      </c>
      <c r="E389" s="112">
        <v>41.56827200000006</v>
      </c>
    </row>
    <row r="390" ht="12.0" customHeight="1">
      <c r="A390" s="110" t="s">
        <v>552</v>
      </c>
      <c r="B390" s="110" t="s">
        <v>899</v>
      </c>
      <c r="C390" s="111" t="s">
        <v>900</v>
      </c>
      <c r="D390" s="110" t="s">
        <v>85</v>
      </c>
      <c r="E390" s="112">
        <v>27.833040000000043</v>
      </c>
    </row>
    <row r="391" ht="12.0" customHeight="1">
      <c r="A391" s="110" t="s">
        <v>552</v>
      </c>
      <c r="B391" s="110" t="s">
        <v>901</v>
      </c>
      <c r="C391" s="111" t="s">
        <v>902</v>
      </c>
      <c r="D391" s="110" t="s">
        <v>85</v>
      </c>
      <c r="E391" s="112">
        <v>34.263432000000066</v>
      </c>
    </row>
    <row r="392" ht="12.0" customHeight="1">
      <c r="A392" s="110" t="s">
        <v>552</v>
      </c>
      <c r="B392" s="110" t="s">
        <v>903</v>
      </c>
      <c r="C392" s="111" t="s">
        <v>904</v>
      </c>
      <c r="D392" s="110" t="s">
        <v>85</v>
      </c>
      <c r="E392" s="112">
        <v>49.49162400000008</v>
      </c>
    </row>
    <row r="393" ht="12.0" customHeight="1">
      <c r="A393" s="110" t="s">
        <v>552</v>
      </c>
      <c r="B393" s="110" t="s">
        <v>905</v>
      </c>
      <c r="C393" s="111" t="s">
        <v>906</v>
      </c>
      <c r="D393" s="110" t="s">
        <v>85</v>
      </c>
      <c r="E393" s="112">
        <v>19.792384000000027</v>
      </c>
    </row>
    <row r="394" ht="12.0" customHeight="1">
      <c r="A394" s="110" t="s">
        <v>552</v>
      </c>
      <c r="B394" s="110" t="s">
        <v>907</v>
      </c>
      <c r="C394" s="111" t="s">
        <v>908</v>
      </c>
      <c r="D394" s="110" t="s">
        <v>85</v>
      </c>
      <c r="E394" s="112">
        <v>29.048736000000048</v>
      </c>
    </row>
    <row r="395" ht="12.0" customHeight="1">
      <c r="A395" s="110" t="s">
        <v>552</v>
      </c>
      <c r="B395" s="110" t="s">
        <v>909</v>
      </c>
      <c r="C395" s="111" t="s">
        <v>910</v>
      </c>
      <c r="D395" s="110" t="s">
        <v>85</v>
      </c>
      <c r="E395" s="112">
        <v>37.18536800000006</v>
      </c>
    </row>
    <row r="396" ht="12.0" customHeight="1">
      <c r="A396" s="110" t="s">
        <v>552</v>
      </c>
      <c r="B396" s="110" t="s">
        <v>911</v>
      </c>
      <c r="C396" s="111" t="s">
        <v>912</v>
      </c>
      <c r="D396" s="110" t="s">
        <v>85</v>
      </c>
      <c r="E396" s="112">
        <v>30.10447200000005</v>
      </c>
    </row>
    <row r="397" ht="12.0" customHeight="1">
      <c r="A397" s="110" t="s">
        <v>552</v>
      </c>
      <c r="B397" s="110" t="s">
        <v>913</v>
      </c>
      <c r="C397" s="111" t="s">
        <v>914</v>
      </c>
      <c r="D397" s="110" t="s">
        <v>46</v>
      </c>
      <c r="E397" s="112">
        <v>69.90252000000012</v>
      </c>
    </row>
    <row r="398" ht="12.0" customHeight="1">
      <c r="A398" s="110" t="s">
        <v>552</v>
      </c>
      <c r="B398" s="110" t="s">
        <v>915</v>
      </c>
      <c r="C398" s="111" t="s">
        <v>916</v>
      </c>
      <c r="D398" s="110" t="s">
        <v>46</v>
      </c>
      <c r="E398" s="112">
        <v>55.8153760000001</v>
      </c>
    </row>
    <row r="399" ht="12.0" customHeight="1">
      <c r="A399" s="110" t="s">
        <v>552</v>
      </c>
      <c r="B399" s="110" t="s">
        <v>917</v>
      </c>
      <c r="C399" s="111" t="s">
        <v>918</v>
      </c>
      <c r="D399" s="110" t="s">
        <v>46</v>
      </c>
      <c r="E399" s="112">
        <v>75.81037600000013</v>
      </c>
    </row>
    <row r="400" ht="12.0" customHeight="1">
      <c r="A400" s="110" t="s">
        <v>552</v>
      </c>
      <c r="B400" s="110" t="s">
        <v>919</v>
      </c>
      <c r="C400" s="111" t="s">
        <v>920</v>
      </c>
      <c r="D400" s="110" t="s">
        <v>46</v>
      </c>
      <c r="E400" s="112">
        <v>31.458800000000053</v>
      </c>
    </row>
    <row r="401" ht="12.0" customHeight="1">
      <c r="A401" s="110" t="s">
        <v>552</v>
      </c>
      <c r="B401" s="110" t="s">
        <v>921</v>
      </c>
      <c r="C401" s="111" t="s">
        <v>922</v>
      </c>
      <c r="D401" s="110" t="s">
        <v>46</v>
      </c>
      <c r="E401" s="112">
        <v>16.614512000000026</v>
      </c>
    </row>
    <row r="402" ht="12.0" customHeight="1">
      <c r="A402" s="110" t="s">
        <v>552</v>
      </c>
      <c r="B402" s="110" t="s">
        <v>923</v>
      </c>
      <c r="C402" s="111" t="s">
        <v>924</v>
      </c>
      <c r="D402" s="110" t="s">
        <v>46</v>
      </c>
      <c r="E402" s="112">
        <v>32.10930400000005</v>
      </c>
    </row>
    <row r="403" ht="12.0" customHeight="1">
      <c r="A403" s="110" t="s">
        <v>552</v>
      </c>
      <c r="B403" s="110" t="s">
        <v>925</v>
      </c>
      <c r="C403" s="111" t="s">
        <v>926</v>
      </c>
      <c r="D403" s="110" t="s">
        <v>46</v>
      </c>
      <c r="E403" s="112">
        <v>45.09805600000007</v>
      </c>
    </row>
    <row r="404" ht="12.0" customHeight="1">
      <c r="A404" s="110" t="s">
        <v>552</v>
      </c>
      <c r="B404" s="110" t="s">
        <v>927</v>
      </c>
      <c r="C404" s="111" t="s">
        <v>928</v>
      </c>
      <c r="D404" s="110" t="s">
        <v>46</v>
      </c>
      <c r="E404" s="112">
        <v>200.0139840000003</v>
      </c>
    </row>
    <row r="405" ht="12.0" customHeight="1">
      <c r="A405" s="110" t="s">
        <v>552</v>
      </c>
      <c r="B405" s="110" t="s">
        <v>929</v>
      </c>
      <c r="C405" s="111" t="s">
        <v>930</v>
      </c>
      <c r="D405" s="110" t="s">
        <v>46</v>
      </c>
      <c r="E405" s="112">
        <v>84.38423200000011</v>
      </c>
    </row>
    <row r="406" ht="12.0" customHeight="1">
      <c r="A406" s="110" t="s">
        <v>552</v>
      </c>
      <c r="B406" s="110" t="s">
        <v>931</v>
      </c>
      <c r="C406" s="111" t="s">
        <v>932</v>
      </c>
      <c r="D406" s="110" t="s">
        <v>46</v>
      </c>
      <c r="E406" s="112">
        <v>205.92184000000037</v>
      </c>
    </row>
    <row r="407" ht="12.0" customHeight="1">
      <c r="A407" s="110" t="s">
        <v>552</v>
      </c>
      <c r="B407" s="110" t="s">
        <v>933</v>
      </c>
      <c r="C407" s="111" t="s">
        <v>934</v>
      </c>
      <c r="D407" s="110" t="s">
        <v>46</v>
      </c>
      <c r="E407" s="112">
        <v>15.281512000000024</v>
      </c>
    </row>
    <row r="408" ht="12.0" customHeight="1">
      <c r="A408" s="110" t="s">
        <v>552</v>
      </c>
      <c r="B408" s="110" t="s">
        <v>935</v>
      </c>
      <c r="C408" s="111" t="s">
        <v>936</v>
      </c>
      <c r="D408" s="110" t="s">
        <v>46</v>
      </c>
      <c r="E408" s="112">
        <v>9.640256000000015</v>
      </c>
    </row>
    <row r="409" ht="12.0" customHeight="1">
      <c r="A409" s="110" t="s">
        <v>552</v>
      </c>
      <c r="B409" s="110" t="s">
        <v>937</v>
      </c>
      <c r="C409" s="111" t="s">
        <v>938</v>
      </c>
      <c r="D409" s="110" t="s">
        <v>46</v>
      </c>
      <c r="E409" s="112">
        <v>377.7935280000006</v>
      </c>
    </row>
    <row r="410" ht="12.0" customHeight="1">
      <c r="A410" s="114" t="s">
        <v>133</v>
      </c>
      <c r="B410" s="110" t="s">
        <v>939</v>
      </c>
      <c r="C410" s="111" t="s">
        <v>940</v>
      </c>
      <c r="D410" s="110" t="s">
        <v>133</v>
      </c>
      <c r="E410" s="112">
        <v>138.21610400000023</v>
      </c>
    </row>
    <row r="411" ht="12.0" customHeight="1">
      <c r="A411" s="114" t="s">
        <v>133</v>
      </c>
      <c r="B411" s="110" t="s">
        <v>941</v>
      </c>
      <c r="C411" s="111" t="s">
        <v>942</v>
      </c>
      <c r="D411" s="110" t="s">
        <v>113</v>
      </c>
      <c r="E411" s="112">
        <v>28.579520000000045</v>
      </c>
    </row>
    <row r="412" ht="12.0" customHeight="1">
      <c r="A412" s="114" t="s">
        <v>133</v>
      </c>
      <c r="B412" s="110" t="s">
        <v>943</v>
      </c>
      <c r="C412" s="111" t="s">
        <v>944</v>
      </c>
      <c r="D412" s="110" t="s">
        <v>133</v>
      </c>
      <c r="E412" s="112">
        <v>248.42854400000041</v>
      </c>
    </row>
    <row r="413" ht="12.0" customHeight="1">
      <c r="A413" s="114" t="s">
        <v>133</v>
      </c>
      <c r="B413" s="110" t="s">
        <v>945</v>
      </c>
      <c r="C413" s="111" t="s">
        <v>946</v>
      </c>
      <c r="D413" s="110" t="s">
        <v>113</v>
      </c>
      <c r="E413" s="112">
        <v>50.15279200000009</v>
      </c>
    </row>
    <row r="414" ht="12.0" customHeight="1">
      <c r="A414" s="114" t="s">
        <v>133</v>
      </c>
      <c r="B414" s="110" t="s">
        <v>947</v>
      </c>
      <c r="C414" s="111" t="s">
        <v>948</v>
      </c>
      <c r="D414" s="110" t="s">
        <v>133</v>
      </c>
      <c r="E414" s="112">
        <v>358.64098400000057</v>
      </c>
    </row>
    <row r="415" ht="12.0" customHeight="1">
      <c r="A415" s="114" t="s">
        <v>133</v>
      </c>
      <c r="B415" s="110" t="s">
        <v>949</v>
      </c>
      <c r="C415" s="111" t="s">
        <v>950</v>
      </c>
      <c r="D415" s="110" t="s">
        <v>113</v>
      </c>
      <c r="E415" s="112">
        <v>71.72606400000011</v>
      </c>
    </row>
    <row r="416" ht="12.0" customHeight="1">
      <c r="A416" s="110" t="s">
        <v>552</v>
      </c>
      <c r="B416" s="115" t="s">
        <v>951</v>
      </c>
      <c r="C416" s="116" t="s">
        <v>952</v>
      </c>
      <c r="D416" s="115" t="s">
        <v>46</v>
      </c>
      <c r="E416" s="117">
        <v>14.001832000000022</v>
      </c>
    </row>
    <row r="417" ht="12.0" customHeight="1">
      <c r="A417" s="114" t="s">
        <v>955</v>
      </c>
      <c r="B417" s="110" t="s">
        <v>953</v>
      </c>
      <c r="C417" s="111" t="s">
        <v>954</v>
      </c>
      <c r="D417" s="110" t="s">
        <v>46</v>
      </c>
      <c r="E417" s="112">
        <v>18.87528000000003</v>
      </c>
    </row>
    <row r="418" ht="12.0" customHeight="1">
      <c r="A418" s="114" t="s">
        <v>955</v>
      </c>
      <c r="B418" s="110" t="s">
        <v>956</v>
      </c>
      <c r="C418" s="111" t="s">
        <v>957</v>
      </c>
      <c r="D418" s="110" t="s">
        <v>133</v>
      </c>
      <c r="E418" s="112">
        <v>53.57593600000009</v>
      </c>
    </row>
    <row r="419" ht="12.0" customHeight="1">
      <c r="A419" s="114" t="s">
        <v>955</v>
      </c>
      <c r="B419" s="110" t="s">
        <v>958</v>
      </c>
      <c r="C419" s="111" t="s">
        <v>959</v>
      </c>
      <c r="D419" s="110" t="s">
        <v>46</v>
      </c>
      <c r="E419" s="112">
        <v>14.844288000000027</v>
      </c>
    </row>
    <row r="420" ht="12.0" customHeight="1">
      <c r="A420" s="114" t="s">
        <v>955</v>
      </c>
      <c r="B420" s="110" t="s">
        <v>960</v>
      </c>
      <c r="C420" s="111" t="s">
        <v>961</v>
      </c>
      <c r="D420" s="110" t="s">
        <v>133</v>
      </c>
      <c r="E420" s="112">
        <v>37.14271200000006</v>
      </c>
    </row>
    <row r="421" ht="12.0" customHeight="1">
      <c r="A421" s="114" t="s">
        <v>955</v>
      </c>
      <c r="B421" s="110" t="s">
        <v>962</v>
      </c>
      <c r="C421" s="111" t="s">
        <v>963</v>
      </c>
      <c r="D421" s="110" t="s">
        <v>133</v>
      </c>
      <c r="E421" s="112">
        <v>37.85720000000006</v>
      </c>
    </row>
    <row r="422" ht="12.0" customHeight="1">
      <c r="A422" s="114" t="s">
        <v>955</v>
      </c>
      <c r="B422" s="110" t="s">
        <v>964</v>
      </c>
      <c r="C422" s="111" t="s">
        <v>965</v>
      </c>
      <c r="D422" s="110" t="s">
        <v>133</v>
      </c>
      <c r="E422" s="112">
        <v>26.414728000000046</v>
      </c>
    </row>
    <row r="423" ht="12.0" customHeight="1">
      <c r="A423" s="114" t="s">
        <v>955</v>
      </c>
      <c r="B423" s="110" t="s">
        <v>966</v>
      </c>
      <c r="C423" s="111" t="s">
        <v>967</v>
      </c>
      <c r="D423" s="110" t="s">
        <v>46</v>
      </c>
      <c r="E423" s="112">
        <v>28.03565600000005</v>
      </c>
    </row>
    <row r="424" ht="12.0" customHeight="1">
      <c r="A424" s="114" t="s">
        <v>955</v>
      </c>
      <c r="B424" s="110" t="s">
        <v>968</v>
      </c>
      <c r="C424" s="111" t="s">
        <v>969</v>
      </c>
      <c r="D424" s="110" t="s">
        <v>133</v>
      </c>
      <c r="E424" s="112">
        <v>147.15253600000025</v>
      </c>
    </row>
    <row r="425" ht="12.0" customHeight="1">
      <c r="A425" s="114" t="s">
        <v>955</v>
      </c>
      <c r="B425" s="110" t="s">
        <v>970</v>
      </c>
      <c r="C425" s="111" t="s">
        <v>971</v>
      </c>
      <c r="D425" s="110" t="s">
        <v>46</v>
      </c>
      <c r="E425" s="112">
        <v>19.429808000000033</v>
      </c>
    </row>
    <row r="426" ht="12.0" customHeight="1">
      <c r="A426" s="114" t="s">
        <v>955</v>
      </c>
      <c r="B426" s="110" t="s">
        <v>972</v>
      </c>
      <c r="C426" s="111" t="s">
        <v>973</v>
      </c>
      <c r="D426" s="110" t="s">
        <v>133</v>
      </c>
      <c r="E426" s="112">
        <v>81.44096800000014</v>
      </c>
    </row>
    <row r="427" ht="12.0" customHeight="1">
      <c r="A427" s="114" t="s">
        <v>955</v>
      </c>
      <c r="B427" s="110" t="s">
        <v>974</v>
      </c>
      <c r="C427" s="111" t="s">
        <v>975</v>
      </c>
      <c r="D427" s="110" t="s">
        <v>133</v>
      </c>
      <c r="E427" s="112">
        <v>37.85720000000006</v>
      </c>
    </row>
    <row r="428" ht="12.0" customHeight="1">
      <c r="A428" s="114" t="s">
        <v>955</v>
      </c>
      <c r="B428" s="110" t="s">
        <v>976</v>
      </c>
      <c r="C428" s="111" t="s">
        <v>977</v>
      </c>
      <c r="D428" s="110" t="s">
        <v>113</v>
      </c>
      <c r="E428" s="112">
        <v>34.01816000000005</v>
      </c>
    </row>
    <row r="429" ht="12.0" customHeight="1">
      <c r="A429" s="114" t="s">
        <v>955</v>
      </c>
      <c r="B429" s="110" t="s">
        <v>978</v>
      </c>
      <c r="C429" s="111" t="s">
        <v>979</v>
      </c>
      <c r="D429" s="110" t="s">
        <v>113</v>
      </c>
      <c r="E429" s="112">
        <v>43.90368800000006</v>
      </c>
    </row>
    <row r="430" ht="12.0" customHeight="1">
      <c r="A430" s="114" t="s">
        <v>955</v>
      </c>
      <c r="B430" s="110" t="s">
        <v>980</v>
      </c>
      <c r="C430" s="111" t="s">
        <v>981</v>
      </c>
      <c r="D430" s="110" t="s">
        <v>113</v>
      </c>
      <c r="E430" s="112">
        <v>37.846536000000064</v>
      </c>
    </row>
    <row r="431" ht="12.0" customHeight="1">
      <c r="A431" s="114" t="s">
        <v>955</v>
      </c>
      <c r="B431" s="110" t="s">
        <v>982</v>
      </c>
      <c r="C431" s="111" t="s">
        <v>983</v>
      </c>
      <c r="D431" s="110" t="s">
        <v>113</v>
      </c>
      <c r="E431" s="112">
        <v>83.31783200000012</v>
      </c>
    </row>
    <row r="432" ht="12.0" customHeight="1">
      <c r="A432" s="114" t="s">
        <v>955</v>
      </c>
      <c r="B432" s="110" t="s">
        <v>984</v>
      </c>
      <c r="C432" s="111" t="s">
        <v>985</v>
      </c>
      <c r="D432" s="110" t="s">
        <v>113</v>
      </c>
      <c r="E432" s="112">
        <v>136.9150960000002</v>
      </c>
    </row>
    <row r="433" ht="12.0" customHeight="1">
      <c r="A433" s="114" t="s">
        <v>955</v>
      </c>
      <c r="B433" s="110" t="s">
        <v>986</v>
      </c>
      <c r="C433" s="111" t="s">
        <v>987</v>
      </c>
      <c r="D433" s="110" t="s">
        <v>113</v>
      </c>
      <c r="E433" s="112">
        <v>67.2365200000001</v>
      </c>
    </row>
    <row r="434" ht="12.0" customHeight="1">
      <c r="A434" s="114" t="s">
        <v>955</v>
      </c>
      <c r="B434" s="110" t="s">
        <v>988</v>
      </c>
      <c r="C434" s="111" t="s">
        <v>989</v>
      </c>
      <c r="D434" s="110" t="s">
        <v>113</v>
      </c>
      <c r="E434" s="112">
        <v>51.83770400000008</v>
      </c>
    </row>
    <row r="435" ht="12.0" customHeight="1">
      <c r="A435" s="114" t="s">
        <v>955</v>
      </c>
      <c r="B435" s="110" t="s">
        <v>990</v>
      </c>
      <c r="C435" s="111" t="s">
        <v>991</v>
      </c>
      <c r="D435" s="110" t="s">
        <v>85</v>
      </c>
      <c r="E435" s="112">
        <v>184.9244240000003</v>
      </c>
    </row>
    <row r="436" ht="12.0" customHeight="1">
      <c r="A436" s="114" t="s">
        <v>955</v>
      </c>
      <c r="B436" s="110" t="s">
        <v>992</v>
      </c>
      <c r="C436" s="111" t="s">
        <v>993</v>
      </c>
      <c r="D436" s="110" t="s">
        <v>113</v>
      </c>
      <c r="E436" s="112">
        <v>184.8284480000003</v>
      </c>
    </row>
    <row r="437" ht="12.0" customHeight="1">
      <c r="A437" s="114" t="s">
        <v>955</v>
      </c>
      <c r="B437" s="110" t="s">
        <v>994</v>
      </c>
      <c r="C437" s="111" t="s">
        <v>995</v>
      </c>
      <c r="D437" s="110" t="s">
        <v>85</v>
      </c>
      <c r="E437" s="112">
        <v>24.98575200000004</v>
      </c>
    </row>
    <row r="438" ht="12.0" customHeight="1">
      <c r="A438" s="114" t="s">
        <v>955</v>
      </c>
      <c r="B438" s="110" t="s">
        <v>996</v>
      </c>
      <c r="C438" s="111" t="s">
        <v>997</v>
      </c>
      <c r="D438" s="110" t="s">
        <v>113</v>
      </c>
      <c r="E438" s="112">
        <v>129.57826400000022</v>
      </c>
    </row>
    <row r="439" ht="12.0" customHeight="1">
      <c r="A439" s="114" t="s">
        <v>955</v>
      </c>
      <c r="B439" s="110" t="s">
        <v>998</v>
      </c>
      <c r="C439" s="111" t="s">
        <v>999</v>
      </c>
      <c r="D439" s="110" t="s">
        <v>113</v>
      </c>
      <c r="E439" s="112">
        <v>186.60933600000033</v>
      </c>
    </row>
    <row r="440" ht="12.0" customHeight="1">
      <c r="A440" s="114" t="s">
        <v>955</v>
      </c>
      <c r="B440" s="110" t="s">
        <v>1000</v>
      </c>
      <c r="C440" s="111" t="s">
        <v>1001</v>
      </c>
      <c r="D440" s="110" t="s">
        <v>46</v>
      </c>
      <c r="E440" s="112">
        <v>33.02640800000005</v>
      </c>
    </row>
    <row r="441" ht="12.0" customHeight="1">
      <c r="A441" s="114" t="s">
        <v>955</v>
      </c>
      <c r="B441" s="110" t="s">
        <v>1002</v>
      </c>
      <c r="C441" s="111" t="s">
        <v>1003</v>
      </c>
      <c r="D441" s="110" t="s">
        <v>133</v>
      </c>
      <c r="E441" s="112">
        <v>68.54819200000011</v>
      </c>
    </row>
    <row r="442" ht="12.0" customHeight="1">
      <c r="A442" s="114" t="s">
        <v>955</v>
      </c>
      <c r="B442" s="110" t="s">
        <v>1004</v>
      </c>
      <c r="C442" s="111" t="s">
        <v>1005</v>
      </c>
      <c r="D442" s="110" t="s">
        <v>46</v>
      </c>
      <c r="E442" s="112">
        <v>26.07348000000004</v>
      </c>
    </row>
    <row r="443" ht="12.0" customHeight="1">
      <c r="A443" s="114" t="s">
        <v>955</v>
      </c>
      <c r="B443" s="110" t="s">
        <v>1006</v>
      </c>
      <c r="C443" s="111" t="s">
        <v>1007</v>
      </c>
      <c r="D443" s="110" t="s">
        <v>133</v>
      </c>
      <c r="E443" s="112">
        <v>44.91676800000007</v>
      </c>
    </row>
    <row r="444" ht="12.0" customHeight="1">
      <c r="A444" s="114" t="s">
        <v>955</v>
      </c>
      <c r="B444" s="110" t="s">
        <v>1008</v>
      </c>
      <c r="C444" s="111" t="s">
        <v>1009</v>
      </c>
      <c r="D444" s="110" t="s">
        <v>46</v>
      </c>
      <c r="E444" s="112">
        <v>51.96567200000007</v>
      </c>
    </row>
    <row r="445" ht="12.0" customHeight="1">
      <c r="A445" s="114" t="s">
        <v>955</v>
      </c>
      <c r="B445" s="110" t="s">
        <v>1010</v>
      </c>
      <c r="C445" s="111" t="s">
        <v>1011</v>
      </c>
      <c r="D445" s="110" t="s">
        <v>133</v>
      </c>
      <c r="E445" s="112">
        <v>132.93742400000022</v>
      </c>
    </row>
    <row r="446" ht="12.0" customHeight="1">
      <c r="A446" s="114" t="s">
        <v>955</v>
      </c>
      <c r="B446" s="110" t="s">
        <v>1012</v>
      </c>
      <c r="C446" s="111" t="s">
        <v>1013</v>
      </c>
      <c r="D446" s="110" t="s">
        <v>46</v>
      </c>
      <c r="E446" s="112">
        <v>25.99883200000004</v>
      </c>
    </row>
    <row r="447" ht="12.0" customHeight="1">
      <c r="A447" s="114" t="s">
        <v>955</v>
      </c>
      <c r="B447" s="110" t="s">
        <v>1014</v>
      </c>
      <c r="C447" s="111" t="s">
        <v>1015</v>
      </c>
      <c r="D447" s="110" t="s">
        <v>133</v>
      </c>
      <c r="E447" s="112">
        <v>44.91676800000007</v>
      </c>
    </row>
    <row r="448" ht="12.0" customHeight="1">
      <c r="A448" s="114" t="s">
        <v>955</v>
      </c>
      <c r="B448" s="110" t="s">
        <v>1016</v>
      </c>
      <c r="C448" s="111" t="s">
        <v>1017</v>
      </c>
      <c r="D448" s="110" t="s">
        <v>113</v>
      </c>
      <c r="E448" s="112">
        <v>75.75705600000013</v>
      </c>
    </row>
    <row r="449" ht="12.0" customHeight="1">
      <c r="A449" s="114" t="s">
        <v>955</v>
      </c>
      <c r="B449" s="110" t="s">
        <v>1018</v>
      </c>
      <c r="C449" s="111" t="s">
        <v>1019</v>
      </c>
      <c r="D449" s="110" t="s">
        <v>113</v>
      </c>
      <c r="E449" s="112">
        <v>135.1235440000002</v>
      </c>
    </row>
    <row r="450" ht="12.0" customHeight="1">
      <c r="A450" s="114" t="s">
        <v>955</v>
      </c>
      <c r="B450" s="110" t="s">
        <v>1020</v>
      </c>
      <c r="C450" s="111" t="s">
        <v>1021</v>
      </c>
      <c r="D450" s="110" t="s">
        <v>85</v>
      </c>
      <c r="E450" s="112">
        <v>126.97624800000021</v>
      </c>
    </row>
    <row r="451" ht="12.0" customHeight="1">
      <c r="A451" s="114" t="s">
        <v>955</v>
      </c>
      <c r="B451" s="110" t="s">
        <v>1022</v>
      </c>
      <c r="C451" s="111" t="s">
        <v>1023</v>
      </c>
      <c r="D451" s="110" t="s">
        <v>113</v>
      </c>
      <c r="E451" s="112">
        <v>34.01816000000005</v>
      </c>
    </row>
    <row r="452" ht="12.0" customHeight="1">
      <c r="A452" s="114" t="s">
        <v>955</v>
      </c>
      <c r="B452" s="110" t="s">
        <v>1024</v>
      </c>
      <c r="C452" s="111" t="s">
        <v>1025</v>
      </c>
      <c r="D452" s="110" t="s">
        <v>46</v>
      </c>
      <c r="E452" s="112">
        <v>28.110304000000045</v>
      </c>
    </row>
    <row r="453" ht="12.0" customHeight="1">
      <c r="A453" s="114" t="s">
        <v>955</v>
      </c>
      <c r="B453" s="110" t="s">
        <v>1026</v>
      </c>
      <c r="C453" s="111" t="s">
        <v>1027</v>
      </c>
      <c r="D453" s="110" t="s">
        <v>133</v>
      </c>
      <c r="E453" s="112">
        <v>129.6209200000002</v>
      </c>
    </row>
    <row r="454" ht="12.0" customHeight="1">
      <c r="A454" s="114" t="s">
        <v>955</v>
      </c>
      <c r="B454" s="110" t="s">
        <v>1028</v>
      </c>
      <c r="C454" s="111" t="s">
        <v>1029</v>
      </c>
      <c r="D454" s="110" t="s">
        <v>133</v>
      </c>
      <c r="E454" s="112">
        <v>26.414728000000046</v>
      </c>
    </row>
    <row r="455" ht="12.0" customHeight="1">
      <c r="A455" s="114" t="s">
        <v>955</v>
      </c>
      <c r="B455" s="110" t="s">
        <v>1030</v>
      </c>
      <c r="C455" s="111" t="s">
        <v>1031</v>
      </c>
      <c r="D455" s="110" t="s">
        <v>46</v>
      </c>
      <c r="E455" s="112">
        <v>19.35516000000003</v>
      </c>
    </row>
    <row r="456" ht="12.0" customHeight="1">
      <c r="A456" s="114" t="s">
        <v>955</v>
      </c>
      <c r="B456" s="110" t="s">
        <v>1032</v>
      </c>
      <c r="C456" s="111" t="s">
        <v>1033</v>
      </c>
      <c r="D456" s="110" t="s">
        <v>133</v>
      </c>
      <c r="E456" s="112">
        <v>64.3039200000001</v>
      </c>
    </row>
    <row r="457" ht="12.0" customHeight="1">
      <c r="A457" s="114" t="s">
        <v>955</v>
      </c>
      <c r="B457" s="110" t="s">
        <v>1034</v>
      </c>
      <c r="C457" s="111" t="s">
        <v>1035</v>
      </c>
      <c r="D457" s="110" t="s">
        <v>85</v>
      </c>
      <c r="E457" s="112">
        <v>17.59560000000003</v>
      </c>
    </row>
    <row r="458" ht="12.0" customHeight="1">
      <c r="A458" s="114" t="s">
        <v>955</v>
      </c>
      <c r="B458" s="110" t="s">
        <v>1036</v>
      </c>
      <c r="C458" s="111" t="s">
        <v>1037</v>
      </c>
      <c r="D458" s="110" t="s">
        <v>113</v>
      </c>
      <c r="E458" s="112">
        <v>106.19211200000017</v>
      </c>
    </row>
    <row r="459" ht="12.0" customHeight="1">
      <c r="A459" s="114" t="s">
        <v>955</v>
      </c>
      <c r="B459" s="110" t="s">
        <v>1038</v>
      </c>
      <c r="C459" s="111" t="s">
        <v>1039</v>
      </c>
      <c r="D459" s="110" t="s">
        <v>46</v>
      </c>
      <c r="E459" s="112">
        <v>33.02640800000005</v>
      </c>
    </row>
    <row r="460" ht="12.0" customHeight="1">
      <c r="A460" s="114" t="s">
        <v>955</v>
      </c>
      <c r="B460" s="110" t="s">
        <v>1040</v>
      </c>
      <c r="C460" s="111" t="s">
        <v>1041</v>
      </c>
      <c r="D460" s="110" t="s">
        <v>133</v>
      </c>
      <c r="E460" s="112">
        <v>68.54819200000011</v>
      </c>
    </row>
    <row r="461" ht="12.0" customHeight="1">
      <c r="A461" s="114" t="s">
        <v>955</v>
      </c>
      <c r="B461" s="110" t="s">
        <v>1042</v>
      </c>
      <c r="C461" s="111" t="s">
        <v>1043</v>
      </c>
      <c r="D461" s="110" t="s">
        <v>46</v>
      </c>
      <c r="E461" s="112">
        <v>26.07348000000004</v>
      </c>
    </row>
    <row r="462" ht="12.0" customHeight="1">
      <c r="A462" s="114" t="s">
        <v>955</v>
      </c>
      <c r="B462" s="110" t="s">
        <v>1044</v>
      </c>
      <c r="C462" s="111" t="s">
        <v>1045</v>
      </c>
      <c r="D462" s="110" t="s">
        <v>133</v>
      </c>
      <c r="E462" s="112">
        <v>44.91676800000007</v>
      </c>
    </row>
    <row r="463" ht="12.0" customHeight="1">
      <c r="A463" s="114" t="s">
        <v>955</v>
      </c>
      <c r="B463" s="110" t="s">
        <v>1046</v>
      </c>
      <c r="C463" s="111" t="s">
        <v>1047</v>
      </c>
      <c r="D463" s="110" t="s">
        <v>113</v>
      </c>
      <c r="E463" s="112">
        <v>45.80188000000007</v>
      </c>
    </row>
    <row r="464" ht="12.0" customHeight="1">
      <c r="A464" s="114" t="s">
        <v>955</v>
      </c>
      <c r="B464" s="110" t="s">
        <v>1048</v>
      </c>
      <c r="C464" s="111" t="s">
        <v>1049</v>
      </c>
      <c r="D464" s="110" t="s">
        <v>113</v>
      </c>
      <c r="E464" s="112">
        <v>22.91693600000004</v>
      </c>
    </row>
    <row r="465" ht="12.0" customHeight="1">
      <c r="A465" s="114" t="s">
        <v>955</v>
      </c>
      <c r="B465" s="110" t="s">
        <v>1050</v>
      </c>
      <c r="C465" s="111" t="s">
        <v>1051</v>
      </c>
      <c r="D465" s="110" t="s">
        <v>85</v>
      </c>
      <c r="E465" s="112">
        <v>9.938848000000016</v>
      </c>
    </row>
    <row r="466" ht="12.0" customHeight="1">
      <c r="A466" s="114" t="s">
        <v>955</v>
      </c>
      <c r="B466" s="110" t="s">
        <v>1052</v>
      </c>
      <c r="C466" s="111" t="s">
        <v>1053</v>
      </c>
      <c r="D466" s="110" t="s">
        <v>113</v>
      </c>
      <c r="E466" s="112">
        <v>65.3063360000001</v>
      </c>
    </row>
    <row r="467" ht="12.0" customHeight="1">
      <c r="A467" s="114" t="s">
        <v>955</v>
      </c>
      <c r="B467" s="110" t="s">
        <v>1054</v>
      </c>
      <c r="C467" s="111" t="s">
        <v>1055</v>
      </c>
      <c r="D467" s="110" t="s">
        <v>85</v>
      </c>
      <c r="E467" s="112">
        <v>165.33465600000025</v>
      </c>
    </row>
    <row r="468" ht="12.0" customHeight="1">
      <c r="A468" s="114" t="s">
        <v>955</v>
      </c>
      <c r="B468" s="115" t="s">
        <v>1056</v>
      </c>
      <c r="C468" s="116" t="s">
        <v>1057</v>
      </c>
      <c r="D468" s="115" t="s">
        <v>133</v>
      </c>
      <c r="E468" s="117">
        <v>8.445888000000014</v>
      </c>
    </row>
    <row r="469" ht="12.0" customHeight="1">
      <c r="A469" s="114" t="s">
        <v>955</v>
      </c>
      <c r="B469" s="115" t="s">
        <v>1058</v>
      </c>
      <c r="C469" s="116" t="s">
        <v>1059</v>
      </c>
      <c r="D469" s="115" t="s">
        <v>133</v>
      </c>
      <c r="E469" s="117">
        <v>10.461384000000017</v>
      </c>
    </row>
    <row r="470" ht="12.0" customHeight="1">
      <c r="A470" s="114" t="s">
        <v>955</v>
      </c>
      <c r="B470" s="110" t="s">
        <v>1060</v>
      </c>
      <c r="C470" s="116" t="s">
        <v>1061</v>
      </c>
      <c r="D470" s="115" t="s">
        <v>133</v>
      </c>
      <c r="E470" s="117">
        <v>3.6897440000000055</v>
      </c>
    </row>
    <row r="471" ht="12.0" customHeight="1">
      <c r="A471" s="114" t="s">
        <v>955</v>
      </c>
      <c r="B471" s="110" t="s">
        <v>1062</v>
      </c>
      <c r="C471" s="111" t="s">
        <v>1063</v>
      </c>
      <c r="D471" s="110" t="s">
        <v>85</v>
      </c>
      <c r="E471" s="112">
        <v>58.38540000000009</v>
      </c>
    </row>
    <row r="472" ht="12.0" customHeight="1">
      <c r="A472" s="114" t="s">
        <v>955</v>
      </c>
      <c r="B472" s="110" t="s">
        <v>1064</v>
      </c>
      <c r="C472" s="111" t="s">
        <v>1065</v>
      </c>
      <c r="D472" s="110" t="s">
        <v>85</v>
      </c>
      <c r="E472" s="112">
        <v>113.10238400000019</v>
      </c>
    </row>
    <row r="473" ht="12.0" customHeight="1">
      <c r="A473" s="114" t="s">
        <v>955</v>
      </c>
      <c r="B473" s="110" t="s">
        <v>1066</v>
      </c>
      <c r="C473" s="111" t="s">
        <v>1067</v>
      </c>
      <c r="D473" s="110" t="s">
        <v>113</v>
      </c>
      <c r="E473" s="112">
        <v>104.04864800000016</v>
      </c>
    </row>
    <row r="474" ht="12.0" customHeight="1">
      <c r="A474" s="114" t="s">
        <v>955</v>
      </c>
      <c r="B474" s="110" t="s">
        <v>1068</v>
      </c>
      <c r="C474" s="111" t="s">
        <v>1069</v>
      </c>
      <c r="D474" s="110" t="s">
        <v>113</v>
      </c>
      <c r="E474" s="112">
        <v>40.14996000000006</v>
      </c>
    </row>
    <row r="475" ht="12.0" customHeight="1">
      <c r="A475" s="114" t="s">
        <v>955</v>
      </c>
      <c r="B475" s="110" t="s">
        <v>1070</v>
      </c>
      <c r="C475" s="111" t="s">
        <v>1071</v>
      </c>
      <c r="D475" s="110" t="s">
        <v>133</v>
      </c>
      <c r="E475" s="112">
        <v>43.082560000000065</v>
      </c>
    </row>
    <row r="476" ht="12.0" customHeight="1">
      <c r="A476" s="114" t="s">
        <v>955</v>
      </c>
      <c r="B476" s="110" t="s">
        <v>1072</v>
      </c>
      <c r="C476" s="111" t="s">
        <v>1073</v>
      </c>
      <c r="D476" s="110" t="s">
        <v>133</v>
      </c>
      <c r="E476" s="112">
        <v>39.67008000000006</v>
      </c>
    </row>
    <row r="477" ht="12.0" customHeight="1">
      <c r="A477" s="114" t="s">
        <v>955</v>
      </c>
      <c r="B477" s="110" t="s">
        <v>1074</v>
      </c>
      <c r="C477" s="111" t="s">
        <v>1075</v>
      </c>
      <c r="D477" s="110" t="s">
        <v>133</v>
      </c>
      <c r="E477" s="112">
        <v>30.467048000000045</v>
      </c>
    </row>
    <row r="478" ht="12.0" customHeight="1">
      <c r="A478" s="114" t="s">
        <v>955</v>
      </c>
      <c r="B478" s="110" t="s">
        <v>1076</v>
      </c>
      <c r="C478" s="111" t="s">
        <v>1077</v>
      </c>
      <c r="D478" s="110" t="s">
        <v>133</v>
      </c>
      <c r="E478" s="112">
        <v>33.97550400000006</v>
      </c>
    </row>
    <row r="479" ht="12.0" customHeight="1">
      <c r="A479" s="114" t="s">
        <v>955</v>
      </c>
      <c r="B479" s="110" t="s">
        <v>1078</v>
      </c>
      <c r="C479" s="111" t="s">
        <v>1079</v>
      </c>
      <c r="D479" s="110" t="s">
        <v>133</v>
      </c>
      <c r="E479" s="112">
        <v>54.77030400000009</v>
      </c>
    </row>
    <row r="480" ht="12.0" customHeight="1">
      <c r="A480" s="114" t="s">
        <v>955</v>
      </c>
      <c r="B480" s="110" t="s">
        <v>1080</v>
      </c>
      <c r="C480" s="111" t="s">
        <v>1081</v>
      </c>
      <c r="D480" s="110" t="s">
        <v>133</v>
      </c>
      <c r="E480" s="112">
        <v>49.086392000000075</v>
      </c>
    </row>
    <row r="481" ht="12.0" customHeight="1">
      <c r="A481" s="114" t="s">
        <v>955</v>
      </c>
      <c r="B481" s="110" t="s">
        <v>1082</v>
      </c>
      <c r="C481" s="111" t="s">
        <v>1083</v>
      </c>
      <c r="D481" s="110" t="s">
        <v>113</v>
      </c>
      <c r="E481" s="112">
        <v>25.465632000000042</v>
      </c>
    </row>
    <row r="482" ht="12.0" customHeight="1">
      <c r="A482" s="114" t="s">
        <v>955</v>
      </c>
      <c r="B482" s="110" t="s">
        <v>1084</v>
      </c>
      <c r="C482" s="111" t="s">
        <v>1085</v>
      </c>
      <c r="D482" s="110" t="s">
        <v>113</v>
      </c>
      <c r="E482" s="112">
        <v>39.10488800000006</v>
      </c>
    </row>
    <row r="483" ht="12.0" customHeight="1">
      <c r="A483" s="114" t="s">
        <v>955</v>
      </c>
      <c r="B483" s="110" t="s">
        <v>1086</v>
      </c>
      <c r="C483" s="111" t="s">
        <v>1087</v>
      </c>
      <c r="D483" s="110" t="s">
        <v>133</v>
      </c>
      <c r="E483" s="112">
        <v>24.58052000000004</v>
      </c>
    </row>
    <row r="484" ht="12.0" customHeight="1">
      <c r="A484" s="114" t="s">
        <v>955</v>
      </c>
      <c r="B484" s="110" t="s">
        <v>1088</v>
      </c>
      <c r="C484" s="111" t="s">
        <v>1089</v>
      </c>
      <c r="D484" s="110" t="s">
        <v>113</v>
      </c>
      <c r="E484" s="112">
        <v>6.27043200000001</v>
      </c>
    </row>
    <row r="485" ht="12.0" customHeight="1">
      <c r="A485" s="114" t="s">
        <v>955</v>
      </c>
      <c r="B485" s="110" t="s">
        <v>1090</v>
      </c>
      <c r="C485" s="111" t="s">
        <v>1091</v>
      </c>
      <c r="D485" s="110" t="s">
        <v>133</v>
      </c>
      <c r="E485" s="112">
        <v>24.01532800000004</v>
      </c>
    </row>
    <row r="486" ht="12.0" customHeight="1">
      <c r="A486" s="114" t="s">
        <v>955</v>
      </c>
      <c r="B486" s="110" t="s">
        <v>1092</v>
      </c>
      <c r="C486" s="111" t="s">
        <v>1093</v>
      </c>
      <c r="D486" s="110" t="s">
        <v>133</v>
      </c>
      <c r="E486" s="112">
        <v>12.935432000000022</v>
      </c>
    </row>
    <row r="487" ht="12.0" customHeight="1">
      <c r="A487" s="114" t="s">
        <v>955</v>
      </c>
      <c r="B487" s="110" t="s">
        <v>1094</v>
      </c>
      <c r="C487" s="111" t="s">
        <v>1095</v>
      </c>
      <c r="D487" s="110" t="s">
        <v>46</v>
      </c>
      <c r="E487" s="112">
        <v>52.06164800000009</v>
      </c>
    </row>
    <row r="488" ht="12.0" customHeight="1">
      <c r="A488" s="114" t="s">
        <v>955</v>
      </c>
      <c r="B488" s="110" t="s">
        <v>1096</v>
      </c>
      <c r="C488" s="111" t="s">
        <v>1097</v>
      </c>
      <c r="D488" s="110" t="s">
        <v>133</v>
      </c>
      <c r="E488" s="112">
        <v>31.661416000000052</v>
      </c>
    </row>
    <row r="489" ht="12.0" customHeight="1">
      <c r="A489" s="114" t="s">
        <v>955</v>
      </c>
      <c r="B489" s="110" t="s">
        <v>1098</v>
      </c>
      <c r="C489" s="111" t="s">
        <v>1099</v>
      </c>
      <c r="D489" s="110" t="s">
        <v>113</v>
      </c>
      <c r="E489" s="112">
        <v>21.583936000000033</v>
      </c>
    </row>
    <row r="490" ht="12.0" customHeight="1">
      <c r="A490" s="114" t="s">
        <v>955</v>
      </c>
      <c r="B490" s="110" t="s">
        <v>1100</v>
      </c>
      <c r="C490" s="111" t="s">
        <v>1101</v>
      </c>
      <c r="D490" s="110" t="s">
        <v>133</v>
      </c>
      <c r="E490" s="112">
        <v>44.85278400000008</v>
      </c>
    </row>
    <row r="491" ht="12.0" customHeight="1">
      <c r="A491" s="114" t="s">
        <v>955</v>
      </c>
      <c r="B491" s="110" t="s">
        <v>1102</v>
      </c>
      <c r="C491" s="111" t="s">
        <v>1103</v>
      </c>
      <c r="D491" s="110" t="s">
        <v>133</v>
      </c>
      <c r="E491" s="112">
        <v>57.78821600000009</v>
      </c>
    </row>
    <row r="492" ht="12.0" customHeight="1">
      <c r="A492" s="114" t="s">
        <v>955</v>
      </c>
      <c r="B492" s="110" t="s">
        <v>1104</v>
      </c>
      <c r="C492" s="111" t="s">
        <v>1105</v>
      </c>
      <c r="D492" s="110" t="s">
        <v>133</v>
      </c>
      <c r="E492" s="112">
        <v>40.00066400000006</v>
      </c>
    </row>
    <row r="493" ht="12.0" customHeight="1">
      <c r="A493" s="114" t="s">
        <v>955</v>
      </c>
      <c r="B493" s="110" t="s">
        <v>1106</v>
      </c>
      <c r="C493" s="111" t="s">
        <v>1107</v>
      </c>
      <c r="D493" s="110" t="s">
        <v>133</v>
      </c>
      <c r="E493" s="112">
        <v>52.936096000000084</v>
      </c>
    </row>
    <row r="494" ht="12.0" customHeight="1">
      <c r="A494" s="114" t="s">
        <v>955</v>
      </c>
      <c r="B494" s="110" t="s">
        <v>1108</v>
      </c>
      <c r="C494" s="111" t="s">
        <v>1109</v>
      </c>
      <c r="D494" s="110" t="s">
        <v>46</v>
      </c>
      <c r="E494" s="112">
        <v>43.658416000000074</v>
      </c>
    </row>
    <row r="495" ht="12.0" customHeight="1">
      <c r="A495" s="114" t="s">
        <v>955</v>
      </c>
      <c r="B495" s="110" t="s">
        <v>1110</v>
      </c>
      <c r="C495" s="111" t="s">
        <v>1111</v>
      </c>
      <c r="D495" s="110" t="s">
        <v>46</v>
      </c>
      <c r="E495" s="112">
        <v>53.853200000000086</v>
      </c>
    </row>
    <row r="496" ht="12.0" customHeight="1">
      <c r="A496" s="114" t="s">
        <v>955</v>
      </c>
      <c r="B496" s="110" t="s">
        <v>1112</v>
      </c>
      <c r="C496" s="111" t="s">
        <v>1113</v>
      </c>
      <c r="D496" s="110" t="s">
        <v>113</v>
      </c>
      <c r="E496" s="112">
        <v>28.920768000000052</v>
      </c>
    </row>
    <row r="497" ht="12.0" customHeight="1">
      <c r="A497" s="114" t="s">
        <v>955</v>
      </c>
      <c r="B497" s="110" t="s">
        <v>1114</v>
      </c>
      <c r="C497" s="111" t="s">
        <v>1115</v>
      </c>
      <c r="D497" s="110" t="s">
        <v>113</v>
      </c>
      <c r="E497" s="112">
        <v>28.302256000000046</v>
      </c>
    </row>
    <row r="498" ht="12.0" customHeight="1">
      <c r="A498" s="114" t="s">
        <v>955</v>
      </c>
      <c r="B498" s="110" t="s">
        <v>1116</v>
      </c>
      <c r="C498" s="111" t="s">
        <v>1117</v>
      </c>
      <c r="D498" s="110" t="s">
        <v>85</v>
      </c>
      <c r="E498" s="112">
        <v>9.245688000000015</v>
      </c>
    </row>
    <row r="499" ht="12.0" customHeight="1">
      <c r="A499" s="114" t="s">
        <v>955</v>
      </c>
      <c r="B499" s="110" t="s">
        <v>1118</v>
      </c>
      <c r="C499" s="111" t="s">
        <v>1119</v>
      </c>
      <c r="D499" s="110" t="s">
        <v>113</v>
      </c>
      <c r="E499" s="112">
        <v>26.830624000000046</v>
      </c>
    </row>
    <row r="500" ht="12.0" customHeight="1">
      <c r="A500" s="114" t="s">
        <v>955</v>
      </c>
      <c r="B500" s="110" t="s">
        <v>1120</v>
      </c>
      <c r="C500" s="111" t="s">
        <v>1121</v>
      </c>
      <c r="D500" s="110" t="s">
        <v>113</v>
      </c>
      <c r="E500" s="112">
        <v>16.465216000000026</v>
      </c>
    </row>
    <row r="501" ht="12.0" customHeight="1">
      <c r="A501" s="114" t="s">
        <v>955</v>
      </c>
      <c r="B501" s="110" t="s">
        <v>1122</v>
      </c>
      <c r="C501" s="111" t="s">
        <v>1123</v>
      </c>
      <c r="D501" s="110" t="s">
        <v>133</v>
      </c>
      <c r="E501" s="112">
        <v>13.127384000000024</v>
      </c>
    </row>
    <row r="502" ht="12.0" customHeight="1">
      <c r="A502" s="114" t="s">
        <v>955</v>
      </c>
      <c r="B502" s="110" t="s">
        <v>1124</v>
      </c>
      <c r="C502" s="111" t="s">
        <v>1125</v>
      </c>
      <c r="D502" s="110" t="s">
        <v>133</v>
      </c>
      <c r="E502" s="112">
        <v>26.649336000000044</v>
      </c>
    </row>
    <row r="503" ht="12.0" customHeight="1">
      <c r="A503" s="114" t="s">
        <v>955</v>
      </c>
      <c r="B503" s="110" t="s">
        <v>1126</v>
      </c>
      <c r="C503" s="111" t="s">
        <v>1127</v>
      </c>
      <c r="D503" s="110" t="s">
        <v>133</v>
      </c>
      <c r="E503" s="112">
        <v>64.5705200000001</v>
      </c>
    </row>
    <row r="504" ht="12.0" customHeight="1">
      <c r="A504" s="114" t="s">
        <v>955</v>
      </c>
      <c r="B504" s="110" t="s">
        <v>1128</v>
      </c>
      <c r="C504" s="111" t="s">
        <v>1129</v>
      </c>
      <c r="D504" s="110" t="s">
        <v>133</v>
      </c>
      <c r="E504" s="112">
        <v>77.50595200000012</v>
      </c>
    </row>
    <row r="505" ht="12.0" customHeight="1">
      <c r="A505" s="114" t="s">
        <v>955</v>
      </c>
      <c r="B505" s="110" t="s">
        <v>1130</v>
      </c>
      <c r="C505" s="111" t="s">
        <v>1131</v>
      </c>
      <c r="D505" s="110" t="s">
        <v>133</v>
      </c>
      <c r="E505" s="112">
        <v>56.807128000000105</v>
      </c>
    </row>
    <row r="506" ht="12.0" customHeight="1">
      <c r="A506" s="114" t="s">
        <v>955</v>
      </c>
      <c r="B506" s="110" t="s">
        <v>1132</v>
      </c>
      <c r="C506" s="111" t="s">
        <v>1133</v>
      </c>
      <c r="D506" s="110" t="s">
        <v>133</v>
      </c>
      <c r="E506" s="112">
        <v>69.7532240000001</v>
      </c>
    </row>
    <row r="507" ht="12.0" customHeight="1">
      <c r="A507" s="114" t="s">
        <v>955</v>
      </c>
      <c r="B507" s="110" t="s">
        <v>1134</v>
      </c>
      <c r="C507" s="111" t="s">
        <v>1135</v>
      </c>
      <c r="D507" s="110" t="s">
        <v>46</v>
      </c>
      <c r="E507" s="112">
        <v>85.54660800000013</v>
      </c>
    </row>
    <row r="508" ht="12.0" customHeight="1">
      <c r="A508" s="114" t="s">
        <v>955</v>
      </c>
      <c r="B508" s="110" t="s">
        <v>1136</v>
      </c>
      <c r="C508" s="111" t="s">
        <v>1137</v>
      </c>
      <c r="D508" s="110" t="s">
        <v>46</v>
      </c>
      <c r="E508" s="112">
        <v>72.42988800000012</v>
      </c>
    </row>
    <row r="509" ht="12.0" customHeight="1">
      <c r="A509" s="114" t="s">
        <v>955</v>
      </c>
      <c r="B509" s="110" t="s">
        <v>1138</v>
      </c>
      <c r="C509" s="111" t="s">
        <v>1139</v>
      </c>
      <c r="D509" s="110" t="s">
        <v>113</v>
      </c>
      <c r="E509" s="112">
        <v>38.198448000000056</v>
      </c>
    </row>
    <row r="510" ht="12.0" customHeight="1">
      <c r="A510" s="114" t="s">
        <v>955</v>
      </c>
      <c r="B510" s="110" t="s">
        <v>1140</v>
      </c>
      <c r="C510" s="111" t="s">
        <v>1141</v>
      </c>
      <c r="D510" s="110" t="s">
        <v>113</v>
      </c>
      <c r="E510" s="112">
        <v>44.650168000000065</v>
      </c>
    </row>
    <row r="511" ht="12.0" customHeight="1">
      <c r="A511" s="114" t="s">
        <v>955</v>
      </c>
      <c r="B511" s="110" t="s">
        <v>1142</v>
      </c>
      <c r="C511" s="111" t="s">
        <v>1143</v>
      </c>
      <c r="D511" s="110" t="s">
        <v>46</v>
      </c>
      <c r="E511" s="112">
        <v>255.4774480000004</v>
      </c>
    </row>
    <row r="512" ht="12.0" customHeight="1">
      <c r="A512" s="114" t="s">
        <v>955</v>
      </c>
      <c r="B512" s="110" t="s">
        <v>1144</v>
      </c>
      <c r="C512" s="111" t="s">
        <v>1145</v>
      </c>
      <c r="D512" s="110" t="s">
        <v>133</v>
      </c>
      <c r="E512" s="112">
        <v>105.59492800000018</v>
      </c>
    </row>
    <row r="513" ht="12.0" customHeight="1">
      <c r="A513" s="114" t="s">
        <v>955</v>
      </c>
      <c r="B513" s="110" t="s">
        <v>1146</v>
      </c>
      <c r="C513" s="111" t="s">
        <v>1147</v>
      </c>
      <c r="D513" s="110" t="s">
        <v>133</v>
      </c>
      <c r="E513" s="112">
        <v>128.39456000000018</v>
      </c>
    </row>
    <row r="514" ht="12.0" customHeight="1">
      <c r="A514" s="114" t="s">
        <v>955</v>
      </c>
      <c r="B514" s="110" t="s">
        <v>1148</v>
      </c>
      <c r="C514" s="111" t="s">
        <v>1149</v>
      </c>
      <c r="D514" s="110" t="s">
        <v>113</v>
      </c>
      <c r="E514" s="112">
        <v>50.707320000000074</v>
      </c>
    </row>
    <row r="515" ht="12.0" customHeight="1">
      <c r="A515" s="114" t="s">
        <v>955</v>
      </c>
      <c r="B515" s="110" t="s">
        <v>1150</v>
      </c>
      <c r="C515" s="111" t="s">
        <v>1151</v>
      </c>
      <c r="D515" s="110" t="s">
        <v>113</v>
      </c>
      <c r="E515" s="112">
        <v>166.65699200000023</v>
      </c>
    </row>
    <row r="516" ht="12.0" customHeight="1">
      <c r="A516" s="114" t="s">
        <v>955</v>
      </c>
      <c r="B516" s="110" t="s">
        <v>1152</v>
      </c>
      <c r="C516" s="111" t="s">
        <v>1153</v>
      </c>
      <c r="D516" s="110" t="s">
        <v>46</v>
      </c>
      <c r="E516" s="112">
        <v>26.11613600000004</v>
      </c>
    </row>
    <row r="517" ht="12.0" customHeight="1">
      <c r="A517" s="114" t="s">
        <v>955</v>
      </c>
      <c r="B517" s="110" t="s">
        <v>1154</v>
      </c>
      <c r="C517" s="111" t="s">
        <v>1155</v>
      </c>
      <c r="D517" s="110" t="s">
        <v>113</v>
      </c>
      <c r="E517" s="112">
        <v>22.511704000000037</v>
      </c>
    </row>
    <row r="518" ht="12.0" customHeight="1">
      <c r="A518" s="114" t="s">
        <v>955</v>
      </c>
      <c r="B518" s="110" t="s">
        <v>1156</v>
      </c>
      <c r="C518" s="111" t="s">
        <v>1157</v>
      </c>
      <c r="D518" s="110" t="s">
        <v>85</v>
      </c>
      <c r="E518" s="112">
        <v>33.954176000000054</v>
      </c>
    </row>
    <row r="519" ht="12.0" customHeight="1">
      <c r="A519" s="114" t="s">
        <v>955</v>
      </c>
      <c r="B519" s="110" t="s">
        <v>1158</v>
      </c>
      <c r="C519" s="111" t="s">
        <v>1159</v>
      </c>
      <c r="D519" s="110" t="s">
        <v>46</v>
      </c>
      <c r="E519" s="112">
        <v>20.68816000000003</v>
      </c>
    </row>
    <row r="520" ht="12.0" customHeight="1">
      <c r="A520" s="114" t="s">
        <v>955</v>
      </c>
      <c r="B520" s="110" t="s">
        <v>1160</v>
      </c>
      <c r="C520" s="111" t="s">
        <v>1161</v>
      </c>
      <c r="D520" s="110" t="s">
        <v>85</v>
      </c>
      <c r="E520" s="112">
        <v>55.57010400000009</v>
      </c>
    </row>
    <row r="521" ht="12.0" customHeight="1">
      <c r="A521" s="114" t="s">
        <v>955</v>
      </c>
      <c r="B521" s="110" t="s">
        <v>1162</v>
      </c>
      <c r="C521" s="111" t="s">
        <v>1163</v>
      </c>
      <c r="D521" s="110" t="s">
        <v>133</v>
      </c>
      <c r="E521" s="112">
        <v>13.127384000000024</v>
      </c>
    </row>
    <row r="522" ht="12.0" customHeight="1">
      <c r="A522" s="114" t="s">
        <v>955</v>
      </c>
      <c r="B522" s="110" t="s">
        <v>1164</v>
      </c>
      <c r="C522" s="111" t="s">
        <v>1165</v>
      </c>
      <c r="D522" s="110" t="s">
        <v>46</v>
      </c>
      <c r="E522" s="112">
        <v>44.298256000000066</v>
      </c>
    </row>
    <row r="523" ht="12.0" customHeight="1">
      <c r="A523" s="114" t="s">
        <v>955</v>
      </c>
      <c r="B523" s="110" t="s">
        <v>1166</v>
      </c>
      <c r="C523" s="111" t="s">
        <v>1167</v>
      </c>
      <c r="D523" s="110" t="s">
        <v>133</v>
      </c>
      <c r="E523" s="112">
        <v>2.9539280000000048</v>
      </c>
    </row>
    <row r="524" ht="12.0" customHeight="1">
      <c r="A524" s="114" t="s">
        <v>955</v>
      </c>
      <c r="B524" s="110" t="s">
        <v>1168</v>
      </c>
      <c r="C524" s="111" t="s">
        <v>1169</v>
      </c>
      <c r="D524" s="110" t="s">
        <v>46</v>
      </c>
      <c r="E524" s="112">
        <v>24.03665600000004</v>
      </c>
    </row>
    <row r="525" ht="12.0" customHeight="1">
      <c r="A525" s="114" t="s">
        <v>955</v>
      </c>
      <c r="B525" s="110" t="s">
        <v>1170</v>
      </c>
      <c r="C525" s="111" t="s">
        <v>1171</v>
      </c>
      <c r="D525" s="110" t="s">
        <v>46</v>
      </c>
      <c r="E525" s="112">
        <v>28.334248000000045</v>
      </c>
    </row>
    <row r="526" ht="12.0" customHeight="1">
      <c r="A526" s="114" t="s">
        <v>955</v>
      </c>
      <c r="B526" s="110" t="s">
        <v>1172</v>
      </c>
      <c r="C526" s="111" t="s">
        <v>1173</v>
      </c>
      <c r="D526" s="110" t="s">
        <v>85</v>
      </c>
      <c r="E526" s="112">
        <v>63.781384000000095</v>
      </c>
    </row>
    <row r="527" ht="12.0" customHeight="1">
      <c r="A527" s="114" t="s">
        <v>955</v>
      </c>
      <c r="B527" s="110" t="s">
        <v>1174</v>
      </c>
      <c r="C527" s="111" t="s">
        <v>1175</v>
      </c>
      <c r="D527" s="110" t="s">
        <v>46</v>
      </c>
      <c r="E527" s="112">
        <v>25.241688000000043</v>
      </c>
    </row>
    <row r="528" ht="12.0" customHeight="1">
      <c r="A528" s="114" t="s">
        <v>955</v>
      </c>
      <c r="B528" s="110" t="s">
        <v>1176</v>
      </c>
      <c r="C528" s="111" t="s">
        <v>1177</v>
      </c>
      <c r="D528" s="110" t="s">
        <v>46</v>
      </c>
      <c r="E528" s="112">
        <v>104.37923200000014</v>
      </c>
    </row>
    <row r="529" ht="12.0" customHeight="1">
      <c r="A529" s="114" t="s">
        <v>955</v>
      </c>
      <c r="B529" s="110" t="s">
        <v>1178</v>
      </c>
      <c r="C529" s="111" t="s">
        <v>1179</v>
      </c>
      <c r="D529" s="110" t="s">
        <v>46</v>
      </c>
      <c r="E529" s="112">
        <v>151.91934400000025</v>
      </c>
    </row>
    <row r="530" ht="12.0" customHeight="1">
      <c r="A530" s="114" t="s">
        <v>955</v>
      </c>
      <c r="B530" s="110" t="s">
        <v>1180</v>
      </c>
      <c r="C530" s="111" t="s">
        <v>1181</v>
      </c>
      <c r="D530" s="110" t="s">
        <v>113</v>
      </c>
      <c r="E530" s="112">
        <v>11.549112000000019</v>
      </c>
    </row>
    <row r="531" ht="12.0" customHeight="1">
      <c r="A531" s="114" t="s">
        <v>955</v>
      </c>
      <c r="B531" s="110" t="s">
        <v>1182</v>
      </c>
      <c r="C531" s="111" t="s">
        <v>1183</v>
      </c>
      <c r="D531" s="110" t="s">
        <v>133</v>
      </c>
      <c r="E531" s="112">
        <v>34.98858400000005</v>
      </c>
    </row>
    <row r="532" ht="12.0" customHeight="1">
      <c r="A532" s="114" t="s">
        <v>955</v>
      </c>
      <c r="B532" s="110" t="s">
        <v>1184</v>
      </c>
      <c r="C532" s="111" t="s">
        <v>1185</v>
      </c>
      <c r="D532" s="110" t="s">
        <v>133</v>
      </c>
      <c r="E532" s="112">
        <v>15.825376000000023</v>
      </c>
    </row>
    <row r="533" ht="12.0" customHeight="1">
      <c r="A533" s="114" t="s">
        <v>955</v>
      </c>
      <c r="B533" s="110" t="s">
        <v>1186</v>
      </c>
      <c r="C533" s="111" t="s">
        <v>1187</v>
      </c>
      <c r="D533" s="110" t="s">
        <v>133</v>
      </c>
      <c r="E533" s="112">
        <v>7.379488000000011</v>
      </c>
    </row>
    <row r="534" ht="12.0" customHeight="1">
      <c r="A534" s="114" t="s">
        <v>955</v>
      </c>
      <c r="B534" s="110" t="s">
        <v>1188</v>
      </c>
      <c r="C534" s="111" t="s">
        <v>1189</v>
      </c>
      <c r="D534" s="110" t="s">
        <v>133</v>
      </c>
      <c r="E534" s="112">
        <v>38.64633600000006</v>
      </c>
    </row>
    <row r="535" ht="12.0" customHeight="1">
      <c r="A535" s="114" t="s">
        <v>955</v>
      </c>
      <c r="B535" s="110" t="s">
        <v>1190</v>
      </c>
      <c r="C535" s="111" t="s">
        <v>1191</v>
      </c>
      <c r="D535" s="110" t="s">
        <v>133</v>
      </c>
      <c r="E535" s="112">
        <v>36.57752000000006</v>
      </c>
    </row>
    <row r="536" ht="12.0" customHeight="1">
      <c r="A536" s="114" t="s">
        <v>955</v>
      </c>
      <c r="B536" s="110" t="s">
        <v>1192</v>
      </c>
      <c r="C536" s="111" t="s">
        <v>1193</v>
      </c>
      <c r="D536" s="110" t="s">
        <v>133</v>
      </c>
      <c r="E536" s="112">
        <v>28.195616000000044</v>
      </c>
    </row>
    <row r="537" ht="12.0" customHeight="1">
      <c r="A537" s="114" t="s">
        <v>955</v>
      </c>
      <c r="B537" s="110" t="s">
        <v>1194</v>
      </c>
      <c r="C537" s="111" t="s">
        <v>1195</v>
      </c>
      <c r="D537" s="110" t="s">
        <v>133</v>
      </c>
      <c r="E537" s="112">
        <v>29.83787200000005</v>
      </c>
    </row>
    <row r="538" ht="12.0" customHeight="1">
      <c r="A538" s="114" t="s">
        <v>955</v>
      </c>
      <c r="B538" s="110" t="s">
        <v>1196</v>
      </c>
      <c r="C538" s="111" t="s">
        <v>1197</v>
      </c>
      <c r="D538" s="110" t="s">
        <v>113</v>
      </c>
      <c r="E538" s="112">
        <v>4.638840000000007</v>
      </c>
    </row>
    <row r="539" ht="12.0" customHeight="1">
      <c r="A539" s="114" t="s">
        <v>955</v>
      </c>
      <c r="B539" s="110" t="s">
        <v>1198</v>
      </c>
      <c r="C539" s="111" t="s">
        <v>1199</v>
      </c>
      <c r="D539" s="110" t="s">
        <v>85</v>
      </c>
      <c r="E539" s="112">
        <v>95.26151200000014</v>
      </c>
    </row>
    <row r="540" ht="12.0" customHeight="1">
      <c r="A540" s="114" t="s">
        <v>955</v>
      </c>
      <c r="B540" s="110" t="s">
        <v>1200</v>
      </c>
      <c r="C540" s="111" t="s">
        <v>1201</v>
      </c>
      <c r="D540" s="110" t="s">
        <v>85</v>
      </c>
      <c r="E540" s="112">
        <v>89.41764000000013</v>
      </c>
    </row>
    <row r="541" ht="12.0" customHeight="1">
      <c r="A541" s="114" t="s">
        <v>955</v>
      </c>
      <c r="B541" s="110" t="s">
        <v>1202</v>
      </c>
      <c r="C541" s="111" t="s">
        <v>1203</v>
      </c>
      <c r="D541" s="110" t="s">
        <v>113</v>
      </c>
      <c r="E541" s="112">
        <v>38.65700000000006</v>
      </c>
    </row>
    <row r="542" ht="12.0" customHeight="1">
      <c r="A542" s="114" t="s">
        <v>955</v>
      </c>
      <c r="B542" s="110" t="s">
        <v>1204</v>
      </c>
      <c r="C542" s="111" t="s">
        <v>1205</v>
      </c>
      <c r="D542" s="110" t="s">
        <v>113</v>
      </c>
      <c r="E542" s="112">
        <v>76.03432000000014</v>
      </c>
    </row>
    <row r="543" ht="12.0" customHeight="1">
      <c r="A543" s="114" t="s">
        <v>955</v>
      </c>
      <c r="B543" s="110" t="s">
        <v>1206</v>
      </c>
      <c r="C543" s="111" t="s">
        <v>1207</v>
      </c>
      <c r="D543" s="110" t="s">
        <v>113</v>
      </c>
      <c r="E543" s="112">
        <v>71.96067200000012</v>
      </c>
    </row>
    <row r="544" ht="12.0" customHeight="1">
      <c r="A544" s="114" t="s">
        <v>955</v>
      </c>
      <c r="B544" s="110" t="s">
        <v>1208</v>
      </c>
      <c r="C544" s="111" t="s">
        <v>1209</v>
      </c>
      <c r="D544" s="110" t="s">
        <v>113</v>
      </c>
      <c r="E544" s="112">
        <v>18.64067200000003</v>
      </c>
    </row>
    <row r="545" ht="12.0" customHeight="1">
      <c r="A545" s="114" t="s">
        <v>955</v>
      </c>
      <c r="B545" s="110" t="s">
        <v>1210</v>
      </c>
      <c r="C545" s="111" t="s">
        <v>1211</v>
      </c>
      <c r="D545" s="110" t="s">
        <v>113</v>
      </c>
      <c r="E545" s="112">
        <v>11.261184000000018</v>
      </c>
    </row>
    <row r="546" ht="12.0" customHeight="1">
      <c r="A546" s="114" t="s">
        <v>955</v>
      </c>
      <c r="B546" s="110" t="s">
        <v>1212</v>
      </c>
      <c r="C546" s="111" t="s">
        <v>1213</v>
      </c>
      <c r="D546" s="110" t="s">
        <v>113</v>
      </c>
      <c r="E546" s="112">
        <v>93.39531200000013</v>
      </c>
    </row>
    <row r="547" ht="12.0" customHeight="1">
      <c r="A547" s="114" t="s">
        <v>955</v>
      </c>
      <c r="B547" s="110" t="s">
        <v>1214</v>
      </c>
      <c r="C547" s="111" t="s">
        <v>1215</v>
      </c>
      <c r="D547" s="110" t="s">
        <v>113</v>
      </c>
      <c r="E547" s="112">
        <v>95.49612000000015</v>
      </c>
    </row>
    <row r="548" ht="12.0" customHeight="1">
      <c r="A548" s="114" t="s">
        <v>955</v>
      </c>
      <c r="B548" s="110" t="s">
        <v>1216</v>
      </c>
      <c r="C548" s="111" t="s">
        <v>1217</v>
      </c>
      <c r="D548" s="110" t="s">
        <v>113</v>
      </c>
      <c r="E548" s="112">
        <v>113.50761600000017</v>
      </c>
    </row>
    <row r="549" ht="12.0" customHeight="1">
      <c r="A549" s="114" t="s">
        <v>955</v>
      </c>
      <c r="B549" s="110" t="s">
        <v>1218</v>
      </c>
      <c r="C549" s="111" t="s">
        <v>1219</v>
      </c>
      <c r="D549" s="110" t="s">
        <v>113</v>
      </c>
      <c r="E549" s="112">
        <v>171.4238000000003</v>
      </c>
    </row>
    <row r="550" ht="12.0" customHeight="1">
      <c r="A550" s="114" t="s">
        <v>955</v>
      </c>
      <c r="B550" s="110" t="s">
        <v>1220</v>
      </c>
      <c r="C550" s="111" t="s">
        <v>1221</v>
      </c>
      <c r="D550" s="110" t="s">
        <v>46</v>
      </c>
      <c r="E550" s="112">
        <v>23.22619200000004</v>
      </c>
    </row>
    <row r="551" ht="12.0" customHeight="1">
      <c r="A551" s="114" t="s">
        <v>955</v>
      </c>
      <c r="B551" s="110" t="s">
        <v>1222</v>
      </c>
      <c r="C551" s="111" t="s">
        <v>1223</v>
      </c>
      <c r="D551" s="110" t="s">
        <v>85</v>
      </c>
      <c r="E551" s="112">
        <v>17.06240000000003</v>
      </c>
    </row>
    <row r="552" ht="12.0" customHeight="1">
      <c r="A552" s="114" t="s">
        <v>955</v>
      </c>
      <c r="B552" s="110" t="s">
        <v>1224</v>
      </c>
      <c r="C552" s="111" t="s">
        <v>1225</v>
      </c>
      <c r="D552" s="110" t="s">
        <v>133</v>
      </c>
      <c r="E552" s="112">
        <v>168.03264800000022</v>
      </c>
    </row>
    <row r="553" ht="12.0" customHeight="1">
      <c r="A553" s="114" t="s">
        <v>955</v>
      </c>
      <c r="B553" s="110" t="s">
        <v>1226</v>
      </c>
      <c r="C553" s="111" t="s">
        <v>1227</v>
      </c>
      <c r="D553" s="110" t="s">
        <v>133</v>
      </c>
      <c r="E553" s="112">
        <v>182.7916240000003</v>
      </c>
    </row>
    <row r="554" ht="12.0" customHeight="1">
      <c r="A554" s="114" t="s">
        <v>955</v>
      </c>
      <c r="B554" s="110" t="s">
        <v>1228</v>
      </c>
      <c r="C554" s="111" t="s">
        <v>1229</v>
      </c>
      <c r="D554" s="110" t="s">
        <v>133</v>
      </c>
      <c r="E554" s="112">
        <v>193.87152000000032</v>
      </c>
    </row>
    <row r="555" ht="12.0" customHeight="1">
      <c r="A555" s="114" t="s">
        <v>955</v>
      </c>
      <c r="B555" s="110" t="s">
        <v>1230</v>
      </c>
      <c r="C555" s="111" t="s">
        <v>1231</v>
      </c>
      <c r="D555" s="110" t="s">
        <v>46</v>
      </c>
      <c r="E555" s="112">
        <v>556.276896000001</v>
      </c>
    </row>
    <row r="556" ht="12.0" customHeight="1">
      <c r="A556" s="114" t="s">
        <v>955</v>
      </c>
      <c r="B556" s="110" t="s">
        <v>1232</v>
      </c>
      <c r="C556" s="111" t="s">
        <v>1233</v>
      </c>
      <c r="D556" s="110" t="s">
        <v>46</v>
      </c>
      <c r="E556" s="112">
        <v>626.4140240000011</v>
      </c>
    </row>
    <row r="557" ht="12.0" customHeight="1">
      <c r="A557" s="114" t="s">
        <v>1236</v>
      </c>
      <c r="B557" s="110" t="s">
        <v>1234</v>
      </c>
      <c r="C557" s="111" t="s">
        <v>1235</v>
      </c>
      <c r="D557" s="110" t="s">
        <v>46</v>
      </c>
      <c r="E557" s="118">
        <v>259.8615521688164</v>
      </c>
    </row>
    <row r="558" ht="12.0" customHeight="1">
      <c r="A558" s="114" t="s">
        <v>1236</v>
      </c>
      <c r="B558" s="110" t="s">
        <v>1237</v>
      </c>
      <c r="C558" s="111" t="s">
        <v>1238</v>
      </c>
      <c r="D558" s="110" t="s">
        <v>46</v>
      </c>
      <c r="E558" s="113">
        <v>477.4796623681133</v>
      </c>
    </row>
    <row r="559" ht="12.0" customHeight="1">
      <c r="A559" s="114" t="s">
        <v>1236</v>
      </c>
      <c r="B559" s="110" t="s">
        <v>1239</v>
      </c>
      <c r="C559" s="111" t="s">
        <v>1240</v>
      </c>
      <c r="D559" s="110" t="s">
        <v>46</v>
      </c>
      <c r="E559" s="113">
        <v>207.04162250879287</v>
      </c>
    </row>
    <row r="560" ht="12.0" customHeight="1">
      <c r="A560" s="114" t="s">
        <v>1236</v>
      </c>
      <c r="B560" s="110" t="s">
        <v>1241</v>
      </c>
      <c r="C560" s="111" t="s">
        <v>1242</v>
      </c>
      <c r="D560" s="110" t="s">
        <v>46</v>
      </c>
      <c r="E560" s="113">
        <v>350.71183118405673</v>
      </c>
    </row>
    <row r="561" ht="12.0" customHeight="1">
      <c r="A561" s="114" t="s">
        <v>1236</v>
      </c>
      <c r="B561" s="110" t="s">
        <v>1243</v>
      </c>
      <c r="C561" s="111" t="s">
        <v>1244</v>
      </c>
      <c r="D561" s="110" t="s">
        <v>46</v>
      </c>
      <c r="E561" s="113">
        <v>743.6671043376332</v>
      </c>
    </row>
    <row r="562" ht="12.0" customHeight="1">
      <c r="A562" s="114" t="s">
        <v>1236</v>
      </c>
      <c r="B562" s="110" t="s">
        <v>1245</v>
      </c>
      <c r="C562" s="111" t="s">
        <v>1246</v>
      </c>
      <c r="D562" s="110" t="s">
        <v>46</v>
      </c>
      <c r="E562" s="113">
        <v>379.22834232121977</v>
      </c>
    </row>
    <row r="563" ht="12.0" customHeight="1">
      <c r="A563" s="114" t="s">
        <v>1236</v>
      </c>
      <c r="B563" s="110" t="s">
        <v>1247</v>
      </c>
      <c r="C563" s="111" t="s">
        <v>1248</v>
      </c>
      <c r="D563" s="110" t="s">
        <v>46</v>
      </c>
      <c r="E563" s="113">
        <v>568.3174396248544</v>
      </c>
    </row>
    <row r="564" ht="12.0" customHeight="1">
      <c r="A564" s="114" t="s">
        <v>1236</v>
      </c>
      <c r="B564" s="110" t="s">
        <v>1249</v>
      </c>
      <c r="C564" s="111" t="s">
        <v>1250</v>
      </c>
      <c r="D564" s="110" t="s">
        <v>46</v>
      </c>
      <c r="E564" s="113">
        <v>1242.2747385697558</v>
      </c>
    </row>
    <row r="565" ht="12.0" customHeight="1">
      <c r="A565" s="114" t="s">
        <v>1236</v>
      </c>
      <c r="B565" s="110" t="s">
        <v>1251</v>
      </c>
      <c r="C565" s="111" t="s">
        <v>1252</v>
      </c>
      <c r="D565" s="110" t="s">
        <v>46</v>
      </c>
      <c r="E565" s="113">
        <v>716.9508464243855</v>
      </c>
    </row>
    <row r="566" ht="12.0" customHeight="1">
      <c r="A566" s="114" t="s">
        <v>1236</v>
      </c>
      <c r="B566" s="110" t="s">
        <v>1253</v>
      </c>
      <c r="C566" s="111" t="s">
        <v>1254</v>
      </c>
      <c r="D566" s="110" t="s">
        <v>46</v>
      </c>
      <c r="E566" s="113">
        <v>785.923048065652</v>
      </c>
    </row>
    <row r="567" ht="12.0" customHeight="1">
      <c r="A567" s="114" t="s">
        <v>1236</v>
      </c>
      <c r="B567" s="110" t="s">
        <v>1255</v>
      </c>
      <c r="C567" s="111" t="s">
        <v>1256</v>
      </c>
      <c r="D567" s="110" t="s">
        <v>46</v>
      </c>
      <c r="E567" s="113">
        <v>1719.754400937869</v>
      </c>
    </row>
    <row r="568" ht="12.0" customHeight="1">
      <c r="A568" s="114" t="s">
        <v>1236</v>
      </c>
      <c r="B568" s="110" t="s">
        <v>1257</v>
      </c>
      <c r="C568" s="111" t="s">
        <v>1258</v>
      </c>
      <c r="D568" s="110" t="s">
        <v>46</v>
      </c>
      <c r="E568" s="113">
        <v>186.46372801875762</v>
      </c>
    </row>
    <row r="569" ht="12.0" customHeight="1">
      <c r="A569" s="114" t="s">
        <v>1236</v>
      </c>
      <c r="B569" s="110" t="s">
        <v>1259</v>
      </c>
      <c r="C569" s="111" t="s">
        <v>1260</v>
      </c>
      <c r="D569" s="110" t="s">
        <v>46</v>
      </c>
      <c r="E569" s="113">
        <v>273.9635357561552</v>
      </c>
    </row>
    <row r="570" ht="12.0" customHeight="1">
      <c r="A570" s="114" t="s">
        <v>1236</v>
      </c>
      <c r="B570" s="110" t="s">
        <v>1261</v>
      </c>
      <c r="C570" s="111" t="s">
        <v>1262</v>
      </c>
      <c r="D570" s="110" t="s">
        <v>46</v>
      </c>
      <c r="E570" s="113">
        <v>372.6274138335293</v>
      </c>
    </row>
    <row r="571" ht="12.0" customHeight="1">
      <c r="A571" s="114" t="s">
        <v>1236</v>
      </c>
      <c r="B571" s="110" t="s">
        <v>1263</v>
      </c>
      <c r="C571" s="111" t="s">
        <v>1264</v>
      </c>
      <c r="D571" s="110" t="s">
        <v>46</v>
      </c>
      <c r="E571" s="113">
        <v>79.236145369285</v>
      </c>
    </row>
    <row r="572" ht="12.0" customHeight="1">
      <c r="A572" s="114" t="s">
        <v>1236</v>
      </c>
      <c r="B572" s="110" t="s">
        <v>1265</v>
      </c>
      <c r="C572" s="111" t="s">
        <v>1266</v>
      </c>
      <c r="D572" s="110" t="s">
        <v>113</v>
      </c>
      <c r="E572" s="113">
        <v>6.2508792497069265</v>
      </c>
    </row>
    <row r="573" ht="12.0" customHeight="1">
      <c r="A573" s="114" t="s">
        <v>1236</v>
      </c>
      <c r="B573" s="110" t="s">
        <v>1267</v>
      </c>
      <c r="C573" s="111" t="s">
        <v>1268</v>
      </c>
      <c r="D573" s="110" t="s">
        <v>46</v>
      </c>
      <c r="E573" s="113">
        <v>158.7598311840565</v>
      </c>
    </row>
    <row r="574" ht="12.0" customHeight="1">
      <c r="A574" s="114" t="s">
        <v>1236</v>
      </c>
      <c r="B574" s="110" t="s">
        <v>1269</v>
      </c>
      <c r="C574" s="111" t="s">
        <v>1270</v>
      </c>
      <c r="D574" s="110" t="s">
        <v>46</v>
      </c>
      <c r="E574" s="113">
        <v>182.52567409144228</v>
      </c>
    </row>
    <row r="575" ht="12.0" customHeight="1">
      <c r="A575" s="114" t="s">
        <v>1236</v>
      </c>
      <c r="B575" s="110" t="s">
        <v>1271</v>
      </c>
      <c r="C575" s="111" t="s">
        <v>1272</v>
      </c>
      <c r="D575" s="110" t="s">
        <v>46</v>
      </c>
      <c r="E575" s="113">
        <v>215.2427760844083</v>
      </c>
    </row>
    <row r="576" ht="12.0" customHeight="1">
      <c r="A576" s="114" t="s">
        <v>1236</v>
      </c>
      <c r="B576" s="110" t="s">
        <v>1273</v>
      </c>
      <c r="C576" s="111" t="s">
        <v>1274</v>
      </c>
      <c r="D576" s="110" t="s">
        <v>46</v>
      </c>
      <c r="E576" s="113">
        <v>247.95987807737438</v>
      </c>
    </row>
    <row r="577" ht="12.0" customHeight="1">
      <c r="A577" s="114" t="s">
        <v>1236</v>
      </c>
      <c r="B577" s="110" t="s">
        <v>1275</v>
      </c>
      <c r="C577" s="111" t="s">
        <v>1276</v>
      </c>
      <c r="D577" s="110" t="s">
        <v>5333</v>
      </c>
      <c r="E577" s="113">
        <v>0.025</v>
      </c>
    </row>
    <row r="578" ht="12.0" customHeight="1">
      <c r="A578" s="114" t="s">
        <v>1236</v>
      </c>
      <c r="B578" s="110" t="s">
        <v>1278</v>
      </c>
      <c r="C578" s="111" t="s">
        <v>1279</v>
      </c>
      <c r="D578" s="110" t="s">
        <v>469</v>
      </c>
      <c r="E578" s="113">
        <v>75.01055099648312</v>
      </c>
    </row>
    <row r="579" ht="12.0" customHeight="1">
      <c r="A579" s="114" t="s">
        <v>1236</v>
      </c>
      <c r="B579" s="110" t="s">
        <v>1280</v>
      </c>
      <c r="C579" s="111" t="s">
        <v>1281</v>
      </c>
      <c r="D579" s="110" t="s">
        <v>469</v>
      </c>
      <c r="E579" s="113">
        <v>93.7631887456039</v>
      </c>
    </row>
    <row r="580" ht="12.0" customHeight="1">
      <c r="A580" s="114" t="s">
        <v>1236</v>
      </c>
      <c r="B580" s="110" t="s">
        <v>1282</v>
      </c>
      <c r="C580" s="111" t="s">
        <v>1283</v>
      </c>
      <c r="D580" s="110" t="s">
        <v>46</v>
      </c>
      <c r="E580" s="113">
        <v>54.6826916764362</v>
      </c>
    </row>
    <row r="581" ht="12.0" customHeight="1">
      <c r="A581" s="114" t="s">
        <v>1236</v>
      </c>
      <c r="B581" s="110" t="s">
        <v>1284</v>
      </c>
      <c r="C581" s="111" t="s">
        <v>1285</v>
      </c>
      <c r="D581" s="110" t="s">
        <v>46</v>
      </c>
      <c r="E581" s="113">
        <v>64.05901055099659</v>
      </c>
    </row>
    <row r="582" ht="12.0" customHeight="1">
      <c r="A582" s="114" t="s">
        <v>1236</v>
      </c>
      <c r="B582" s="110" t="s">
        <v>1286</v>
      </c>
      <c r="C582" s="111" t="s">
        <v>1287</v>
      </c>
      <c r="D582" s="110" t="s">
        <v>46</v>
      </c>
      <c r="E582" s="113">
        <v>73.39782415005874</v>
      </c>
    </row>
    <row r="583" ht="12.0" customHeight="1">
      <c r="A583" s="114" t="s">
        <v>1236</v>
      </c>
      <c r="B583" s="110" t="s">
        <v>1288</v>
      </c>
      <c r="C583" s="111" t="s">
        <v>1289</v>
      </c>
      <c r="D583" s="110" t="s">
        <v>46</v>
      </c>
      <c r="E583" s="113">
        <v>100.01406799531082</v>
      </c>
    </row>
    <row r="584" ht="12.0" customHeight="1">
      <c r="A584" s="114" t="s">
        <v>955</v>
      </c>
      <c r="B584" s="115" t="s">
        <v>1290</v>
      </c>
      <c r="C584" s="116" t="s">
        <v>1291</v>
      </c>
      <c r="D584" s="115" t="s">
        <v>46</v>
      </c>
      <c r="E584" s="117">
        <v>22.149128000000033</v>
      </c>
    </row>
    <row r="585" ht="12.0" customHeight="1">
      <c r="A585" s="114" t="s">
        <v>523</v>
      </c>
      <c r="B585" s="110" t="s">
        <v>1292</v>
      </c>
      <c r="C585" s="111" t="s">
        <v>1293</v>
      </c>
      <c r="D585" s="110" t="s">
        <v>113</v>
      </c>
      <c r="E585" s="112">
        <v>12.62617600000002</v>
      </c>
    </row>
    <row r="586" ht="12.0" customHeight="1">
      <c r="A586" s="114" t="s">
        <v>523</v>
      </c>
      <c r="B586" s="110" t="s">
        <v>1294</v>
      </c>
      <c r="C586" s="111" t="s">
        <v>1295</v>
      </c>
      <c r="D586" s="110" t="s">
        <v>113</v>
      </c>
      <c r="E586" s="112">
        <v>22.41572800000004</v>
      </c>
    </row>
    <row r="587" ht="12.0" customHeight="1">
      <c r="A587" s="114" t="s">
        <v>523</v>
      </c>
      <c r="B587" s="110" t="s">
        <v>1296</v>
      </c>
      <c r="C587" s="111" t="s">
        <v>1297</v>
      </c>
      <c r="D587" s="110" t="s">
        <v>85</v>
      </c>
      <c r="E587" s="112">
        <v>36.16162400000006</v>
      </c>
    </row>
    <row r="588" ht="12.0" customHeight="1">
      <c r="A588" s="114" t="s">
        <v>523</v>
      </c>
      <c r="B588" s="110" t="s">
        <v>1298</v>
      </c>
      <c r="C588" s="111" t="s">
        <v>1299</v>
      </c>
      <c r="D588" s="110" t="s">
        <v>133</v>
      </c>
      <c r="E588" s="112">
        <v>18.022160000000028</v>
      </c>
    </row>
    <row r="589" ht="12.0" customHeight="1">
      <c r="A589" s="114" t="s">
        <v>523</v>
      </c>
      <c r="B589" s="110" t="s">
        <v>1300</v>
      </c>
      <c r="C589" s="111" t="s">
        <v>1301</v>
      </c>
      <c r="D589" s="110" t="s">
        <v>133</v>
      </c>
      <c r="E589" s="112">
        <v>145.39297600000026</v>
      </c>
    </row>
    <row r="590" ht="12.0" customHeight="1">
      <c r="A590" s="114" t="s">
        <v>523</v>
      </c>
      <c r="B590" s="110" t="s">
        <v>1302</v>
      </c>
      <c r="C590" s="111" t="s">
        <v>1303</v>
      </c>
      <c r="D590" s="110" t="s">
        <v>133</v>
      </c>
      <c r="E590" s="112">
        <v>87.65808000000015</v>
      </c>
    </row>
    <row r="591" ht="12.0" customHeight="1">
      <c r="A591" s="114" t="s">
        <v>523</v>
      </c>
      <c r="B591" s="110" t="s">
        <v>1304</v>
      </c>
      <c r="C591" s="111" t="s">
        <v>1305</v>
      </c>
      <c r="D591" s="110" t="s">
        <v>133</v>
      </c>
      <c r="E591" s="112">
        <v>92.15828800000014</v>
      </c>
    </row>
    <row r="592" ht="12.0" customHeight="1">
      <c r="A592" s="114" t="s">
        <v>523</v>
      </c>
      <c r="B592" s="110" t="s">
        <v>1306</v>
      </c>
      <c r="C592" s="111" t="s">
        <v>1307</v>
      </c>
      <c r="D592" s="110" t="s">
        <v>133</v>
      </c>
      <c r="E592" s="112">
        <v>71.33149600000013</v>
      </c>
    </row>
    <row r="593" ht="12.0" customHeight="1">
      <c r="A593" s="114" t="s">
        <v>523</v>
      </c>
      <c r="B593" s="110" t="s">
        <v>1308</v>
      </c>
      <c r="C593" s="111" t="s">
        <v>1309</v>
      </c>
      <c r="D593" s="110" t="s">
        <v>133</v>
      </c>
      <c r="E593" s="112">
        <v>75.82104000000011</v>
      </c>
    </row>
    <row r="594" ht="12.0" customHeight="1">
      <c r="A594" s="114" t="s">
        <v>523</v>
      </c>
      <c r="B594" s="110" t="s">
        <v>1310</v>
      </c>
      <c r="C594" s="111" t="s">
        <v>1311</v>
      </c>
      <c r="D594" s="110" t="s">
        <v>133</v>
      </c>
      <c r="E594" s="112">
        <v>11.66641600000002</v>
      </c>
    </row>
    <row r="595" ht="12.0" customHeight="1">
      <c r="A595" s="114" t="s">
        <v>523</v>
      </c>
      <c r="B595" s="110" t="s">
        <v>1312</v>
      </c>
      <c r="C595" s="111" t="s">
        <v>1313</v>
      </c>
      <c r="D595" s="110" t="s">
        <v>188</v>
      </c>
      <c r="E595" s="112">
        <v>36.87611200000005</v>
      </c>
    </row>
    <row r="596" ht="12.0" customHeight="1">
      <c r="A596" s="114" t="s">
        <v>523</v>
      </c>
      <c r="B596" s="110" t="s">
        <v>1314</v>
      </c>
      <c r="C596" s="111" t="s">
        <v>1315</v>
      </c>
      <c r="D596" s="110" t="s">
        <v>85</v>
      </c>
      <c r="E596" s="112">
        <v>7.4861280000000106</v>
      </c>
    </row>
    <row r="597" ht="12.0" customHeight="1">
      <c r="A597" s="114" t="s">
        <v>523</v>
      </c>
      <c r="B597" s="110" t="s">
        <v>1316</v>
      </c>
      <c r="C597" s="111" t="s">
        <v>1317</v>
      </c>
      <c r="D597" s="110" t="s">
        <v>85</v>
      </c>
      <c r="E597" s="112">
        <v>10.141464000000019</v>
      </c>
    </row>
    <row r="598" ht="12.0" customHeight="1">
      <c r="A598" s="114" t="s">
        <v>523</v>
      </c>
      <c r="B598" s="110" t="s">
        <v>1318</v>
      </c>
      <c r="C598" s="111" t="s">
        <v>1319</v>
      </c>
      <c r="D598" s="110" t="s">
        <v>133</v>
      </c>
      <c r="E598" s="112">
        <v>78.58301600000011</v>
      </c>
    </row>
    <row r="599" ht="12.0" customHeight="1">
      <c r="A599" s="114" t="s">
        <v>523</v>
      </c>
      <c r="B599" s="110" t="s">
        <v>1320</v>
      </c>
      <c r="C599" s="111" t="s">
        <v>1321</v>
      </c>
      <c r="D599" s="110" t="s">
        <v>133</v>
      </c>
      <c r="E599" s="112">
        <v>89.67357600000014</v>
      </c>
    </row>
    <row r="600" ht="12.0" customHeight="1">
      <c r="A600" s="114" t="s">
        <v>523</v>
      </c>
      <c r="B600" s="110" t="s">
        <v>1322</v>
      </c>
      <c r="C600" s="111" t="s">
        <v>1323</v>
      </c>
      <c r="D600" s="110" t="s">
        <v>133</v>
      </c>
      <c r="E600" s="112">
        <v>4.713488000000008</v>
      </c>
    </row>
    <row r="601" ht="12.0" customHeight="1">
      <c r="A601" s="114" t="s">
        <v>523</v>
      </c>
      <c r="B601" s="110" t="s">
        <v>1324</v>
      </c>
      <c r="C601" s="111" t="s">
        <v>1325</v>
      </c>
      <c r="D601" s="110" t="s">
        <v>133</v>
      </c>
      <c r="E601" s="112">
        <v>8.008664000000012</v>
      </c>
    </row>
    <row r="602" ht="12.0" customHeight="1">
      <c r="A602" s="114" t="s">
        <v>523</v>
      </c>
      <c r="B602" s="110" t="s">
        <v>1326</v>
      </c>
      <c r="C602" s="111" t="s">
        <v>1327</v>
      </c>
      <c r="D602" s="110" t="s">
        <v>133</v>
      </c>
      <c r="E602" s="112">
        <v>53.62925600000009</v>
      </c>
    </row>
    <row r="603" ht="12.0" customHeight="1">
      <c r="A603" s="114" t="s">
        <v>523</v>
      </c>
      <c r="B603" s="110" t="s">
        <v>1328</v>
      </c>
      <c r="C603" s="111" t="s">
        <v>1329</v>
      </c>
      <c r="D603" s="110" t="s">
        <v>133</v>
      </c>
      <c r="E603" s="112">
        <v>60.8914400000001</v>
      </c>
    </row>
    <row r="604" ht="12.0" customHeight="1">
      <c r="A604" s="114" t="s">
        <v>523</v>
      </c>
      <c r="B604" s="110" t="s">
        <v>1330</v>
      </c>
      <c r="C604" s="111" t="s">
        <v>1331</v>
      </c>
      <c r="D604" s="110" t="s">
        <v>133</v>
      </c>
      <c r="E604" s="112">
        <v>101.84120000000019</v>
      </c>
    </row>
    <row r="605" ht="12.0" customHeight="1">
      <c r="A605" s="114" t="s">
        <v>523</v>
      </c>
      <c r="B605" s="110" t="s">
        <v>1332</v>
      </c>
      <c r="C605" s="111" t="s">
        <v>1333</v>
      </c>
      <c r="D605" s="110" t="s">
        <v>46</v>
      </c>
      <c r="E605" s="112">
        <v>107.71706400000018</v>
      </c>
    </row>
    <row r="606" ht="12.0" customHeight="1">
      <c r="A606" s="114" t="s">
        <v>523</v>
      </c>
      <c r="B606" s="110" t="s">
        <v>1334</v>
      </c>
      <c r="C606" s="111" t="s">
        <v>1335</v>
      </c>
      <c r="D606" s="110" t="s">
        <v>46</v>
      </c>
      <c r="E606" s="112">
        <v>48.22260800000007</v>
      </c>
    </row>
    <row r="607" ht="12.0" customHeight="1">
      <c r="A607" s="114" t="s">
        <v>523</v>
      </c>
      <c r="B607" s="110" t="s">
        <v>1336</v>
      </c>
      <c r="C607" s="111" t="s">
        <v>1337</v>
      </c>
      <c r="D607" s="110" t="s">
        <v>133</v>
      </c>
      <c r="E607" s="112">
        <v>100.63616800000017</v>
      </c>
    </row>
    <row r="608" ht="12.0" customHeight="1">
      <c r="A608" s="114" t="s">
        <v>523</v>
      </c>
      <c r="B608" s="110" t="s">
        <v>1338</v>
      </c>
      <c r="C608" s="111" t="s">
        <v>1339</v>
      </c>
      <c r="D608" s="110" t="s">
        <v>113</v>
      </c>
      <c r="E608" s="112">
        <v>9.928184000000016</v>
      </c>
    </row>
    <row r="609" ht="12.0" customHeight="1">
      <c r="A609" s="114" t="s">
        <v>523</v>
      </c>
      <c r="B609" s="110" t="s">
        <v>1340</v>
      </c>
      <c r="C609" s="111" t="s">
        <v>1341</v>
      </c>
      <c r="D609" s="110" t="s">
        <v>113</v>
      </c>
      <c r="E609" s="112">
        <v>12.402232000000021</v>
      </c>
    </row>
    <row r="610" ht="12.0" customHeight="1">
      <c r="A610" s="114" t="s">
        <v>523</v>
      </c>
      <c r="B610" s="110" t="s">
        <v>1342</v>
      </c>
      <c r="C610" s="111" t="s">
        <v>1343</v>
      </c>
      <c r="D610" s="110" t="s">
        <v>113</v>
      </c>
      <c r="E610" s="112">
        <v>12.37024000000002</v>
      </c>
    </row>
    <row r="611" ht="12.0" customHeight="1">
      <c r="A611" s="114" t="s">
        <v>523</v>
      </c>
      <c r="B611" s="110" t="s">
        <v>1344</v>
      </c>
      <c r="C611" s="111" t="s">
        <v>1345</v>
      </c>
      <c r="D611" s="110" t="s">
        <v>113</v>
      </c>
      <c r="E611" s="112">
        <v>17.041072000000028</v>
      </c>
    </row>
    <row r="612" ht="12.0" customHeight="1">
      <c r="A612" s="114" t="s">
        <v>523</v>
      </c>
      <c r="B612" s="110" t="s">
        <v>1346</v>
      </c>
      <c r="C612" s="111" t="s">
        <v>1347</v>
      </c>
      <c r="D612" s="110" t="s">
        <v>85</v>
      </c>
      <c r="E612" s="112">
        <v>7.422144000000014</v>
      </c>
    </row>
    <row r="613" ht="12.0" customHeight="1">
      <c r="A613" s="114" t="s">
        <v>523</v>
      </c>
      <c r="B613" s="110" t="s">
        <v>1348</v>
      </c>
      <c r="C613" s="111" t="s">
        <v>1349</v>
      </c>
      <c r="D613" s="110" t="s">
        <v>46</v>
      </c>
      <c r="E613" s="112">
        <v>11.154544000000016</v>
      </c>
    </row>
    <row r="614" ht="12.0" customHeight="1">
      <c r="A614" s="114" t="s">
        <v>523</v>
      </c>
      <c r="B614" s="110" t="s">
        <v>1350</v>
      </c>
      <c r="C614" s="111" t="s">
        <v>1351</v>
      </c>
      <c r="D614" s="110" t="s">
        <v>113</v>
      </c>
      <c r="E614" s="112">
        <v>38.42239200000006</v>
      </c>
    </row>
    <row r="615" ht="12.0" customHeight="1">
      <c r="A615" s="114" t="s">
        <v>523</v>
      </c>
      <c r="B615" s="110" t="s">
        <v>1352</v>
      </c>
      <c r="C615" s="111" t="s">
        <v>1353</v>
      </c>
      <c r="D615" s="110" t="s">
        <v>113</v>
      </c>
      <c r="E615" s="112">
        <v>36.193616000000056</v>
      </c>
    </row>
    <row r="616" ht="12.0" customHeight="1">
      <c r="A616" s="114" t="s">
        <v>523</v>
      </c>
      <c r="B616" s="110" t="s">
        <v>1354</v>
      </c>
      <c r="C616" s="111" t="s">
        <v>1355</v>
      </c>
      <c r="D616" s="110" t="s">
        <v>113</v>
      </c>
      <c r="E616" s="112">
        <v>27.374488000000046</v>
      </c>
    </row>
    <row r="617" ht="12.0" customHeight="1">
      <c r="A617" s="114" t="s">
        <v>523</v>
      </c>
      <c r="B617" s="110" t="s">
        <v>1356</v>
      </c>
      <c r="C617" s="111" t="s">
        <v>1357</v>
      </c>
      <c r="D617" s="110" t="s">
        <v>113</v>
      </c>
      <c r="E617" s="112">
        <v>37.80388000000006</v>
      </c>
    </row>
    <row r="618" ht="12.0" customHeight="1">
      <c r="A618" s="114" t="s">
        <v>523</v>
      </c>
      <c r="B618" s="110" t="s">
        <v>1358</v>
      </c>
      <c r="C618" s="111" t="s">
        <v>1359</v>
      </c>
      <c r="D618" s="110" t="s">
        <v>113</v>
      </c>
      <c r="E618" s="112">
        <v>36.854784000000066</v>
      </c>
    </row>
    <row r="619" ht="12.0" customHeight="1">
      <c r="A619" s="114" t="s">
        <v>523</v>
      </c>
      <c r="B619" s="110" t="s">
        <v>1360</v>
      </c>
      <c r="C619" s="111" t="s">
        <v>1361</v>
      </c>
      <c r="D619" s="110" t="s">
        <v>113</v>
      </c>
      <c r="E619" s="112">
        <v>51.901688000000085</v>
      </c>
    </row>
    <row r="620" ht="12.0" customHeight="1">
      <c r="A620" s="114" t="s">
        <v>523</v>
      </c>
      <c r="B620" s="110" t="s">
        <v>1362</v>
      </c>
      <c r="C620" s="111" t="s">
        <v>1363</v>
      </c>
      <c r="D620" s="110" t="s">
        <v>113</v>
      </c>
      <c r="E620" s="112">
        <v>32.27992800000005</v>
      </c>
    </row>
    <row r="621" ht="12.0" customHeight="1">
      <c r="A621" s="114" t="s">
        <v>523</v>
      </c>
      <c r="B621" s="110" t="s">
        <v>1364</v>
      </c>
      <c r="C621" s="111" t="s">
        <v>1365</v>
      </c>
      <c r="D621" s="110" t="s">
        <v>113</v>
      </c>
      <c r="E621" s="112">
        <v>28.77147200000005</v>
      </c>
    </row>
    <row r="622" ht="12.0" customHeight="1">
      <c r="A622" s="114" t="s">
        <v>523</v>
      </c>
      <c r="B622" s="110" t="s">
        <v>1366</v>
      </c>
      <c r="C622" s="111" t="s">
        <v>1367</v>
      </c>
      <c r="D622" s="110" t="s">
        <v>85</v>
      </c>
      <c r="E622" s="112">
        <v>49.05440000000007</v>
      </c>
    </row>
    <row r="623" ht="12.0" customHeight="1">
      <c r="A623" s="114" t="s">
        <v>523</v>
      </c>
      <c r="B623" s="110" t="s">
        <v>1368</v>
      </c>
      <c r="C623" s="111" t="s">
        <v>1369</v>
      </c>
      <c r="D623" s="110" t="s">
        <v>85</v>
      </c>
      <c r="E623" s="112">
        <v>48.94776000000007</v>
      </c>
    </row>
    <row r="624" ht="12.0" customHeight="1">
      <c r="A624" s="114" t="s">
        <v>523</v>
      </c>
      <c r="B624" s="110" t="s">
        <v>1370</v>
      </c>
      <c r="C624" s="111" t="s">
        <v>1371</v>
      </c>
      <c r="D624" s="110" t="s">
        <v>113</v>
      </c>
      <c r="E624" s="112">
        <v>26.36140800000004</v>
      </c>
    </row>
    <row r="625" ht="12.0" customHeight="1">
      <c r="A625" s="114" t="s">
        <v>523</v>
      </c>
      <c r="B625" s="110" t="s">
        <v>1372</v>
      </c>
      <c r="C625" s="111" t="s">
        <v>1373</v>
      </c>
      <c r="D625" s="110" t="s">
        <v>113</v>
      </c>
      <c r="E625" s="112">
        <v>10.877280000000017</v>
      </c>
    </row>
    <row r="626" ht="12.0" customHeight="1">
      <c r="A626" s="114" t="s">
        <v>523</v>
      </c>
      <c r="B626" s="110" t="s">
        <v>1374</v>
      </c>
      <c r="C626" s="111" t="s">
        <v>1375</v>
      </c>
      <c r="D626" s="110" t="s">
        <v>85</v>
      </c>
      <c r="E626" s="112">
        <v>9.139048000000015</v>
      </c>
    </row>
    <row r="627" ht="12.0" customHeight="1">
      <c r="A627" s="114" t="s">
        <v>523</v>
      </c>
      <c r="B627" s="110" t="s">
        <v>1376</v>
      </c>
      <c r="C627" s="111" t="s">
        <v>1377</v>
      </c>
      <c r="D627" s="110" t="s">
        <v>85</v>
      </c>
      <c r="E627" s="112">
        <v>41.12038400000007</v>
      </c>
    </row>
    <row r="628" ht="12.0" customHeight="1">
      <c r="A628" s="114" t="s">
        <v>523</v>
      </c>
      <c r="B628" s="110" t="s">
        <v>1378</v>
      </c>
      <c r="C628" s="111" t="s">
        <v>1379</v>
      </c>
      <c r="D628" s="110" t="s">
        <v>85</v>
      </c>
      <c r="E628" s="112">
        <v>8.371240000000013</v>
      </c>
    </row>
    <row r="629" ht="12.0" customHeight="1">
      <c r="A629" s="114" t="s">
        <v>523</v>
      </c>
      <c r="B629" s="110" t="s">
        <v>1380</v>
      </c>
      <c r="C629" s="111" t="s">
        <v>1381</v>
      </c>
      <c r="D629" s="110" t="s">
        <v>85</v>
      </c>
      <c r="E629" s="112">
        <v>14.886944000000023</v>
      </c>
    </row>
    <row r="630" ht="12.0" customHeight="1">
      <c r="A630" s="114" t="s">
        <v>523</v>
      </c>
      <c r="B630" s="110" t="s">
        <v>1382</v>
      </c>
      <c r="C630" s="111" t="s">
        <v>1383</v>
      </c>
      <c r="D630" s="110" t="s">
        <v>133</v>
      </c>
      <c r="E630" s="112">
        <v>31.89602400000005</v>
      </c>
    </row>
    <row r="631" ht="12.0" customHeight="1">
      <c r="A631" s="114" t="s">
        <v>523</v>
      </c>
      <c r="B631" s="110" t="s">
        <v>1384</v>
      </c>
      <c r="C631" s="111" t="s">
        <v>1385</v>
      </c>
      <c r="D631" s="110" t="s">
        <v>133</v>
      </c>
      <c r="E631" s="112">
        <v>21.541280000000032</v>
      </c>
    </row>
    <row r="632" ht="12.0" customHeight="1">
      <c r="A632" s="114" t="s">
        <v>523</v>
      </c>
      <c r="B632" s="110" t="s">
        <v>1386</v>
      </c>
      <c r="C632" s="111" t="s">
        <v>5334</v>
      </c>
      <c r="D632" s="110" t="s">
        <v>133</v>
      </c>
      <c r="E632" s="112">
        <v>21.541280000000032</v>
      </c>
    </row>
    <row r="633" ht="12.0" customHeight="1">
      <c r="A633" s="114" t="s">
        <v>523</v>
      </c>
      <c r="B633" s="110" t="s">
        <v>1388</v>
      </c>
      <c r="C633" s="111" t="s">
        <v>1389</v>
      </c>
      <c r="D633" s="110" t="s">
        <v>133</v>
      </c>
      <c r="E633" s="112">
        <v>28.899440000000048</v>
      </c>
    </row>
    <row r="634" ht="12.0" customHeight="1">
      <c r="A634" s="114" t="s">
        <v>523</v>
      </c>
      <c r="B634" s="110" t="s">
        <v>1390</v>
      </c>
      <c r="C634" s="111" t="s">
        <v>1391</v>
      </c>
      <c r="D634" s="110" t="s">
        <v>133</v>
      </c>
      <c r="E634" s="112">
        <v>35.34049600000005</v>
      </c>
    </row>
    <row r="635" ht="12.0" customHeight="1">
      <c r="A635" s="114" t="s">
        <v>523</v>
      </c>
      <c r="B635" s="110" t="s">
        <v>1392</v>
      </c>
      <c r="C635" s="111" t="s">
        <v>1393</v>
      </c>
      <c r="D635" s="110" t="s">
        <v>133</v>
      </c>
      <c r="E635" s="112">
        <v>10.376072000000015</v>
      </c>
    </row>
    <row r="636" ht="12.0" customHeight="1">
      <c r="A636" s="114" t="s">
        <v>523</v>
      </c>
      <c r="B636" s="110" t="s">
        <v>1394</v>
      </c>
      <c r="C636" s="111" t="s">
        <v>1395</v>
      </c>
      <c r="D636" s="110" t="s">
        <v>46</v>
      </c>
      <c r="E636" s="112">
        <v>60.5395280000001</v>
      </c>
    </row>
    <row r="637" ht="12.0" customHeight="1">
      <c r="A637" s="114" t="s">
        <v>523</v>
      </c>
      <c r="B637" s="110" t="s">
        <v>1396</v>
      </c>
      <c r="C637" s="111" t="s">
        <v>1397</v>
      </c>
      <c r="D637" s="110" t="s">
        <v>133</v>
      </c>
      <c r="E637" s="112">
        <v>58.246768000000095</v>
      </c>
    </row>
    <row r="638" ht="12.0" customHeight="1">
      <c r="A638" s="114" t="s">
        <v>523</v>
      </c>
      <c r="B638" s="110" t="s">
        <v>1398</v>
      </c>
      <c r="C638" s="111" t="s">
        <v>1399</v>
      </c>
      <c r="D638" s="110" t="s">
        <v>133</v>
      </c>
      <c r="E638" s="112">
        <v>19.44047200000003</v>
      </c>
    </row>
    <row r="639" ht="12.0" customHeight="1">
      <c r="A639" s="114" t="s">
        <v>523</v>
      </c>
      <c r="B639" s="110" t="s">
        <v>1400</v>
      </c>
      <c r="C639" s="111" t="s">
        <v>1401</v>
      </c>
      <c r="D639" s="110" t="s">
        <v>113</v>
      </c>
      <c r="E639" s="112">
        <v>4.713488000000008</v>
      </c>
    </row>
    <row r="640" ht="12.0" customHeight="1">
      <c r="A640" s="114" t="s">
        <v>523</v>
      </c>
      <c r="B640" s="110" t="s">
        <v>1402</v>
      </c>
      <c r="C640" s="111" t="s">
        <v>5335</v>
      </c>
      <c r="D640" s="110" t="s">
        <v>46</v>
      </c>
      <c r="E640" s="112">
        <v>5.438640000000008</v>
      </c>
    </row>
    <row r="641" ht="12.0" customHeight="1">
      <c r="A641" s="114" t="s">
        <v>523</v>
      </c>
      <c r="B641" s="110" t="s">
        <v>1404</v>
      </c>
      <c r="C641" s="111" t="s">
        <v>1405</v>
      </c>
      <c r="D641" s="110" t="s">
        <v>133</v>
      </c>
      <c r="E641" s="112">
        <v>9.650920000000015</v>
      </c>
    </row>
    <row r="642" ht="12.0" customHeight="1">
      <c r="A642" s="114" t="s">
        <v>523</v>
      </c>
      <c r="B642" s="110" t="s">
        <v>1406</v>
      </c>
      <c r="C642" s="111" t="s">
        <v>1407</v>
      </c>
      <c r="D642" s="110" t="s">
        <v>133</v>
      </c>
      <c r="E642" s="112">
        <v>42.45338400000008</v>
      </c>
    </row>
    <row r="643" ht="12.0" customHeight="1">
      <c r="A643" s="114" t="s">
        <v>523</v>
      </c>
      <c r="B643" s="110" t="s">
        <v>1408</v>
      </c>
      <c r="C643" s="111" t="s">
        <v>1409</v>
      </c>
      <c r="D643" s="110" t="s">
        <v>46</v>
      </c>
      <c r="E643" s="112">
        <v>1226.8932000000023</v>
      </c>
    </row>
    <row r="644" ht="12.0" customHeight="1">
      <c r="A644" s="114" t="s">
        <v>523</v>
      </c>
      <c r="B644" s="110" t="s">
        <v>1410</v>
      </c>
      <c r="C644" s="111" t="s">
        <v>1411</v>
      </c>
      <c r="D644" s="110" t="s">
        <v>133</v>
      </c>
      <c r="E644" s="112">
        <v>55.55944000000009</v>
      </c>
    </row>
    <row r="645" ht="12.0" customHeight="1">
      <c r="A645" s="114" t="s">
        <v>523</v>
      </c>
      <c r="B645" s="110" t="s">
        <v>1412</v>
      </c>
      <c r="C645" s="111" t="s">
        <v>1413</v>
      </c>
      <c r="D645" s="110" t="s">
        <v>46</v>
      </c>
      <c r="E645" s="112">
        <v>1384.549776000002</v>
      </c>
    </row>
    <row r="646" ht="12.0" customHeight="1">
      <c r="A646" s="114" t="s">
        <v>523</v>
      </c>
      <c r="B646" s="110" t="s">
        <v>1414</v>
      </c>
      <c r="C646" s="111" t="s">
        <v>1415</v>
      </c>
      <c r="D646" s="110" t="s">
        <v>46</v>
      </c>
      <c r="E646" s="112">
        <v>55.98600000000008</v>
      </c>
    </row>
    <row r="647" ht="12.0" customHeight="1">
      <c r="A647" s="114" t="s">
        <v>523</v>
      </c>
      <c r="B647" s="110" t="s">
        <v>1416</v>
      </c>
      <c r="C647" s="111" t="s">
        <v>1417</v>
      </c>
      <c r="D647" s="110" t="s">
        <v>46</v>
      </c>
      <c r="E647" s="112">
        <v>980.3841760000016</v>
      </c>
    </row>
    <row r="648" ht="12.0" customHeight="1">
      <c r="A648" s="114" t="s">
        <v>523</v>
      </c>
      <c r="B648" s="110" t="s">
        <v>1418</v>
      </c>
      <c r="C648" s="111" t="s">
        <v>1419</v>
      </c>
      <c r="D648" s="110" t="s">
        <v>46</v>
      </c>
      <c r="E648" s="112">
        <v>255.87201600000037</v>
      </c>
    </row>
    <row r="649" ht="12.0" customHeight="1">
      <c r="A649" s="114" t="s">
        <v>523</v>
      </c>
      <c r="B649" s="110" t="s">
        <v>1420</v>
      </c>
      <c r="C649" s="111" t="s">
        <v>1421</v>
      </c>
      <c r="D649" s="110" t="s">
        <v>46</v>
      </c>
      <c r="E649" s="112">
        <v>55.98600000000008</v>
      </c>
    </row>
    <row r="650" ht="12.0" customHeight="1">
      <c r="A650" s="114" t="s">
        <v>523</v>
      </c>
      <c r="B650" s="110" t="s">
        <v>1422</v>
      </c>
      <c r="C650" s="111" t="s">
        <v>1423</v>
      </c>
      <c r="D650" s="110" t="s">
        <v>46</v>
      </c>
      <c r="E650" s="112">
        <v>1372.2861760000021</v>
      </c>
    </row>
    <row r="651" ht="12.0" customHeight="1">
      <c r="A651" s="114" t="s">
        <v>523</v>
      </c>
      <c r="B651" s="110" t="s">
        <v>1424</v>
      </c>
      <c r="C651" s="111" t="s">
        <v>1425</v>
      </c>
      <c r="D651" s="110" t="s">
        <v>46</v>
      </c>
      <c r="E651" s="112">
        <v>55.98600000000008</v>
      </c>
    </row>
    <row r="652" ht="12.0" customHeight="1">
      <c r="A652" s="114" t="s">
        <v>523</v>
      </c>
      <c r="B652" s="110" t="s">
        <v>1426</v>
      </c>
      <c r="C652" s="111" t="s">
        <v>1427</v>
      </c>
      <c r="D652" s="110" t="s">
        <v>46</v>
      </c>
      <c r="E652" s="112">
        <v>258.9645760000004</v>
      </c>
    </row>
    <row r="653" ht="12.0" customHeight="1">
      <c r="A653" s="114" t="s">
        <v>523</v>
      </c>
      <c r="B653" s="110" t="s">
        <v>1428</v>
      </c>
      <c r="C653" s="111" t="s">
        <v>1429</v>
      </c>
      <c r="D653" s="110" t="s">
        <v>46</v>
      </c>
      <c r="E653" s="112">
        <v>55.98600000000008</v>
      </c>
    </row>
    <row r="654" ht="12.0" customHeight="1">
      <c r="A654" s="114" t="s">
        <v>523</v>
      </c>
      <c r="B654" s="110" t="s">
        <v>1430</v>
      </c>
      <c r="C654" s="111" t="s">
        <v>1431</v>
      </c>
      <c r="D654" s="110" t="s">
        <v>85</v>
      </c>
      <c r="E654" s="112">
        <v>23.588768000000037</v>
      </c>
    </row>
    <row r="655" ht="12.0" customHeight="1">
      <c r="A655" s="114" t="s">
        <v>523</v>
      </c>
      <c r="B655" s="110" t="s">
        <v>1432</v>
      </c>
      <c r="C655" s="111" t="s">
        <v>1433</v>
      </c>
      <c r="D655" s="110" t="s">
        <v>46</v>
      </c>
      <c r="E655" s="112">
        <v>162.21010400000026</v>
      </c>
    </row>
    <row r="656" ht="12.0" customHeight="1">
      <c r="A656" s="114" t="s">
        <v>523</v>
      </c>
      <c r="B656" s="110" t="s">
        <v>1434</v>
      </c>
      <c r="C656" s="111" t="s">
        <v>1435</v>
      </c>
      <c r="D656" s="110" t="s">
        <v>133</v>
      </c>
      <c r="E656" s="112">
        <v>108.13296000000017</v>
      </c>
    </row>
    <row r="657" ht="12.0" customHeight="1">
      <c r="A657" s="114" t="s">
        <v>523</v>
      </c>
      <c r="B657" s="110" t="s">
        <v>1436</v>
      </c>
      <c r="C657" s="111" t="s">
        <v>1437</v>
      </c>
      <c r="D657" s="110" t="s">
        <v>46</v>
      </c>
      <c r="E657" s="112">
        <v>73.91218400000012</v>
      </c>
    </row>
    <row r="658" ht="12.0" customHeight="1">
      <c r="A658" s="114" t="s">
        <v>523</v>
      </c>
      <c r="B658" s="110" t="s">
        <v>1438</v>
      </c>
      <c r="C658" s="111" t="s">
        <v>1439</v>
      </c>
      <c r="D658" s="110" t="s">
        <v>133</v>
      </c>
      <c r="E658" s="112">
        <v>40.139296000000066</v>
      </c>
    </row>
    <row r="659" ht="12.0" customHeight="1">
      <c r="A659" s="114" t="s">
        <v>523</v>
      </c>
      <c r="B659" s="110" t="s">
        <v>1440</v>
      </c>
      <c r="C659" s="111" t="s">
        <v>1441</v>
      </c>
      <c r="D659" s="110" t="s">
        <v>133</v>
      </c>
      <c r="E659" s="112">
        <v>9.640256000000015</v>
      </c>
    </row>
    <row r="660" ht="12.0" customHeight="1">
      <c r="A660" s="114" t="s">
        <v>523</v>
      </c>
      <c r="B660" s="110" t="s">
        <v>1442</v>
      </c>
      <c r="C660" s="111" t="s">
        <v>1443</v>
      </c>
      <c r="D660" s="110" t="s">
        <v>46</v>
      </c>
      <c r="E660" s="112">
        <v>69.76388800000011</v>
      </c>
    </row>
    <row r="661" ht="12.0" customHeight="1">
      <c r="A661" s="114" t="s">
        <v>523</v>
      </c>
      <c r="B661" s="110" t="s">
        <v>1444</v>
      </c>
      <c r="C661" s="111" t="s">
        <v>1445</v>
      </c>
      <c r="D661" s="110" t="s">
        <v>133</v>
      </c>
      <c r="E661" s="112">
        <v>37.867864000000054</v>
      </c>
    </row>
    <row r="662" ht="12.0" customHeight="1">
      <c r="A662" s="114" t="s">
        <v>523</v>
      </c>
      <c r="B662" s="110" t="s">
        <v>1446</v>
      </c>
      <c r="C662" s="111" t="s">
        <v>1447</v>
      </c>
      <c r="D662" s="110" t="s">
        <v>46</v>
      </c>
      <c r="E662" s="112">
        <v>87.21019200000015</v>
      </c>
    </row>
    <row r="663" ht="12.0" customHeight="1">
      <c r="A663" s="114" t="s">
        <v>523</v>
      </c>
      <c r="B663" s="110" t="s">
        <v>1448</v>
      </c>
      <c r="C663" s="111" t="s">
        <v>1449</v>
      </c>
      <c r="D663" s="110" t="s">
        <v>133</v>
      </c>
      <c r="E663" s="112">
        <v>50.34474400000008</v>
      </c>
    </row>
    <row r="664" ht="12.0" customHeight="1">
      <c r="A664" s="114" t="s">
        <v>523</v>
      </c>
      <c r="B664" s="110" t="s">
        <v>1450</v>
      </c>
      <c r="C664" s="111" t="s">
        <v>1451</v>
      </c>
      <c r="D664" s="110" t="s">
        <v>46</v>
      </c>
      <c r="E664" s="112">
        <v>86.77296800000016</v>
      </c>
    </row>
    <row r="665" ht="12.0" customHeight="1">
      <c r="A665" s="114" t="s">
        <v>523</v>
      </c>
      <c r="B665" s="110" t="s">
        <v>1452</v>
      </c>
      <c r="C665" s="111" t="s">
        <v>1453</v>
      </c>
      <c r="D665" s="110" t="s">
        <v>133</v>
      </c>
      <c r="E665" s="112">
        <v>47.924016000000066</v>
      </c>
    </row>
    <row r="666" ht="12.0" customHeight="1">
      <c r="A666" s="114" t="s">
        <v>523</v>
      </c>
      <c r="B666" s="110" t="s">
        <v>1454</v>
      </c>
      <c r="C666" s="111" t="s">
        <v>1455</v>
      </c>
      <c r="D666" s="110" t="s">
        <v>133</v>
      </c>
      <c r="E666" s="112">
        <v>10.877280000000017</v>
      </c>
    </row>
    <row r="667" ht="12.0" customHeight="1">
      <c r="A667" s="114" t="s">
        <v>523</v>
      </c>
      <c r="B667" s="110" t="s">
        <v>1456</v>
      </c>
      <c r="C667" s="111" t="s">
        <v>1457</v>
      </c>
      <c r="D667" s="110" t="s">
        <v>133</v>
      </c>
      <c r="E667" s="112">
        <v>294.0384720000005</v>
      </c>
    </row>
    <row r="668" ht="12.0" customHeight="1">
      <c r="A668" s="114" t="s">
        <v>523</v>
      </c>
      <c r="B668" s="110" t="s">
        <v>1458</v>
      </c>
      <c r="C668" s="111" t="s">
        <v>1459</v>
      </c>
      <c r="D668" s="110" t="s">
        <v>133</v>
      </c>
      <c r="E668" s="112">
        <v>337.4836080000005</v>
      </c>
    </row>
    <row r="669" ht="12.0" customHeight="1">
      <c r="A669" s="114" t="s">
        <v>523</v>
      </c>
      <c r="B669" s="110" t="s">
        <v>1460</v>
      </c>
      <c r="C669" s="111" t="s">
        <v>1461</v>
      </c>
      <c r="D669" s="110" t="s">
        <v>133</v>
      </c>
      <c r="E669" s="112">
        <v>418.05012800000065</v>
      </c>
    </row>
    <row r="670" ht="12.0" customHeight="1">
      <c r="A670" s="114" t="s">
        <v>523</v>
      </c>
      <c r="B670" s="110" t="s">
        <v>1462</v>
      </c>
      <c r="C670" s="111" t="s">
        <v>1463</v>
      </c>
      <c r="D670" s="110" t="s">
        <v>133</v>
      </c>
      <c r="E670" s="112">
        <v>454.57432800000066</v>
      </c>
    </row>
    <row r="671" ht="12.0" customHeight="1">
      <c r="A671" s="114" t="s">
        <v>523</v>
      </c>
      <c r="B671" s="110" t="s">
        <v>1464</v>
      </c>
      <c r="C671" s="111" t="s">
        <v>1465</v>
      </c>
      <c r="D671" s="110" t="s">
        <v>133</v>
      </c>
      <c r="E671" s="112">
        <v>327.44878400000056</v>
      </c>
    </row>
    <row r="672" ht="12.0" customHeight="1">
      <c r="A672" s="114" t="s">
        <v>523</v>
      </c>
      <c r="B672" s="110" t="s">
        <v>1466</v>
      </c>
      <c r="C672" s="111" t="s">
        <v>1467</v>
      </c>
      <c r="D672" s="110" t="s">
        <v>133</v>
      </c>
      <c r="E672" s="112">
        <v>405.7758640000006</v>
      </c>
    </row>
    <row r="673" ht="12.0" customHeight="1">
      <c r="A673" s="114" t="s">
        <v>523</v>
      </c>
      <c r="B673" s="110" t="s">
        <v>1468</v>
      </c>
      <c r="C673" s="111" t="s">
        <v>1469</v>
      </c>
      <c r="D673" s="110" t="s">
        <v>133</v>
      </c>
      <c r="E673" s="112">
        <v>523.4317760000008</v>
      </c>
    </row>
    <row r="674" ht="12.0" customHeight="1">
      <c r="A674" s="114" t="s">
        <v>523</v>
      </c>
      <c r="B674" s="110" t="s">
        <v>1470</v>
      </c>
      <c r="C674" s="111" t="s">
        <v>1471</v>
      </c>
      <c r="D674" s="110" t="s">
        <v>133</v>
      </c>
      <c r="E674" s="112">
        <v>601.2469840000009</v>
      </c>
    </row>
    <row r="675" ht="12.0" customHeight="1">
      <c r="A675" s="114" t="s">
        <v>523</v>
      </c>
      <c r="B675" s="110" t="s">
        <v>1472</v>
      </c>
      <c r="C675" s="111" t="s">
        <v>1473</v>
      </c>
      <c r="D675" s="110" t="s">
        <v>133</v>
      </c>
      <c r="E675" s="112">
        <v>505.8788320000008</v>
      </c>
    </row>
    <row r="676" ht="12.0" customHeight="1">
      <c r="A676" s="114" t="s">
        <v>523</v>
      </c>
      <c r="B676" s="110" t="s">
        <v>1474</v>
      </c>
      <c r="C676" s="111" t="s">
        <v>1475</v>
      </c>
      <c r="D676" s="110" t="s">
        <v>133</v>
      </c>
      <c r="E676" s="112">
        <v>410.13744000000065</v>
      </c>
    </row>
    <row r="677" ht="12.0" customHeight="1">
      <c r="A677" s="114" t="s">
        <v>523</v>
      </c>
      <c r="B677" s="110" t="s">
        <v>1476</v>
      </c>
      <c r="C677" s="111" t="s">
        <v>1477</v>
      </c>
      <c r="D677" s="110" t="s">
        <v>133</v>
      </c>
      <c r="E677" s="112">
        <v>395.3678000000007</v>
      </c>
    </row>
    <row r="678" ht="12.0" customHeight="1">
      <c r="A678" s="114" t="s">
        <v>523</v>
      </c>
      <c r="B678" s="110" t="s">
        <v>1478</v>
      </c>
      <c r="C678" s="111" t="s">
        <v>1479</v>
      </c>
      <c r="D678" s="110" t="s">
        <v>133</v>
      </c>
      <c r="E678" s="112">
        <v>473.22566400000073</v>
      </c>
    </row>
    <row r="679" ht="12.0" customHeight="1">
      <c r="A679" s="114" t="s">
        <v>523</v>
      </c>
      <c r="B679" s="110" t="s">
        <v>1480</v>
      </c>
      <c r="C679" s="111" t="s">
        <v>1481</v>
      </c>
      <c r="D679" s="110" t="s">
        <v>133</v>
      </c>
      <c r="E679" s="112">
        <v>639.424104000001</v>
      </c>
    </row>
    <row r="680" ht="12.0" customHeight="1">
      <c r="A680" s="114" t="s">
        <v>523</v>
      </c>
      <c r="B680" s="110" t="s">
        <v>1482</v>
      </c>
      <c r="C680" s="111" t="s">
        <v>1483</v>
      </c>
      <c r="D680" s="110" t="s">
        <v>133</v>
      </c>
      <c r="E680" s="112">
        <v>691.6883680000011</v>
      </c>
    </row>
    <row r="681" ht="12.0" customHeight="1">
      <c r="A681" s="114" t="s">
        <v>523</v>
      </c>
      <c r="B681" s="110" t="s">
        <v>1484</v>
      </c>
      <c r="C681" s="111" t="s">
        <v>1485</v>
      </c>
      <c r="D681" s="110" t="s">
        <v>133</v>
      </c>
      <c r="E681" s="112">
        <v>431.1028640000007</v>
      </c>
    </row>
    <row r="682" ht="12.0" customHeight="1">
      <c r="A682" s="114" t="s">
        <v>523</v>
      </c>
      <c r="B682" s="110" t="s">
        <v>1486</v>
      </c>
      <c r="C682" s="111" t="s">
        <v>1487</v>
      </c>
      <c r="D682" s="110" t="s">
        <v>133</v>
      </c>
      <c r="E682" s="112">
        <v>562.4513520000008</v>
      </c>
    </row>
    <row r="683" ht="12.0" customHeight="1">
      <c r="A683" s="114" t="s">
        <v>523</v>
      </c>
      <c r="B683" s="110" t="s">
        <v>1488</v>
      </c>
      <c r="C683" s="111" t="s">
        <v>1489</v>
      </c>
      <c r="D683" s="110" t="s">
        <v>133</v>
      </c>
      <c r="E683" s="112">
        <v>821.2879600000012</v>
      </c>
    </row>
    <row r="684" ht="12.0" customHeight="1">
      <c r="A684" s="114" t="s">
        <v>523</v>
      </c>
      <c r="B684" s="110" t="s">
        <v>1490</v>
      </c>
      <c r="C684" s="111" t="s">
        <v>1491</v>
      </c>
      <c r="D684" s="110" t="s">
        <v>133</v>
      </c>
      <c r="E684" s="112">
        <v>948.5628000000017</v>
      </c>
    </row>
    <row r="685" ht="12.0" customHeight="1">
      <c r="A685" s="114" t="s">
        <v>523</v>
      </c>
      <c r="B685" s="110" t="s">
        <v>1492</v>
      </c>
      <c r="C685" s="111" t="s">
        <v>1493</v>
      </c>
      <c r="D685" s="110" t="s">
        <v>133</v>
      </c>
      <c r="E685" s="112">
        <v>784.5504800000012</v>
      </c>
    </row>
    <row r="686" ht="12.0" customHeight="1">
      <c r="A686" s="114" t="s">
        <v>523</v>
      </c>
      <c r="B686" s="110" t="s">
        <v>1494</v>
      </c>
      <c r="C686" s="111" t="s">
        <v>1495</v>
      </c>
      <c r="D686" s="110" t="s">
        <v>133</v>
      </c>
      <c r="E686" s="112">
        <v>591.649384000001</v>
      </c>
    </row>
    <row r="687" ht="12.0" customHeight="1">
      <c r="A687" s="114" t="s">
        <v>523</v>
      </c>
      <c r="B687" s="110" t="s">
        <v>1496</v>
      </c>
      <c r="C687" s="111" t="s">
        <v>1497</v>
      </c>
      <c r="D687" s="110" t="s">
        <v>133</v>
      </c>
      <c r="E687" s="112">
        <v>342.2077600000006</v>
      </c>
    </row>
    <row r="688" ht="12.0" customHeight="1">
      <c r="A688" s="114" t="s">
        <v>523</v>
      </c>
      <c r="B688" s="110" t="s">
        <v>1498</v>
      </c>
      <c r="C688" s="111" t="s">
        <v>1499</v>
      </c>
      <c r="D688" s="110" t="s">
        <v>133</v>
      </c>
      <c r="E688" s="112">
        <v>447.18417600000066</v>
      </c>
    </row>
    <row r="689" ht="12.0" customHeight="1">
      <c r="A689" s="114" t="s">
        <v>523</v>
      </c>
      <c r="B689" s="110" t="s">
        <v>1500</v>
      </c>
      <c r="C689" s="111" t="s">
        <v>1501</v>
      </c>
      <c r="D689" s="110" t="s">
        <v>133</v>
      </c>
      <c r="E689" s="112">
        <v>272.31590400000044</v>
      </c>
    </row>
    <row r="690" ht="12.0" customHeight="1">
      <c r="A690" s="114" t="s">
        <v>523</v>
      </c>
      <c r="B690" s="110" t="s">
        <v>1502</v>
      </c>
      <c r="C690" s="111" t="s">
        <v>1503</v>
      </c>
      <c r="D690" s="110" t="s">
        <v>133</v>
      </c>
      <c r="E690" s="112">
        <v>267.91167200000046</v>
      </c>
    </row>
    <row r="691" ht="12.0" customHeight="1">
      <c r="A691" s="114" t="s">
        <v>523</v>
      </c>
      <c r="B691" s="110" t="s">
        <v>1504</v>
      </c>
      <c r="C691" s="111" t="s">
        <v>1505</v>
      </c>
      <c r="D691" s="110" t="s">
        <v>133</v>
      </c>
      <c r="E691" s="112">
        <v>377.96415200000064</v>
      </c>
    </row>
    <row r="692" ht="12.0" customHeight="1">
      <c r="A692" s="114" t="s">
        <v>523</v>
      </c>
      <c r="B692" s="110" t="s">
        <v>1506</v>
      </c>
      <c r="C692" s="111" t="s">
        <v>1507</v>
      </c>
      <c r="D692" s="110" t="s">
        <v>133</v>
      </c>
      <c r="E692" s="112">
        <v>475.8703360000008</v>
      </c>
    </row>
    <row r="693" ht="12.0" customHeight="1">
      <c r="A693" s="114" t="s">
        <v>523</v>
      </c>
      <c r="B693" s="110" t="s">
        <v>1508</v>
      </c>
      <c r="C693" s="111" t="s">
        <v>1509</v>
      </c>
      <c r="D693" s="110" t="s">
        <v>133</v>
      </c>
      <c r="E693" s="112">
        <v>518.9209040000009</v>
      </c>
    </row>
    <row r="694" ht="12.0" customHeight="1">
      <c r="A694" s="114" t="s">
        <v>523</v>
      </c>
      <c r="B694" s="110" t="s">
        <v>1510</v>
      </c>
      <c r="C694" s="111" t="s">
        <v>1511</v>
      </c>
      <c r="D694" s="110" t="s">
        <v>133</v>
      </c>
      <c r="E694" s="112">
        <v>206.6363280000003</v>
      </c>
    </row>
    <row r="695" ht="12.0" customHeight="1">
      <c r="A695" s="114" t="s">
        <v>523</v>
      </c>
      <c r="B695" s="110" t="s">
        <v>1512</v>
      </c>
      <c r="C695" s="111" t="s">
        <v>1513</v>
      </c>
      <c r="D695" s="110" t="s">
        <v>133</v>
      </c>
      <c r="E695" s="112">
        <v>317.94716000000045</v>
      </c>
    </row>
    <row r="696" ht="12.0" customHeight="1">
      <c r="A696" s="114" t="s">
        <v>523</v>
      </c>
      <c r="B696" s="110" t="s">
        <v>1514</v>
      </c>
      <c r="C696" s="111" t="s">
        <v>1515</v>
      </c>
      <c r="D696" s="110" t="s">
        <v>133</v>
      </c>
      <c r="E696" s="112">
        <v>478.1097760000007</v>
      </c>
    </row>
    <row r="697" ht="12.0" customHeight="1">
      <c r="A697" s="114" t="s">
        <v>523</v>
      </c>
      <c r="B697" s="110" t="s">
        <v>1516</v>
      </c>
      <c r="C697" s="111" t="s">
        <v>1517</v>
      </c>
      <c r="D697" s="110" t="s">
        <v>133</v>
      </c>
      <c r="E697" s="112">
        <v>490.58665600000086</v>
      </c>
    </row>
    <row r="698" ht="12.0" customHeight="1">
      <c r="A698" s="114" t="s">
        <v>523</v>
      </c>
      <c r="B698" s="110" t="s">
        <v>1518</v>
      </c>
      <c r="C698" s="111" t="s">
        <v>1519</v>
      </c>
      <c r="D698" s="110" t="s">
        <v>133</v>
      </c>
      <c r="E698" s="112">
        <v>-22.095808000000034</v>
      </c>
    </row>
    <row r="699" ht="12.0" customHeight="1">
      <c r="A699" s="114" t="s">
        <v>523</v>
      </c>
      <c r="B699" s="110" t="s">
        <v>1520</v>
      </c>
      <c r="C699" s="111" t="s">
        <v>1521</v>
      </c>
      <c r="D699" s="110" t="s">
        <v>133</v>
      </c>
      <c r="E699" s="112">
        <v>22.095808000000034</v>
      </c>
    </row>
    <row r="700" ht="12.0" customHeight="1">
      <c r="A700" s="114" t="s">
        <v>523</v>
      </c>
      <c r="B700" s="110" t="s">
        <v>1522</v>
      </c>
      <c r="C700" s="111" t="s">
        <v>1523</v>
      </c>
      <c r="D700" s="110" t="s">
        <v>85</v>
      </c>
      <c r="E700" s="112">
        <v>14.385736000000025</v>
      </c>
    </row>
    <row r="701" ht="12.0" customHeight="1">
      <c r="A701" s="114" t="s">
        <v>523</v>
      </c>
      <c r="B701" s="110" t="s">
        <v>1524</v>
      </c>
      <c r="C701" s="111" t="s">
        <v>1525</v>
      </c>
      <c r="D701" s="110" t="s">
        <v>85</v>
      </c>
      <c r="E701" s="112">
        <v>124.8754400000002</v>
      </c>
    </row>
    <row r="702" ht="12.0" customHeight="1">
      <c r="A702" s="114" t="s">
        <v>523</v>
      </c>
      <c r="B702" s="110" t="s">
        <v>1526</v>
      </c>
      <c r="C702" s="111" t="s">
        <v>1527</v>
      </c>
      <c r="D702" s="110" t="s">
        <v>85</v>
      </c>
      <c r="E702" s="112">
        <v>108.62350400000017</v>
      </c>
    </row>
    <row r="703" ht="12.0" customHeight="1">
      <c r="A703" s="114" t="s">
        <v>523</v>
      </c>
      <c r="B703" s="110" t="s">
        <v>1528</v>
      </c>
      <c r="C703" s="111" t="s">
        <v>1529</v>
      </c>
      <c r="D703" s="110" t="s">
        <v>85</v>
      </c>
      <c r="E703" s="112">
        <v>190.4483760000003</v>
      </c>
    </row>
    <row r="704" ht="12.0" customHeight="1">
      <c r="A704" s="114" t="s">
        <v>523</v>
      </c>
      <c r="B704" s="110" t="s">
        <v>1530</v>
      </c>
      <c r="C704" s="111" t="s">
        <v>1531</v>
      </c>
      <c r="D704" s="110" t="s">
        <v>85</v>
      </c>
      <c r="E704" s="112">
        <v>234.01081600000037</v>
      </c>
    </row>
    <row r="705" ht="12.0" customHeight="1">
      <c r="A705" s="114" t="s">
        <v>523</v>
      </c>
      <c r="B705" s="110" t="s">
        <v>1532</v>
      </c>
      <c r="C705" s="111" t="s">
        <v>1533</v>
      </c>
      <c r="D705" s="110" t="s">
        <v>113</v>
      </c>
      <c r="E705" s="112">
        <v>10.120136000000015</v>
      </c>
    </row>
    <row r="706" ht="12.0" customHeight="1">
      <c r="A706" s="114" t="s">
        <v>523</v>
      </c>
      <c r="B706" s="110" t="s">
        <v>1534</v>
      </c>
      <c r="C706" s="111" t="s">
        <v>1535</v>
      </c>
      <c r="D706" s="110" t="s">
        <v>46</v>
      </c>
      <c r="E706" s="112">
        <v>25.44430400000004</v>
      </c>
    </row>
    <row r="707" ht="12.0" customHeight="1">
      <c r="A707" s="114" t="s">
        <v>523</v>
      </c>
      <c r="B707" s="110" t="s">
        <v>1536</v>
      </c>
      <c r="C707" s="111" t="s">
        <v>1537</v>
      </c>
      <c r="D707" s="110" t="s">
        <v>85</v>
      </c>
      <c r="E707" s="112">
        <v>35.52178400000005</v>
      </c>
    </row>
    <row r="708" ht="12.0" customHeight="1">
      <c r="A708" s="114" t="s">
        <v>523</v>
      </c>
      <c r="B708" s="110" t="s">
        <v>1538</v>
      </c>
      <c r="C708" s="111" t="s">
        <v>1539</v>
      </c>
      <c r="D708" s="110" t="s">
        <v>85</v>
      </c>
      <c r="E708" s="112">
        <v>64.6025120000001</v>
      </c>
    </row>
    <row r="709" ht="12.0" customHeight="1">
      <c r="A709" s="114" t="s">
        <v>523</v>
      </c>
      <c r="B709" s="110" t="s">
        <v>1540</v>
      </c>
      <c r="C709" s="111" t="s">
        <v>1541</v>
      </c>
      <c r="D709" s="110" t="s">
        <v>46</v>
      </c>
      <c r="E709" s="112">
        <v>112.47320800000018</v>
      </c>
    </row>
    <row r="710" ht="12.0" customHeight="1">
      <c r="A710" s="114" t="s">
        <v>523</v>
      </c>
      <c r="B710" s="110" t="s">
        <v>1542</v>
      </c>
      <c r="C710" s="111" t="s">
        <v>1543</v>
      </c>
      <c r="D710" s="110" t="s">
        <v>113</v>
      </c>
      <c r="E710" s="112">
        <v>50.73931200000009</v>
      </c>
    </row>
    <row r="711" ht="12.0" customHeight="1">
      <c r="A711" s="114" t="s">
        <v>523</v>
      </c>
      <c r="B711" s="110" t="s">
        <v>1544</v>
      </c>
      <c r="C711" s="111" t="s">
        <v>1545</v>
      </c>
      <c r="D711" s="110" t="s">
        <v>46</v>
      </c>
      <c r="E711" s="112">
        <v>42.08014400000006</v>
      </c>
    </row>
    <row r="712" ht="12.0" customHeight="1">
      <c r="A712" s="114" t="s">
        <v>523</v>
      </c>
      <c r="B712" s="110" t="s">
        <v>1546</v>
      </c>
      <c r="C712" s="111" t="s">
        <v>1547</v>
      </c>
      <c r="D712" s="110" t="s">
        <v>113</v>
      </c>
      <c r="E712" s="112">
        <v>58.57735200000009</v>
      </c>
    </row>
    <row r="713" ht="12.0" customHeight="1">
      <c r="A713" s="114" t="s">
        <v>523</v>
      </c>
      <c r="B713" s="110" t="s">
        <v>1548</v>
      </c>
      <c r="C713" s="111" t="s">
        <v>1549</v>
      </c>
      <c r="D713" s="110" t="s">
        <v>113</v>
      </c>
      <c r="E713" s="112">
        <v>7.891360000000014</v>
      </c>
    </row>
    <row r="714" ht="12.0" customHeight="1">
      <c r="A714" s="114" t="s">
        <v>523</v>
      </c>
      <c r="B714" s="110" t="s">
        <v>1550</v>
      </c>
      <c r="C714" s="111" t="s">
        <v>1551</v>
      </c>
      <c r="D714" s="110" t="s">
        <v>113</v>
      </c>
      <c r="E714" s="112">
        <v>6.249104000000011</v>
      </c>
    </row>
    <row r="715" ht="12.0" customHeight="1">
      <c r="A715" s="114" t="s">
        <v>523</v>
      </c>
      <c r="B715" s="110" t="s">
        <v>1552</v>
      </c>
      <c r="C715" s="111" t="s">
        <v>1553</v>
      </c>
      <c r="D715" s="110" t="s">
        <v>113</v>
      </c>
      <c r="E715" s="112">
        <v>17.222360000000023</v>
      </c>
    </row>
    <row r="716" ht="12.0" customHeight="1">
      <c r="A716" s="114" t="s">
        <v>523</v>
      </c>
      <c r="B716" s="110" t="s">
        <v>1554</v>
      </c>
      <c r="C716" s="111" t="s">
        <v>1555</v>
      </c>
      <c r="D716" s="110" t="s">
        <v>113</v>
      </c>
      <c r="E716" s="112">
        <v>53.00008000000008</v>
      </c>
    </row>
    <row r="717" ht="12.0" customHeight="1">
      <c r="A717" s="114" t="s">
        <v>523</v>
      </c>
      <c r="B717" s="110" t="s">
        <v>1556</v>
      </c>
      <c r="C717" s="111" t="s">
        <v>1557</v>
      </c>
      <c r="D717" s="110" t="s">
        <v>113</v>
      </c>
      <c r="E717" s="112">
        <v>8.019328000000012</v>
      </c>
    </row>
    <row r="718" ht="12.0" customHeight="1">
      <c r="A718" s="114" t="s">
        <v>523</v>
      </c>
      <c r="B718" s="110" t="s">
        <v>1558</v>
      </c>
      <c r="C718" s="111" t="s">
        <v>1559</v>
      </c>
      <c r="D718" s="110" t="s">
        <v>113</v>
      </c>
      <c r="E718" s="112">
        <v>58.993248000000094</v>
      </c>
    </row>
    <row r="719" ht="12.0" customHeight="1">
      <c r="A719" s="114" t="s">
        <v>523</v>
      </c>
      <c r="B719" s="110" t="s">
        <v>1560</v>
      </c>
      <c r="C719" s="111" t="s">
        <v>5336</v>
      </c>
      <c r="D719" s="110" t="s">
        <v>85</v>
      </c>
      <c r="E719" s="112">
        <v>41.962840000000064</v>
      </c>
    </row>
    <row r="720" ht="12.0" customHeight="1">
      <c r="A720" s="114" t="s">
        <v>523</v>
      </c>
      <c r="B720" s="110" t="s">
        <v>1562</v>
      </c>
      <c r="C720" s="111" t="s">
        <v>5337</v>
      </c>
      <c r="D720" s="110" t="s">
        <v>85</v>
      </c>
      <c r="E720" s="112">
        <v>51.272512000000084</v>
      </c>
    </row>
    <row r="721" ht="12.0" customHeight="1">
      <c r="A721" s="114" t="s">
        <v>523</v>
      </c>
      <c r="B721" s="110" t="s">
        <v>1564</v>
      </c>
      <c r="C721" s="111" t="s">
        <v>1565</v>
      </c>
      <c r="D721" s="110" t="s">
        <v>113</v>
      </c>
      <c r="E721" s="112">
        <v>44.27692800000007</v>
      </c>
    </row>
    <row r="722" ht="12.0" customHeight="1">
      <c r="A722" s="114" t="s">
        <v>523</v>
      </c>
      <c r="B722" s="110" t="s">
        <v>1566</v>
      </c>
      <c r="C722" s="111" t="s">
        <v>1567</v>
      </c>
      <c r="D722" s="110" t="s">
        <v>85</v>
      </c>
      <c r="E722" s="112">
        <v>31.09622400000005</v>
      </c>
    </row>
    <row r="723" ht="12.0" customHeight="1">
      <c r="A723" s="114" t="s">
        <v>523</v>
      </c>
      <c r="B723" s="110" t="s">
        <v>1568</v>
      </c>
      <c r="C723" s="111" t="s">
        <v>1569</v>
      </c>
      <c r="D723" s="110" t="s">
        <v>85</v>
      </c>
      <c r="E723" s="112">
        <v>40.36324000000006</v>
      </c>
    </row>
    <row r="724" ht="12.0" customHeight="1">
      <c r="A724" s="114" t="s">
        <v>523</v>
      </c>
      <c r="B724" s="110" t="s">
        <v>1570</v>
      </c>
      <c r="C724" s="111" t="s">
        <v>1571</v>
      </c>
      <c r="D724" s="110" t="s">
        <v>85</v>
      </c>
      <c r="E724" s="112">
        <v>33.410312000000054</v>
      </c>
    </row>
    <row r="725" ht="12.0" customHeight="1">
      <c r="A725" s="114" t="s">
        <v>523</v>
      </c>
      <c r="B725" s="110" t="s">
        <v>1572</v>
      </c>
      <c r="C725" s="111" t="s">
        <v>1573</v>
      </c>
      <c r="D725" s="110" t="s">
        <v>85</v>
      </c>
      <c r="E725" s="112">
        <v>37.27068000000006</v>
      </c>
    </row>
    <row r="726" ht="12.0" customHeight="1">
      <c r="A726" s="114" t="s">
        <v>523</v>
      </c>
      <c r="B726" s="110" t="s">
        <v>1574</v>
      </c>
      <c r="C726" s="111" t="s">
        <v>1575</v>
      </c>
      <c r="D726" s="110" t="s">
        <v>85</v>
      </c>
      <c r="E726" s="112">
        <v>31.864032000000048</v>
      </c>
    </row>
    <row r="727" ht="12.0" customHeight="1">
      <c r="A727" s="114" t="s">
        <v>523</v>
      </c>
      <c r="B727" s="110" t="s">
        <v>1576</v>
      </c>
      <c r="C727" s="111" t="s">
        <v>1577</v>
      </c>
      <c r="D727" s="110" t="s">
        <v>85</v>
      </c>
      <c r="E727" s="112">
        <v>38.81696000000006</v>
      </c>
    </row>
    <row r="728" ht="12.0" customHeight="1">
      <c r="A728" s="114" t="s">
        <v>523</v>
      </c>
      <c r="B728" s="110" t="s">
        <v>1578</v>
      </c>
      <c r="C728" s="111" t="s">
        <v>1579</v>
      </c>
      <c r="D728" s="110" t="s">
        <v>85</v>
      </c>
      <c r="E728" s="112">
        <v>40.36324000000006</v>
      </c>
    </row>
    <row r="729" ht="12.0" customHeight="1">
      <c r="A729" s="114" t="s">
        <v>523</v>
      </c>
      <c r="B729" s="110" t="s">
        <v>1580</v>
      </c>
      <c r="C729" s="111" t="s">
        <v>1581</v>
      </c>
      <c r="D729" s="110" t="s">
        <v>113</v>
      </c>
      <c r="E729" s="112">
        <v>30.808296000000055</v>
      </c>
    </row>
    <row r="730" ht="12.0" customHeight="1">
      <c r="A730" s="114" t="s">
        <v>523</v>
      </c>
      <c r="B730" s="110" t="s">
        <v>1582</v>
      </c>
      <c r="C730" s="111" t="s">
        <v>1583</v>
      </c>
      <c r="D730" s="110" t="s">
        <v>85</v>
      </c>
      <c r="E730" s="112">
        <v>7.1555440000000115</v>
      </c>
    </row>
    <row r="731" ht="12.0" customHeight="1">
      <c r="A731" s="114" t="s">
        <v>523</v>
      </c>
      <c r="B731" s="110" t="s">
        <v>1584</v>
      </c>
      <c r="C731" s="111" t="s">
        <v>1585</v>
      </c>
      <c r="D731" s="110" t="s">
        <v>46</v>
      </c>
      <c r="E731" s="112">
        <v>18.35274400000003</v>
      </c>
    </row>
    <row r="732" ht="12.0" customHeight="1">
      <c r="A732" s="114" t="s">
        <v>523</v>
      </c>
      <c r="B732" s="110" t="s">
        <v>1586</v>
      </c>
      <c r="C732" s="111" t="s">
        <v>1587</v>
      </c>
      <c r="D732" s="110" t="s">
        <v>85</v>
      </c>
      <c r="E732" s="112">
        <v>41.184368000000056</v>
      </c>
    </row>
    <row r="733" ht="12.0" customHeight="1">
      <c r="A733" s="114" t="s">
        <v>523</v>
      </c>
      <c r="B733" s="110" t="s">
        <v>1588</v>
      </c>
      <c r="C733" s="111" t="s">
        <v>1589</v>
      </c>
      <c r="D733" s="110" t="s">
        <v>85</v>
      </c>
      <c r="E733" s="112">
        <v>8.541864000000013</v>
      </c>
    </row>
    <row r="734" ht="12.0" customHeight="1">
      <c r="A734" s="114" t="s">
        <v>523</v>
      </c>
      <c r="B734" s="110" t="s">
        <v>1590</v>
      </c>
      <c r="C734" s="111" t="s">
        <v>1591</v>
      </c>
      <c r="D734" s="110" t="s">
        <v>85</v>
      </c>
      <c r="E734" s="112">
        <v>41.184368000000056</v>
      </c>
    </row>
    <row r="735" ht="12.0" customHeight="1">
      <c r="A735" s="114" t="s">
        <v>523</v>
      </c>
      <c r="B735" s="110" t="s">
        <v>1592</v>
      </c>
      <c r="C735" s="111" t="s">
        <v>1593</v>
      </c>
      <c r="D735" s="110" t="s">
        <v>85</v>
      </c>
      <c r="E735" s="112">
        <v>50.366072000000074</v>
      </c>
    </row>
    <row r="736" ht="12.0" customHeight="1">
      <c r="A736" s="114" t="s">
        <v>523</v>
      </c>
      <c r="B736" s="110" t="s">
        <v>1594</v>
      </c>
      <c r="C736" s="111" t="s">
        <v>1595</v>
      </c>
      <c r="D736" s="110" t="s">
        <v>85</v>
      </c>
      <c r="E736" s="112">
        <v>92.19028000000014</v>
      </c>
    </row>
    <row r="737" ht="12.0" customHeight="1">
      <c r="A737" s="114" t="s">
        <v>523</v>
      </c>
      <c r="B737" s="110" t="s">
        <v>1596</v>
      </c>
      <c r="C737" s="111" t="s">
        <v>5338</v>
      </c>
      <c r="D737" s="110" t="s">
        <v>46</v>
      </c>
      <c r="E737" s="112">
        <v>11.90102400000002</v>
      </c>
    </row>
    <row r="738" ht="12.0" customHeight="1">
      <c r="A738" s="114" t="s">
        <v>523</v>
      </c>
      <c r="B738" s="110" t="s">
        <v>1598</v>
      </c>
      <c r="C738" s="111" t="s">
        <v>1599</v>
      </c>
      <c r="D738" s="110" t="s">
        <v>85</v>
      </c>
      <c r="E738" s="112">
        <v>17.169040000000027</v>
      </c>
    </row>
    <row r="739" ht="12.0" customHeight="1">
      <c r="A739" s="114" t="s">
        <v>523</v>
      </c>
      <c r="B739" s="110" t="s">
        <v>1600</v>
      </c>
      <c r="C739" s="111" t="s">
        <v>5339</v>
      </c>
      <c r="D739" s="110" t="s">
        <v>85</v>
      </c>
      <c r="E739" s="112">
        <v>22.266432000000037</v>
      </c>
    </row>
    <row r="740" ht="12.0" customHeight="1">
      <c r="A740" s="114" t="s">
        <v>523</v>
      </c>
      <c r="B740" s="110" t="s">
        <v>1602</v>
      </c>
      <c r="C740" s="111" t="s">
        <v>1603</v>
      </c>
      <c r="D740" s="110" t="s">
        <v>85</v>
      </c>
      <c r="E740" s="112">
        <v>10.919936000000018</v>
      </c>
    </row>
    <row r="741" ht="12.0" customHeight="1">
      <c r="A741" s="114" t="s">
        <v>523</v>
      </c>
      <c r="B741" s="110" t="s">
        <v>1604</v>
      </c>
      <c r="C741" s="111" t="s">
        <v>1605</v>
      </c>
      <c r="D741" s="110" t="s">
        <v>46</v>
      </c>
      <c r="E741" s="112">
        <v>23.39681600000004</v>
      </c>
    </row>
    <row r="742" ht="12.0" customHeight="1">
      <c r="A742" s="114" t="s">
        <v>523</v>
      </c>
      <c r="B742" s="110" t="s">
        <v>1606</v>
      </c>
      <c r="C742" s="111" t="s">
        <v>1607</v>
      </c>
      <c r="D742" s="110" t="s">
        <v>46</v>
      </c>
      <c r="E742" s="112">
        <v>7.646088000000011</v>
      </c>
    </row>
    <row r="743" ht="12.0" customHeight="1">
      <c r="A743" s="114" t="s">
        <v>523</v>
      </c>
      <c r="B743" s="110" t="s">
        <v>1608</v>
      </c>
      <c r="C743" s="111" t="s">
        <v>1609</v>
      </c>
      <c r="D743" s="110" t="s">
        <v>46</v>
      </c>
      <c r="E743" s="112">
        <v>7.1555440000000115</v>
      </c>
    </row>
    <row r="744" ht="12.0" customHeight="1">
      <c r="A744" s="114" t="s">
        <v>523</v>
      </c>
      <c r="B744" s="110" t="s">
        <v>1610</v>
      </c>
      <c r="C744" s="111" t="s">
        <v>1611</v>
      </c>
      <c r="D744" s="110" t="s">
        <v>46</v>
      </c>
      <c r="E744" s="112">
        <v>11.90102400000002</v>
      </c>
    </row>
    <row r="745" ht="12.0" customHeight="1">
      <c r="A745" s="114" t="s">
        <v>523</v>
      </c>
      <c r="B745" s="110" t="s">
        <v>1612</v>
      </c>
      <c r="C745" s="111" t="s">
        <v>1613</v>
      </c>
      <c r="D745" s="110" t="s">
        <v>85</v>
      </c>
      <c r="E745" s="112">
        <v>19.984336000000027</v>
      </c>
    </row>
    <row r="746" ht="12.0" customHeight="1">
      <c r="A746" s="114" t="s">
        <v>523</v>
      </c>
      <c r="B746" s="110" t="s">
        <v>1614</v>
      </c>
      <c r="C746" s="111" t="s">
        <v>1615</v>
      </c>
      <c r="D746" s="110" t="s">
        <v>85</v>
      </c>
      <c r="E746" s="112">
        <v>108.82612000000016</v>
      </c>
    </row>
    <row r="747" ht="12.0" customHeight="1">
      <c r="A747" s="114" t="s">
        <v>523</v>
      </c>
      <c r="B747" s="110" t="s">
        <v>1616</v>
      </c>
      <c r="C747" s="111" t="s">
        <v>5340</v>
      </c>
      <c r="D747" s="110" t="s">
        <v>85</v>
      </c>
      <c r="E747" s="112">
        <v>10.951928000000018</v>
      </c>
    </row>
    <row r="748" ht="12.0" customHeight="1">
      <c r="A748" s="114" t="s">
        <v>523</v>
      </c>
      <c r="B748" s="110" t="s">
        <v>1618</v>
      </c>
      <c r="C748" s="111" t="s">
        <v>5341</v>
      </c>
      <c r="D748" s="110" t="s">
        <v>85</v>
      </c>
      <c r="E748" s="112">
        <v>41.184368000000056</v>
      </c>
    </row>
    <row r="749" ht="12.0" customHeight="1">
      <c r="A749" s="114" t="s">
        <v>523</v>
      </c>
      <c r="B749" s="110" t="s">
        <v>1620</v>
      </c>
      <c r="C749" s="111" t="s">
        <v>1621</v>
      </c>
      <c r="D749" s="110" t="s">
        <v>113</v>
      </c>
      <c r="E749" s="112">
        <v>6.537032000000011</v>
      </c>
    </row>
    <row r="750" ht="12.0" customHeight="1">
      <c r="A750" s="114" t="s">
        <v>523</v>
      </c>
      <c r="B750" s="110" t="s">
        <v>1622</v>
      </c>
      <c r="C750" s="111" t="s">
        <v>1623</v>
      </c>
      <c r="D750" s="110" t="s">
        <v>113</v>
      </c>
      <c r="E750" s="112">
        <v>2.655336000000004</v>
      </c>
    </row>
    <row r="751" ht="12.0" customHeight="1">
      <c r="A751" s="114" t="s">
        <v>523</v>
      </c>
      <c r="B751" s="110" t="s">
        <v>1624</v>
      </c>
      <c r="C751" s="111" t="s">
        <v>1625</v>
      </c>
      <c r="D751" s="110" t="s">
        <v>85</v>
      </c>
      <c r="E751" s="112">
        <v>9.149712000000015</v>
      </c>
    </row>
    <row r="752" ht="12.0" customHeight="1">
      <c r="A752" s="114" t="s">
        <v>523</v>
      </c>
      <c r="B752" s="110" t="s">
        <v>1626</v>
      </c>
      <c r="C752" s="111" t="s">
        <v>1627</v>
      </c>
      <c r="D752" s="110" t="s">
        <v>85</v>
      </c>
      <c r="E752" s="112">
        <v>3.241856000000005</v>
      </c>
    </row>
    <row r="753" ht="12.0" customHeight="1">
      <c r="A753" s="114" t="s">
        <v>523</v>
      </c>
      <c r="B753" s="110" t="s">
        <v>1628</v>
      </c>
      <c r="C753" s="111" t="s">
        <v>1629</v>
      </c>
      <c r="D753" s="110" t="s">
        <v>85</v>
      </c>
      <c r="E753" s="112">
        <v>10.951928000000018</v>
      </c>
    </row>
    <row r="754" ht="12.0" customHeight="1">
      <c r="A754" s="114" t="s">
        <v>523</v>
      </c>
      <c r="B754" s="110" t="s">
        <v>1630</v>
      </c>
      <c r="C754" s="111" t="s">
        <v>1631</v>
      </c>
      <c r="D754" s="110" t="s">
        <v>85</v>
      </c>
      <c r="E754" s="112">
        <v>15.260184000000026</v>
      </c>
    </row>
    <row r="755" ht="12.0" customHeight="1">
      <c r="A755" s="114" t="s">
        <v>523</v>
      </c>
      <c r="B755" s="110" t="s">
        <v>1632</v>
      </c>
      <c r="C755" s="111" t="s">
        <v>1633</v>
      </c>
      <c r="D755" s="110" t="s">
        <v>113</v>
      </c>
      <c r="E755" s="112">
        <v>5.790552000000008</v>
      </c>
    </row>
    <row r="756" ht="12.0" customHeight="1">
      <c r="A756" s="114" t="s">
        <v>523</v>
      </c>
      <c r="B756" s="110" t="s">
        <v>1634</v>
      </c>
      <c r="C756" s="111" t="s">
        <v>1635</v>
      </c>
      <c r="D756" s="110" t="s">
        <v>113</v>
      </c>
      <c r="E756" s="112">
        <v>4.393568000000007</v>
      </c>
    </row>
    <row r="757" ht="12.0" customHeight="1">
      <c r="A757" s="114" t="s">
        <v>523</v>
      </c>
      <c r="B757" s="110" t="s">
        <v>1636</v>
      </c>
      <c r="C757" s="111" t="s">
        <v>1637</v>
      </c>
      <c r="D757" s="110" t="s">
        <v>113</v>
      </c>
      <c r="E757" s="112">
        <v>5.886528000000009</v>
      </c>
    </row>
    <row r="758" ht="12.0" customHeight="1">
      <c r="A758" s="114" t="s">
        <v>523</v>
      </c>
      <c r="B758" s="110" t="s">
        <v>1638</v>
      </c>
      <c r="C758" s="111" t="s">
        <v>1639</v>
      </c>
      <c r="D758" s="110" t="s">
        <v>113</v>
      </c>
      <c r="E758" s="112">
        <v>6.18512000000001</v>
      </c>
    </row>
    <row r="759" ht="12.0" customHeight="1">
      <c r="A759" s="114" t="s">
        <v>523</v>
      </c>
      <c r="B759" s="110" t="s">
        <v>1640</v>
      </c>
      <c r="C759" s="111" t="s">
        <v>1641</v>
      </c>
      <c r="D759" s="110" t="s">
        <v>113</v>
      </c>
      <c r="E759" s="112">
        <v>5.886528000000009</v>
      </c>
    </row>
    <row r="760" ht="12.0" customHeight="1">
      <c r="A760" s="114" t="s">
        <v>523</v>
      </c>
      <c r="B760" s="110" t="s">
        <v>1642</v>
      </c>
      <c r="C760" s="111" t="s">
        <v>1643</v>
      </c>
      <c r="D760" s="110" t="s">
        <v>113</v>
      </c>
      <c r="E760" s="112">
        <v>6.18512000000001</v>
      </c>
    </row>
    <row r="761" ht="12.0" customHeight="1">
      <c r="A761" s="114" t="s">
        <v>523</v>
      </c>
      <c r="B761" s="110" t="s">
        <v>1644</v>
      </c>
      <c r="C761" s="111" t="s">
        <v>1645</v>
      </c>
      <c r="D761" s="110" t="s">
        <v>46</v>
      </c>
      <c r="E761" s="112">
        <v>2.154128000000003</v>
      </c>
    </row>
    <row r="762" ht="12.0" customHeight="1">
      <c r="A762" s="114" t="s">
        <v>523</v>
      </c>
      <c r="B762" s="110" t="s">
        <v>1646</v>
      </c>
      <c r="C762" s="111" t="s">
        <v>1647</v>
      </c>
      <c r="D762" s="110" t="s">
        <v>113</v>
      </c>
      <c r="E762" s="112">
        <v>4.2336080000000065</v>
      </c>
    </row>
    <row r="763" ht="12.0" customHeight="1">
      <c r="A763" s="114" t="s">
        <v>523</v>
      </c>
      <c r="B763" s="110" t="s">
        <v>1648</v>
      </c>
      <c r="C763" s="111" t="s">
        <v>1649</v>
      </c>
      <c r="D763" s="110" t="s">
        <v>113</v>
      </c>
      <c r="E763" s="112">
        <v>5.662584000000009</v>
      </c>
    </row>
    <row r="764" ht="12.0" customHeight="1">
      <c r="A764" s="114" t="s">
        <v>523</v>
      </c>
      <c r="B764" s="110" t="s">
        <v>1650</v>
      </c>
      <c r="C764" s="111" t="s">
        <v>1651</v>
      </c>
      <c r="D764" s="110" t="s">
        <v>113</v>
      </c>
      <c r="E764" s="112">
        <v>20.25093600000003</v>
      </c>
    </row>
    <row r="765" ht="12.0" customHeight="1">
      <c r="A765" s="114" t="s">
        <v>523</v>
      </c>
      <c r="B765" s="110" t="s">
        <v>1652</v>
      </c>
      <c r="C765" s="111" t="s">
        <v>1653</v>
      </c>
      <c r="D765" s="110" t="s">
        <v>113</v>
      </c>
      <c r="E765" s="112">
        <v>15.580104000000023</v>
      </c>
    </row>
    <row r="766" ht="12.0" customHeight="1">
      <c r="A766" s="114" t="s">
        <v>523</v>
      </c>
      <c r="B766" s="110" t="s">
        <v>1654</v>
      </c>
      <c r="C766" s="111" t="s">
        <v>1655</v>
      </c>
      <c r="D766" s="110" t="s">
        <v>85</v>
      </c>
      <c r="E766" s="112">
        <v>2.484712000000004</v>
      </c>
    </row>
    <row r="767" ht="12.0" customHeight="1">
      <c r="A767" s="114" t="s">
        <v>523</v>
      </c>
      <c r="B767" s="110" t="s">
        <v>1656</v>
      </c>
      <c r="C767" s="111" t="s">
        <v>1657</v>
      </c>
      <c r="D767" s="110" t="s">
        <v>46</v>
      </c>
      <c r="E767" s="112">
        <v>15.174872000000025</v>
      </c>
    </row>
    <row r="768" ht="12.0" customHeight="1">
      <c r="A768" s="114" t="s">
        <v>523</v>
      </c>
      <c r="B768" s="110" t="s">
        <v>69</v>
      </c>
      <c r="C768" s="111" t="s">
        <v>5342</v>
      </c>
      <c r="D768" s="110" t="s">
        <v>46</v>
      </c>
      <c r="E768" s="112">
        <v>16.123968000000023</v>
      </c>
    </row>
    <row r="769" ht="12.0" customHeight="1">
      <c r="A769" s="114" t="s">
        <v>523</v>
      </c>
      <c r="B769" s="110" t="s">
        <v>1659</v>
      </c>
      <c r="C769" s="111" t="s">
        <v>1660</v>
      </c>
      <c r="D769" s="110" t="s">
        <v>46</v>
      </c>
      <c r="E769" s="112">
        <v>22.650336000000035</v>
      </c>
    </row>
    <row r="770" ht="12.0" customHeight="1">
      <c r="A770" s="114" t="s">
        <v>523</v>
      </c>
      <c r="B770" s="110" t="s">
        <v>1661</v>
      </c>
      <c r="C770" s="111" t="s">
        <v>1662</v>
      </c>
      <c r="D770" s="110" t="s">
        <v>46</v>
      </c>
      <c r="E770" s="112">
        <v>45.09805600000007</v>
      </c>
    </row>
    <row r="771" ht="12.0" customHeight="1">
      <c r="A771" s="114" t="s">
        <v>523</v>
      </c>
      <c r="B771" s="110" t="s">
        <v>1663</v>
      </c>
      <c r="C771" s="111" t="s">
        <v>1664</v>
      </c>
      <c r="D771" s="110" t="s">
        <v>46</v>
      </c>
      <c r="E771" s="112">
        <v>57.53228000000009</v>
      </c>
    </row>
    <row r="772" ht="12.0" customHeight="1">
      <c r="A772" s="114" t="s">
        <v>523</v>
      </c>
      <c r="B772" s="110" t="s">
        <v>1665</v>
      </c>
      <c r="C772" s="111" t="s">
        <v>1666</v>
      </c>
      <c r="D772" s="110" t="s">
        <v>46</v>
      </c>
      <c r="E772" s="112">
        <v>64.99708000000011</v>
      </c>
    </row>
    <row r="773" ht="12.0" customHeight="1">
      <c r="A773" s="114" t="s">
        <v>523</v>
      </c>
      <c r="B773" s="110" t="s">
        <v>1667</v>
      </c>
      <c r="C773" s="111" t="s">
        <v>1668</v>
      </c>
      <c r="D773" s="110" t="s">
        <v>46</v>
      </c>
      <c r="E773" s="112">
        <v>75.10655200000014</v>
      </c>
    </row>
    <row r="774" ht="12.0" customHeight="1">
      <c r="A774" s="114" t="s">
        <v>523</v>
      </c>
      <c r="B774" s="110" t="s">
        <v>1669</v>
      </c>
      <c r="C774" s="111" t="s">
        <v>1670</v>
      </c>
      <c r="D774" s="110" t="s">
        <v>46</v>
      </c>
      <c r="E774" s="112">
        <v>82.57135200000015</v>
      </c>
    </row>
    <row r="775" ht="12.0" customHeight="1">
      <c r="A775" s="114" t="s">
        <v>523</v>
      </c>
      <c r="B775" s="110" t="s">
        <v>1671</v>
      </c>
      <c r="C775" s="111" t="s">
        <v>1672</v>
      </c>
      <c r="D775" s="110" t="s">
        <v>46</v>
      </c>
      <c r="E775" s="112">
        <v>36.07631200000006</v>
      </c>
    </row>
    <row r="776" ht="12.0" customHeight="1">
      <c r="A776" s="114" t="s">
        <v>523</v>
      </c>
      <c r="B776" s="110" t="s">
        <v>1673</v>
      </c>
      <c r="C776" s="111" t="s">
        <v>1674</v>
      </c>
      <c r="D776" s="110" t="s">
        <v>46</v>
      </c>
      <c r="E776" s="112">
        <v>40.043320000000065</v>
      </c>
    </row>
    <row r="777" ht="12.0" customHeight="1">
      <c r="A777" s="114" t="s">
        <v>523</v>
      </c>
      <c r="B777" s="110" t="s">
        <v>1675</v>
      </c>
      <c r="C777" s="111" t="s">
        <v>1676</v>
      </c>
      <c r="D777" s="110" t="s">
        <v>46</v>
      </c>
      <c r="E777" s="112">
        <v>55.04756800000008</v>
      </c>
    </row>
    <row r="778" ht="12.0" customHeight="1">
      <c r="A778" s="114" t="s">
        <v>523</v>
      </c>
      <c r="B778" s="110" t="s">
        <v>1677</v>
      </c>
      <c r="C778" s="111" t="s">
        <v>1678</v>
      </c>
      <c r="D778" s="110" t="s">
        <v>46</v>
      </c>
      <c r="E778" s="112">
        <v>67.64175200000011</v>
      </c>
    </row>
    <row r="779" ht="12.0" customHeight="1">
      <c r="A779" s="114" t="s">
        <v>523</v>
      </c>
      <c r="B779" s="110" t="s">
        <v>1679</v>
      </c>
      <c r="C779" s="111" t="s">
        <v>1680</v>
      </c>
      <c r="D779" s="110" t="s">
        <v>46</v>
      </c>
      <c r="E779" s="112">
        <v>70.2864240000001</v>
      </c>
    </row>
    <row r="780" ht="12.0" customHeight="1">
      <c r="A780" s="114" t="s">
        <v>523</v>
      </c>
      <c r="B780" s="110" t="s">
        <v>1681</v>
      </c>
      <c r="C780" s="111" t="s">
        <v>1682</v>
      </c>
      <c r="D780" s="110" t="s">
        <v>85</v>
      </c>
      <c r="E780" s="112">
        <v>660.016288000001</v>
      </c>
    </row>
    <row r="781" ht="12.0" customHeight="1">
      <c r="A781" s="114" t="s">
        <v>523</v>
      </c>
      <c r="B781" s="110" t="s">
        <v>1683</v>
      </c>
      <c r="C781" s="111" t="s">
        <v>1684</v>
      </c>
      <c r="D781" s="110" t="s">
        <v>85</v>
      </c>
      <c r="E781" s="112">
        <v>751.6307120000013</v>
      </c>
    </row>
    <row r="782" ht="12.0" customHeight="1">
      <c r="A782" s="114" t="s">
        <v>523</v>
      </c>
      <c r="B782" s="110" t="s">
        <v>1685</v>
      </c>
      <c r="C782" s="111" t="s">
        <v>1686</v>
      </c>
      <c r="D782" s="110" t="s">
        <v>85</v>
      </c>
      <c r="E782" s="112">
        <v>847.3827680000013</v>
      </c>
    </row>
    <row r="783" ht="12.0" customHeight="1">
      <c r="A783" s="114" t="s">
        <v>523</v>
      </c>
      <c r="B783" s="110" t="s">
        <v>1687</v>
      </c>
      <c r="C783" s="111" t="s">
        <v>1688</v>
      </c>
      <c r="D783" s="110" t="s">
        <v>85</v>
      </c>
      <c r="E783" s="112">
        <v>33.399648000000056</v>
      </c>
    </row>
    <row r="784" ht="12.0" customHeight="1">
      <c r="A784" s="114" t="s">
        <v>523</v>
      </c>
      <c r="B784" s="110" t="s">
        <v>1689</v>
      </c>
      <c r="C784" s="111" t="s">
        <v>1690</v>
      </c>
      <c r="D784" s="110" t="s">
        <v>85</v>
      </c>
      <c r="E784" s="112">
        <v>30.317752000000052</v>
      </c>
    </row>
    <row r="785" ht="12.0" customHeight="1">
      <c r="A785" s="114" t="s">
        <v>523</v>
      </c>
      <c r="B785" s="110" t="s">
        <v>1691</v>
      </c>
      <c r="C785" s="111" t="s">
        <v>1692</v>
      </c>
      <c r="D785" s="110" t="s">
        <v>85</v>
      </c>
      <c r="E785" s="112">
        <v>30.253768000000047</v>
      </c>
    </row>
    <row r="786" ht="12.0" customHeight="1">
      <c r="A786" s="114" t="s">
        <v>523</v>
      </c>
      <c r="B786" s="110" t="s">
        <v>1693</v>
      </c>
      <c r="C786" s="111" t="s">
        <v>1694</v>
      </c>
      <c r="D786" s="110" t="s">
        <v>85</v>
      </c>
      <c r="E786" s="112">
        <v>480.4345280000006</v>
      </c>
    </row>
    <row r="787" ht="12.0" customHeight="1">
      <c r="A787" s="114" t="s">
        <v>523</v>
      </c>
      <c r="B787" s="110" t="s">
        <v>1695</v>
      </c>
      <c r="C787" s="111" t="s">
        <v>1696</v>
      </c>
      <c r="D787" s="110" t="s">
        <v>85</v>
      </c>
      <c r="E787" s="112">
        <v>621.647216000001</v>
      </c>
    </row>
    <row r="788" ht="12.0" customHeight="1">
      <c r="A788" s="114" t="s">
        <v>523</v>
      </c>
      <c r="B788" s="110" t="s">
        <v>1697</v>
      </c>
      <c r="C788" s="111" t="s">
        <v>1698</v>
      </c>
      <c r="D788" s="110" t="s">
        <v>85</v>
      </c>
      <c r="E788" s="112">
        <v>739.7296880000011</v>
      </c>
    </row>
    <row r="789" ht="12.0" customHeight="1">
      <c r="A789" s="114" t="s">
        <v>523</v>
      </c>
      <c r="B789" s="110" t="s">
        <v>1699</v>
      </c>
      <c r="C789" s="111" t="s">
        <v>1700</v>
      </c>
      <c r="D789" s="110" t="s">
        <v>85</v>
      </c>
      <c r="E789" s="112">
        <v>880.9317120000015</v>
      </c>
    </row>
    <row r="790" ht="12.0" customHeight="1">
      <c r="A790" s="114" t="s">
        <v>523</v>
      </c>
      <c r="B790" s="110" t="s">
        <v>1701</v>
      </c>
      <c r="C790" s="111" t="s">
        <v>1702</v>
      </c>
      <c r="D790" s="110" t="s">
        <v>85</v>
      </c>
      <c r="E790" s="112">
        <v>406.9808960000006</v>
      </c>
    </row>
    <row r="791" ht="12.0" customHeight="1">
      <c r="A791" s="114" t="s">
        <v>523</v>
      </c>
      <c r="B791" s="110" t="s">
        <v>1703</v>
      </c>
      <c r="C791" s="111" t="s">
        <v>5343</v>
      </c>
      <c r="D791" s="110" t="s">
        <v>85</v>
      </c>
      <c r="E791" s="112">
        <v>543.5120880000009</v>
      </c>
    </row>
    <row r="792" ht="12.0" customHeight="1">
      <c r="A792" s="114" t="s">
        <v>523</v>
      </c>
      <c r="B792" s="110" t="s">
        <v>1705</v>
      </c>
      <c r="C792" s="111" t="s">
        <v>1706</v>
      </c>
      <c r="D792" s="110" t="s">
        <v>85</v>
      </c>
      <c r="E792" s="112">
        <v>657.9474720000011</v>
      </c>
    </row>
    <row r="793" ht="12.0" customHeight="1">
      <c r="A793" s="114" t="s">
        <v>523</v>
      </c>
      <c r="B793" s="110" t="s">
        <v>1707</v>
      </c>
      <c r="C793" s="111" t="s">
        <v>1708</v>
      </c>
      <c r="D793" s="110" t="s">
        <v>85</v>
      </c>
      <c r="E793" s="112">
        <v>789.8184960000013</v>
      </c>
    </row>
    <row r="794" ht="12.0" customHeight="1">
      <c r="A794" s="114" t="s">
        <v>523</v>
      </c>
      <c r="B794" s="110" t="s">
        <v>1709</v>
      </c>
      <c r="C794" s="111" t="s">
        <v>1710</v>
      </c>
      <c r="D794" s="110" t="s">
        <v>85</v>
      </c>
      <c r="E794" s="112">
        <v>585.4002800000011</v>
      </c>
    </row>
    <row r="795" ht="12.0" customHeight="1">
      <c r="A795" s="114" t="s">
        <v>523</v>
      </c>
      <c r="B795" s="110" t="s">
        <v>1711</v>
      </c>
      <c r="C795" s="111" t="s">
        <v>1712</v>
      </c>
      <c r="D795" s="110" t="s">
        <v>85</v>
      </c>
      <c r="E795" s="112">
        <v>702.800256000001</v>
      </c>
    </row>
    <row r="796" ht="12.0" customHeight="1">
      <c r="A796" s="114" t="s">
        <v>523</v>
      </c>
      <c r="B796" s="110" t="s">
        <v>1713</v>
      </c>
      <c r="C796" s="111" t="s">
        <v>1714</v>
      </c>
      <c r="D796" s="110" t="s">
        <v>85</v>
      </c>
      <c r="E796" s="112">
        <v>457.40028800000067</v>
      </c>
    </row>
    <row r="797" ht="12.0" customHeight="1">
      <c r="A797" s="114" t="s">
        <v>523</v>
      </c>
      <c r="B797" s="110" t="s">
        <v>1715</v>
      </c>
      <c r="C797" s="111" t="s">
        <v>1716</v>
      </c>
      <c r="D797" s="110" t="s">
        <v>85</v>
      </c>
      <c r="E797" s="112">
        <v>561.2889760000008</v>
      </c>
    </row>
    <row r="798" ht="12.0" customHeight="1">
      <c r="A798" s="114" t="s">
        <v>523</v>
      </c>
      <c r="B798" s="110" t="s">
        <v>1717</v>
      </c>
      <c r="C798" s="111" t="s">
        <v>1718</v>
      </c>
      <c r="D798" s="110" t="s">
        <v>85</v>
      </c>
      <c r="E798" s="112">
        <v>323.9083360000004</v>
      </c>
    </row>
    <row r="799" ht="12.0" customHeight="1">
      <c r="A799" s="114" t="s">
        <v>523</v>
      </c>
      <c r="B799" s="110" t="s">
        <v>1719</v>
      </c>
      <c r="C799" s="111" t="s">
        <v>1720</v>
      </c>
      <c r="D799" s="110" t="s">
        <v>85</v>
      </c>
      <c r="E799" s="112">
        <v>385.0877040000006</v>
      </c>
    </row>
    <row r="800" ht="12.0" customHeight="1">
      <c r="A800" s="114" t="s">
        <v>523</v>
      </c>
      <c r="B800" s="110" t="s">
        <v>1721</v>
      </c>
      <c r="C800" s="111" t="s">
        <v>1722</v>
      </c>
      <c r="D800" s="110" t="s">
        <v>85</v>
      </c>
      <c r="E800" s="112">
        <v>597.5145840000009</v>
      </c>
    </row>
    <row r="801" ht="12.0" customHeight="1">
      <c r="A801" s="114" t="s">
        <v>523</v>
      </c>
      <c r="B801" s="110" t="s">
        <v>1723</v>
      </c>
      <c r="C801" s="111" t="s">
        <v>1724</v>
      </c>
      <c r="D801" s="110" t="s">
        <v>85</v>
      </c>
      <c r="E801" s="112">
        <v>684.8740720000011</v>
      </c>
    </row>
    <row r="802" ht="12.0" customHeight="1">
      <c r="A802" s="114" t="s">
        <v>523</v>
      </c>
      <c r="B802" s="110" t="s">
        <v>1725</v>
      </c>
      <c r="C802" s="111" t="s">
        <v>1726</v>
      </c>
      <c r="D802" s="110" t="s">
        <v>85</v>
      </c>
      <c r="E802" s="112">
        <v>493.4126160000008</v>
      </c>
    </row>
    <row r="803" ht="12.0" customHeight="1">
      <c r="A803" s="114" t="s">
        <v>523</v>
      </c>
      <c r="B803" s="110" t="s">
        <v>1727</v>
      </c>
      <c r="C803" s="111" t="s">
        <v>1728</v>
      </c>
      <c r="D803" s="110" t="s">
        <v>85</v>
      </c>
      <c r="E803" s="112">
        <v>493.4126160000008</v>
      </c>
    </row>
    <row r="804" ht="12.0" customHeight="1">
      <c r="A804" s="114" t="s">
        <v>523</v>
      </c>
      <c r="B804" s="110" t="s">
        <v>1729</v>
      </c>
      <c r="C804" s="111" t="s">
        <v>1730</v>
      </c>
      <c r="D804" s="110" t="s">
        <v>46</v>
      </c>
      <c r="E804" s="112">
        <v>1507.1111280000023</v>
      </c>
    </row>
    <row r="805" ht="12.0" customHeight="1">
      <c r="A805" s="114" t="s">
        <v>523</v>
      </c>
      <c r="B805" s="110" t="s">
        <v>1731</v>
      </c>
      <c r="C805" s="111" t="s">
        <v>1732</v>
      </c>
      <c r="D805" s="110" t="s">
        <v>85</v>
      </c>
      <c r="E805" s="112">
        <v>615.2274880000009</v>
      </c>
    </row>
    <row r="806" ht="12.0" customHeight="1">
      <c r="A806" s="114" t="s">
        <v>523</v>
      </c>
      <c r="B806" s="110" t="s">
        <v>1733</v>
      </c>
      <c r="C806" s="111" t="s">
        <v>1734</v>
      </c>
      <c r="D806" s="110" t="s">
        <v>85</v>
      </c>
      <c r="E806" s="112">
        <v>710.8515760000012</v>
      </c>
    </row>
    <row r="807" ht="12.0" customHeight="1">
      <c r="A807" s="114" t="s">
        <v>523</v>
      </c>
      <c r="B807" s="110" t="s">
        <v>1735</v>
      </c>
      <c r="C807" s="111" t="s">
        <v>5344</v>
      </c>
      <c r="D807" s="110" t="s">
        <v>85</v>
      </c>
      <c r="E807" s="112">
        <v>14.460384000000026</v>
      </c>
    </row>
    <row r="808" ht="12.0" customHeight="1">
      <c r="A808" s="114" t="s">
        <v>523</v>
      </c>
      <c r="B808" s="110" t="s">
        <v>1737</v>
      </c>
      <c r="C808" s="111" t="s">
        <v>1738</v>
      </c>
      <c r="D808" s="110" t="s">
        <v>85</v>
      </c>
      <c r="E808" s="112">
        <v>8.253936000000014</v>
      </c>
    </row>
    <row r="809" ht="12.0" customHeight="1">
      <c r="A809" s="114" t="s">
        <v>523</v>
      </c>
      <c r="B809" s="110" t="s">
        <v>1739</v>
      </c>
      <c r="C809" s="111" t="s">
        <v>1740</v>
      </c>
      <c r="D809" s="110" t="s">
        <v>85</v>
      </c>
      <c r="E809" s="112">
        <v>30.690992000000055</v>
      </c>
    </row>
    <row r="810" ht="12.0" customHeight="1">
      <c r="A810" s="114" t="s">
        <v>523</v>
      </c>
      <c r="B810" s="110" t="s">
        <v>1741</v>
      </c>
      <c r="C810" s="111" t="s">
        <v>1742</v>
      </c>
      <c r="D810" s="110" t="s">
        <v>85</v>
      </c>
      <c r="E810" s="112">
        <v>30.722984000000046</v>
      </c>
    </row>
    <row r="811" ht="12.0" customHeight="1">
      <c r="A811" s="114" t="s">
        <v>523</v>
      </c>
      <c r="B811" s="110" t="s">
        <v>1743</v>
      </c>
      <c r="C811" s="111" t="s">
        <v>1744</v>
      </c>
      <c r="D811" s="110" t="s">
        <v>46</v>
      </c>
      <c r="E811" s="112">
        <v>70.4677120000001</v>
      </c>
    </row>
    <row r="812" ht="12.0" customHeight="1">
      <c r="A812" s="114" t="s">
        <v>523</v>
      </c>
      <c r="B812" s="110" t="s">
        <v>1745</v>
      </c>
      <c r="C812" s="111" t="s">
        <v>1746</v>
      </c>
      <c r="D812" s="110" t="s">
        <v>85</v>
      </c>
      <c r="E812" s="112">
        <v>19.33383200000003</v>
      </c>
    </row>
    <row r="813" ht="12.0" customHeight="1">
      <c r="A813" s="114" t="s">
        <v>523</v>
      </c>
      <c r="B813" s="110" t="s">
        <v>1747</v>
      </c>
      <c r="C813" s="111" t="s">
        <v>1748</v>
      </c>
      <c r="D813" s="110" t="s">
        <v>85</v>
      </c>
      <c r="E813" s="112">
        <v>14.961592000000024</v>
      </c>
    </row>
    <row r="814" ht="12.0" customHeight="1">
      <c r="A814" s="114" t="s">
        <v>523</v>
      </c>
      <c r="B814" s="110" t="s">
        <v>1749</v>
      </c>
      <c r="C814" s="111" t="s">
        <v>1750</v>
      </c>
      <c r="D814" s="110" t="s">
        <v>113</v>
      </c>
      <c r="E814" s="112">
        <v>9.565608000000015</v>
      </c>
    </row>
    <row r="815" ht="12.0" customHeight="1">
      <c r="A815" s="114" t="s">
        <v>523</v>
      </c>
      <c r="B815" s="110" t="s">
        <v>1751</v>
      </c>
      <c r="C815" s="111" t="s">
        <v>1752</v>
      </c>
      <c r="D815" s="110" t="s">
        <v>46</v>
      </c>
      <c r="E815" s="112">
        <v>112.60117600000017</v>
      </c>
    </row>
    <row r="816" ht="12.0" customHeight="1">
      <c r="A816" s="114" t="s">
        <v>523</v>
      </c>
      <c r="B816" s="110" t="s">
        <v>67</v>
      </c>
      <c r="C816" s="111" t="s">
        <v>5345</v>
      </c>
      <c r="D816" s="110" t="s">
        <v>85</v>
      </c>
      <c r="E816" s="112">
        <v>93.27800800000014</v>
      </c>
    </row>
    <row r="817" ht="12.0" customHeight="1">
      <c r="A817" s="114" t="s">
        <v>523</v>
      </c>
      <c r="B817" s="110" t="s">
        <v>1754</v>
      </c>
      <c r="C817" s="111" t="s">
        <v>1755</v>
      </c>
      <c r="D817" s="110" t="s">
        <v>85</v>
      </c>
      <c r="E817" s="112">
        <v>119.2448480000002</v>
      </c>
    </row>
    <row r="818" ht="12.0" customHeight="1">
      <c r="A818" s="114" t="s">
        <v>523</v>
      </c>
      <c r="B818" s="110" t="s">
        <v>1756</v>
      </c>
      <c r="C818" s="111" t="s">
        <v>1757</v>
      </c>
      <c r="D818" s="110" t="s">
        <v>85</v>
      </c>
      <c r="E818" s="112">
        <v>14.407064000000021</v>
      </c>
    </row>
    <row r="819" ht="12.0" customHeight="1">
      <c r="A819" s="114" t="s">
        <v>523</v>
      </c>
      <c r="B819" s="110" t="s">
        <v>1758</v>
      </c>
      <c r="C819" s="111" t="s">
        <v>1759</v>
      </c>
      <c r="D819" s="110" t="s">
        <v>46</v>
      </c>
      <c r="E819" s="112">
        <v>12.050320000000022</v>
      </c>
    </row>
    <row r="820" ht="12.0" customHeight="1">
      <c r="A820" s="114" t="s">
        <v>523</v>
      </c>
      <c r="B820" s="110" t="s">
        <v>1760</v>
      </c>
      <c r="C820" s="111" t="s">
        <v>1761</v>
      </c>
      <c r="D820" s="110" t="s">
        <v>85</v>
      </c>
      <c r="E820" s="112">
        <v>114.48870400000018</v>
      </c>
    </row>
    <row r="821" ht="12.0" customHeight="1">
      <c r="A821" s="114" t="s">
        <v>523</v>
      </c>
      <c r="B821" s="110" t="s">
        <v>1762</v>
      </c>
      <c r="C821" s="111" t="s">
        <v>1763</v>
      </c>
      <c r="D821" s="110" t="s">
        <v>85</v>
      </c>
      <c r="E821" s="112">
        <v>28.078312000000043</v>
      </c>
    </row>
    <row r="822" ht="12.0" customHeight="1">
      <c r="A822" s="114" t="s">
        <v>523</v>
      </c>
      <c r="B822" s="110" t="s">
        <v>33</v>
      </c>
      <c r="C822" s="111" t="s">
        <v>5346</v>
      </c>
      <c r="D822" s="110" t="s">
        <v>85</v>
      </c>
      <c r="E822" s="112">
        <v>34.423392000000064</v>
      </c>
    </row>
    <row r="823" ht="12.0" customHeight="1">
      <c r="A823" s="114" t="s">
        <v>523</v>
      </c>
      <c r="B823" s="110" t="s">
        <v>1765</v>
      </c>
      <c r="C823" s="111" t="s">
        <v>1766</v>
      </c>
      <c r="D823" s="110" t="s">
        <v>85</v>
      </c>
      <c r="E823" s="112">
        <v>14.854952000000022</v>
      </c>
    </row>
    <row r="824" ht="12.0" customHeight="1">
      <c r="A824" s="114" t="s">
        <v>523</v>
      </c>
      <c r="B824" s="110" t="s">
        <v>1767</v>
      </c>
      <c r="C824" s="111" t="s">
        <v>1768</v>
      </c>
      <c r="D824" s="110" t="s">
        <v>85</v>
      </c>
      <c r="E824" s="112">
        <v>15.548112000000025</v>
      </c>
    </row>
    <row r="825" ht="12.0" customHeight="1">
      <c r="A825" s="114" t="s">
        <v>523</v>
      </c>
      <c r="B825" s="110" t="s">
        <v>32</v>
      </c>
      <c r="C825" s="111" t="s">
        <v>5347</v>
      </c>
      <c r="D825" s="110" t="s">
        <v>85</v>
      </c>
      <c r="E825" s="112">
        <v>69.74256000000013</v>
      </c>
    </row>
    <row r="826" ht="12.0" customHeight="1">
      <c r="A826" s="114" t="s">
        <v>523</v>
      </c>
      <c r="B826" s="110" t="s">
        <v>1770</v>
      </c>
      <c r="C826" s="111" t="s">
        <v>1771</v>
      </c>
      <c r="D826" s="110" t="s">
        <v>85</v>
      </c>
      <c r="E826" s="112">
        <v>46.54836000000007</v>
      </c>
    </row>
    <row r="827" ht="12.0" customHeight="1">
      <c r="A827" s="114" t="s">
        <v>523</v>
      </c>
      <c r="B827" s="110" t="s">
        <v>1772</v>
      </c>
      <c r="C827" s="111" t="s">
        <v>1773</v>
      </c>
      <c r="D827" s="110" t="s">
        <v>85</v>
      </c>
      <c r="E827" s="112">
        <v>92.86211200000015</v>
      </c>
    </row>
    <row r="828" ht="12.0" customHeight="1">
      <c r="A828" s="114" t="s">
        <v>523</v>
      </c>
      <c r="B828" s="110" t="s">
        <v>1774</v>
      </c>
      <c r="C828" s="111" t="s">
        <v>1775</v>
      </c>
      <c r="D828" s="110" t="s">
        <v>85</v>
      </c>
      <c r="E828" s="112">
        <v>134.89960000000022</v>
      </c>
    </row>
    <row r="829" ht="12.0" customHeight="1">
      <c r="A829" s="114" t="s">
        <v>523</v>
      </c>
      <c r="B829" s="110" t="s">
        <v>1776</v>
      </c>
      <c r="C829" s="111" t="s">
        <v>1777</v>
      </c>
      <c r="D829" s="110" t="s">
        <v>85</v>
      </c>
      <c r="E829" s="112">
        <v>14.151128000000023</v>
      </c>
    </row>
    <row r="830" ht="12.0" customHeight="1">
      <c r="A830" s="114" t="s">
        <v>523</v>
      </c>
      <c r="B830" s="110" t="s">
        <v>1778</v>
      </c>
      <c r="C830" s="111" t="s">
        <v>1779</v>
      </c>
      <c r="D830" s="110" t="s">
        <v>85</v>
      </c>
      <c r="E830" s="112">
        <v>75.78904800000011</v>
      </c>
    </row>
    <row r="831" ht="12.0" customHeight="1">
      <c r="A831" s="114" t="s">
        <v>523</v>
      </c>
      <c r="B831" s="110" t="s">
        <v>1780</v>
      </c>
      <c r="C831" s="111" t="s">
        <v>1781</v>
      </c>
      <c r="D831" s="110" t="s">
        <v>85</v>
      </c>
      <c r="E831" s="112">
        <v>9.490960000000017</v>
      </c>
    </row>
    <row r="832" ht="12.0" customHeight="1">
      <c r="A832" s="114" t="s">
        <v>523</v>
      </c>
      <c r="B832" s="110" t="s">
        <v>1782</v>
      </c>
      <c r="C832" s="111" t="s">
        <v>1783</v>
      </c>
      <c r="D832" s="110" t="s">
        <v>85</v>
      </c>
      <c r="E832" s="112">
        <v>75.78904800000011</v>
      </c>
    </row>
    <row r="833" ht="12.0" customHeight="1">
      <c r="A833" s="114" t="s">
        <v>523</v>
      </c>
      <c r="B833" s="110" t="s">
        <v>1784</v>
      </c>
      <c r="C833" s="111" t="s">
        <v>1785</v>
      </c>
      <c r="D833" s="110" t="s">
        <v>85</v>
      </c>
      <c r="E833" s="112">
        <v>1733.0706240000027</v>
      </c>
    </row>
    <row r="834" ht="12.0" customHeight="1">
      <c r="A834" s="114" t="s">
        <v>523</v>
      </c>
      <c r="B834" s="110" t="s">
        <v>1786</v>
      </c>
      <c r="C834" s="111" t="s">
        <v>1787</v>
      </c>
      <c r="D834" s="110" t="s">
        <v>85</v>
      </c>
      <c r="E834" s="112">
        <v>245.87984800000038</v>
      </c>
    </row>
    <row r="835" ht="12.0" customHeight="1">
      <c r="A835" s="114" t="s">
        <v>523</v>
      </c>
      <c r="B835" s="110" t="s">
        <v>1788</v>
      </c>
      <c r="C835" s="111" t="s">
        <v>1789</v>
      </c>
      <c r="D835" s="110" t="s">
        <v>85</v>
      </c>
      <c r="E835" s="112">
        <v>264.57384000000036</v>
      </c>
    </row>
    <row r="836" ht="12.0" customHeight="1">
      <c r="A836" s="114" t="s">
        <v>523</v>
      </c>
      <c r="B836" s="110" t="s">
        <v>1790</v>
      </c>
      <c r="C836" s="111" t="s">
        <v>1791</v>
      </c>
      <c r="D836" s="110" t="s">
        <v>46</v>
      </c>
      <c r="E836" s="112">
        <v>23.98333600000004</v>
      </c>
    </row>
    <row r="837" ht="12.0" customHeight="1">
      <c r="A837" s="114" t="s">
        <v>523</v>
      </c>
      <c r="B837" s="110" t="s">
        <v>1792</v>
      </c>
      <c r="C837" s="111" t="s">
        <v>1793</v>
      </c>
      <c r="D837" s="110" t="s">
        <v>46</v>
      </c>
      <c r="E837" s="112">
        <v>14.769640000000024</v>
      </c>
    </row>
    <row r="838" ht="12.0" customHeight="1">
      <c r="A838" s="114" t="s">
        <v>523</v>
      </c>
      <c r="B838" s="110" t="s">
        <v>1794</v>
      </c>
      <c r="C838" s="111" t="s">
        <v>1795</v>
      </c>
      <c r="D838" s="110" t="s">
        <v>85</v>
      </c>
      <c r="E838" s="112">
        <v>179.18719200000027</v>
      </c>
    </row>
    <row r="839" ht="12.0" customHeight="1">
      <c r="A839" s="114" t="s">
        <v>523</v>
      </c>
      <c r="B839" s="110" t="s">
        <v>1796</v>
      </c>
      <c r="C839" s="111" t="s">
        <v>1797</v>
      </c>
      <c r="D839" s="110" t="s">
        <v>113</v>
      </c>
      <c r="E839" s="112">
        <v>11.890360000000019</v>
      </c>
    </row>
    <row r="840" ht="12.0" customHeight="1">
      <c r="A840" s="114" t="s">
        <v>523</v>
      </c>
      <c r="B840" s="110" t="s">
        <v>1798</v>
      </c>
      <c r="C840" s="111" t="s">
        <v>5348</v>
      </c>
      <c r="D840" s="110" t="s">
        <v>85</v>
      </c>
      <c r="E840" s="112">
        <v>133.88652000000022</v>
      </c>
    </row>
    <row r="841" ht="12.0" customHeight="1">
      <c r="A841" s="114" t="s">
        <v>523</v>
      </c>
      <c r="B841" s="110" t="s">
        <v>1800</v>
      </c>
      <c r="C841" s="111" t="s">
        <v>1801</v>
      </c>
      <c r="D841" s="110" t="s">
        <v>85</v>
      </c>
      <c r="E841" s="112">
        <v>115.61908800000019</v>
      </c>
    </row>
    <row r="842" ht="12.0" customHeight="1">
      <c r="A842" s="114" t="s">
        <v>523</v>
      </c>
      <c r="B842" s="110" t="s">
        <v>1802</v>
      </c>
      <c r="C842" s="111" t="s">
        <v>1803</v>
      </c>
      <c r="D842" s="110" t="s">
        <v>85</v>
      </c>
      <c r="E842" s="112">
        <v>138.5040320000002</v>
      </c>
    </row>
    <row r="843" ht="12.0" customHeight="1">
      <c r="A843" s="114" t="s">
        <v>523</v>
      </c>
      <c r="B843" s="110" t="s">
        <v>1804</v>
      </c>
      <c r="C843" s="111" t="s">
        <v>1805</v>
      </c>
      <c r="D843" s="110" t="s">
        <v>85</v>
      </c>
      <c r="E843" s="112">
        <v>305.32098400000046</v>
      </c>
    </row>
    <row r="844" ht="12.0" customHeight="1">
      <c r="A844" s="114" t="s">
        <v>523</v>
      </c>
      <c r="B844" s="110" t="s">
        <v>1806</v>
      </c>
      <c r="C844" s="111" t="s">
        <v>1807</v>
      </c>
      <c r="D844" s="110" t="s">
        <v>85</v>
      </c>
      <c r="E844" s="112">
        <v>456.48318400000073</v>
      </c>
    </row>
    <row r="845" ht="12.0" customHeight="1">
      <c r="A845" s="114" t="s">
        <v>523</v>
      </c>
      <c r="B845" s="110" t="s">
        <v>1808</v>
      </c>
      <c r="C845" s="111" t="s">
        <v>1809</v>
      </c>
      <c r="D845" s="110" t="s">
        <v>85</v>
      </c>
      <c r="E845" s="112">
        <v>128.66116000000022</v>
      </c>
    </row>
    <row r="846" ht="12.0" customHeight="1">
      <c r="A846" s="114" t="s">
        <v>523</v>
      </c>
      <c r="B846" s="110" t="s">
        <v>1810</v>
      </c>
      <c r="C846" s="111" t="s">
        <v>5349</v>
      </c>
      <c r="D846" s="110" t="s">
        <v>85</v>
      </c>
      <c r="E846" s="112">
        <v>190.96024800000032</v>
      </c>
    </row>
    <row r="847" ht="12.0" customHeight="1">
      <c r="A847" s="114" t="s">
        <v>523</v>
      </c>
      <c r="B847" s="110" t="s">
        <v>1812</v>
      </c>
      <c r="C847" s="111" t="s">
        <v>1813</v>
      </c>
      <c r="D847" s="110" t="s">
        <v>85</v>
      </c>
      <c r="E847" s="112">
        <v>318.6403200000005</v>
      </c>
    </row>
    <row r="848" ht="12.0" customHeight="1">
      <c r="A848" s="114" t="s">
        <v>523</v>
      </c>
      <c r="B848" s="110" t="s">
        <v>1814</v>
      </c>
      <c r="C848" s="111" t="s">
        <v>1815</v>
      </c>
      <c r="D848" s="110" t="s">
        <v>85</v>
      </c>
      <c r="E848" s="112">
        <v>241.4649520000004</v>
      </c>
    </row>
    <row r="849" ht="12.0" customHeight="1">
      <c r="A849" s="114" t="s">
        <v>523</v>
      </c>
      <c r="B849" s="110" t="s">
        <v>1816</v>
      </c>
      <c r="C849" s="111" t="s">
        <v>1817</v>
      </c>
      <c r="D849" s="110" t="s">
        <v>85</v>
      </c>
      <c r="E849" s="112">
        <v>47.15620800000008</v>
      </c>
    </row>
    <row r="850" ht="12.0" customHeight="1">
      <c r="A850" s="114" t="s">
        <v>523</v>
      </c>
      <c r="B850" s="110" t="s">
        <v>1818</v>
      </c>
      <c r="C850" s="111" t="s">
        <v>1819</v>
      </c>
      <c r="D850" s="110" t="s">
        <v>46</v>
      </c>
      <c r="E850" s="112">
        <v>13.34066400000002</v>
      </c>
    </row>
    <row r="851" ht="12.0" customHeight="1">
      <c r="A851" s="114" t="s">
        <v>523</v>
      </c>
      <c r="B851" s="110" t="s">
        <v>1820</v>
      </c>
      <c r="C851" s="111" t="s">
        <v>1821</v>
      </c>
      <c r="D851" s="110" t="s">
        <v>85</v>
      </c>
      <c r="E851" s="112">
        <v>67.71640000000009</v>
      </c>
    </row>
    <row r="852" ht="12.0" customHeight="1">
      <c r="A852" s="114" t="s">
        <v>523</v>
      </c>
      <c r="B852" s="110" t="s">
        <v>1822</v>
      </c>
      <c r="C852" s="111" t="s">
        <v>5350</v>
      </c>
      <c r="D852" s="110" t="s">
        <v>85</v>
      </c>
      <c r="E852" s="112">
        <v>168.9112590855806</v>
      </c>
    </row>
    <row r="853" ht="12.0" customHeight="1">
      <c r="A853" s="114" t="s">
        <v>523</v>
      </c>
      <c r="B853" s="110" t="s">
        <v>1824</v>
      </c>
      <c r="C853" s="111" t="s">
        <v>5351</v>
      </c>
      <c r="D853" s="110" t="s">
        <v>85</v>
      </c>
      <c r="E853" s="112">
        <v>225.98082400000035</v>
      </c>
    </row>
    <row r="854" ht="12.0" customHeight="1">
      <c r="A854" s="114" t="s">
        <v>523</v>
      </c>
      <c r="B854" s="110" t="s">
        <v>62</v>
      </c>
      <c r="C854" s="111" t="s">
        <v>1736</v>
      </c>
      <c r="D854" s="110" t="s">
        <v>85</v>
      </c>
      <c r="E854" s="112">
        <v>30.34974400000005</v>
      </c>
    </row>
    <row r="855" ht="12.0" customHeight="1">
      <c r="A855" s="114" t="s">
        <v>523</v>
      </c>
      <c r="B855" s="110" t="s">
        <v>1827</v>
      </c>
      <c r="C855" s="111" t="s">
        <v>5352</v>
      </c>
      <c r="D855" s="110" t="s">
        <v>46</v>
      </c>
      <c r="E855" s="112">
        <v>46.70832000000007</v>
      </c>
    </row>
    <row r="856" ht="12.0" customHeight="1">
      <c r="A856" s="114" t="s">
        <v>523</v>
      </c>
      <c r="B856" s="110" t="s">
        <v>1829</v>
      </c>
      <c r="C856" s="111" t="s">
        <v>1830</v>
      </c>
      <c r="D856" s="110" t="s">
        <v>46</v>
      </c>
      <c r="E856" s="112">
        <v>56.46588000000009</v>
      </c>
    </row>
    <row r="857" ht="12.0" customHeight="1">
      <c r="A857" s="114" t="s">
        <v>523</v>
      </c>
      <c r="B857" s="110" t="s">
        <v>1831</v>
      </c>
      <c r="C857" s="111" t="s">
        <v>1832</v>
      </c>
      <c r="D857" s="110" t="s">
        <v>46</v>
      </c>
      <c r="E857" s="112">
        <v>36.36424000000005</v>
      </c>
    </row>
    <row r="858" ht="12.0" customHeight="1">
      <c r="A858" s="114" t="s">
        <v>523</v>
      </c>
      <c r="B858" s="110" t="s">
        <v>1833</v>
      </c>
      <c r="C858" s="111" t="s">
        <v>5353</v>
      </c>
      <c r="D858" s="110" t="s">
        <v>85</v>
      </c>
      <c r="E858" s="112">
        <v>38.09180800000006</v>
      </c>
    </row>
    <row r="859" ht="12.0" customHeight="1">
      <c r="A859" s="114" t="s">
        <v>523</v>
      </c>
      <c r="B859" s="110" t="s">
        <v>1835</v>
      </c>
      <c r="C859" s="111" t="s">
        <v>1836</v>
      </c>
      <c r="D859" s="110" t="s">
        <v>85</v>
      </c>
      <c r="E859" s="112">
        <v>177.53427200000027</v>
      </c>
    </row>
    <row r="860" ht="12.0" customHeight="1">
      <c r="A860" s="114" t="s">
        <v>523</v>
      </c>
      <c r="B860" s="110" t="s">
        <v>1837</v>
      </c>
      <c r="C860" s="111" t="s">
        <v>5354</v>
      </c>
      <c r="D860" s="110" t="s">
        <v>85</v>
      </c>
      <c r="E860" s="112">
        <v>184.0393120000003</v>
      </c>
    </row>
    <row r="861" ht="12.0" customHeight="1">
      <c r="A861" s="114" t="s">
        <v>523</v>
      </c>
      <c r="B861" s="110" t="s">
        <v>1839</v>
      </c>
      <c r="C861" s="111" t="s">
        <v>1840</v>
      </c>
      <c r="D861" s="110" t="s">
        <v>85</v>
      </c>
      <c r="E861" s="112">
        <v>279.3008240000005</v>
      </c>
    </row>
    <row r="862" ht="12.0" customHeight="1">
      <c r="A862" s="114" t="s">
        <v>523</v>
      </c>
      <c r="B862" s="110" t="s">
        <v>1841</v>
      </c>
      <c r="C862" s="111" t="s">
        <v>1842</v>
      </c>
      <c r="D862" s="110" t="s">
        <v>85</v>
      </c>
      <c r="E862" s="112">
        <v>192.94375200000027</v>
      </c>
    </row>
    <row r="863" ht="12.0" customHeight="1">
      <c r="A863" s="114" t="s">
        <v>523</v>
      </c>
      <c r="B863" s="110" t="s">
        <v>1843</v>
      </c>
      <c r="C863" s="111" t="s">
        <v>1844</v>
      </c>
      <c r="D863" s="110" t="s">
        <v>85</v>
      </c>
      <c r="E863" s="112">
        <v>206.10312800000034</v>
      </c>
    </row>
    <row r="864" ht="12.0" customHeight="1">
      <c r="A864" s="114" t="s">
        <v>523</v>
      </c>
      <c r="B864" s="110" t="s">
        <v>1845</v>
      </c>
      <c r="C864" s="111" t="s">
        <v>1846</v>
      </c>
      <c r="D864" s="110" t="s">
        <v>85</v>
      </c>
      <c r="E864" s="112">
        <v>322.9272480000005</v>
      </c>
    </row>
    <row r="865" ht="12.0" customHeight="1">
      <c r="A865" s="114" t="s">
        <v>523</v>
      </c>
      <c r="B865" s="110" t="s">
        <v>1847</v>
      </c>
      <c r="C865" s="111" t="s">
        <v>1848</v>
      </c>
      <c r="D865" s="110" t="s">
        <v>85</v>
      </c>
      <c r="E865" s="112">
        <v>336.0866240000005</v>
      </c>
    </row>
    <row r="866" ht="12.0" customHeight="1">
      <c r="A866" s="114" t="s">
        <v>523</v>
      </c>
      <c r="B866" s="110" t="s">
        <v>1849</v>
      </c>
      <c r="C866" s="111" t="s">
        <v>1850</v>
      </c>
      <c r="D866" s="110" t="s">
        <v>133</v>
      </c>
      <c r="E866" s="112">
        <v>355.35647200000057</v>
      </c>
    </row>
    <row r="867" ht="12.0" customHeight="1">
      <c r="A867" s="114" t="s">
        <v>523</v>
      </c>
      <c r="B867" s="110" t="s">
        <v>1851</v>
      </c>
      <c r="C867" s="111" t="s">
        <v>1852</v>
      </c>
      <c r="D867" s="110" t="s">
        <v>133</v>
      </c>
      <c r="E867" s="112">
        <v>466.4860160000008</v>
      </c>
    </row>
    <row r="868" ht="12.0" customHeight="1">
      <c r="A868" s="114" t="s">
        <v>523</v>
      </c>
      <c r="B868" s="110" t="s">
        <v>1853</v>
      </c>
      <c r="C868" s="111" t="s">
        <v>1854</v>
      </c>
      <c r="D868" s="110" t="s">
        <v>133</v>
      </c>
      <c r="E868" s="112">
        <v>285.6459040000004</v>
      </c>
    </row>
    <row r="869" ht="12.0" customHeight="1">
      <c r="A869" s="114" t="s">
        <v>523</v>
      </c>
      <c r="B869" s="110" t="s">
        <v>1855</v>
      </c>
      <c r="C869" s="111" t="s">
        <v>1856</v>
      </c>
      <c r="D869" s="110" t="s">
        <v>85</v>
      </c>
      <c r="E869" s="112">
        <v>16.635840000000023</v>
      </c>
    </row>
    <row r="870" ht="12.0" customHeight="1">
      <c r="A870" s="114" t="s">
        <v>523</v>
      </c>
      <c r="B870" s="110" t="s">
        <v>1857</v>
      </c>
      <c r="C870" s="111" t="s">
        <v>1858</v>
      </c>
      <c r="D870" s="110" t="s">
        <v>85</v>
      </c>
      <c r="E870" s="112">
        <v>9.725568000000015</v>
      </c>
    </row>
    <row r="871" ht="12.0" customHeight="1">
      <c r="A871" s="114" t="s">
        <v>523</v>
      </c>
      <c r="B871" s="110" t="s">
        <v>1859</v>
      </c>
      <c r="C871" s="111" t="s">
        <v>1860</v>
      </c>
      <c r="D871" s="110" t="s">
        <v>85</v>
      </c>
      <c r="E871" s="112">
        <v>27.779720000000044</v>
      </c>
    </row>
    <row r="872" ht="12.0" customHeight="1">
      <c r="A872" s="114" t="s">
        <v>523</v>
      </c>
      <c r="B872" s="110" t="s">
        <v>1861</v>
      </c>
      <c r="C872" s="111" t="s">
        <v>1862</v>
      </c>
      <c r="D872" s="110" t="s">
        <v>85</v>
      </c>
      <c r="E872" s="112">
        <v>32.43988800000005</v>
      </c>
    </row>
    <row r="873" ht="12.0" customHeight="1">
      <c r="A873" s="114" t="s">
        <v>523</v>
      </c>
      <c r="B873" s="110" t="s">
        <v>1863</v>
      </c>
      <c r="C873" s="111" t="s">
        <v>1864</v>
      </c>
      <c r="D873" s="110" t="s">
        <v>85</v>
      </c>
      <c r="E873" s="112">
        <v>55.762056000000086</v>
      </c>
    </row>
    <row r="874" ht="12.0" customHeight="1">
      <c r="A874" s="114" t="s">
        <v>523</v>
      </c>
      <c r="B874" s="110" t="s">
        <v>1865</v>
      </c>
      <c r="C874" s="111" t="s">
        <v>1866</v>
      </c>
      <c r="D874" s="110" t="s">
        <v>85</v>
      </c>
      <c r="E874" s="112">
        <v>9.490960000000017</v>
      </c>
    </row>
    <row r="875" ht="12.0" customHeight="1">
      <c r="A875" s="114" t="s">
        <v>523</v>
      </c>
      <c r="B875" s="110" t="s">
        <v>1867</v>
      </c>
      <c r="C875" s="111" t="s">
        <v>1868</v>
      </c>
      <c r="D875" s="110" t="s">
        <v>113</v>
      </c>
      <c r="E875" s="112">
        <v>2.708656000000005</v>
      </c>
    </row>
    <row r="876" ht="12.0" customHeight="1">
      <c r="A876" s="114" t="s">
        <v>523</v>
      </c>
      <c r="B876" s="110" t="s">
        <v>1869</v>
      </c>
      <c r="C876" s="111" t="s">
        <v>1870</v>
      </c>
      <c r="D876" s="110" t="s">
        <v>113</v>
      </c>
      <c r="E876" s="112">
        <v>7.507456000000011</v>
      </c>
    </row>
    <row r="877" ht="12.0" customHeight="1">
      <c r="A877" s="114" t="s">
        <v>523</v>
      </c>
      <c r="B877" s="110" t="s">
        <v>1871</v>
      </c>
      <c r="C877" s="111" t="s">
        <v>1872</v>
      </c>
      <c r="D877" s="110" t="s">
        <v>85</v>
      </c>
      <c r="E877" s="112">
        <v>112.72914400000018</v>
      </c>
    </row>
    <row r="878" ht="12.0" customHeight="1">
      <c r="A878" s="114" t="s">
        <v>523</v>
      </c>
      <c r="B878" s="110" t="s">
        <v>1873</v>
      </c>
      <c r="C878" s="111" t="s">
        <v>1874</v>
      </c>
      <c r="D878" s="110" t="s">
        <v>85</v>
      </c>
      <c r="E878" s="112">
        <v>134.49436800000024</v>
      </c>
    </row>
    <row r="879" ht="12.0" customHeight="1">
      <c r="A879" s="114" t="s">
        <v>523</v>
      </c>
      <c r="B879" s="110" t="s">
        <v>1875</v>
      </c>
      <c r="C879" s="111" t="s">
        <v>1876</v>
      </c>
      <c r="D879" s="110" t="s">
        <v>85</v>
      </c>
      <c r="E879" s="112">
        <v>182.71697600000027</v>
      </c>
    </row>
    <row r="880" ht="12.0" customHeight="1">
      <c r="A880" s="114" t="s">
        <v>523</v>
      </c>
      <c r="B880" s="110" t="s">
        <v>1877</v>
      </c>
      <c r="C880" s="111" t="s">
        <v>1878</v>
      </c>
      <c r="D880" s="110" t="s">
        <v>85</v>
      </c>
      <c r="E880" s="112">
        <v>63.418808000000105</v>
      </c>
    </row>
    <row r="881" ht="12.0" customHeight="1">
      <c r="A881" s="114" t="s">
        <v>523</v>
      </c>
      <c r="B881" s="110" t="s">
        <v>1879</v>
      </c>
      <c r="C881" s="111" t="s">
        <v>1880</v>
      </c>
      <c r="D881" s="110" t="s">
        <v>85</v>
      </c>
      <c r="E881" s="112">
        <v>72.74980800000012</v>
      </c>
    </row>
    <row r="882" ht="12.0" customHeight="1">
      <c r="A882" s="114" t="s">
        <v>523</v>
      </c>
      <c r="B882" s="110" t="s">
        <v>1881</v>
      </c>
      <c r="C882" s="111" t="s">
        <v>5355</v>
      </c>
      <c r="D882" s="110" t="s">
        <v>85</v>
      </c>
      <c r="E882" s="112">
        <v>36.88677600000006</v>
      </c>
    </row>
    <row r="883" ht="12.0" customHeight="1">
      <c r="A883" s="114" t="s">
        <v>523</v>
      </c>
      <c r="B883" s="110" t="s">
        <v>1883</v>
      </c>
      <c r="C883" s="111" t="s">
        <v>1884</v>
      </c>
      <c r="D883" s="110" t="s">
        <v>85</v>
      </c>
      <c r="E883" s="112">
        <v>36.09764000000006</v>
      </c>
    </row>
    <row r="884" ht="12.0" customHeight="1">
      <c r="A884" s="114" t="s">
        <v>523</v>
      </c>
      <c r="B884" s="110" t="s">
        <v>1885</v>
      </c>
      <c r="C884" s="111" t="s">
        <v>1886</v>
      </c>
      <c r="D884" s="110" t="s">
        <v>85</v>
      </c>
      <c r="E884" s="112">
        <v>19.13121600000003</v>
      </c>
    </row>
    <row r="885" ht="12.0" customHeight="1">
      <c r="A885" s="114" t="s">
        <v>523</v>
      </c>
      <c r="B885" s="110" t="s">
        <v>1887</v>
      </c>
      <c r="C885" s="111" t="s">
        <v>1888</v>
      </c>
      <c r="D885" s="110" t="s">
        <v>113</v>
      </c>
      <c r="E885" s="112">
        <v>2.399400000000004</v>
      </c>
    </row>
    <row r="886" ht="12.0" customHeight="1">
      <c r="A886" s="114" t="s">
        <v>523</v>
      </c>
      <c r="B886" s="110" t="s">
        <v>1889</v>
      </c>
      <c r="C886" s="111" t="s">
        <v>1890</v>
      </c>
      <c r="D886" s="110" t="s">
        <v>85</v>
      </c>
      <c r="E886" s="112">
        <v>88.93776000000015</v>
      </c>
    </row>
    <row r="887" ht="12.0" customHeight="1">
      <c r="A887" s="114" t="s">
        <v>523</v>
      </c>
      <c r="B887" s="110" t="s">
        <v>1891</v>
      </c>
      <c r="C887" s="111" t="s">
        <v>1892</v>
      </c>
      <c r="D887" s="110" t="s">
        <v>85</v>
      </c>
      <c r="E887" s="112">
        <v>50.195448000000084</v>
      </c>
    </row>
    <row r="888" ht="12.0" customHeight="1">
      <c r="A888" s="114" t="s">
        <v>523</v>
      </c>
      <c r="B888" s="110" t="s">
        <v>1893</v>
      </c>
      <c r="C888" s="111" t="s">
        <v>1894</v>
      </c>
      <c r="D888" s="110" t="s">
        <v>85</v>
      </c>
      <c r="E888" s="112">
        <v>26.55336000000004</v>
      </c>
    </row>
    <row r="889" ht="12.0" customHeight="1">
      <c r="A889" s="114" t="s">
        <v>523</v>
      </c>
      <c r="B889" s="110" t="s">
        <v>1895</v>
      </c>
      <c r="C889" s="111" t="s">
        <v>1896</v>
      </c>
      <c r="D889" s="110" t="s">
        <v>85</v>
      </c>
      <c r="E889" s="112">
        <v>23.567440000000044</v>
      </c>
    </row>
    <row r="890" ht="12.0" customHeight="1">
      <c r="A890" s="114" t="s">
        <v>523</v>
      </c>
      <c r="B890" s="110" t="s">
        <v>1897</v>
      </c>
      <c r="C890" s="111" t="s">
        <v>1898</v>
      </c>
      <c r="D890" s="110" t="s">
        <v>85</v>
      </c>
      <c r="E890" s="112">
        <v>9.640256000000015</v>
      </c>
    </row>
    <row r="891" ht="12.0" customHeight="1">
      <c r="A891" s="114" t="s">
        <v>523</v>
      </c>
      <c r="B891" s="110" t="s">
        <v>1899</v>
      </c>
      <c r="C891" s="111" t="s">
        <v>5356</v>
      </c>
      <c r="D891" s="110" t="s">
        <v>46</v>
      </c>
      <c r="E891" s="112">
        <v>22.61834400000004</v>
      </c>
    </row>
    <row r="892" ht="12.0" customHeight="1">
      <c r="A892" s="114" t="s">
        <v>523</v>
      </c>
      <c r="B892" s="110" t="s">
        <v>1901</v>
      </c>
      <c r="C892" s="111" t="s">
        <v>1902</v>
      </c>
      <c r="D892" s="110" t="s">
        <v>46</v>
      </c>
      <c r="E892" s="112">
        <v>3.9670080000000065</v>
      </c>
    </row>
    <row r="893" ht="12.0" customHeight="1">
      <c r="A893" s="114" t="s">
        <v>523</v>
      </c>
      <c r="B893" s="110" t="s">
        <v>1903</v>
      </c>
      <c r="C893" s="111" t="s">
        <v>5357</v>
      </c>
      <c r="D893" s="110" t="s">
        <v>46</v>
      </c>
      <c r="E893" s="112">
        <v>23.80204800000004</v>
      </c>
    </row>
    <row r="894" ht="12.0" customHeight="1">
      <c r="A894" s="114" t="s">
        <v>523</v>
      </c>
      <c r="B894" s="110" t="s">
        <v>1905</v>
      </c>
      <c r="C894" s="111" t="s">
        <v>1906</v>
      </c>
      <c r="D894" s="110" t="s">
        <v>113</v>
      </c>
      <c r="E894" s="112">
        <v>4.745480000000009</v>
      </c>
    </row>
    <row r="895" ht="12.0" customHeight="1">
      <c r="A895" s="114" t="s">
        <v>523</v>
      </c>
      <c r="B895" s="110" t="s">
        <v>1907</v>
      </c>
      <c r="C895" s="111" t="s">
        <v>5358</v>
      </c>
      <c r="D895" s="110" t="s">
        <v>113</v>
      </c>
      <c r="E895" s="112">
        <v>5.502624000000009</v>
      </c>
    </row>
    <row r="896" ht="12.0" customHeight="1">
      <c r="A896" s="114" t="s">
        <v>523</v>
      </c>
      <c r="B896" s="110" t="s">
        <v>1909</v>
      </c>
      <c r="C896" s="111" t="s">
        <v>1910</v>
      </c>
      <c r="D896" s="110" t="s">
        <v>113</v>
      </c>
      <c r="E896" s="112">
        <v>11.17587200000002</v>
      </c>
    </row>
    <row r="897" ht="12.0" customHeight="1">
      <c r="A897" s="114" t="s">
        <v>523</v>
      </c>
      <c r="B897" s="110" t="s">
        <v>1911</v>
      </c>
      <c r="C897" s="111" t="s">
        <v>1912</v>
      </c>
      <c r="D897" s="110" t="s">
        <v>113</v>
      </c>
      <c r="E897" s="112">
        <v>10.013496000000018</v>
      </c>
    </row>
    <row r="898" ht="12.0" customHeight="1">
      <c r="A898" s="114" t="s">
        <v>523</v>
      </c>
      <c r="B898" s="110" t="s">
        <v>1913</v>
      </c>
      <c r="C898" s="111" t="s">
        <v>1914</v>
      </c>
      <c r="D898" s="110" t="s">
        <v>46</v>
      </c>
      <c r="E898" s="112">
        <v>758.9782080000014</v>
      </c>
    </row>
    <row r="899" ht="12.0" customHeight="1">
      <c r="A899" s="114" t="s">
        <v>523</v>
      </c>
      <c r="B899" s="110" t="s">
        <v>1915</v>
      </c>
      <c r="C899" s="111" t="s">
        <v>1916</v>
      </c>
      <c r="D899" s="110" t="s">
        <v>85</v>
      </c>
      <c r="E899" s="112">
        <v>66.88460800000011</v>
      </c>
    </row>
    <row r="900" ht="12.0" customHeight="1">
      <c r="A900" s="114" t="s">
        <v>523</v>
      </c>
      <c r="B900" s="110" t="s">
        <v>1917</v>
      </c>
      <c r="C900" s="111" t="s">
        <v>1918</v>
      </c>
      <c r="D900" s="110" t="s">
        <v>46</v>
      </c>
      <c r="E900" s="112">
        <v>665.081688000001</v>
      </c>
    </row>
    <row r="901" ht="12.0" customHeight="1">
      <c r="A901" s="114" t="s">
        <v>523</v>
      </c>
      <c r="B901" s="110" t="s">
        <v>1919</v>
      </c>
      <c r="C901" s="111" t="s">
        <v>1920</v>
      </c>
      <c r="D901" s="110" t="s">
        <v>46</v>
      </c>
      <c r="E901" s="112">
        <v>70.4677120000001</v>
      </c>
    </row>
    <row r="902" ht="12.0" customHeight="1">
      <c r="A902" s="114" t="s">
        <v>523</v>
      </c>
      <c r="B902" s="110" t="s">
        <v>1921</v>
      </c>
      <c r="C902" s="111" t="s">
        <v>1922</v>
      </c>
      <c r="D902" s="110" t="s">
        <v>46</v>
      </c>
      <c r="E902" s="112">
        <v>45.09805600000007</v>
      </c>
    </row>
    <row r="903" ht="12.0" customHeight="1">
      <c r="A903" s="114" t="s">
        <v>523</v>
      </c>
      <c r="B903" s="110" t="s">
        <v>1923</v>
      </c>
      <c r="C903" s="111" t="s">
        <v>1924</v>
      </c>
      <c r="D903" s="110" t="s">
        <v>85</v>
      </c>
      <c r="E903" s="112">
        <v>46.953592000000086</v>
      </c>
    </row>
    <row r="904" ht="12.0" customHeight="1">
      <c r="A904" s="114" t="s">
        <v>523</v>
      </c>
      <c r="B904" s="110" t="s">
        <v>1925</v>
      </c>
      <c r="C904" s="111" t="s">
        <v>1926</v>
      </c>
      <c r="D904" s="110" t="s">
        <v>85</v>
      </c>
      <c r="E904" s="112">
        <v>27.086560000000045</v>
      </c>
    </row>
    <row r="905" ht="12.0" customHeight="1">
      <c r="A905" s="114" t="s">
        <v>523</v>
      </c>
      <c r="B905" s="110" t="s">
        <v>1927</v>
      </c>
      <c r="C905" s="111" t="s">
        <v>1928</v>
      </c>
      <c r="D905" s="110" t="s">
        <v>85</v>
      </c>
      <c r="E905" s="112">
        <v>35.92701600000005</v>
      </c>
    </row>
    <row r="906" ht="12.0" customHeight="1">
      <c r="A906" s="114" t="s">
        <v>523</v>
      </c>
      <c r="B906" s="110" t="s">
        <v>1929</v>
      </c>
      <c r="C906" s="111" t="s">
        <v>1930</v>
      </c>
      <c r="D906" s="110" t="s">
        <v>85</v>
      </c>
      <c r="E906" s="112">
        <v>20.49620800000003</v>
      </c>
    </row>
    <row r="907" ht="12.0" customHeight="1">
      <c r="A907" s="114" t="s">
        <v>523</v>
      </c>
      <c r="B907" s="110" t="s">
        <v>1931</v>
      </c>
      <c r="C907" s="111" t="s">
        <v>1932</v>
      </c>
      <c r="D907" s="110" t="s">
        <v>46</v>
      </c>
      <c r="E907" s="112">
        <v>209.11037600000034</v>
      </c>
    </row>
    <row r="908" ht="12.0" customHeight="1">
      <c r="A908" s="114" t="s">
        <v>523</v>
      </c>
      <c r="B908" s="110" t="s">
        <v>1933</v>
      </c>
      <c r="C908" s="111" t="s">
        <v>1934</v>
      </c>
      <c r="D908" s="110" t="s">
        <v>85</v>
      </c>
      <c r="E908" s="112">
        <v>79.25484800000012</v>
      </c>
    </row>
    <row r="909" ht="12.0" customHeight="1">
      <c r="A909" s="114" t="s">
        <v>523</v>
      </c>
      <c r="B909" s="110" t="s">
        <v>1935</v>
      </c>
      <c r="C909" s="111" t="s">
        <v>1936</v>
      </c>
      <c r="D909" s="110" t="s">
        <v>85</v>
      </c>
      <c r="E909" s="112">
        <v>22.10647200000004</v>
      </c>
    </row>
    <row r="910" ht="12.0" customHeight="1">
      <c r="A910" s="114" t="s">
        <v>523</v>
      </c>
      <c r="B910" s="110" t="s">
        <v>1937</v>
      </c>
      <c r="C910" s="111" t="s">
        <v>1938</v>
      </c>
      <c r="D910" s="110" t="s">
        <v>46</v>
      </c>
      <c r="E910" s="112">
        <v>56.3485760000001</v>
      </c>
    </row>
    <row r="911" ht="12.0" customHeight="1">
      <c r="A911" s="114" t="s">
        <v>523</v>
      </c>
      <c r="B911" s="110" t="s">
        <v>1939</v>
      </c>
      <c r="C911" s="111" t="s">
        <v>1940</v>
      </c>
      <c r="D911" s="110" t="s">
        <v>46</v>
      </c>
      <c r="E911" s="112">
        <v>116.41888800000018</v>
      </c>
    </row>
    <row r="912" ht="12.0" customHeight="1">
      <c r="A912" s="114" t="s">
        <v>523</v>
      </c>
      <c r="B912" s="110" t="s">
        <v>1941</v>
      </c>
      <c r="C912" s="111" t="s">
        <v>1942</v>
      </c>
      <c r="D912" s="110" t="s">
        <v>85</v>
      </c>
      <c r="E912" s="112">
        <v>43.53044800000007</v>
      </c>
    </row>
    <row r="913" ht="12.0" customHeight="1">
      <c r="A913" s="114" t="s">
        <v>523</v>
      </c>
      <c r="B913" s="110" t="s">
        <v>1943</v>
      </c>
      <c r="C913" s="111" t="s">
        <v>1944</v>
      </c>
      <c r="D913" s="110" t="s">
        <v>133</v>
      </c>
      <c r="E913" s="112">
        <v>3.263184000000005</v>
      </c>
    </row>
    <row r="914" ht="12.0" customHeight="1">
      <c r="A914" s="114" t="s">
        <v>523</v>
      </c>
      <c r="B914" s="110" t="s">
        <v>1945</v>
      </c>
      <c r="C914" s="111" t="s">
        <v>1946</v>
      </c>
      <c r="D914" s="110" t="s">
        <v>133</v>
      </c>
      <c r="E914" s="112">
        <v>21.978504000000033</v>
      </c>
    </row>
    <row r="915" ht="12.0" customHeight="1">
      <c r="A915" s="114" t="s">
        <v>523</v>
      </c>
      <c r="B915" s="110" t="s">
        <v>1947</v>
      </c>
      <c r="C915" s="111" t="s">
        <v>1948</v>
      </c>
      <c r="D915" s="110" t="s">
        <v>133</v>
      </c>
      <c r="E915" s="112">
        <v>19.60043200000003</v>
      </c>
    </row>
    <row r="916" ht="12.0" customHeight="1">
      <c r="A916" s="114" t="s">
        <v>523</v>
      </c>
      <c r="B916" s="110" t="s">
        <v>1949</v>
      </c>
      <c r="C916" s="111" t="s">
        <v>1950</v>
      </c>
      <c r="D916" s="110" t="s">
        <v>85</v>
      </c>
      <c r="E916" s="112">
        <v>24.868448000000043</v>
      </c>
    </row>
    <row r="917" ht="12.0" customHeight="1">
      <c r="A917" s="114" t="s">
        <v>523</v>
      </c>
      <c r="B917" s="110" t="s">
        <v>1951</v>
      </c>
      <c r="C917" s="111" t="s">
        <v>1952</v>
      </c>
      <c r="D917" s="110" t="s">
        <v>85</v>
      </c>
      <c r="E917" s="112">
        <v>52.445552000000085</v>
      </c>
    </row>
    <row r="918" ht="12.0" customHeight="1">
      <c r="A918" s="114" t="s">
        <v>523</v>
      </c>
      <c r="B918" s="110" t="s">
        <v>1953</v>
      </c>
      <c r="C918" s="111" t="s">
        <v>1954</v>
      </c>
      <c r="D918" s="110" t="s">
        <v>85</v>
      </c>
      <c r="E918" s="112">
        <v>51.58176800000008</v>
      </c>
    </row>
    <row r="919" ht="12.0" customHeight="1">
      <c r="A919" s="114" t="s">
        <v>523</v>
      </c>
      <c r="B919" s="110" t="s">
        <v>1955</v>
      </c>
      <c r="C919" s="111" t="s">
        <v>1956</v>
      </c>
      <c r="D919" s="110" t="s">
        <v>85</v>
      </c>
      <c r="E919" s="112">
        <v>49.32100000000008</v>
      </c>
    </row>
    <row r="920" ht="12.0" customHeight="1">
      <c r="A920" s="114" t="s">
        <v>523</v>
      </c>
      <c r="B920" s="110" t="s">
        <v>1957</v>
      </c>
      <c r="C920" s="111" t="s">
        <v>1958</v>
      </c>
      <c r="D920" s="110" t="s">
        <v>85</v>
      </c>
      <c r="E920" s="112">
        <v>119.49012000000018</v>
      </c>
    </row>
    <row r="921" ht="12.0" customHeight="1">
      <c r="A921" s="114" t="s">
        <v>523</v>
      </c>
      <c r="B921" s="110" t="s">
        <v>1959</v>
      </c>
      <c r="C921" s="111" t="s">
        <v>5359</v>
      </c>
      <c r="D921" s="110" t="s">
        <v>85</v>
      </c>
      <c r="E921" s="112">
        <v>17.222360000000023</v>
      </c>
    </row>
    <row r="922" ht="12.0" customHeight="1">
      <c r="A922" s="114" t="s">
        <v>523</v>
      </c>
      <c r="B922" s="110" t="s">
        <v>1961</v>
      </c>
      <c r="C922" s="111" t="s">
        <v>1962</v>
      </c>
      <c r="D922" s="110" t="s">
        <v>85</v>
      </c>
      <c r="E922" s="112">
        <v>42.80529600000008</v>
      </c>
    </row>
    <row r="923" ht="12.0" customHeight="1">
      <c r="A923" s="114" t="s">
        <v>523</v>
      </c>
      <c r="B923" s="110" t="s">
        <v>1963</v>
      </c>
      <c r="C923" s="111" t="s">
        <v>1964</v>
      </c>
      <c r="D923" s="110" t="s">
        <v>85</v>
      </c>
      <c r="E923" s="112">
        <v>9.416312000000017</v>
      </c>
    </row>
    <row r="924" ht="12.0" customHeight="1">
      <c r="A924" s="114" t="s">
        <v>523</v>
      </c>
      <c r="B924" s="110" t="s">
        <v>1965</v>
      </c>
      <c r="C924" s="111" t="s">
        <v>1966</v>
      </c>
      <c r="D924" s="110" t="s">
        <v>85</v>
      </c>
      <c r="E924" s="112">
        <v>16.646504000000025</v>
      </c>
    </row>
    <row r="925" ht="12.0" customHeight="1">
      <c r="A925" s="114" t="s">
        <v>523</v>
      </c>
      <c r="B925" s="110" t="s">
        <v>1967</v>
      </c>
      <c r="C925" s="111" t="s">
        <v>1968</v>
      </c>
      <c r="D925" s="110" t="s">
        <v>85</v>
      </c>
      <c r="E925" s="112">
        <v>4.8201280000000075</v>
      </c>
    </row>
    <row r="926" ht="12.0" customHeight="1">
      <c r="A926" s="114" t="s">
        <v>523</v>
      </c>
      <c r="B926" s="110" t="s">
        <v>1969</v>
      </c>
      <c r="C926" s="111" t="s">
        <v>1970</v>
      </c>
      <c r="D926" s="110" t="s">
        <v>46</v>
      </c>
      <c r="E926" s="112">
        <v>91.74239200000014</v>
      </c>
    </row>
    <row r="927" ht="12.0" customHeight="1">
      <c r="A927" s="114" t="s">
        <v>523</v>
      </c>
      <c r="B927" s="110" t="s">
        <v>1971</v>
      </c>
      <c r="C927" s="111" t="s">
        <v>1972</v>
      </c>
      <c r="D927" s="110" t="s">
        <v>113</v>
      </c>
      <c r="E927" s="112">
        <v>35.50045600000005</v>
      </c>
    </row>
    <row r="928" ht="12.0" customHeight="1">
      <c r="A928" s="114" t="s">
        <v>523</v>
      </c>
      <c r="B928" s="110" t="s">
        <v>1973</v>
      </c>
      <c r="C928" s="111" t="s">
        <v>1974</v>
      </c>
      <c r="D928" s="110" t="s">
        <v>113</v>
      </c>
      <c r="E928" s="112">
        <v>44.73548000000008</v>
      </c>
    </row>
    <row r="929" ht="12.0" customHeight="1">
      <c r="A929" s="114" t="s">
        <v>523</v>
      </c>
      <c r="B929" s="110" t="s">
        <v>1975</v>
      </c>
      <c r="C929" s="111" t="s">
        <v>1976</v>
      </c>
      <c r="D929" s="110" t="s">
        <v>113</v>
      </c>
      <c r="E929" s="112">
        <v>15.089560000000025</v>
      </c>
    </row>
    <row r="930" ht="12.0" customHeight="1">
      <c r="A930" s="114" t="s">
        <v>523</v>
      </c>
      <c r="B930" s="110" t="s">
        <v>1977</v>
      </c>
      <c r="C930" s="111" t="s">
        <v>1978</v>
      </c>
      <c r="D930" s="110" t="s">
        <v>113</v>
      </c>
      <c r="E930" s="112">
        <v>17.680912000000024</v>
      </c>
    </row>
    <row r="931" ht="12.0" customHeight="1">
      <c r="A931" s="114" t="s">
        <v>523</v>
      </c>
      <c r="B931" s="110" t="s">
        <v>1979</v>
      </c>
      <c r="C931" s="111" t="s">
        <v>5238</v>
      </c>
      <c r="D931" s="110" t="s">
        <v>113</v>
      </c>
      <c r="E931" s="112">
        <v>28.451552000000046</v>
      </c>
    </row>
    <row r="932" ht="12.0" customHeight="1">
      <c r="A932" s="114" t="s">
        <v>523</v>
      </c>
      <c r="B932" s="110" t="s">
        <v>1981</v>
      </c>
      <c r="C932" s="111" t="s">
        <v>1982</v>
      </c>
      <c r="D932" s="110" t="s">
        <v>85</v>
      </c>
      <c r="E932" s="112">
        <v>17.627592000000032</v>
      </c>
    </row>
    <row r="933" ht="12.0" customHeight="1">
      <c r="A933" s="114" t="s">
        <v>523</v>
      </c>
      <c r="B933" s="110" t="s">
        <v>1983</v>
      </c>
      <c r="C933" s="111" t="s">
        <v>1984</v>
      </c>
      <c r="D933" s="110" t="s">
        <v>85</v>
      </c>
      <c r="E933" s="112">
        <v>9.565608000000015</v>
      </c>
    </row>
    <row r="934" ht="12.0" customHeight="1">
      <c r="A934" s="114" t="s">
        <v>523</v>
      </c>
      <c r="B934" s="110" t="s">
        <v>1985</v>
      </c>
      <c r="C934" s="111" t="s">
        <v>1986</v>
      </c>
      <c r="D934" s="110" t="s">
        <v>85</v>
      </c>
      <c r="E934" s="112">
        <v>7.39015200000001</v>
      </c>
    </row>
    <row r="935" ht="12.0" customHeight="1">
      <c r="A935" s="114" t="s">
        <v>523</v>
      </c>
      <c r="B935" s="110" t="s">
        <v>1987</v>
      </c>
      <c r="C935" s="111" t="s">
        <v>1988</v>
      </c>
      <c r="D935" s="110" t="s">
        <v>113</v>
      </c>
      <c r="E935" s="112">
        <v>8.093976000000014</v>
      </c>
    </row>
    <row r="936" ht="12.0" customHeight="1">
      <c r="A936" s="114" t="s">
        <v>523</v>
      </c>
      <c r="B936" s="110" t="s">
        <v>1989</v>
      </c>
      <c r="C936" s="111" t="s">
        <v>1990</v>
      </c>
      <c r="D936" s="110" t="s">
        <v>85</v>
      </c>
      <c r="E936" s="112">
        <v>74.21077600000012</v>
      </c>
    </row>
    <row r="937" ht="12.0" customHeight="1">
      <c r="A937" s="114" t="s">
        <v>523</v>
      </c>
      <c r="B937" s="110" t="s">
        <v>1991</v>
      </c>
      <c r="C937" s="111" t="s">
        <v>1992</v>
      </c>
      <c r="D937" s="110" t="s">
        <v>85</v>
      </c>
      <c r="E937" s="112">
        <v>70.09447200000011</v>
      </c>
    </row>
    <row r="938" ht="12.0" customHeight="1">
      <c r="A938" s="114" t="s">
        <v>523</v>
      </c>
      <c r="B938" s="110" t="s">
        <v>1993</v>
      </c>
      <c r="C938" s="111" t="s">
        <v>1994</v>
      </c>
      <c r="D938" s="110" t="s">
        <v>85</v>
      </c>
      <c r="E938" s="112">
        <v>157.83786400000022</v>
      </c>
    </row>
    <row r="939" ht="12.0" customHeight="1">
      <c r="A939" s="114" t="s">
        <v>523</v>
      </c>
      <c r="B939" s="110" t="s">
        <v>1995</v>
      </c>
      <c r="C939" s="111" t="s">
        <v>1996</v>
      </c>
      <c r="D939" s="110" t="s">
        <v>46</v>
      </c>
      <c r="E939" s="112">
        <v>38.20911200000006</v>
      </c>
    </row>
    <row r="940" ht="12.0" customHeight="1">
      <c r="A940" s="114" t="s">
        <v>523</v>
      </c>
      <c r="B940" s="110" t="s">
        <v>1997</v>
      </c>
      <c r="C940" s="111" t="s">
        <v>1998</v>
      </c>
      <c r="D940" s="110" t="s">
        <v>85</v>
      </c>
      <c r="E940" s="112">
        <v>4.937432000000008</v>
      </c>
    </row>
    <row r="941" ht="12.0" customHeight="1">
      <c r="A941" s="114" t="s">
        <v>523</v>
      </c>
      <c r="B941" s="110" t="s">
        <v>1999</v>
      </c>
      <c r="C941" s="111" t="s">
        <v>2000</v>
      </c>
      <c r="D941" s="110" t="s">
        <v>46</v>
      </c>
      <c r="E941" s="112">
        <v>24.548528000000037</v>
      </c>
    </row>
    <row r="942" ht="12.0" customHeight="1">
      <c r="A942" s="114" t="s">
        <v>523</v>
      </c>
      <c r="B942" s="110" t="s">
        <v>2001</v>
      </c>
      <c r="C942" s="111" t="s">
        <v>5360</v>
      </c>
      <c r="D942" s="110" t="s">
        <v>46</v>
      </c>
      <c r="E942" s="112">
        <v>19.984336000000027</v>
      </c>
    </row>
    <row r="943" ht="12.0" customHeight="1">
      <c r="A943" s="114" t="s">
        <v>523</v>
      </c>
      <c r="B943" s="110" t="s">
        <v>2003</v>
      </c>
      <c r="C943" s="111" t="s">
        <v>2004</v>
      </c>
      <c r="D943" s="110" t="s">
        <v>113</v>
      </c>
      <c r="E943" s="112">
        <v>17.99016800000003</v>
      </c>
    </row>
    <row r="944" ht="12.0" customHeight="1">
      <c r="A944" s="114" t="s">
        <v>523</v>
      </c>
      <c r="B944" s="110" t="s">
        <v>2005</v>
      </c>
      <c r="C944" s="111" t="s">
        <v>2006</v>
      </c>
      <c r="D944" s="110" t="s">
        <v>85</v>
      </c>
      <c r="E944" s="112">
        <v>109.23135200000019</v>
      </c>
    </row>
    <row r="945" ht="12.0" customHeight="1">
      <c r="A945" s="114" t="s">
        <v>523</v>
      </c>
      <c r="B945" s="110" t="s">
        <v>2007</v>
      </c>
      <c r="C945" s="111" t="s">
        <v>2008</v>
      </c>
      <c r="D945" s="110" t="s">
        <v>85</v>
      </c>
      <c r="E945" s="112">
        <v>149.46662400000025</v>
      </c>
    </row>
    <row r="946" ht="12.0" customHeight="1">
      <c r="A946" s="114" t="s">
        <v>523</v>
      </c>
      <c r="B946" s="110" t="s">
        <v>2009</v>
      </c>
      <c r="C946" s="111" t="s">
        <v>5361</v>
      </c>
      <c r="D946" s="110" t="s">
        <v>85</v>
      </c>
      <c r="E946" s="112">
        <v>158.64832800000022</v>
      </c>
    </row>
    <row r="947" ht="12.0" customHeight="1">
      <c r="A947" s="114" t="s">
        <v>523</v>
      </c>
      <c r="B947" s="110" t="s">
        <v>2011</v>
      </c>
      <c r="C947" s="111" t="s">
        <v>2012</v>
      </c>
      <c r="D947" s="110" t="s">
        <v>85</v>
      </c>
      <c r="E947" s="112">
        <v>166.6143360000003</v>
      </c>
    </row>
    <row r="948" ht="12.0" customHeight="1">
      <c r="A948" s="114" t="s">
        <v>523</v>
      </c>
      <c r="B948" s="110" t="s">
        <v>2013</v>
      </c>
      <c r="C948" s="111" t="s">
        <v>2014</v>
      </c>
      <c r="D948" s="110" t="s">
        <v>85</v>
      </c>
      <c r="E948" s="112">
        <v>84.43755200000015</v>
      </c>
    </row>
    <row r="949" ht="12.0" customHeight="1">
      <c r="A949" s="114" t="s">
        <v>523</v>
      </c>
      <c r="B949" s="110" t="s">
        <v>103</v>
      </c>
      <c r="C949" s="111" t="s">
        <v>2015</v>
      </c>
      <c r="D949" s="110" t="s">
        <v>85</v>
      </c>
      <c r="E949" s="112">
        <v>103.51544800000016</v>
      </c>
    </row>
    <row r="950" ht="12.0" customHeight="1">
      <c r="A950" s="114" t="s">
        <v>523</v>
      </c>
      <c r="B950" s="110" t="s">
        <v>2016</v>
      </c>
      <c r="C950" s="111" t="s">
        <v>2017</v>
      </c>
      <c r="D950" s="110" t="s">
        <v>85</v>
      </c>
      <c r="E950" s="112">
        <v>129.6209200000002</v>
      </c>
    </row>
    <row r="951" ht="12.0" customHeight="1">
      <c r="A951" s="114" t="s">
        <v>523</v>
      </c>
      <c r="B951" s="110" t="s">
        <v>2018</v>
      </c>
      <c r="C951" s="111" t="s">
        <v>2019</v>
      </c>
      <c r="D951" s="110" t="s">
        <v>85</v>
      </c>
      <c r="E951" s="112">
        <v>95.70940000000016</v>
      </c>
    </row>
    <row r="952" ht="12.0" customHeight="1">
      <c r="A952" s="114" t="s">
        <v>523</v>
      </c>
      <c r="B952" s="110" t="s">
        <v>2020</v>
      </c>
      <c r="C952" s="111" t="s">
        <v>2021</v>
      </c>
      <c r="D952" s="110" t="s">
        <v>85</v>
      </c>
      <c r="E952" s="112">
        <v>105.46696000000019</v>
      </c>
    </row>
    <row r="953" ht="12.0" customHeight="1">
      <c r="A953" s="114" t="s">
        <v>523</v>
      </c>
      <c r="B953" s="110" t="s">
        <v>2022</v>
      </c>
      <c r="C953" s="111" t="s">
        <v>5362</v>
      </c>
      <c r="D953" s="110" t="s">
        <v>85</v>
      </c>
      <c r="E953" s="112">
        <v>92.45688000000015</v>
      </c>
    </row>
    <row r="954" ht="12.0" customHeight="1">
      <c r="A954" s="114" t="s">
        <v>523</v>
      </c>
      <c r="B954" s="110" t="s">
        <v>2024</v>
      </c>
      <c r="C954" s="111" t="s">
        <v>5363</v>
      </c>
      <c r="D954" s="110" t="s">
        <v>85</v>
      </c>
      <c r="E954" s="112">
        <v>97.53294400000013</v>
      </c>
    </row>
    <row r="955" ht="12.0" customHeight="1">
      <c r="A955" s="114" t="s">
        <v>523</v>
      </c>
      <c r="B955" s="110" t="s">
        <v>2026</v>
      </c>
      <c r="C955" s="111" t="s">
        <v>5364</v>
      </c>
      <c r="D955" s="110" t="s">
        <v>85</v>
      </c>
      <c r="E955" s="112">
        <v>109.23135200000019</v>
      </c>
    </row>
    <row r="956" ht="12.0" customHeight="1">
      <c r="A956" s="114" t="s">
        <v>523</v>
      </c>
      <c r="B956" s="110" t="s">
        <v>2028</v>
      </c>
      <c r="C956" s="111" t="s">
        <v>5365</v>
      </c>
      <c r="D956" s="110" t="s">
        <v>85</v>
      </c>
      <c r="E956" s="112">
        <v>112.22793600000016</v>
      </c>
    </row>
    <row r="957" ht="12.0" customHeight="1">
      <c r="A957" s="114" t="s">
        <v>523</v>
      </c>
      <c r="B957" s="110" t="s">
        <v>2030</v>
      </c>
      <c r="C957" s="111" t="s">
        <v>5366</v>
      </c>
      <c r="D957" s="110" t="s">
        <v>85</v>
      </c>
      <c r="E957" s="112">
        <v>155.97166400000023</v>
      </c>
    </row>
    <row r="958" ht="12.0" customHeight="1">
      <c r="A958" s="114" t="s">
        <v>523</v>
      </c>
      <c r="B958" s="110" t="s">
        <v>2032</v>
      </c>
      <c r="C958" s="111" t="s">
        <v>5367</v>
      </c>
      <c r="D958" s="110" t="s">
        <v>85</v>
      </c>
      <c r="E958" s="112">
        <v>158.96824800000027</v>
      </c>
    </row>
    <row r="959" ht="12.0" customHeight="1">
      <c r="A959" s="114" t="s">
        <v>523</v>
      </c>
      <c r="B959" s="110" t="s">
        <v>2034</v>
      </c>
      <c r="C959" s="111" t="s">
        <v>5368</v>
      </c>
      <c r="D959" s="110" t="s">
        <v>85</v>
      </c>
      <c r="E959" s="112">
        <v>181.0747200000003</v>
      </c>
    </row>
    <row r="960" ht="12.0" customHeight="1">
      <c r="A960" s="114" t="s">
        <v>523</v>
      </c>
      <c r="B960" s="110" t="s">
        <v>2036</v>
      </c>
      <c r="C960" s="111" t="s">
        <v>5369</v>
      </c>
      <c r="D960" s="110" t="s">
        <v>85</v>
      </c>
      <c r="E960" s="112">
        <v>149.46662400000025</v>
      </c>
    </row>
    <row r="961" ht="12.0" customHeight="1">
      <c r="A961" s="114" t="s">
        <v>523</v>
      </c>
      <c r="B961" s="110" t="s">
        <v>2038</v>
      </c>
      <c r="C961" s="111" t="s">
        <v>2039</v>
      </c>
      <c r="D961" s="110" t="s">
        <v>85</v>
      </c>
      <c r="E961" s="112">
        <v>149.46662400000025</v>
      </c>
    </row>
    <row r="962" ht="12.0" customHeight="1">
      <c r="A962" s="114" t="s">
        <v>523</v>
      </c>
      <c r="B962" s="110" t="s">
        <v>2040</v>
      </c>
      <c r="C962" s="111" t="s">
        <v>2041</v>
      </c>
      <c r="D962" s="110" t="s">
        <v>85</v>
      </c>
      <c r="E962" s="112">
        <v>194.07413600000032</v>
      </c>
    </row>
    <row r="963" ht="12.0" customHeight="1">
      <c r="A963" s="114" t="s">
        <v>523</v>
      </c>
      <c r="B963" s="110" t="s">
        <v>2042</v>
      </c>
      <c r="C963" s="111" t="s">
        <v>5370</v>
      </c>
      <c r="D963" s="110" t="s">
        <v>85</v>
      </c>
      <c r="E963" s="112">
        <v>159.61875200000026</v>
      </c>
    </row>
    <row r="964" ht="12.0" customHeight="1">
      <c r="A964" s="114" t="s">
        <v>523</v>
      </c>
      <c r="B964" s="110" t="s">
        <v>2044</v>
      </c>
      <c r="C964" s="111" t="s">
        <v>5371</v>
      </c>
      <c r="D964" s="110" t="s">
        <v>85</v>
      </c>
      <c r="E964" s="112">
        <v>172.12762400000028</v>
      </c>
    </row>
    <row r="965" ht="12.0" customHeight="1">
      <c r="A965" s="114" t="s">
        <v>523</v>
      </c>
      <c r="B965" s="110" t="s">
        <v>2046</v>
      </c>
      <c r="C965" s="111" t="s">
        <v>2047</v>
      </c>
      <c r="D965" s="110" t="s">
        <v>85</v>
      </c>
      <c r="E965" s="112">
        <v>172.12762400000028</v>
      </c>
    </row>
    <row r="966" ht="12.0" customHeight="1">
      <c r="A966" s="114" t="s">
        <v>523</v>
      </c>
      <c r="B966" s="110" t="s">
        <v>2048</v>
      </c>
      <c r="C966" s="111" t="s">
        <v>5372</v>
      </c>
      <c r="D966" s="110" t="s">
        <v>85</v>
      </c>
      <c r="E966" s="112">
        <v>61.6805760000001</v>
      </c>
    </row>
    <row r="967" ht="12.0" customHeight="1">
      <c r="A967" s="114" t="s">
        <v>523</v>
      </c>
      <c r="B967" s="110" t="s">
        <v>2050</v>
      </c>
      <c r="C967" s="111" t="s">
        <v>5373</v>
      </c>
      <c r="D967" s="110" t="s">
        <v>85</v>
      </c>
      <c r="E967" s="112">
        <v>68.31358400000009</v>
      </c>
    </row>
    <row r="968" ht="12.0" customHeight="1">
      <c r="A968" s="114" t="s">
        <v>523</v>
      </c>
      <c r="B968" s="110" t="s">
        <v>2052</v>
      </c>
      <c r="C968" s="111" t="s">
        <v>5374</v>
      </c>
      <c r="D968" s="110" t="s">
        <v>85</v>
      </c>
      <c r="E968" s="112">
        <v>72.99508000000012</v>
      </c>
    </row>
    <row r="969" ht="12.0" customHeight="1">
      <c r="A969" s="114" t="s">
        <v>523</v>
      </c>
      <c r="B969" s="110" t="s">
        <v>2054</v>
      </c>
      <c r="C969" s="111" t="s">
        <v>5375</v>
      </c>
      <c r="D969" s="110" t="s">
        <v>85</v>
      </c>
      <c r="E969" s="112">
        <v>79.23352000000011</v>
      </c>
    </row>
    <row r="970" ht="12.0" customHeight="1">
      <c r="A970" s="114" t="s">
        <v>523</v>
      </c>
      <c r="B970" s="110" t="s">
        <v>2056</v>
      </c>
      <c r="C970" s="111" t="s">
        <v>5376</v>
      </c>
      <c r="D970" s="110" t="s">
        <v>85</v>
      </c>
      <c r="E970" s="112">
        <v>103.51544800000016</v>
      </c>
    </row>
    <row r="971" ht="12.0" customHeight="1">
      <c r="A971" s="114" t="s">
        <v>523</v>
      </c>
      <c r="B971" s="110" t="s">
        <v>2058</v>
      </c>
      <c r="C971" s="111" t="s">
        <v>2059</v>
      </c>
      <c r="D971" s="110" t="s">
        <v>85</v>
      </c>
      <c r="E971" s="112">
        <v>107.80237600000015</v>
      </c>
    </row>
    <row r="972" ht="12.0" customHeight="1">
      <c r="A972" s="114" t="s">
        <v>523</v>
      </c>
      <c r="B972" s="110" t="s">
        <v>2060</v>
      </c>
      <c r="C972" s="111" t="s">
        <v>2061</v>
      </c>
      <c r="D972" s="110" t="s">
        <v>85</v>
      </c>
      <c r="E972" s="112">
        <v>145.26500800000025</v>
      </c>
    </row>
    <row r="973" ht="12.0" customHeight="1">
      <c r="A973" s="114" t="s">
        <v>523</v>
      </c>
      <c r="B973" s="110" t="s">
        <v>2062</v>
      </c>
      <c r="C973" s="111" t="s">
        <v>2063</v>
      </c>
      <c r="D973" s="110" t="s">
        <v>85</v>
      </c>
      <c r="E973" s="112">
        <v>162.42338400000028</v>
      </c>
    </row>
    <row r="974" ht="12.0" customHeight="1">
      <c r="A974" s="114" t="s">
        <v>523</v>
      </c>
      <c r="B974" s="110" t="s">
        <v>2064</v>
      </c>
      <c r="C974" s="111" t="s">
        <v>2065</v>
      </c>
      <c r="D974" s="110" t="s">
        <v>85</v>
      </c>
      <c r="E974" s="112">
        <v>95.94400800000015</v>
      </c>
    </row>
    <row r="975" ht="12.0" customHeight="1">
      <c r="A975" s="114" t="s">
        <v>523</v>
      </c>
      <c r="B975" s="110" t="s">
        <v>2066</v>
      </c>
      <c r="C975" s="111" t="s">
        <v>2067</v>
      </c>
      <c r="D975" s="110" t="s">
        <v>85</v>
      </c>
      <c r="E975" s="112">
        <v>126.3684000000002</v>
      </c>
    </row>
    <row r="976" ht="12.0" customHeight="1">
      <c r="A976" s="114" t="s">
        <v>523</v>
      </c>
      <c r="B976" s="110" t="s">
        <v>2068</v>
      </c>
      <c r="C976" s="111" t="s">
        <v>5377</v>
      </c>
      <c r="D976" s="110" t="s">
        <v>85</v>
      </c>
      <c r="E976" s="112">
        <v>157.99782400000026</v>
      </c>
    </row>
    <row r="977" ht="12.0" customHeight="1">
      <c r="A977" s="114" t="s">
        <v>523</v>
      </c>
      <c r="B977" s="110" t="s">
        <v>2070</v>
      </c>
      <c r="C977" s="111" t="s">
        <v>2071</v>
      </c>
      <c r="D977" s="110" t="s">
        <v>85</v>
      </c>
      <c r="E977" s="112">
        <v>139.2611760000002</v>
      </c>
    </row>
    <row r="978" ht="12.0" customHeight="1">
      <c r="A978" s="114" t="s">
        <v>523</v>
      </c>
      <c r="B978" s="110" t="s">
        <v>2072</v>
      </c>
      <c r="C978" s="111" t="s">
        <v>5378</v>
      </c>
      <c r="D978" s="110" t="s">
        <v>113</v>
      </c>
      <c r="E978" s="112">
        <v>33.57027200000005</v>
      </c>
    </row>
    <row r="979" ht="12.0" customHeight="1">
      <c r="A979" s="114" t="s">
        <v>523</v>
      </c>
      <c r="B979" s="110" t="s">
        <v>2074</v>
      </c>
      <c r="C979" s="111" t="s">
        <v>5379</v>
      </c>
      <c r="D979" s="110" t="s">
        <v>113</v>
      </c>
      <c r="E979" s="112">
        <v>36.95076000000005</v>
      </c>
    </row>
    <row r="980" ht="12.0" customHeight="1">
      <c r="A980" s="114" t="s">
        <v>523</v>
      </c>
      <c r="B980" s="110" t="s">
        <v>2075</v>
      </c>
      <c r="C980" s="111" t="s">
        <v>5380</v>
      </c>
      <c r="D980" s="110" t="s">
        <v>113</v>
      </c>
      <c r="E980" s="112">
        <v>11.20786400000002</v>
      </c>
    </row>
    <row r="981" ht="12.0" customHeight="1">
      <c r="A981" s="114" t="s">
        <v>523</v>
      </c>
      <c r="B981" s="110" t="s">
        <v>2077</v>
      </c>
      <c r="C981" s="111" t="s">
        <v>5381</v>
      </c>
      <c r="D981" s="110" t="s">
        <v>113</v>
      </c>
      <c r="E981" s="112">
        <v>5.93984800000001</v>
      </c>
    </row>
    <row r="982" ht="12.0" customHeight="1">
      <c r="A982" s="114" t="s">
        <v>523</v>
      </c>
      <c r="B982" s="110" t="s">
        <v>2079</v>
      </c>
      <c r="C982" s="111" t="s">
        <v>5382</v>
      </c>
      <c r="D982" s="110" t="s">
        <v>85</v>
      </c>
      <c r="E982" s="112">
        <v>68.6974880000001</v>
      </c>
    </row>
    <row r="983" ht="12.0" customHeight="1">
      <c r="A983" s="114" t="s">
        <v>523</v>
      </c>
      <c r="B983" s="110" t="s">
        <v>2081</v>
      </c>
      <c r="C983" s="111" t="s">
        <v>2082</v>
      </c>
      <c r="D983" s="110" t="s">
        <v>85</v>
      </c>
      <c r="E983" s="112">
        <v>18.768640000000037</v>
      </c>
    </row>
    <row r="984" ht="12.0" customHeight="1">
      <c r="A984" s="114" t="s">
        <v>523</v>
      </c>
      <c r="B984" s="110" t="s">
        <v>2083</v>
      </c>
      <c r="C984" s="111" t="s">
        <v>5383</v>
      </c>
      <c r="D984" s="110" t="s">
        <v>85</v>
      </c>
      <c r="E984" s="112">
        <v>24.23927200000004</v>
      </c>
    </row>
    <row r="985" ht="12.0" customHeight="1">
      <c r="A985" s="114" t="s">
        <v>523</v>
      </c>
      <c r="B985" s="110" t="s">
        <v>2085</v>
      </c>
      <c r="C985" s="111" t="s">
        <v>5384</v>
      </c>
      <c r="D985" s="110" t="s">
        <v>85</v>
      </c>
      <c r="E985" s="112">
        <v>18.427392000000033</v>
      </c>
    </row>
    <row r="986" ht="12.0" customHeight="1">
      <c r="A986" s="114" t="s">
        <v>523</v>
      </c>
      <c r="B986" s="110" t="s">
        <v>2087</v>
      </c>
      <c r="C986" s="111" t="s">
        <v>2088</v>
      </c>
      <c r="D986" s="110" t="s">
        <v>113</v>
      </c>
      <c r="E986" s="112">
        <v>5.7692240000000075</v>
      </c>
    </row>
    <row r="987" ht="12.0" customHeight="1">
      <c r="A987" s="114" t="s">
        <v>523</v>
      </c>
      <c r="B987" s="110" t="s">
        <v>2089</v>
      </c>
      <c r="C987" s="111" t="s">
        <v>5385</v>
      </c>
      <c r="D987" s="110" t="s">
        <v>85</v>
      </c>
      <c r="E987" s="112">
        <v>13.53261600000002</v>
      </c>
    </row>
    <row r="988" ht="12.0" customHeight="1">
      <c r="A988" s="114" t="s">
        <v>523</v>
      </c>
      <c r="B988" s="110" t="s">
        <v>2091</v>
      </c>
      <c r="C988" s="111" t="s">
        <v>2092</v>
      </c>
      <c r="D988" s="110" t="s">
        <v>85</v>
      </c>
      <c r="E988" s="112">
        <v>20.528200000000034</v>
      </c>
    </row>
    <row r="989" ht="12.0" customHeight="1">
      <c r="A989" s="114" t="s">
        <v>523</v>
      </c>
      <c r="B989" s="110" t="s">
        <v>2093</v>
      </c>
      <c r="C989" s="111" t="s">
        <v>2094</v>
      </c>
      <c r="D989" s="110" t="s">
        <v>85</v>
      </c>
      <c r="E989" s="112">
        <v>64.68782400000009</v>
      </c>
    </row>
    <row r="990" ht="12.0" customHeight="1">
      <c r="A990" s="114" t="s">
        <v>523</v>
      </c>
      <c r="B990" s="110" t="s">
        <v>2095</v>
      </c>
      <c r="C990" s="111" t="s">
        <v>5386</v>
      </c>
      <c r="D990" s="110" t="s">
        <v>85</v>
      </c>
      <c r="E990" s="112">
        <v>71.83270400000012</v>
      </c>
    </row>
    <row r="991" ht="12.0" customHeight="1">
      <c r="A991" s="114" t="s">
        <v>523</v>
      </c>
      <c r="B991" s="110" t="s">
        <v>2097</v>
      </c>
      <c r="C991" s="111" t="s">
        <v>2098</v>
      </c>
      <c r="D991" s="110" t="s">
        <v>85</v>
      </c>
      <c r="E991" s="112">
        <v>71.6834080000001</v>
      </c>
    </row>
    <row r="992" ht="12.0" customHeight="1">
      <c r="A992" s="114" t="s">
        <v>523</v>
      </c>
      <c r="B992" s="110" t="s">
        <v>2099</v>
      </c>
      <c r="C992" s="111" t="s">
        <v>2100</v>
      </c>
      <c r="D992" s="110" t="s">
        <v>85</v>
      </c>
      <c r="E992" s="112">
        <v>88.42588800000016</v>
      </c>
    </row>
    <row r="993" ht="12.0" customHeight="1">
      <c r="A993" s="114" t="s">
        <v>523</v>
      </c>
      <c r="B993" s="110" t="s">
        <v>2101</v>
      </c>
      <c r="C993" s="111" t="s">
        <v>2102</v>
      </c>
      <c r="D993" s="110" t="s">
        <v>85</v>
      </c>
      <c r="E993" s="112">
        <v>28.814128000000043</v>
      </c>
    </row>
    <row r="994" ht="12.0" customHeight="1">
      <c r="A994" s="114" t="s">
        <v>523</v>
      </c>
      <c r="B994" s="110" t="s">
        <v>2103</v>
      </c>
      <c r="C994" s="111" t="s">
        <v>2104</v>
      </c>
      <c r="D994" s="110" t="s">
        <v>85</v>
      </c>
      <c r="E994" s="112">
        <v>12.67949600000002</v>
      </c>
    </row>
    <row r="995" ht="12.0" customHeight="1">
      <c r="A995" s="114" t="s">
        <v>523</v>
      </c>
      <c r="B995" s="110" t="s">
        <v>2105</v>
      </c>
      <c r="C995" s="111" t="s">
        <v>2106</v>
      </c>
      <c r="D995" s="110" t="s">
        <v>85</v>
      </c>
      <c r="E995" s="112">
        <v>15.014912000000022</v>
      </c>
    </row>
    <row r="996" ht="12.0" customHeight="1">
      <c r="A996" s="114" t="s">
        <v>523</v>
      </c>
      <c r="B996" s="110" t="s">
        <v>2107</v>
      </c>
      <c r="C996" s="111" t="s">
        <v>2108</v>
      </c>
      <c r="D996" s="110" t="s">
        <v>85</v>
      </c>
      <c r="E996" s="112">
        <v>57.21236000000009</v>
      </c>
    </row>
    <row r="997" ht="12.0" customHeight="1">
      <c r="A997" s="114" t="s">
        <v>523</v>
      </c>
      <c r="B997" s="110" t="s">
        <v>2109</v>
      </c>
      <c r="C997" s="111" t="s">
        <v>5387</v>
      </c>
      <c r="D997" s="110" t="s">
        <v>85</v>
      </c>
      <c r="E997" s="112">
        <v>4.468216000000007</v>
      </c>
    </row>
    <row r="998" ht="12.0" customHeight="1">
      <c r="A998" s="114" t="s">
        <v>523</v>
      </c>
      <c r="B998" s="110" t="s">
        <v>2111</v>
      </c>
      <c r="C998" s="111" t="s">
        <v>2112</v>
      </c>
      <c r="D998" s="110" t="s">
        <v>85</v>
      </c>
      <c r="E998" s="112">
        <v>68.19628000000012</v>
      </c>
    </row>
    <row r="999" ht="12.0" customHeight="1">
      <c r="A999" s="114" t="s">
        <v>523</v>
      </c>
      <c r="B999" s="110" t="s">
        <v>2113</v>
      </c>
      <c r="C999" s="111" t="s">
        <v>2114</v>
      </c>
      <c r="D999" s="110" t="s">
        <v>46</v>
      </c>
      <c r="E999" s="112">
        <v>20.794800000000034</v>
      </c>
    </row>
    <row r="1000" ht="12.0" customHeight="1">
      <c r="A1000" s="114" t="s">
        <v>523</v>
      </c>
      <c r="B1000" s="110" t="s">
        <v>80</v>
      </c>
      <c r="C1000" s="111" t="s">
        <v>5388</v>
      </c>
      <c r="D1000" s="110" t="s">
        <v>85</v>
      </c>
      <c r="E1000" s="112">
        <v>29.549944000000046</v>
      </c>
    </row>
    <row r="1001" ht="12.0" customHeight="1">
      <c r="A1001" s="114" t="s">
        <v>523</v>
      </c>
      <c r="B1001" s="110" t="s">
        <v>2116</v>
      </c>
      <c r="C1001" s="111" t="s">
        <v>2117</v>
      </c>
      <c r="D1001" s="110" t="s">
        <v>46</v>
      </c>
      <c r="E1001" s="112">
        <v>19.25918400000003</v>
      </c>
    </row>
    <row r="1002" ht="12.0" customHeight="1">
      <c r="A1002" s="114" t="s">
        <v>523</v>
      </c>
      <c r="B1002" s="110" t="s">
        <v>2118</v>
      </c>
      <c r="C1002" s="111" t="s">
        <v>5389</v>
      </c>
      <c r="D1002" s="110" t="s">
        <v>46</v>
      </c>
      <c r="E1002" s="112">
        <v>29.645920000000046</v>
      </c>
    </row>
    <row r="1003" ht="12.0" customHeight="1">
      <c r="A1003" s="114" t="s">
        <v>523</v>
      </c>
      <c r="B1003" s="110" t="s">
        <v>2120</v>
      </c>
      <c r="C1003" s="111" t="s">
        <v>2121</v>
      </c>
      <c r="D1003" s="110" t="s">
        <v>113</v>
      </c>
      <c r="E1003" s="112">
        <v>15.729400000000027</v>
      </c>
    </row>
    <row r="1004" ht="12.0" customHeight="1">
      <c r="A1004" s="114" t="s">
        <v>523</v>
      </c>
      <c r="B1004" s="110" t="s">
        <v>2122</v>
      </c>
      <c r="C1004" s="111" t="s">
        <v>2123</v>
      </c>
      <c r="D1004" s="110" t="s">
        <v>85</v>
      </c>
      <c r="E1004" s="112">
        <v>18.587352000000028</v>
      </c>
    </row>
    <row r="1005" ht="12.0" customHeight="1">
      <c r="A1005" s="114" t="s">
        <v>523</v>
      </c>
      <c r="B1005" s="110" t="s">
        <v>2124</v>
      </c>
      <c r="C1005" s="111" t="s">
        <v>2125</v>
      </c>
      <c r="D1005" s="110" t="s">
        <v>85</v>
      </c>
      <c r="E1005" s="112">
        <v>16.859784000000026</v>
      </c>
    </row>
    <row r="1006" ht="12.0" customHeight="1">
      <c r="A1006" s="114" t="s">
        <v>523</v>
      </c>
      <c r="B1006" s="110" t="s">
        <v>2126</v>
      </c>
      <c r="C1006" s="111" t="s">
        <v>2127</v>
      </c>
      <c r="D1006" s="110" t="s">
        <v>85</v>
      </c>
      <c r="E1006" s="112">
        <v>8.755144000000016</v>
      </c>
    </row>
    <row r="1007" ht="12.0" customHeight="1">
      <c r="A1007" s="114" t="s">
        <v>523</v>
      </c>
      <c r="B1007" s="110" t="s">
        <v>2128</v>
      </c>
      <c r="C1007" s="111" t="s">
        <v>2129</v>
      </c>
      <c r="D1007" s="110" t="s">
        <v>46</v>
      </c>
      <c r="E1007" s="112">
        <v>29.549944000000046</v>
      </c>
    </row>
    <row r="1008" ht="12.0" customHeight="1">
      <c r="A1008" s="114" t="s">
        <v>523</v>
      </c>
      <c r="B1008" s="110" t="s">
        <v>2130</v>
      </c>
      <c r="C1008" s="111" t="s">
        <v>2131</v>
      </c>
      <c r="D1008" s="110" t="s">
        <v>46</v>
      </c>
      <c r="E1008" s="112">
        <v>49.87552800000009</v>
      </c>
    </row>
    <row r="1009" ht="12.0" customHeight="1">
      <c r="A1009" s="114" t="s">
        <v>523</v>
      </c>
      <c r="B1009" s="110" t="s">
        <v>2132</v>
      </c>
      <c r="C1009" s="111" t="s">
        <v>2133</v>
      </c>
      <c r="D1009" s="110" t="s">
        <v>85</v>
      </c>
      <c r="E1009" s="112">
        <v>8.947096000000014</v>
      </c>
    </row>
    <row r="1010" ht="12.0" customHeight="1">
      <c r="A1010" s="114" t="s">
        <v>523</v>
      </c>
      <c r="B1010" s="110" t="s">
        <v>2134</v>
      </c>
      <c r="C1010" s="111" t="s">
        <v>2135</v>
      </c>
      <c r="D1010" s="110" t="s">
        <v>85</v>
      </c>
      <c r="E1010" s="112">
        <v>19.22719200000003</v>
      </c>
    </row>
    <row r="1011" ht="12.0" customHeight="1">
      <c r="A1011" s="114" t="s">
        <v>523</v>
      </c>
      <c r="B1011" s="110" t="s">
        <v>2136</v>
      </c>
      <c r="C1011" s="111" t="s">
        <v>5390</v>
      </c>
      <c r="D1011" s="110" t="s">
        <v>113</v>
      </c>
      <c r="E1011" s="112">
        <v>21.39198400000003</v>
      </c>
    </row>
    <row r="1012" ht="12.0" customHeight="1">
      <c r="A1012" s="114" t="s">
        <v>523</v>
      </c>
      <c r="B1012" s="110" t="s">
        <v>2138</v>
      </c>
      <c r="C1012" s="111" t="s">
        <v>2139</v>
      </c>
      <c r="D1012" s="110" t="s">
        <v>113</v>
      </c>
      <c r="E1012" s="112">
        <v>7.1555440000000115</v>
      </c>
    </row>
    <row r="1013" ht="12.0" customHeight="1">
      <c r="A1013" s="114" t="s">
        <v>523</v>
      </c>
      <c r="B1013" s="110" t="s">
        <v>2140</v>
      </c>
      <c r="C1013" s="111" t="s">
        <v>2141</v>
      </c>
      <c r="D1013" s="110" t="s">
        <v>113</v>
      </c>
      <c r="E1013" s="112">
        <v>3.8923600000000067</v>
      </c>
    </row>
    <row r="1014" ht="12.0" customHeight="1">
      <c r="A1014" s="114" t="s">
        <v>523</v>
      </c>
      <c r="B1014" s="110" t="s">
        <v>2142</v>
      </c>
      <c r="C1014" s="111" t="s">
        <v>2143</v>
      </c>
      <c r="D1014" s="110" t="s">
        <v>46</v>
      </c>
      <c r="E1014" s="112">
        <v>27.267848000000043</v>
      </c>
    </row>
    <row r="1015" ht="12.0" customHeight="1">
      <c r="A1015" s="114" t="s">
        <v>523</v>
      </c>
      <c r="B1015" s="110" t="s">
        <v>2144</v>
      </c>
      <c r="C1015" s="111" t="s">
        <v>2145</v>
      </c>
      <c r="D1015" s="110" t="s">
        <v>46</v>
      </c>
      <c r="E1015" s="112">
        <v>10.727984000000017</v>
      </c>
    </row>
    <row r="1016" ht="12.0" customHeight="1">
      <c r="A1016" s="114" t="s">
        <v>523</v>
      </c>
      <c r="B1016" s="110" t="s">
        <v>2146</v>
      </c>
      <c r="C1016" s="111" t="s">
        <v>2147</v>
      </c>
      <c r="D1016" s="110" t="s">
        <v>46</v>
      </c>
      <c r="E1016" s="112">
        <v>7.230192000000013</v>
      </c>
    </row>
    <row r="1017" ht="12.0" customHeight="1">
      <c r="A1017" s="114" t="s">
        <v>523</v>
      </c>
      <c r="B1017" s="110" t="s">
        <v>92</v>
      </c>
      <c r="C1017" s="111" t="s">
        <v>5391</v>
      </c>
      <c r="D1017" s="110" t="s">
        <v>46</v>
      </c>
      <c r="E1017" s="112">
        <v>16.89177600000003</v>
      </c>
    </row>
    <row r="1018" ht="12.0" customHeight="1">
      <c r="A1018" s="114" t="s">
        <v>523</v>
      </c>
      <c r="B1018" s="110" t="s">
        <v>2149</v>
      </c>
      <c r="C1018" s="111" t="s">
        <v>2150</v>
      </c>
      <c r="D1018" s="110" t="s">
        <v>46</v>
      </c>
      <c r="E1018" s="112">
        <v>8.541864000000013</v>
      </c>
    </row>
    <row r="1019" ht="12.0" customHeight="1">
      <c r="A1019" s="114" t="s">
        <v>523</v>
      </c>
      <c r="B1019" s="110" t="s">
        <v>2151</v>
      </c>
      <c r="C1019" s="111" t="s">
        <v>2152</v>
      </c>
      <c r="D1019" s="110" t="s">
        <v>113</v>
      </c>
      <c r="E1019" s="112">
        <v>5.449304000000009</v>
      </c>
    </row>
    <row r="1020" ht="12.0" customHeight="1">
      <c r="A1020" s="114" t="s">
        <v>523</v>
      </c>
      <c r="B1020" s="110" t="s">
        <v>2153</v>
      </c>
      <c r="C1020" s="111" t="s">
        <v>2154</v>
      </c>
      <c r="D1020" s="110" t="s">
        <v>46</v>
      </c>
      <c r="E1020" s="112">
        <v>45.34332800000008</v>
      </c>
    </row>
    <row r="1021" ht="12.0" customHeight="1">
      <c r="A1021" s="114" t="s">
        <v>523</v>
      </c>
      <c r="B1021" s="110" t="s">
        <v>2155</v>
      </c>
      <c r="C1021" s="111" t="s">
        <v>2156</v>
      </c>
      <c r="D1021" s="110" t="s">
        <v>113</v>
      </c>
      <c r="E1021" s="112">
        <v>9.981504000000017</v>
      </c>
    </row>
    <row r="1022" ht="12.0" customHeight="1">
      <c r="A1022" s="114" t="s">
        <v>523</v>
      </c>
      <c r="B1022" s="110" t="s">
        <v>2157</v>
      </c>
      <c r="C1022" s="111" t="s">
        <v>2158</v>
      </c>
      <c r="D1022" s="110" t="s">
        <v>113</v>
      </c>
      <c r="E1022" s="112">
        <v>19.08856000000003</v>
      </c>
    </row>
    <row r="1023" ht="12.0" customHeight="1">
      <c r="A1023" s="114" t="s">
        <v>523</v>
      </c>
      <c r="B1023" s="110" t="s">
        <v>2159</v>
      </c>
      <c r="C1023" s="111" t="s">
        <v>2160</v>
      </c>
      <c r="D1023" s="110" t="s">
        <v>113</v>
      </c>
      <c r="E1023" s="112">
        <v>19.82437600000003</v>
      </c>
    </row>
    <row r="1024" ht="12.0" customHeight="1">
      <c r="A1024" s="114" t="s">
        <v>523</v>
      </c>
      <c r="B1024" s="110" t="s">
        <v>2161</v>
      </c>
      <c r="C1024" s="111" t="s">
        <v>2162</v>
      </c>
      <c r="D1024" s="110" t="s">
        <v>113</v>
      </c>
      <c r="E1024" s="112">
        <v>37.08939200000006</v>
      </c>
    </row>
    <row r="1025" ht="12.0" customHeight="1">
      <c r="A1025" s="114" t="s">
        <v>523</v>
      </c>
      <c r="B1025" s="110" t="s">
        <v>2163</v>
      </c>
      <c r="C1025" s="111" t="s">
        <v>2164</v>
      </c>
      <c r="D1025" s="110" t="s">
        <v>113</v>
      </c>
      <c r="E1025" s="112">
        <v>35.39381600000006</v>
      </c>
    </row>
    <row r="1026" ht="12.0" customHeight="1">
      <c r="A1026" s="114" t="s">
        <v>523</v>
      </c>
      <c r="B1026" s="110" t="s">
        <v>2165</v>
      </c>
      <c r="C1026" s="111" t="s">
        <v>2166</v>
      </c>
      <c r="D1026" s="110" t="s">
        <v>113</v>
      </c>
      <c r="E1026" s="112">
        <v>48.75580800000008</v>
      </c>
    </row>
    <row r="1027" ht="12.0" customHeight="1">
      <c r="A1027" s="114" t="s">
        <v>523</v>
      </c>
      <c r="B1027" s="110" t="s">
        <v>2167</v>
      </c>
      <c r="C1027" s="111" t="s">
        <v>2168</v>
      </c>
      <c r="D1027" s="110" t="s">
        <v>85</v>
      </c>
      <c r="E1027" s="112">
        <v>7.39015200000001</v>
      </c>
    </row>
    <row r="1028" ht="12.0" customHeight="1">
      <c r="A1028" s="114" t="s">
        <v>523</v>
      </c>
      <c r="B1028" s="110" t="s">
        <v>2169</v>
      </c>
      <c r="C1028" s="111" t="s">
        <v>2170</v>
      </c>
      <c r="D1028" s="110" t="s">
        <v>113</v>
      </c>
      <c r="E1028" s="112">
        <v>40.11796800000007</v>
      </c>
    </row>
    <row r="1029" ht="12.0" customHeight="1">
      <c r="A1029" s="114" t="s">
        <v>523</v>
      </c>
      <c r="B1029" s="110" t="s">
        <v>2171</v>
      </c>
      <c r="C1029" s="111" t="s">
        <v>2172</v>
      </c>
      <c r="D1029" s="110" t="s">
        <v>113</v>
      </c>
      <c r="E1029" s="112">
        <v>22.948928000000038</v>
      </c>
    </row>
    <row r="1030" ht="12.0" customHeight="1">
      <c r="A1030" s="114" t="s">
        <v>523</v>
      </c>
      <c r="B1030" s="110" t="s">
        <v>2173</v>
      </c>
      <c r="C1030" s="111" t="s">
        <v>2174</v>
      </c>
      <c r="D1030" s="110" t="s">
        <v>133</v>
      </c>
      <c r="E1030" s="112">
        <v>59.889024000000084</v>
      </c>
    </row>
    <row r="1031" ht="12.0" customHeight="1">
      <c r="A1031" s="114" t="s">
        <v>523</v>
      </c>
      <c r="B1031" s="110" t="s">
        <v>2175</v>
      </c>
      <c r="C1031" s="111" t="s">
        <v>2176</v>
      </c>
      <c r="D1031" s="110" t="s">
        <v>113</v>
      </c>
      <c r="E1031" s="112">
        <v>54.41839200000008</v>
      </c>
    </row>
    <row r="1032" ht="12.0" customHeight="1">
      <c r="A1032" s="114" t="s">
        <v>523</v>
      </c>
      <c r="B1032" s="110" t="s">
        <v>2177</v>
      </c>
      <c r="C1032" s="111" t="s">
        <v>2178</v>
      </c>
      <c r="D1032" s="110" t="s">
        <v>113</v>
      </c>
      <c r="E1032" s="112">
        <v>28.792800000000046</v>
      </c>
    </row>
    <row r="1033" ht="12.0" customHeight="1">
      <c r="A1033" s="114" t="s">
        <v>523</v>
      </c>
      <c r="B1033" s="110" t="s">
        <v>2179</v>
      </c>
      <c r="C1033" s="111" t="s">
        <v>2180</v>
      </c>
      <c r="D1033" s="110" t="s">
        <v>133</v>
      </c>
      <c r="E1033" s="112">
        <v>64.2186080000001</v>
      </c>
    </row>
    <row r="1034" ht="12.0" customHeight="1">
      <c r="A1034" s="114" t="s">
        <v>523</v>
      </c>
      <c r="B1034" s="110" t="s">
        <v>2181</v>
      </c>
      <c r="C1034" s="111" t="s">
        <v>2182</v>
      </c>
      <c r="D1034" s="110" t="s">
        <v>113</v>
      </c>
      <c r="E1034" s="112">
        <v>58.8226240000001</v>
      </c>
    </row>
    <row r="1035" ht="12.0" customHeight="1">
      <c r="A1035" s="114" t="s">
        <v>523</v>
      </c>
      <c r="B1035" s="110" t="s">
        <v>2183</v>
      </c>
      <c r="C1035" s="111" t="s">
        <v>2184</v>
      </c>
      <c r="D1035" s="110" t="s">
        <v>113</v>
      </c>
      <c r="E1035" s="112">
        <v>9.725568000000015</v>
      </c>
    </row>
    <row r="1036" ht="12.0" customHeight="1">
      <c r="A1036" s="114" t="s">
        <v>523</v>
      </c>
      <c r="B1036" s="110" t="s">
        <v>2185</v>
      </c>
      <c r="C1036" s="111" t="s">
        <v>5392</v>
      </c>
      <c r="D1036" s="110" t="s">
        <v>46</v>
      </c>
      <c r="E1036" s="112">
        <v>50.16345600000008</v>
      </c>
    </row>
    <row r="1037" ht="12.0" customHeight="1">
      <c r="A1037" s="114" t="s">
        <v>523</v>
      </c>
      <c r="B1037" s="110" t="s">
        <v>2187</v>
      </c>
      <c r="C1037" s="111" t="s">
        <v>5393</v>
      </c>
      <c r="D1037" s="110" t="s">
        <v>46</v>
      </c>
      <c r="E1037" s="112">
        <v>68.64416800000012</v>
      </c>
    </row>
    <row r="1038" ht="12.0" customHeight="1">
      <c r="A1038" s="114" t="s">
        <v>523</v>
      </c>
      <c r="B1038" s="110" t="s">
        <v>2189</v>
      </c>
      <c r="C1038" s="111" t="s">
        <v>5394</v>
      </c>
      <c r="D1038" s="110" t="s">
        <v>46</v>
      </c>
      <c r="E1038" s="112">
        <v>42.826624000000066</v>
      </c>
    </row>
    <row r="1039" ht="12.0" customHeight="1">
      <c r="A1039" s="114" t="s">
        <v>523</v>
      </c>
      <c r="B1039" s="110" t="s">
        <v>2191</v>
      </c>
      <c r="C1039" s="111" t="s">
        <v>5395</v>
      </c>
      <c r="D1039" s="110" t="s">
        <v>46</v>
      </c>
      <c r="E1039" s="112">
        <v>101.04140000000017</v>
      </c>
    </row>
    <row r="1040" ht="12.0" customHeight="1">
      <c r="A1040" s="114" t="s">
        <v>523</v>
      </c>
      <c r="B1040" s="110" t="s">
        <v>94</v>
      </c>
      <c r="C1040" s="111" t="s">
        <v>5396</v>
      </c>
      <c r="D1040" s="110" t="s">
        <v>46</v>
      </c>
      <c r="E1040" s="112">
        <v>26.318752000000043</v>
      </c>
    </row>
    <row r="1041" ht="12.0" customHeight="1">
      <c r="A1041" s="114" t="s">
        <v>523</v>
      </c>
      <c r="B1041" s="110" t="s">
        <v>2194</v>
      </c>
      <c r="C1041" s="111" t="s">
        <v>5397</v>
      </c>
      <c r="D1041" s="110" t="s">
        <v>46</v>
      </c>
      <c r="E1041" s="112">
        <v>16.198616000000026</v>
      </c>
    </row>
    <row r="1042" ht="12.0" customHeight="1">
      <c r="A1042" s="114" t="s">
        <v>523</v>
      </c>
      <c r="B1042" s="110" t="s">
        <v>2196</v>
      </c>
      <c r="C1042" s="111" t="s">
        <v>5398</v>
      </c>
      <c r="D1042" s="110" t="s">
        <v>46</v>
      </c>
      <c r="E1042" s="112">
        <v>36.30025600000006</v>
      </c>
    </row>
    <row r="1043" ht="12.0" customHeight="1">
      <c r="A1043" s="114" t="s">
        <v>523</v>
      </c>
      <c r="B1043" s="110" t="s">
        <v>2198</v>
      </c>
      <c r="C1043" s="111" t="s">
        <v>2199</v>
      </c>
      <c r="D1043" s="110" t="s">
        <v>46</v>
      </c>
      <c r="E1043" s="112">
        <v>50.89927200000008</v>
      </c>
    </row>
    <row r="1044" ht="12.0" customHeight="1">
      <c r="A1044" s="114" t="s">
        <v>523</v>
      </c>
      <c r="B1044" s="110" t="s">
        <v>2200</v>
      </c>
      <c r="C1044" s="111" t="s">
        <v>2201</v>
      </c>
      <c r="D1044" s="110" t="s">
        <v>46</v>
      </c>
      <c r="E1044" s="112">
        <v>31.373488000000055</v>
      </c>
    </row>
    <row r="1045" ht="12.0" customHeight="1">
      <c r="A1045" s="114" t="s">
        <v>523</v>
      </c>
      <c r="B1045" s="110" t="s">
        <v>2202</v>
      </c>
      <c r="C1045" s="111" t="s">
        <v>2203</v>
      </c>
      <c r="D1045" s="110" t="s">
        <v>46</v>
      </c>
      <c r="E1045" s="112">
        <v>73.73089600000012</v>
      </c>
    </row>
    <row r="1046" ht="12.0" customHeight="1">
      <c r="A1046" s="114" t="s">
        <v>523</v>
      </c>
      <c r="B1046" s="110" t="s">
        <v>2204</v>
      </c>
      <c r="C1046" s="111" t="s">
        <v>2205</v>
      </c>
      <c r="D1046" s="110" t="s">
        <v>85</v>
      </c>
      <c r="E1046" s="112">
        <v>9.490960000000017</v>
      </c>
    </row>
    <row r="1047" ht="12.0" customHeight="1">
      <c r="A1047" s="114" t="s">
        <v>523</v>
      </c>
      <c r="B1047" s="110" t="s">
        <v>2206</v>
      </c>
      <c r="C1047" s="111" t="s">
        <v>2207</v>
      </c>
      <c r="D1047" s="110" t="s">
        <v>2208</v>
      </c>
      <c r="E1047" s="112">
        <v>10.632008000000019</v>
      </c>
    </row>
    <row r="1048" ht="12.0" customHeight="1">
      <c r="A1048" s="114" t="s">
        <v>523</v>
      </c>
      <c r="B1048" s="110" t="s">
        <v>2209</v>
      </c>
      <c r="C1048" s="111" t="s">
        <v>2210</v>
      </c>
      <c r="D1048" s="110" t="s">
        <v>2208</v>
      </c>
      <c r="E1048" s="112">
        <v>50.110136000000075</v>
      </c>
    </row>
    <row r="1049" ht="12.0" customHeight="1">
      <c r="A1049" s="114" t="s">
        <v>523</v>
      </c>
      <c r="B1049" s="110" t="s">
        <v>2211</v>
      </c>
      <c r="C1049" s="111" t="s">
        <v>2212</v>
      </c>
      <c r="D1049" s="110" t="s">
        <v>46</v>
      </c>
      <c r="E1049" s="112">
        <v>16.667832000000026</v>
      </c>
    </row>
    <row r="1050" ht="12.0" customHeight="1">
      <c r="A1050" s="114" t="s">
        <v>523</v>
      </c>
      <c r="B1050" s="110" t="s">
        <v>2213</v>
      </c>
      <c r="C1050" s="111" t="s">
        <v>2214</v>
      </c>
      <c r="D1050" s="110" t="s">
        <v>46</v>
      </c>
      <c r="E1050" s="112">
        <v>27.182536000000045</v>
      </c>
    </row>
    <row r="1051" ht="12.0" customHeight="1">
      <c r="A1051" s="114" t="s">
        <v>523</v>
      </c>
      <c r="B1051" s="110" t="s">
        <v>2215</v>
      </c>
      <c r="C1051" s="111" t="s">
        <v>2216</v>
      </c>
      <c r="D1051" s="110" t="s">
        <v>2208</v>
      </c>
      <c r="E1051" s="112">
        <v>17.584936000000024</v>
      </c>
    </row>
    <row r="1052" ht="12.0" customHeight="1">
      <c r="A1052" s="114" t="s">
        <v>523</v>
      </c>
      <c r="B1052" s="110" t="s">
        <v>2217</v>
      </c>
      <c r="C1052" s="111" t="s">
        <v>2218</v>
      </c>
      <c r="D1052" s="110" t="s">
        <v>2208</v>
      </c>
      <c r="E1052" s="112">
        <v>12.15696000000002</v>
      </c>
    </row>
    <row r="1053" ht="12.0" customHeight="1">
      <c r="A1053" s="114" t="s">
        <v>523</v>
      </c>
      <c r="B1053" s="110" t="s">
        <v>2219</v>
      </c>
      <c r="C1053" s="111" t="s">
        <v>2220</v>
      </c>
      <c r="D1053" s="110" t="s">
        <v>85</v>
      </c>
      <c r="E1053" s="112">
        <v>14.193784000000026</v>
      </c>
    </row>
    <row r="1054" ht="12.0" customHeight="1">
      <c r="A1054" s="114" t="s">
        <v>523</v>
      </c>
      <c r="B1054" s="110" t="s">
        <v>2221</v>
      </c>
      <c r="C1054" s="111" t="s">
        <v>2222</v>
      </c>
      <c r="D1054" s="110" t="s">
        <v>85</v>
      </c>
      <c r="E1054" s="112">
        <v>9.682912000000018</v>
      </c>
    </row>
    <row r="1055" ht="12.0" customHeight="1">
      <c r="A1055" s="114" t="s">
        <v>523</v>
      </c>
      <c r="B1055" s="110" t="s">
        <v>2223</v>
      </c>
      <c r="C1055" s="111" t="s">
        <v>2224</v>
      </c>
      <c r="D1055" s="110" t="s">
        <v>85</v>
      </c>
      <c r="E1055" s="112">
        <v>20.325584000000028</v>
      </c>
    </row>
    <row r="1056" ht="12.0" customHeight="1">
      <c r="A1056" s="114" t="s">
        <v>523</v>
      </c>
      <c r="B1056" s="110" t="s">
        <v>2225</v>
      </c>
      <c r="C1056" s="111" t="s">
        <v>5399</v>
      </c>
      <c r="D1056" s="110" t="s">
        <v>2208</v>
      </c>
      <c r="E1056" s="112">
        <v>55.634088000000084</v>
      </c>
    </row>
    <row r="1057" ht="12.0" customHeight="1">
      <c r="A1057" s="114" t="s">
        <v>523</v>
      </c>
      <c r="B1057" s="110" t="s">
        <v>2227</v>
      </c>
      <c r="C1057" s="111" t="s">
        <v>5400</v>
      </c>
      <c r="D1057" s="110" t="s">
        <v>2208</v>
      </c>
      <c r="E1057" s="112">
        <v>36.67349600000006</v>
      </c>
    </row>
    <row r="1058" ht="12.0" customHeight="1">
      <c r="A1058" s="114" t="s">
        <v>523</v>
      </c>
      <c r="B1058" s="110" t="s">
        <v>2229</v>
      </c>
      <c r="C1058" s="111" t="s">
        <v>5401</v>
      </c>
      <c r="D1058" s="110" t="s">
        <v>85</v>
      </c>
      <c r="E1058" s="112">
        <v>52.25360000000008</v>
      </c>
    </row>
    <row r="1059" ht="12.0" customHeight="1">
      <c r="A1059" s="114" t="s">
        <v>523</v>
      </c>
      <c r="B1059" s="110" t="s">
        <v>2231</v>
      </c>
      <c r="C1059" s="111" t="s">
        <v>2232</v>
      </c>
      <c r="D1059" s="110" t="s">
        <v>85</v>
      </c>
      <c r="E1059" s="112">
        <v>68.7401440000001</v>
      </c>
    </row>
    <row r="1060" ht="12.0" customHeight="1">
      <c r="A1060" s="114" t="s">
        <v>523</v>
      </c>
      <c r="B1060" s="110" t="s">
        <v>2233</v>
      </c>
      <c r="C1060" s="111" t="s">
        <v>5402</v>
      </c>
      <c r="D1060" s="110" t="s">
        <v>85</v>
      </c>
      <c r="E1060" s="112">
        <v>13.745896000000021</v>
      </c>
    </row>
    <row r="1061" ht="12.0" customHeight="1">
      <c r="A1061" s="114" t="s">
        <v>523</v>
      </c>
      <c r="B1061" s="110" t="s">
        <v>2235</v>
      </c>
      <c r="C1061" s="111" t="s">
        <v>2236</v>
      </c>
      <c r="D1061" s="110" t="s">
        <v>85</v>
      </c>
      <c r="E1061" s="112">
        <v>7.1555440000000115</v>
      </c>
    </row>
    <row r="1062" ht="12.0" customHeight="1">
      <c r="A1062" s="114" t="s">
        <v>523</v>
      </c>
      <c r="B1062" s="110" t="s">
        <v>2237</v>
      </c>
      <c r="C1062" s="111" t="s">
        <v>2238</v>
      </c>
      <c r="D1062" s="110" t="s">
        <v>85</v>
      </c>
      <c r="E1062" s="112">
        <v>19.429808000000033</v>
      </c>
    </row>
    <row r="1063" ht="12.0" customHeight="1">
      <c r="A1063" s="114" t="s">
        <v>523</v>
      </c>
      <c r="B1063" s="110" t="s">
        <v>2239</v>
      </c>
      <c r="C1063" s="111" t="s">
        <v>2240</v>
      </c>
      <c r="D1063" s="110" t="s">
        <v>85</v>
      </c>
      <c r="E1063" s="112">
        <v>228.13495200000037</v>
      </c>
    </row>
    <row r="1064" ht="12.0" customHeight="1">
      <c r="A1064" s="114" t="s">
        <v>523</v>
      </c>
      <c r="B1064" s="110" t="s">
        <v>2241</v>
      </c>
      <c r="C1064" s="111" t="s">
        <v>2242</v>
      </c>
      <c r="D1064" s="110" t="s">
        <v>85</v>
      </c>
      <c r="E1064" s="112">
        <v>313.8841760000005</v>
      </c>
    </row>
    <row r="1065" ht="12.0" customHeight="1">
      <c r="A1065" s="114" t="s">
        <v>523</v>
      </c>
      <c r="B1065" s="110" t="s">
        <v>2243</v>
      </c>
      <c r="C1065" s="111" t="s">
        <v>2244</v>
      </c>
      <c r="D1065" s="110" t="s">
        <v>85</v>
      </c>
      <c r="E1065" s="112">
        <v>24.089976000000036</v>
      </c>
    </row>
    <row r="1066" ht="12.0" customHeight="1">
      <c r="A1066" s="114" t="s">
        <v>523</v>
      </c>
      <c r="B1066" s="110" t="s">
        <v>2245</v>
      </c>
      <c r="C1066" s="111" t="s">
        <v>2246</v>
      </c>
      <c r="D1066" s="110" t="s">
        <v>85</v>
      </c>
      <c r="E1066" s="112">
        <v>31.09622400000005</v>
      </c>
    </row>
    <row r="1067" ht="12.0" customHeight="1">
      <c r="A1067" s="114" t="s">
        <v>523</v>
      </c>
      <c r="B1067" s="110" t="s">
        <v>2247</v>
      </c>
      <c r="C1067" s="111" t="s">
        <v>2248</v>
      </c>
      <c r="D1067" s="110" t="s">
        <v>85</v>
      </c>
      <c r="E1067" s="112">
        <v>67.36448800000011</v>
      </c>
    </row>
    <row r="1068" ht="12.0" customHeight="1">
      <c r="A1068" s="114" t="s">
        <v>523</v>
      </c>
      <c r="B1068" s="110" t="s">
        <v>2249</v>
      </c>
      <c r="C1068" s="111" t="s">
        <v>2250</v>
      </c>
      <c r="D1068" s="110" t="s">
        <v>85</v>
      </c>
      <c r="E1068" s="112">
        <v>94.39772800000016</v>
      </c>
    </row>
    <row r="1069" ht="12.0" customHeight="1">
      <c r="A1069" s="114" t="s">
        <v>523</v>
      </c>
      <c r="B1069" s="110" t="s">
        <v>2251</v>
      </c>
      <c r="C1069" s="111" t="s">
        <v>2252</v>
      </c>
      <c r="D1069" s="110" t="s">
        <v>85</v>
      </c>
      <c r="E1069" s="112">
        <v>40.35257600000006</v>
      </c>
    </row>
    <row r="1070" ht="12.0" customHeight="1">
      <c r="A1070" s="114" t="s">
        <v>523</v>
      </c>
      <c r="B1070" s="110" t="s">
        <v>2253</v>
      </c>
      <c r="C1070" s="111" t="s">
        <v>5403</v>
      </c>
      <c r="D1070" s="110" t="s">
        <v>85</v>
      </c>
      <c r="E1070" s="112">
        <v>5.332000000000009</v>
      </c>
    </row>
    <row r="1071" ht="12.0" customHeight="1">
      <c r="A1071" s="114" t="s">
        <v>523</v>
      </c>
      <c r="B1071" s="110" t="s">
        <v>2255</v>
      </c>
      <c r="C1071" s="111" t="s">
        <v>2256</v>
      </c>
      <c r="D1071" s="110" t="s">
        <v>85</v>
      </c>
      <c r="E1071" s="112">
        <v>34.70065600000005</v>
      </c>
    </row>
    <row r="1072" ht="12.0" customHeight="1">
      <c r="A1072" s="114" t="s">
        <v>523</v>
      </c>
      <c r="B1072" s="110" t="s">
        <v>2257</v>
      </c>
      <c r="C1072" s="111" t="s">
        <v>2258</v>
      </c>
      <c r="D1072" s="110" t="s">
        <v>85</v>
      </c>
      <c r="E1072" s="112">
        <v>31.448136000000048</v>
      </c>
    </row>
    <row r="1073" ht="12.0" customHeight="1">
      <c r="A1073" s="114" t="s">
        <v>523</v>
      </c>
      <c r="B1073" s="110" t="s">
        <v>2259</v>
      </c>
      <c r="C1073" s="111" t="s">
        <v>5404</v>
      </c>
      <c r="D1073" s="110" t="s">
        <v>85</v>
      </c>
      <c r="E1073" s="112">
        <v>81.13171200000015</v>
      </c>
    </row>
    <row r="1074" ht="12.0" customHeight="1">
      <c r="A1074" s="114" t="s">
        <v>523</v>
      </c>
      <c r="B1074" s="110" t="s">
        <v>2261</v>
      </c>
      <c r="C1074" s="111" t="s">
        <v>2262</v>
      </c>
      <c r="D1074" s="110" t="s">
        <v>85</v>
      </c>
      <c r="E1074" s="112">
        <v>11.69840800000002</v>
      </c>
    </row>
    <row r="1075" ht="12.0" customHeight="1">
      <c r="A1075" s="114" t="s">
        <v>523</v>
      </c>
      <c r="B1075" s="110" t="s">
        <v>2263</v>
      </c>
      <c r="C1075" s="111" t="s">
        <v>2264</v>
      </c>
      <c r="D1075" s="110" t="s">
        <v>85</v>
      </c>
      <c r="E1075" s="112">
        <v>50.110136000000075</v>
      </c>
    </row>
    <row r="1076" ht="12.0" customHeight="1">
      <c r="A1076" s="114" t="s">
        <v>523</v>
      </c>
      <c r="B1076" s="110" t="s">
        <v>30</v>
      </c>
      <c r="C1076" s="111" t="s">
        <v>2265</v>
      </c>
      <c r="D1076" s="110" t="s">
        <v>85</v>
      </c>
      <c r="E1076" s="112">
        <v>179.5177760000003</v>
      </c>
    </row>
    <row r="1077" ht="12.0" customHeight="1">
      <c r="A1077" s="114" t="s">
        <v>523</v>
      </c>
      <c r="B1077" s="110" t="s">
        <v>2266</v>
      </c>
      <c r="C1077" s="111" t="s">
        <v>5405</v>
      </c>
      <c r="D1077" s="110" t="s">
        <v>85</v>
      </c>
      <c r="E1077" s="112">
        <v>43.86103200000007</v>
      </c>
    </row>
    <row r="1078" ht="12.0" customHeight="1">
      <c r="A1078" s="114" t="s">
        <v>523</v>
      </c>
      <c r="B1078" s="115" t="s">
        <v>2268</v>
      </c>
      <c r="C1078" s="116" t="s">
        <v>5406</v>
      </c>
      <c r="D1078" s="115" t="s">
        <v>85</v>
      </c>
      <c r="E1078" s="117">
        <v>24.260600000000043</v>
      </c>
    </row>
    <row r="1079" ht="12.0" customHeight="1">
      <c r="A1079" s="114" t="s">
        <v>523</v>
      </c>
      <c r="B1079" s="110" t="s">
        <v>2270</v>
      </c>
      <c r="C1079" s="111" t="s">
        <v>2271</v>
      </c>
      <c r="D1079" s="110" t="s">
        <v>85</v>
      </c>
      <c r="E1079" s="112">
        <v>43.391816000000055</v>
      </c>
    </row>
    <row r="1080" ht="12.0" customHeight="1">
      <c r="A1080" s="114" t="s">
        <v>523</v>
      </c>
      <c r="B1080" s="115" t="s">
        <v>2272</v>
      </c>
      <c r="C1080" s="116" t="s">
        <v>5407</v>
      </c>
      <c r="D1080" s="115" t="s">
        <v>46</v>
      </c>
      <c r="E1080" s="117">
        <v>100.31624800000016</v>
      </c>
    </row>
    <row r="1081" ht="12.0" customHeight="1">
      <c r="A1081" s="114" t="s">
        <v>523</v>
      </c>
      <c r="B1081" s="115" t="s">
        <v>2274</v>
      </c>
      <c r="C1081" s="116" t="s">
        <v>5408</v>
      </c>
      <c r="D1081" s="115" t="s">
        <v>46</v>
      </c>
      <c r="E1081" s="117">
        <v>128.2452640000002</v>
      </c>
    </row>
    <row r="1082" ht="12.0" customHeight="1">
      <c r="A1082" s="114" t="s">
        <v>523</v>
      </c>
      <c r="B1082" s="115" t="s">
        <v>2276</v>
      </c>
      <c r="C1082" s="116" t="s">
        <v>5409</v>
      </c>
      <c r="D1082" s="115" t="s">
        <v>46</v>
      </c>
      <c r="E1082" s="117">
        <v>216.62849600000033</v>
      </c>
    </row>
    <row r="1083" ht="12.0" customHeight="1">
      <c r="A1083" s="114" t="s">
        <v>523</v>
      </c>
      <c r="B1083" s="110" t="s">
        <v>2278</v>
      </c>
      <c r="C1083" s="111" t="s">
        <v>5410</v>
      </c>
      <c r="D1083" s="110" t="s">
        <v>85</v>
      </c>
      <c r="E1083" s="112">
        <v>23.684744000000038</v>
      </c>
    </row>
    <row r="1084" ht="12.0" customHeight="1">
      <c r="A1084" s="114" t="s">
        <v>523</v>
      </c>
      <c r="B1084" s="110" t="s">
        <v>2280</v>
      </c>
      <c r="C1084" s="111" t="s">
        <v>2281</v>
      </c>
      <c r="D1084" s="110" t="s">
        <v>85</v>
      </c>
      <c r="E1084" s="112">
        <v>9.640256000000015</v>
      </c>
    </row>
    <row r="1085" ht="12.0" customHeight="1">
      <c r="A1085" s="114" t="s">
        <v>523</v>
      </c>
      <c r="B1085" s="110" t="s">
        <v>2282</v>
      </c>
      <c r="C1085" s="111" t="s">
        <v>5411</v>
      </c>
      <c r="D1085" s="110" t="s">
        <v>85</v>
      </c>
      <c r="E1085" s="112">
        <v>67.01257600000011</v>
      </c>
    </row>
    <row r="1086" ht="12.0" customHeight="1">
      <c r="A1086" s="114" t="s">
        <v>523</v>
      </c>
      <c r="B1086" s="110" t="s">
        <v>2284</v>
      </c>
      <c r="C1086" s="111" t="s">
        <v>5412</v>
      </c>
      <c r="D1086" s="110" t="s">
        <v>85</v>
      </c>
      <c r="E1086" s="112">
        <v>25.113720000000036</v>
      </c>
    </row>
    <row r="1087" ht="12.0" customHeight="1">
      <c r="A1087" s="114" t="s">
        <v>523</v>
      </c>
      <c r="B1087" s="110" t="s">
        <v>2286</v>
      </c>
      <c r="C1087" s="111" t="s">
        <v>2287</v>
      </c>
      <c r="D1087" s="110" t="s">
        <v>85</v>
      </c>
      <c r="E1087" s="112">
        <v>13.64992000000002</v>
      </c>
    </row>
    <row r="1088" ht="12.0" customHeight="1">
      <c r="A1088" s="114" t="s">
        <v>523</v>
      </c>
      <c r="B1088" s="110" t="s">
        <v>2288</v>
      </c>
      <c r="C1088" s="111" t="s">
        <v>2289</v>
      </c>
      <c r="D1088" s="110" t="s">
        <v>85</v>
      </c>
      <c r="E1088" s="112">
        <v>11.69840800000002</v>
      </c>
    </row>
    <row r="1089" ht="12.0" customHeight="1">
      <c r="A1089" s="114" t="s">
        <v>523</v>
      </c>
      <c r="B1089" s="110" t="s">
        <v>2290</v>
      </c>
      <c r="C1089" s="111" t="s">
        <v>2291</v>
      </c>
      <c r="D1089" s="110" t="s">
        <v>85</v>
      </c>
      <c r="E1089" s="112">
        <v>15.078896000000023</v>
      </c>
    </row>
    <row r="1090" ht="12.0" customHeight="1">
      <c r="A1090" s="114" t="s">
        <v>523</v>
      </c>
      <c r="B1090" s="110" t="s">
        <v>2292</v>
      </c>
      <c r="C1090" s="111" t="s">
        <v>5413</v>
      </c>
      <c r="D1090" s="110" t="s">
        <v>85</v>
      </c>
      <c r="E1090" s="112">
        <v>12.263600000000018</v>
      </c>
    </row>
    <row r="1091" ht="12.0" customHeight="1">
      <c r="A1091" s="114" t="s">
        <v>523</v>
      </c>
      <c r="B1091" s="110" t="s">
        <v>2294</v>
      </c>
      <c r="C1091" s="111" t="s">
        <v>2295</v>
      </c>
      <c r="D1091" s="110" t="s">
        <v>85</v>
      </c>
      <c r="E1091" s="112">
        <v>19.06723200000003</v>
      </c>
    </row>
    <row r="1092" ht="12.0" customHeight="1">
      <c r="A1092" s="114" t="s">
        <v>523</v>
      </c>
      <c r="B1092" s="110" t="s">
        <v>2296</v>
      </c>
      <c r="C1092" s="111" t="s">
        <v>2297</v>
      </c>
      <c r="D1092" s="110" t="s">
        <v>85</v>
      </c>
      <c r="E1092" s="112">
        <v>9.011080000000014</v>
      </c>
    </row>
    <row r="1093" ht="12.0" customHeight="1">
      <c r="A1093" s="114" t="s">
        <v>523</v>
      </c>
      <c r="B1093" s="110" t="s">
        <v>2298</v>
      </c>
      <c r="C1093" s="111" t="s">
        <v>2299</v>
      </c>
      <c r="D1093" s="110" t="s">
        <v>85</v>
      </c>
      <c r="E1093" s="112">
        <v>7.336832000000011</v>
      </c>
    </row>
    <row r="1094" ht="12.0" customHeight="1">
      <c r="A1094" s="114" t="s">
        <v>523</v>
      </c>
      <c r="B1094" s="110" t="s">
        <v>2300</v>
      </c>
      <c r="C1094" s="111" t="s">
        <v>2301</v>
      </c>
      <c r="D1094" s="110" t="s">
        <v>85</v>
      </c>
      <c r="E1094" s="112">
        <v>10.536032000000016</v>
      </c>
    </row>
    <row r="1095" ht="12.0" customHeight="1">
      <c r="A1095" s="114" t="s">
        <v>523</v>
      </c>
      <c r="B1095" s="110" t="s">
        <v>2302</v>
      </c>
      <c r="C1095" s="111" t="s">
        <v>2303</v>
      </c>
      <c r="D1095" s="110" t="s">
        <v>85</v>
      </c>
      <c r="E1095" s="112">
        <v>8.723152000000013</v>
      </c>
    </row>
    <row r="1096" ht="12.0" customHeight="1">
      <c r="A1096" s="114" t="s">
        <v>523</v>
      </c>
      <c r="B1096" s="110" t="s">
        <v>2304</v>
      </c>
      <c r="C1096" s="111" t="s">
        <v>2305</v>
      </c>
      <c r="D1096" s="110" t="s">
        <v>85</v>
      </c>
      <c r="E1096" s="112">
        <v>4.937432000000008</v>
      </c>
    </row>
    <row r="1097" ht="12.0" customHeight="1">
      <c r="A1097" s="114" t="s">
        <v>523</v>
      </c>
      <c r="B1097" s="110" t="s">
        <v>2306</v>
      </c>
      <c r="C1097" s="111" t="s">
        <v>5414</v>
      </c>
      <c r="D1097" s="110" t="s">
        <v>85</v>
      </c>
      <c r="E1097" s="112">
        <v>14.471048000000023</v>
      </c>
    </row>
    <row r="1098" ht="12.0" customHeight="1">
      <c r="A1098" s="114" t="s">
        <v>523</v>
      </c>
      <c r="B1098" s="110" t="s">
        <v>2308</v>
      </c>
      <c r="C1098" s="111" t="s">
        <v>2309</v>
      </c>
      <c r="D1098" s="110" t="s">
        <v>85</v>
      </c>
      <c r="E1098" s="112">
        <v>44.01032800000007</v>
      </c>
    </row>
    <row r="1099" ht="12.0" customHeight="1">
      <c r="A1099" s="114" t="s">
        <v>523</v>
      </c>
      <c r="B1099" s="110" t="s">
        <v>2310</v>
      </c>
      <c r="C1099" s="111" t="s">
        <v>2311</v>
      </c>
      <c r="D1099" s="110" t="s">
        <v>85</v>
      </c>
      <c r="E1099" s="112">
        <v>64.0479840000001</v>
      </c>
    </row>
    <row r="1100" ht="12.0" customHeight="1">
      <c r="A1100" s="114" t="s">
        <v>523</v>
      </c>
      <c r="B1100" s="110" t="s">
        <v>2312</v>
      </c>
      <c r="C1100" s="111" t="s">
        <v>2313</v>
      </c>
      <c r="D1100" s="110" t="s">
        <v>85</v>
      </c>
      <c r="E1100" s="112">
        <v>63.05623200000011</v>
      </c>
    </row>
    <row r="1101" ht="12.0" customHeight="1">
      <c r="A1101" s="114" t="s">
        <v>523</v>
      </c>
      <c r="B1101" s="110" t="s">
        <v>2314</v>
      </c>
      <c r="C1101" s="111" t="s">
        <v>2315</v>
      </c>
      <c r="D1101" s="110" t="s">
        <v>85</v>
      </c>
      <c r="E1101" s="112">
        <v>9.096392000000014</v>
      </c>
    </row>
    <row r="1102" ht="12.0" customHeight="1">
      <c r="A1102" s="114" t="s">
        <v>523</v>
      </c>
      <c r="B1102" s="110" t="s">
        <v>2316</v>
      </c>
      <c r="C1102" s="111" t="s">
        <v>2317</v>
      </c>
      <c r="D1102" s="110" t="s">
        <v>85</v>
      </c>
      <c r="E1102" s="112">
        <v>4.702824000000008</v>
      </c>
    </row>
    <row r="1103" ht="12.0" customHeight="1">
      <c r="A1103" s="114" t="s">
        <v>523</v>
      </c>
      <c r="B1103" s="110" t="s">
        <v>2318</v>
      </c>
      <c r="C1103" s="111" t="s">
        <v>2319</v>
      </c>
      <c r="D1103" s="110" t="s">
        <v>85</v>
      </c>
      <c r="E1103" s="112">
        <v>11.218528000000017</v>
      </c>
    </row>
    <row r="1104" ht="12.0" customHeight="1">
      <c r="A1104" s="114" t="s">
        <v>523</v>
      </c>
      <c r="B1104" s="110" t="s">
        <v>2320</v>
      </c>
      <c r="C1104" s="111" t="s">
        <v>2321</v>
      </c>
      <c r="D1104" s="110" t="s">
        <v>85</v>
      </c>
      <c r="E1104" s="112">
        <v>18.779304000000028</v>
      </c>
    </row>
    <row r="1105" ht="12.0" customHeight="1">
      <c r="A1105" s="114" t="s">
        <v>523</v>
      </c>
      <c r="B1105" s="110" t="s">
        <v>2322</v>
      </c>
      <c r="C1105" s="111" t="s">
        <v>2323</v>
      </c>
      <c r="D1105" s="110" t="s">
        <v>85</v>
      </c>
      <c r="E1105" s="112">
        <v>26.26543200000004</v>
      </c>
    </row>
    <row r="1106" ht="12.0" customHeight="1">
      <c r="A1106" s="114" t="s">
        <v>523</v>
      </c>
      <c r="B1106" s="110" t="s">
        <v>2324</v>
      </c>
      <c r="C1106" s="111" t="s">
        <v>2325</v>
      </c>
      <c r="D1106" s="110" t="s">
        <v>85</v>
      </c>
      <c r="E1106" s="112">
        <v>15.569440000000027</v>
      </c>
    </row>
    <row r="1107" ht="12.0" customHeight="1">
      <c r="A1107" s="114" t="s">
        <v>523</v>
      </c>
      <c r="B1107" s="110" t="s">
        <v>2326</v>
      </c>
      <c r="C1107" s="111" t="s">
        <v>2327</v>
      </c>
      <c r="D1107" s="110" t="s">
        <v>85</v>
      </c>
      <c r="E1107" s="112">
        <v>16.219944000000027</v>
      </c>
    </row>
    <row r="1108" ht="12.0" customHeight="1">
      <c r="A1108" s="114" t="s">
        <v>523</v>
      </c>
      <c r="B1108" s="110" t="s">
        <v>2328</v>
      </c>
      <c r="C1108" s="111" t="s">
        <v>2329</v>
      </c>
      <c r="D1108" s="110" t="s">
        <v>85</v>
      </c>
      <c r="E1108" s="112">
        <v>20.272264000000035</v>
      </c>
    </row>
    <row r="1109" ht="12.0" customHeight="1">
      <c r="A1109" s="114" t="s">
        <v>523</v>
      </c>
      <c r="B1109" s="110" t="s">
        <v>2330</v>
      </c>
      <c r="C1109" s="111" t="s">
        <v>2331</v>
      </c>
      <c r="D1109" s="110" t="s">
        <v>85</v>
      </c>
      <c r="E1109" s="112">
        <v>12.402232000000021</v>
      </c>
    </row>
    <row r="1110" ht="12.0" customHeight="1">
      <c r="A1110" s="114" t="s">
        <v>523</v>
      </c>
      <c r="B1110" s="110" t="s">
        <v>2332</v>
      </c>
      <c r="C1110" s="111" t="s">
        <v>2333</v>
      </c>
      <c r="D1110" s="110" t="s">
        <v>85</v>
      </c>
      <c r="E1110" s="112">
        <v>10.83462400000002</v>
      </c>
    </row>
    <row r="1111" ht="12.0" customHeight="1">
      <c r="A1111" s="114" t="s">
        <v>523</v>
      </c>
      <c r="B1111" s="110" t="s">
        <v>2334</v>
      </c>
      <c r="C1111" s="111" t="s">
        <v>2335</v>
      </c>
      <c r="D1111" s="110" t="s">
        <v>85</v>
      </c>
      <c r="E1111" s="112">
        <v>15.526784000000026</v>
      </c>
    </row>
    <row r="1112" ht="12.0" customHeight="1">
      <c r="A1112" s="114" t="s">
        <v>523</v>
      </c>
      <c r="B1112" s="110" t="s">
        <v>2336</v>
      </c>
      <c r="C1112" s="111" t="s">
        <v>2337</v>
      </c>
      <c r="D1112" s="110" t="s">
        <v>85</v>
      </c>
      <c r="E1112" s="112">
        <v>22.15979200000004</v>
      </c>
    </row>
    <row r="1113" ht="12.0" customHeight="1">
      <c r="A1113" s="114" t="s">
        <v>523</v>
      </c>
      <c r="B1113" s="110" t="s">
        <v>2338</v>
      </c>
      <c r="C1113" s="111" t="s">
        <v>2339</v>
      </c>
      <c r="D1113" s="110" t="s">
        <v>85</v>
      </c>
      <c r="E1113" s="112">
        <v>20.880112000000032</v>
      </c>
    </row>
    <row r="1114" ht="12.0" customHeight="1">
      <c r="A1114" s="114" t="s">
        <v>523</v>
      </c>
      <c r="B1114" s="110" t="s">
        <v>2340</v>
      </c>
      <c r="C1114" s="111" t="s">
        <v>2341</v>
      </c>
      <c r="D1114" s="110" t="s">
        <v>85</v>
      </c>
      <c r="E1114" s="112">
        <v>27.363824000000037</v>
      </c>
    </row>
    <row r="1115" ht="12.0" customHeight="1">
      <c r="A1115" s="114" t="s">
        <v>523</v>
      </c>
      <c r="B1115" s="110" t="s">
        <v>2342</v>
      </c>
      <c r="C1115" s="111" t="s">
        <v>2343</v>
      </c>
      <c r="D1115" s="110" t="s">
        <v>85</v>
      </c>
      <c r="E1115" s="112">
        <v>39.414144000000064</v>
      </c>
    </row>
    <row r="1116" ht="12.0" customHeight="1">
      <c r="A1116" s="114" t="s">
        <v>523</v>
      </c>
      <c r="B1116" s="110" t="s">
        <v>2344</v>
      </c>
      <c r="C1116" s="111" t="s">
        <v>2345</v>
      </c>
      <c r="D1116" s="110" t="s">
        <v>85</v>
      </c>
      <c r="E1116" s="112">
        <v>3.807048000000006</v>
      </c>
    </row>
    <row r="1117" ht="12.0" customHeight="1">
      <c r="A1117" s="114" t="s">
        <v>523</v>
      </c>
      <c r="B1117" s="110" t="s">
        <v>2346</v>
      </c>
      <c r="C1117" s="111" t="s">
        <v>2347</v>
      </c>
      <c r="D1117" s="110" t="s">
        <v>85</v>
      </c>
      <c r="E1117" s="112">
        <v>26.787968000000046</v>
      </c>
    </row>
    <row r="1118" ht="12.0" customHeight="1">
      <c r="A1118" s="114" t="s">
        <v>523</v>
      </c>
      <c r="B1118" s="110" t="s">
        <v>2348</v>
      </c>
      <c r="C1118" s="111" t="s">
        <v>5415</v>
      </c>
      <c r="D1118" s="110" t="s">
        <v>85</v>
      </c>
      <c r="E1118" s="112">
        <v>30.45638400000005</v>
      </c>
    </row>
    <row r="1119" ht="12.0" customHeight="1">
      <c r="A1119" s="114" t="s">
        <v>523</v>
      </c>
      <c r="B1119" s="110" t="s">
        <v>2350</v>
      </c>
      <c r="C1119" s="111" t="s">
        <v>2351</v>
      </c>
      <c r="D1119" s="110" t="s">
        <v>85</v>
      </c>
      <c r="E1119" s="112">
        <v>27.641088000000046</v>
      </c>
    </row>
    <row r="1120" ht="12.0" customHeight="1">
      <c r="A1120" s="114" t="s">
        <v>523</v>
      </c>
      <c r="B1120" s="110" t="s">
        <v>2352</v>
      </c>
      <c r="C1120" s="111" t="s">
        <v>2353</v>
      </c>
      <c r="D1120" s="110" t="s">
        <v>85</v>
      </c>
      <c r="E1120" s="112">
        <v>3.5831040000000054</v>
      </c>
    </row>
    <row r="1121" ht="12.0" customHeight="1">
      <c r="A1121" s="114" t="s">
        <v>523</v>
      </c>
      <c r="B1121" s="110" t="s">
        <v>2354</v>
      </c>
      <c r="C1121" s="111" t="s">
        <v>2355</v>
      </c>
      <c r="D1121" s="110" t="s">
        <v>85</v>
      </c>
      <c r="E1121" s="112">
        <v>30.23244000000005</v>
      </c>
    </row>
    <row r="1122" ht="12.0" customHeight="1">
      <c r="A1122" s="114" t="s">
        <v>523</v>
      </c>
      <c r="B1122" s="110" t="s">
        <v>2356</v>
      </c>
      <c r="C1122" s="111" t="s">
        <v>2357</v>
      </c>
      <c r="D1122" s="110" t="s">
        <v>85</v>
      </c>
      <c r="E1122" s="112">
        <v>17.211696000000032</v>
      </c>
    </row>
    <row r="1123" ht="12.0" customHeight="1">
      <c r="A1123" s="114" t="s">
        <v>523</v>
      </c>
      <c r="B1123" s="110" t="s">
        <v>2358</v>
      </c>
      <c r="C1123" s="111" t="s">
        <v>2359</v>
      </c>
      <c r="D1123" s="110" t="s">
        <v>85</v>
      </c>
      <c r="E1123" s="112">
        <v>10.109472000000016</v>
      </c>
    </row>
    <row r="1124" ht="12.0" customHeight="1">
      <c r="A1124" s="114" t="s">
        <v>523</v>
      </c>
      <c r="B1124" s="110" t="s">
        <v>2360</v>
      </c>
      <c r="C1124" s="111" t="s">
        <v>2361</v>
      </c>
      <c r="D1124" s="110" t="s">
        <v>85</v>
      </c>
      <c r="E1124" s="112">
        <v>25.337664000000046</v>
      </c>
    </row>
    <row r="1125" ht="12.0" customHeight="1">
      <c r="A1125" s="114" t="s">
        <v>523</v>
      </c>
      <c r="B1125" s="110" t="s">
        <v>2362</v>
      </c>
      <c r="C1125" s="111" t="s">
        <v>2363</v>
      </c>
      <c r="D1125" s="110" t="s">
        <v>85</v>
      </c>
      <c r="E1125" s="112">
        <v>20.421560000000028</v>
      </c>
    </row>
    <row r="1126" ht="12.0" customHeight="1">
      <c r="A1126" s="114" t="s">
        <v>523</v>
      </c>
      <c r="B1126" s="110" t="s">
        <v>2364</v>
      </c>
      <c r="C1126" s="111" t="s">
        <v>2365</v>
      </c>
      <c r="D1126" s="110" t="s">
        <v>85</v>
      </c>
      <c r="E1126" s="112">
        <v>14.492376000000023</v>
      </c>
    </row>
    <row r="1127" ht="12.0" customHeight="1">
      <c r="A1127" s="114" t="s">
        <v>523</v>
      </c>
      <c r="B1127" s="110" t="s">
        <v>2366</v>
      </c>
      <c r="C1127" s="111" t="s">
        <v>2359</v>
      </c>
      <c r="D1127" s="110" t="s">
        <v>85</v>
      </c>
      <c r="E1127" s="112">
        <v>10.109472000000016</v>
      </c>
    </row>
    <row r="1128" ht="12.0" customHeight="1">
      <c r="A1128" s="114" t="s">
        <v>523</v>
      </c>
      <c r="B1128" s="110" t="s">
        <v>2367</v>
      </c>
      <c r="C1128" s="111" t="s">
        <v>2368</v>
      </c>
      <c r="D1128" s="110" t="s">
        <v>85</v>
      </c>
      <c r="E1128" s="112">
        <v>14.279096000000024</v>
      </c>
    </row>
    <row r="1129" ht="12.0" customHeight="1">
      <c r="A1129" s="114" t="s">
        <v>523</v>
      </c>
      <c r="B1129" s="110" t="s">
        <v>2369</v>
      </c>
      <c r="C1129" s="111" t="s">
        <v>2370</v>
      </c>
      <c r="D1129" s="110" t="s">
        <v>85</v>
      </c>
      <c r="E1129" s="112">
        <v>16.347912000000026</v>
      </c>
    </row>
    <row r="1130" ht="12.0" customHeight="1">
      <c r="A1130" s="114" t="s">
        <v>523</v>
      </c>
      <c r="B1130" s="110" t="s">
        <v>54</v>
      </c>
      <c r="C1130" s="111" t="s">
        <v>5416</v>
      </c>
      <c r="D1130" s="110" t="s">
        <v>85</v>
      </c>
      <c r="E1130" s="112">
        <v>12.91410400000002</v>
      </c>
    </row>
    <row r="1131" ht="12.0" customHeight="1">
      <c r="A1131" s="114" t="s">
        <v>523</v>
      </c>
      <c r="B1131" s="110" t="s">
        <v>2372</v>
      </c>
      <c r="C1131" s="111" t="s">
        <v>5417</v>
      </c>
      <c r="D1131" s="110" t="s">
        <v>85</v>
      </c>
      <c r="E1131" s="112">
        <v>10.418728000000016</v>
      </c>
    </row>
    <row r="1132" ht="12.0" customHeight="1">
      <c r="A1132" s="114" t="s">
        <v>523</v>
      </c>
      <c r="B1132" s="110" t="s">
        <v>2374</v>
      </c>
      <c r="C1132" s="111" t="s">
        <v>2375</v>
      </c>
      <c r="D1132" s="110" t="s">
        <v>85</v>
      </c>
      <c r="E1132" s="112">
        <v>2.9539280000000048</v>
      </c>
    </row>
    <row r="1133" ht="12.0" customHeight="1">
      <c r="A1133" s="114" t="s">
        <v>523</v>
      </c>
      <c r="B1133" s="110" t="s">
        <v>2376</v>
      </c>
      <c r="C1133" s="111" t="s">
        <v>2377</v>
      </c>
      <c r="D1133" s="110" t="s">
        <v>85</v>
      </c>
      <c r="E1133" s="112">
        <v>64.3572400000001</v>
      </c>
    </row>
    <row r="1134" ht="12.0" customHeight="1">
      <c r="A1134" s="114" t="s">
        <v>523</v>
      </c>
      <c r="B1134" s="110" t="s">
        <v>2378</v>
      </c>
      <c r="C1134" s="111" t="s">
        <v>2379</v>
      </c>
      <c r="D1134" s="110" t="s">
        <v>85</v>
      </c>
      <c r="E1134" s="112">
        <v>10.621344000000017</v>
      </c>
    </row>
    <row r="1135" ht="12.0" customHeight="1">
      <c r="A1135" s="114" t="s">
        <v>523</v>
      </c>
      <c r="B1135" s="110" t="s">
        <v>2380</v>
      </c>
      <c r="C1135" s="111" t="s">
        <v>2381</v>
      </c>
      <c r="D1135" s="110" t="s">
        <v>85</v>
      </c>
      <c r="E1135" s="112">
        <v>19.483128000000033</v>
      </c>
    </row>
    <row r="1136" ht="12.0" customHeight="1">
      <c r="A1136" s="114" t="s">
        <v>523</v>
      </c>
      <c r="B1136" s="110" t="s">
        <v>2382</v>
      </c>
      <c r="C1136" s="111" t="s">
        <v>5418</v>
      </c>
      <c r="D1136" s="110" t="s">
        <v>85</v>
      </c>
      <c r="E1136" s="112">
        <v>4.553528000000007</v>
      </c>
    </row>
    <row r="1137" ht="12.0" customHeight="1">
      <c r="A1137" s="114" t="s">
        <v>523</v>
      </c>
      <c r="B1137" s="110" t="s">
        <v>27</v>
      </c>
      <c r="C1137" s="111" t="s">
        <v>5419</v>
      </c>
      <c r="D1137" s="110" t="s">
        <v>85</v>
      </c>
      <c r="E1137" s="112">
        <v>6.377072000000011</v>
      </c>
    </row>
    <row r="1138" ht="12.0" customHeight="1">
      <c r="A1138" s="114" t="s">
        <v>523</v>
      </c>
      <c r="B1138" s="110" t="s">
        <v>2385</v>
      </c>
      <c r="C1138" s="111" t="s">
        <v>2386</v>
      </c>
      <c r="D1138" s="110" t="s">
        <v>85</v>
      </c>
      <c r="E1138" s="112">
        <v>10.514704000000018</v>
      </c>
    </row>
    <row r="1139" ht="12.0" customHeight="1">
      <c r="A1139" s="114" t="s">
        <v>523</v>
      </c>
      <c r="B1139" s="110" t="s">
        <v>2387</v>
      </c>
      <c r="C1139" s="111" t="s">
        <v>2388</v>
      </c>
      <c r="D1139" s="110" t="s">
        <v>85</v>
      </c>
      <c r="E1139" s="112">
        <v>20.67749600000003</v>
      </c>
    </row>
    <row r="1140" ht="12.0" customHeight="1">
      <c r="A1140" s="114" t="s">
        <v>523</v>
      </c>
      <c r="B1140" s="110" t="s">
        <v>2389</v>
      </c>
      <c r="C1140" s="111" t="s">
        <v>5420</v>
      </c>
      <c r="D1140" s="110" t="s">
        <v>85</v>
      </c>
      <c r="E1140" s="112">
        <v>49.544944000000086</v>
      </c>
    </row>
    <row r="1141" ht="12.0" customHeight="1">
      <c r="A1141" s="114" t="s">
        <v>523</v>
      </c>
      <c r="B1141" s="110" t="s">
        <v>2391</v>
      </c>
      <c r="C1141" s="111" t="s">
        <v>2392</v>
      </c>
      <c r="D1141" s="110" t="s">
        <v>85</v>
      </c>
      <c r="E1141" s="112">
        <v>77.54860800000012</v>
      </c>
    </row>
    <row r="1142" ht="12.0" customHeight="1">
      <c r="A1142" s="114" t="s">
        <v>523</v>
      </c>
      <c r="B1142" s="110" t="s">
        <v>2393</v>
      </c>
      <c r="C1142" s="111" t="s">
        <v>2394</v>
      </c>
      <c r="D1142" s="110" t="s">
        <v>85</v>
      </c>
      <c r="E1142" s="112">
        <v>53.92784800000009</v>
      </c>
    </row>
    <row r="1143" ht="12.0" customHeight="1">
      <c r="A1143" s="114" t="s">
        <v>523</v>
      </c>
      <c r="B1143" s="110" t="s">
        <v>2395</v>
      </c>
      <c r="C1143" s="111" t="s">
        <v>5421</v>
      </c>
      <c r="D1143" s="110" t="s">
        <v>85</v>
      </c>
      <c r="E1143" s="112">
        <v>33.07972800000005</v>
      </c>
    </row>
    <row r="1144" ht="12.0" customHeight="1">
      <c r="A1144" s="114" t="s">
        <v>523</v>
      </c>
      <c r="B1144" s="110" t="s">
        <v>2397</v>
      </c>
      <c r="C1144" s="111" t="s">
        <v>5422</v>
      </c>
      <c r="D1144" s="110" t="s">
        <v>46</v>
      </c>
      <c r="E1144" s="112">
        <v>8.797800000000015</v>
      </c>
    </row>
    <row r="1145" ht="12.0" customHeight="1">
      <c r="A1145" s="114" t="s">
        <v>523</v>
      </c>
      <c r="B1145" s="110" t="s">
        <v>2399</v>
      </c>
      <c r="C1145" s="111" t="s">
        <v>5423</v>
      </c>
      <c r="D1145" s="110" t="s">
        <v>85</v>
      </c>
      <c r="E1145" s="112">
        <v>2.921936000000005</v>
      </c>
    </row>
    <row r="1146" ht="12.0" customHeight="1">
      <c r="A1146" s="114" t="s">
        <v>523</v>
      </c>
      <c r="B1146" s="110" t="s">
        <v>2401</v>
      </c>
      <c r="C1146" s="111" t="s">
        <v>2402</v>
      </c>
      <c r="D1146" s="110" t="s">
        <v>85</v>
      </c>
      <c r="E1146" s="112">
        <v>8.253936000000014</v>
      </c>
    </row>
    <row r="1147" ht="12.0" customHeight="1">
      <c r="A1147" s="114" t="s">
        <v>523</v>
      </c>
      <c r="B1147" s="110" t="s">
        <v>2403</v>
      </c>
      <c r="C1147" s="111" t="s">
        <v>5424</v>
      </c>
      <c r="D1147" s="110" t="s">
        <v>85</v>
      </c>
      <c r="E1147" s="112">
        <v>10.525368000000016</v>
      </c>
    </row>
    <row r="1148" ht="12.0" customHeight="1">
      <c r="A1148" s="114" t="s">
        <v>523</v>
      </c>
      <c r="B1148" s="110" t="s">
        <v>2405</v>
      </c>
      <c r="C1148" s="111" t="s">
        <v>2406</v>
      </c>
      <c r="D1148" s="110" t="s">
        <v>85</v>
      </c>
      <c r="E1148" s="112">
        <v>2.484712000000004</v>
      </c>
    </row>
    <row r="1149" ht="12.0" customHeight="1">
      <c r="A1149" s="114" t="s">
        <v>523</v>
      </c>
      <c r="B1149" s="110" t="s">
        <v>2407</v>
      </c>
      <c r="C1149" s="111" t="s">
        <v>5425</v>
      </c>
      <c r="D1149" s="110" t="s">
        <v>85</v>
      </c>
      <c r="E1149" s="112">
        <v>3.4551360000000058</v>
      </c>
    </row>
    <row r="1150" ht="12.0" customHeight="1">
      <c r="A1150" s="114" t="s">
        <v>523</v>
      </c>
      <c r="B1150" s="110" t="s">
        <v>2409</v>
      </c>
      <c r="C1150" s="111" t="s">
        <v>2410</v>
      </c>
      <c r="D1150" s="110" t="s">
        <v>46</v>
      </c>
      <c r="E1150" s="112">
        <v>159.23484800000026</v>
      </c>
    </row>
    <row r="1151" ht="12.0" customHeight="1">
      <c r="A1151" s="114" t="s">
        <v>523</v>
      </c>
      <c r="B1151" s="110" t="s">
        <v>2411</v>
      </c>
      <c r="C1151" s="111" t="s">
        <v>2412</v>
      </c>
      <c r="D1151" s="110" t="s">
        <v>46</v>
      </c>
      <c r="E1151" s="112">
        <v>76.46088000000013</v>
      </c>
    </row>
    <row r="1152" ht="12.0" customHeight="1">
      <c r="A1152" s="114" t="s">
        <v>523</v>
      </c>
      <c r="B1152" s="110" t="s">
        <v>2413</v>
      </c>
      <c r="C1152" s="111" t="s">
        <v>2414</v>
      </c>
      <c r="D1152" s="110" t="s">
        <v>46</v>
      </c>
      <c r="E1152" s="112">
        <v>206.93492000000035</v>
      </c>
    </row>
    <row r="1153" ht="12.0" customHeight="1">
      <c r="A1153" s="114" t="s">
        <v>523</v>
      </c>
      <c r="B1153" s="110" t="s">
        <v>2415</v>
      </c>
      <c r="C1153" s="111" t="s">
        <v>2416</v>
      </c>
      <c r="D1153" s="110" t="s">
        <v>46</v>
      </c>
      <c r="E1153" s="112">
        <v>147.89901600000024</v>
      </c>
    </row>
    <row r="1154" ht="12.0" customHeight="1">
      <c r="A1154" s="114" t="s">
        <v>523</v>
      </c>
      <c r="B1154" s="110" t="s">
        <v>2417</v>
      </c>
      <c r="C1154" s="111" t="s">
        <v>2418</v>
      </c>
      <c r="D1154" s="110" t="s">
        <v>46</v>
      </c>
      <c r="E1154" s="112">
        <v>14.758976000000022</v>
      </c>
    </row>
    <row r="1155" ht="12.0" customHeight="1">
      <c r="A1155" s="114" t="s">
        <v>523</v>
      </c>
      <c r="B1155" s="110" t="s">
        <v>2419</v>
      </c>
      <c r="C1155" s="111" t="s">
        <v>2420</v>
      </c>
      <c r="D1155" s="110" t="s">
        <v>46</v>
      </c>
      <c r="E1155" s="112">
        <v>12.88211200000002</v>
      </c>
    </row>
    <row r="1156" ht="12.0" customHeight="1">
      <c r="A1156" s="110" t="s">
        <v>552</v>
      </c>
      <c r="B1156" s="110" t="s">
        <v>2421</v>
      </c>
      <c r="C1156" s="111" t="s">
        <v>2422</v>
      </c>
      <c r="D1156" s="110" t="s">
        <v>85</v>
      </c>
      <c r="E1156" s="112">
        <v>6.792968000000011</v>
      </c>
    </row>
    <row r="1157" ht="12.0" customHeight="1">
      <c r="A1157" s="110" t="s">
        <v>552</v>
      </c>
      <c r="B1157" s="110" t="s">
        <v>2423</v>
      </c>
      <c r="C1157" s="111" t="s">
        <v>2424</v>
      </c>
      <c r="D1157" s="110" t="s">
        <v>85</v>
      </c>
      <c r="E1157" s="112">
        <v>18.438056000000024</v>
      </c>
    </row>
    <row r="1158" ht="12.0" customHeight="1">
      <c r="A1158" s="114" t="s">
        <v>523</v>
      </c>
      <c r="B1158" s="110" t="s">
        <v>2425</v>
      </c>
      <c r="C1158" s="111" t="s">
        <v>5426</v>
      </c>
      <c r="D1158" s="110" t="s">
        <v>46</v>
      </c>
      <c r="E1158" s="112">
        <v>56.99908000000009</v>
      </c>
    </row>
    <row r="1159" ht="12.0" customHeight="1">
      <c r="A1159" s="114" t="s">
        <v>523</v>
      </c>
      <c r="B1159" s="110" t="s">
        <v>2427</v>
      </c>
      <c r="C1159" s="111" t="s">
        <v>2428</v>
      </c>
      <c r="D1159" s="110" t="s">
        <v>85</v>
      </c>
      <c r="E1159" s="112">
        <v>48.07331200000008</v>
      </c>
    </row>
    <row r="1160" ht="12.0" customHeight="1">
      <c r="A1160" s="114" t="s">
        <v>523</v>
      </c>
      <c r="B1160" s="115" t="s">
        <v>2429</v>
      </c>
      <c r="C1160" s="116" t="s">
        <v>2430</v>
      </c>
      <c r="D1160" s="115" t="s">
        <v>46</v>
      </c>
      <c r="E1160" s="117">
        <v>14.001832000000022</v>
      </c>
    </row>
    <row r="1161" ht="12.0" customHeight="1">
      <c r="A1161" s="114" t="s">
        <v>523</v>
      </c>
      <c r="B1161" s="115" t="s">
        <v>2431</v>
      </c>
      <c r="C1161" s="116" t="s">
        <v>2432</v>
      </c>
      <c r="D1161" s="115" t="s">
        <v>46</v>
      </c>
      <c r="E1161" s="117">
        <v>191.1841920000003</v>
      </c>
    </row>
    <row r="1162" ht="12.0" customHeight="1">
      <c r="A1162" s="114" t="s">
        <v>523</v>
      </c>
      <c r="B1162" s="115" t="s">
        <v>2433</v>
      </c>
      <c r="C1162" s="116" t="s">
        <v>2434</v>
      </c>
      <c r="D1162" s="115" t="s">
        <v>46</v>
      </c>
      <c r="E1162" s="117">
        <v>310.61032800000044</v>
      </c>
    </row>
    <row r="1163" ht="12.0" customHeight="1">
      <c r="A1163" s="114" t="s">
        <v>523</v>
      </c>
      <c r="B1163" s="115" t="s">
        <v>2435</v>
      </c>
      <c r="C1163" s="116" t="s">
        <v>2436</v>
      </c>
      <c r="D1163" s="115" t="s">
        <v>46</v>
      </c>
      <c r="E1163" s="117">
        <v>114.31808000000018</v>
      </c>
    </row>
    <row r="1164" ht="12.0" customHeight="1">
      <c r="A1164" s="114" t="s">
        <v>523</v>
      </c>
      <c r="B1164" s="115" t="s">
        <v>2437</v>
      </c>
      <c r="C1164" s="116" t="s">
        <v>2438</v>
      </c>
      <c r="D1164" s="115" t="s">
        <v>46</v>
      </c>
      <c r="E1164" s="117">
        <v>142.2470960000002</v>
      </c>
    </row>
    <row r="1165" ht="12.0" customHeight="1">
      <c r="A1165" s="114" t="s">
        <v>523</v>
      </c>
      <c r="B1165" s="110" t="s">
        <v>2439</v>
      </c>
      <c r="C1165" s="111" t="s">
        <v>2440</v>
      </c>
      <c r="D1165" s="110" t="s">
        <v>85</v>
      </c>
      <c r="E1165" s="112">
        <v>29.74189600000005</v>
      </c>
    </row>
    <row r="1166" ht="12.0" customHeight="1">
      <c r="A1166" s="114" t="s">
        <v>523</v>
      </c>
      <c r="B1166" s="110" t="s">
        <v>2441</v>
      </c>
      <c r="C1166" s="111" t="s">
        <v>2442</v>
      </c>
      <c r="D1166" s="110" t="s">
        <v>85</v>
      </c>
      <c r="E1166" s="112">
        <v>7.774056000000012</v>
      </c>
    </row>
    <row r="1167" ht="12.0" customHeight="1">
      <c r="A1167" s="114" t="s">
        <v>523</v>
      </c>
      <c r="B1167" s="110" t="s">
        <v>2443</v>
      </c>
      <c r="C1167" s="111" t="s">
        <v>2444</v>
      </c>
      <c r="D1167" s="110" t="s">
        <v>85</v>
      </c>
      <c r="E1167" s="112">
        <v>5.9825040000000085</v>
      </c>
    </row>
    <row r="1168" ht="12.0" customHeight="1">
      <c r="A1168" s="114" t="s">
        <v>523</v>
      </c>
      <c r="B1168" s="110" t="s">
        <v>2445</v>
      </c>
      <c r="C1168" s="111" t="s">
        <v>2446</v>
      </c>
      <c r="D1168" s="110" t="s">
        <v>85</v>
      </c>
      <c r="E1168" s="112">
        <v>3.4231440000000055</v>
      </c>
    </row>
    <row r="1169" ht="12.0" customHeight="1">
      <c r="A1169" s="114" t="s">
        <v>523</v>
      </c>
      <c r="B1169" s="110" t="s">
        <v>2447</v>
      </c>
      <c r="C1169" s="111" t="s">
        <v>2448</v>
      </c>
      <c r="D1169" s="110" t="s">
        <v>46</v>
      </c>
      <c r="E1169" s="112">
        <v>68.86811200000012</v>
      </c>
    </row>
    <row r="1170" ht="12.0" customHeight="1">
      <c r="A1170" s="114" t="s">
        <v>523</v>
      </c>
      <c r="B1170" s="110" t="s">
        <v>2449</v>
      </c>
      <c r="C1170" s="111" t="s">
        <v>2450</v>
      </c>
      <c r="D1170" s="110" t="s">
        <v>85</v>
      </c>
      <c r="E1170" s="112">
        <v>8.029992000000012</v>
      </c>
    </row>
    <row r="1171" ht="12.0" customHeight="1">
      <c r="A1171" s="114" t="s">
        <v>523</v>
      </c>
      <c r="B1171" s="110" t="s">
        <v>2451</v>
      </c>
      <c r="C1171" s="111" t="s">
        <v>2452</v>
      </c>
      <c r="D1171" s="110" t="s">
        <v>85</v>
      </c>
      <c r="E1171" s="112">
        <v>6.9102720000000115</v>
      </c>
    </row>
    <row r="1172" ht="12.0" customHeight="1">
      <c r="A1172" s="114" t="s">
        <v>523</v>
      </c>
      <c r="B1172" s="110" t="s">
        <v>2453</v>
      </c>
      <c r="C1172" s="111" t="s">
        <v>2454</v>
      </c>
      <c r="D1172" s="110" t="s">
        <v>85</v>
      </c>
      <c r="E1172" s="112">
        <v>14.844288000000027</v>
      </c>
    </row>
    <row r="1173" ht="12.0" customHeight="1">
      <c r="A1173" s="114" t="s">
        <v>523</v>
      </c>
      <c r="B1173" s="110" t="s">
        <v>2455</v>
      </c>
      <c r="C1173" s="111" t="s">
        <v>2456</v>
      </c>
      <c r="D1173" s="110" t="s">
        <v>85</v>
      </c>
      <c r="E1173" s="112">
        <v>8.029992000000012</v>
      </c>
    </row>
    <row r="1174" ht="12.0" customHeight="1">
      <c r="A1174" s="114" t="s">
        <v>523</v>
      </c>
      <c r="B1174" s="110" t="s">
        <v>2457</v>
      </c>
      <c r="C1174" s="111" t="s">
        <v>2458</v>
      </c>
      <c r="D1174" s="110" t="s">
        <v>85</v>
      </c>
      <c r="E1174" s="112">
        <v>27.06523200000004</v>
      </c>
    </row>
    <row r="1175" ht="12.0" customHeight="1">
      <c r="A1175" s="114" t="s">
        <v>523</v>
      </c>
      <c r="B1175" s="110" t="s">
        <v>2459</v>
      </c>
      <c r="C1175" s="111" t="s">
        <v>2460</v>
      </c>
      <c r="D1175" s="110" t="s">
        <v>46</v>
      </c>
      <c r="E1175" s="112">
        <v>54.311752000000084</v>
      </c>
    </row>
    <row r="1176" ht="12.0" customHeight="1">
      <c r="A1176" s="114" t="s">
        <v>523</v>
      </c>
      <c r="B1176" s="110" t="s">
        <v>2461</v>
      </c>
      <c r="C1176" s="111" t="s">
        <v>2462</v>
      </c>
      <c r="D1176" s="110" t="s">
        <v>85</v>
      </c>
      <c r="E1176" s="112">
        <v>21.466632000000036</v>
      </c>
    </row>
    <row r="1177" ht="12.0" customHeight="1">
      <c r="A1177" s="114" t="s">
        <v>523</v>
      </c>
      <c r="B1177" s="110" t="s">
        <v>2463</v>
      </c>
      <c r="C1177" s="111" t="s">
        <v>2464</v>
      </c>
      <c r="D1177" s="110" t="s">
        <v>85</v>
      </c>
      <c r="E1177" s="112">
        <v>37.23868800000006</v>
      </c>
    </row>
    <row r="1178" ht="12.0" customHeight="1">
      <c r="A1178" s="114" t="s">
        <v>523</v>
      </c>
      <c r="B1178" s="110" t="s">
        <v>2465</v>
      </c>
      <c r="C1178" s="111" t="s">
        <v>2466</v>
      </c>
      <c r="D1178" s="110" t="s">
        <v>85</v>
      </c>
      <c r="E1178" s="112">
        <v>8.029992000000012</v>
      </c>
    </row>
    <row r="1179" ht="12.0" customHeight="1">
      <c r="A1179" s="114" t="s">
        <v>523</v>
      </c>
      <c r="B1179" s="110" t="s">
        <v>2467</v>
      </c>
      <c r="C1179" s="111" t="s">
        <v>2468</v>
      </c>
      <c r="D1179" s="110" t="s">
        <v>46</v>
      </c>
      <c r="E1179" s="112">
        <v>14.001832000000022</v>
      </c>
    </row>
    <row r="1180" ht="12.0" customHeight="1">
      <c r="A1180" s="114" t="s">
        <v>2470</v>
      </c>
      <c r="B1180" s="110" t="s">
        <v>58</v>
      </c>
      <c r="C1180" s="111" t="s">
        <v>5427</v>
      </c>
      <c r="D1180" s="110" t="s">
        <v>46</v>
      </c>
      <c r="E1180" s="112">
        <v>14.801632000000023</v>
      </c>
    </row>
    <row r="1181" ht="12.0" customHeight="1">
      <c r="A1181" s="114" t="s">
        <v>2470</v>
      </c>
      <c r="B1181" s="110" t="s">
        <v>2471</v>
      </c>
      <c r="C1181" s="111" t="s">
        <v>5428</v>
      </c>
      <c r="D1181" s="110" t="s">
        <v>133</v>
      </c>
      <c r="E1181" s="112">
        <v>11.538448000000015</v>
      </c>
    </row>
    <row r="1182" ht="12.0" customHeight="1">
      <c r="A1182" s="114" t="s">
        <v>2470</v>
      </c>
      <c r="B1182" s="110" t="s">
        <v>2473</v>
      </c>
      <c r="C1182" s="111" t="s">
        <v>5429</v>
      </c>
      <c r="D1182" s="110" t="s">
        <v>46</v>
      </c>
      <c r="E1182" s="112">
        <v>34.785968000000054</v>
      </c>
    </row>
    <row r="1183" ht="12.0" customHeight="1">
      <c r="A1183" s="114" t="s">
        <v>2470</v>
      </c>
      <c r="B1183" s="110" t="s">
        <v>2475</v>
      </c>
      <c r="C1183" s="111" t="s">
        <v>2476</v>
      </c>
      <c r="D1183" s="110" t="s">
        <v>133</v>
      </c>
      <c r="E1183" s="112">
        <v>30.11513600000005</v>
      </c>
    </row>
    <row r="1184" ht="12.0" customHeight="1">
      <c r="A1184" s="114" t="s">
        <v>2470</v>
      </c>
      <c r="B1184" s="110" t="s">
        <v>49</v>
      </c>
      <c r="C1184" s="111" t="s">
        <v>5430</v>
      </c>
      <c r="D1184" s="110" t="s">
        <v>46</v>
      </c>
      <c r="E1184" s="112">
        <v>52.22160800000009</v>
      </c>
    </row>
    <row r="1185" ht="12.0" customHeight="1">
      <c r="A1185" s="114" t="s">
        <v>2470</v>
      </c>
      <c r="B1185" s="110" t="s">
        <v>2478</v>
      </c>
      <c r="C1185" s="111" t="s">
        <v>5431</v>
      </c>
      <c r="D1185" s="110" t="s">
        <v>133</v>
      </c>
      <c r="E1185" s="112">
        <v>45.22602400000007</v>
      </c>
    </row>
    <row r="1186" ht="12.0" customHeight="1">
      <c r="A1186" s="114" t="s">
        <v>2470</v>
      </c>
      <c r="B1186" s="110" t="s">
        <v>2480</v>
      </c>
      <c r="C1186" s="111" t="s">
        <v>2481</v>
      </c>
      <c r="D1186" s="110" t="s">
        <v>46</v>
      </c>
      <c r="E1186" s="112">
        <v>22.15979200000004</v>
      </c>
    </row>
    <row r="1187" ht="12.0" customHeight="1">
      <c r="A1187" s="114" t="s">
        <v>2470</v>
      </c>
      <c r="B1187" s="110" t="s">
        <v>2482</v>
      </c>
      <c r="C1187" s="111" t="s">
        <v>2483</v>
      </c>
      <c r="D1187" s="110" t="s">
        <v>133</v>
      </c>
      <c r="E1187" s="112">
        <v>18.896608000000032</v>
      </c>
    </row>
    <row r="1188" ht="12.0" customHeight="1">
      <c r="A1188" s="114" t="s">
        <v>2470</v>
      </c>
      <c r="B1188" s="110" t="s">
        <v>2484</v>
      </c>
      <c r="C1188" s="111" t="s">
        <v>2485</v>
      </c>
      <c r="D1188" s="110" t="s">
        <v>46</v>
      </c>
      <c r="E1188" s="112">
        <v>4.681496000000007</v>
      </c>
    </row>
    <row r="1189" ht="12.0" customHeight="1">
      <c r="A1189" s="114" t="s">
        <v>2470</v>
      </c>
      <c r="B1189" s="110" t="s">
        <v>2486</v>
      </c>
      <c r="C1189" s="111" t="s">
        <v>2487</v>
      </c>
      <c r="D1189" s="110" t="s">
        <v>133</v>
      </c>
      <c r="E1189" s="112">
        <v>4.308256000000006</v>
      </c>
    </row>
    <row r="1190" ht="12.0" customHeight="1">
      <c r="A1190" s="114" t="s">
        <v>2470</v>
      </c>
      <c r="B1190" s="110" t="s">
        <v>2488</v>
      </c>
      <c r="C1190" s="111" t="s">
        <v>2489</v>
      </c>
      <c r="D1190" s="110" t="s">
        <v>133</v>
      </c>
      <c r="E1190" s="112">
        <v>56.092640000000095</v>
      </c>
    </row>
    <row r="1191" ht="12.0" customHeight="1">
      <c r="A1191" s="114" t="s">
        <v>2470</v>
      </c>
      <c r="B1191" s="110" t="s">
        <v>2490</v>
      </c>
      <c r="C1191" s="111" t="s">
        <v>2491</v>
      </c>
      <c r="D1191" s="110" t="s">
        <v>133</v>
      </c>
      <c r="E1191" s="112">
        <v>64.8371200000001</v>
      </c>
    </row>
    <row r="1192" ht="12.0" customHeight="1">
      <c r="A1192" s="114" t="s">
        <v>2470</v>
      </c>
      <c r="B1192" s="110" t="s">
        <v>2492</v>
      </c>
      <c r="C1192" s="111" t="s">
        <v>2493</v>
      </c>
      <c r="D1192" s="110" t="s">
        <v>133</v>
      </c>
      <c r="E1192" s="112">
        <v>21.690576000000036</v>
      </c>
    </row>
    <row r="1193" ht="12.0" customHeight="1">
      <c r="A1193" s="114" t="s">
        <v>2470</v>
      </c>
      <c r="B1193" s="110" t="s">
        <v>2494</v>
      </c>
      <c r="C1193" s="111" t="s">
        <v>2495</v>
      </c>
      <c r="D1193" s="110" t="s">
        <v>133</v>
      </c>
      <c r="E1193" s="112">
        <v>42.51736800000007</v>
      </c>
    </row>
    <row r="1194" ht="12.0" customHeight="1">
      <c r="A1194" s="114" t="s">
        <v>2470</v>
      </c>
      <c r="B1194" s="110" t="s">
        <v>2496</v>
      </c>
      <c r="C1194" s="111" t="s">
        <v>2497</v>
      </c>
      <c r="D1194" s="110" t="s">
        <v>133</v>
      </c>
      <c r="E1194" s="112">
        <v>11.538448000000015</v>
      </c>
    </row>
    <row r="1195" ht="12.0" customHeight="1">
      <c r="A1195" s="114" t="s">
        <v>2470</v>
      </c>
      <c r="B1195" s="110" t="s">
        <v>2498</v>
      </c>
      <c r="C1195" s="111" t="s">
        <v>2499</v>
      </c>
      <c r="D1195" s="110" t="s">
        <v>46</v>
      </c>
      <c r="E1195" s="112">
        <v>15.782720000000028</v>
      </c>
    </row>
    <row r="1196" ht="12.0" customHeight="1">
      <c r="A1196" s="114" t="s">
        <v>2470</v>
      </c>
      <c r="B1196" s="110" t="s">
        <v>2500</v>
      </c>
      <c r="C1196" s="111" t="s">
        <v>2501</v>
      </c>
      <c r="D1196" s="110" t="s">
        <v>133</v>
      </c>
      <c r="E1196" s="112">
        <v>13.05273600000002</v>
      </c>
    </row>
    <row r="1197" ht="12.0" customHeight="1">
      <c r="A1197" s="114" t="s">
        <v>2470</v>
      </c>
      <c r="B1197" s="110" t="s">
        <v>2502</v>
      </c>
      <c r="C1197" s="111" t="s">
        <v>2503</v>
      </c>
      <c r="D1197" s="110" t="s">
        <v>46</v>
      </c>
      <c r="E1197" s="112">
        <v>28.632840000000044</v>
      </c>
    </row>
    <row r="1198" ht="12.0" customHeight="1">
      <c r="A1198" s="114" t="s">
        <v>2470</v>
      </c>
      <c r="B1198" s="110" t="s">
        <v>2504</v>
      </c>
      <c r="C1198" s="111" t="s">
        <v>2505</v>
      </c>
      <c r="D1198" s="110" t="s">
        <v>133</v>
      </c>
      <c r="E1198" s="112">
        <v>23.65275200000004</v>
      </c>
    </row>
    <row r="1199" ht="12.0" customHeight="1">
      <c r="A1199" s="114" t="s">
        <v>2470</v>
      </c>
      <c r="B1199" s="110" t="s">
        <v>2506</v>
      </c>
      <c r="C1199" s="111" t="s">
        <v>2507</v>
      </c>
      <c r="D1199" s="110" t="s">
        <v>46</v>
      </c>
      <c r="E1199" s="112">
        <v>39.83004000000006</v>
      </c>
    </row>
    <row r="1200" ht="12.0" customHeight="1">
      <c r="A1200" s="114" t="s">
        <v>2470</v>
      </c>
      <c r="B1200" s="110" t="s">
        <v>2508</v>
      </c>
      <c r="C1200" s="111" t="s">
        <v>2509</v>
      </c>
      <c r="D1200" s="110" t="s">
        <v>133</v>
      </c>
      <c r="E1200" s="112">
        <v>31.58676800000005</v>
      </c>
    </row>
    <row r="1201" ht="12.0" customHeight="1">
      <c r="A1201" s="114" t="s">
        <v>2470</v>
      </c>
      <c r="B1201" s="110" t="s">
        <v>2510</v>
      </c>
      <c r="C1201" s="111" t="s">
        <v>2511</v>
      </c>
      <c r="D1201" s="110" t="s">
        <v>46</v>
      </c>
      <c r="E1201" s="112">
        <v>51.30450400000007</v>
      </c>
    </row>
    <row r="1202" ht="12.0" customHeight="1">
      <c r="A1202" s="114" t="s">
        <v>2470</v>
      </c>
      <c r="B1202" s="110" t="s">
        <v>2512</v>
      </c>
      <c r="C1202" s="111" t="s">
        <v>2513</v>
      </c>
      <c r="D1202" s="110" t="s">
        <v>133</v>
      </c>
      <c r="E1202" s="112">
        <v>39.32883200000006</v>
      </c>
    </row>
    <row r="1203" ht="12.0" customHeight="1">
      <c r="A1203" s="114" t="s">
        <v>2470</v>
      </c>
      <c r="B1203" s="110" t="s">
        <v>2514</v>
      </c>
      <c r="C1203" s="111" t="s">
        <v>5432</v>
      </c>
      <c r="D1203" s="110" t="s">
        <v>46</v>
      </c>
      <c r="E1203" s="112">
        <v>17.13704800000003</v>
      </c>
    </row>
    <row r="1204" ht="12.0" customHeight="1">
      <c r="A1204" s="114" t="s">
        <v>2470</v>
      </c>
      <c r="B1204" s="110" t="s">
        <v>2516</v>
      </c>
      <c r="C1204" s="111" t="s">
        <v>5433</v>
      </c>
      <c r="D1204" s="110" t="s">
        <v>133</v>
      </c>
      <c r="E1204" s="112">
        <v>13.863200000000022</v>
      </c>
    </row>
    <row r="1205" ht="12.0" customHeight="1">
      <c r="A1205" s="114" t="s">
        <v>2470</v>
      </c>
      <c r="B1205" s="110" t="s">
        <v>2518</v>
      </c>
      <c r="C1205" s="111" t="s">
        <v>2519</v>
      </c>
      <c r="D1205" s="110" t="s">
        <v>46</v>
      </c>
      <c r="E1205" s="112">
        <v>26.468048000000042</v>
      </c>
    </row>
    <row r="1206" ht="12.0" customHeight="1">
      <c r="A1206" s="114" t="s">
        <v>2470</v>
      </c>
      <c r="B1206" s="110" t="s">
        <v>2520</v>
      </c>
      <c r="C1206" s="111" t="s">
        <v>2521</v>
      </c>
      <c r="D1206" s="110" t="s">
        <v>133</v>
      </c>
      <c r="E1206" s="112">
        <v>23.204864000000036</v>
      </c>
    </row>
    <row r="1207" ht="12.0" customHeight="1">
      <c r="A1207" s="114" t="s">
        <v>2470</v>
      </c>
      <c r="B1207" s="110" t="s">
        <v>2522</v>
      </c>
      <c r="C1207" s="111" t="s">
        <v>2523</v>
      </c>
      <c r="D1207" s="110" t="s">
        <v>46</v>
      </c>
      <c r="E1207" s="112">
        <v>32.06664800000005</v>
      </c>
    </row>
    <row r="1208" ht="12.0" customHeight="1">
      <c r="A1208" s="114" t="s">
        <v>2470</v>
      </c>
      <c r="B1208" s="110" t="s">
        <v>2524</v>
      </c>
      <c r="C1208" s="111" t="s">
        <v>2525</v>
      </c>
      <c r="D1208" s="110" t="s">
        <v>133</v>
      </c>
      <c r="E1208" s="112">
        <v>27.406480000000045</v>
      </c>
    </row>
    <row r="1209" ht="12.0" customHeight="1">
      <c r="A1209" s="114" t="s">
        <v>2470</v>
      </c>
      <c r="B1209" s="110" t="s">
        <v>2526</v>
      </c>
      <c r="C1209" s="111" t="s">
        <v>2527</v>
      </c>
      <c r="D1209" s="110" t="s">
        <v>46</v>
      </c>
      <c r="E1209" s="112">
        <v>5.93984800000001</v>
      </c>
    </row>
    <row r="1210" ht="12.0" customHeight="1">
      <c r="A1210" s="114" t="s">
        <v>2470</v>
      </c>
      <c r="B1210" s="110" t="s">
        <v>2528</v>
      </c>
      <c r="C1210" s="111" t="s">
        <v>2529</v>
      </c>
      <c r="D1210" s="110" t="s">
        <v>133</v>
      </c>
      <c r="E1210" s="112">
        <v>5.4812960000000075</v>
      </c>
    </row>
    <row r="1211" ht="12.0" customHeight="1">
      <c r="A1211" s="114" t="s">
        <v>2470</v>
      </c>
      <c r="B1211" s="110" t="s">
        <v>2530</v>
      </c>
      <c r="C1211" s="111" t="s">
        <v>2531</v>
      </c>
      <c r="D1211" s="110" t="s">
        <v>46</v>
      </c>
      <c r="E1211" s="112">
        <v>30.968256000000046</v>
      </c>
    </row>
    <row r="1212" ht="12.0" customHeight="1">
      <c r="A1212" s="114" t="s">
        <v>2470</v>
      </c>
      <c r="B1212" s="110" t="s">
        <v>2532</v>
      </c>
      <c r="C1212" s="111" t="s">
        <v>2533</v>
      </c>
      <c r="D1212" s="110" t="s">
        <v>133</v>
      </c>
      <c r="E1212" s="112">
        <v>25.04973600000004</v>
      </c>
    </row>
    <row r="1213" ht="12.0" customHeight="1">
      <c r="A1213" s="114" t="s">
        <v>2470</v>
      </c>
      <c r="B1213" s="110" t="s">
        <v>2534</v>
      </c>
      <c r="C1213" s="111" t="s">
        <v>2535</v>
      </c>
      <c r="D1213" s="110" t="s">
        <v>46</v>
      </c>
      <c r="E1213" s="112">
        <v>47.262848000000076</v>
      </c>
    </row>
    <row r="1214" ht="12.0" customHeight="1">
      <c r="A1214" s="114" t="s">
        <v>2470</v>
      </c>
      <c r="B1214" s="110" t="s">
        <v>2536</v>
      </c>
      <c r="C1214" s="111" t="s">
        <v>2537</v>
      </c>
      <c r="D1214" s="110" t="s">
        <v>133</v>
      </c>
      <c r="E1214" s="112">
        <v>37.62259200000006</v>
      </c>
    </row>
    <row r="1215" ht="12.0" customHeight="1">
      <c r="A1215" s="114" t="s">
        <v>2470</v>
      </c>
      <c r="B1215" s="110" t="s">
        <v>2538</v>
      </c>
      <c r="C1215" s="111" t="s">
        <v>2539</v>
      </c>
      <c r="D1215" s="110" t="s">
        <v>46</v>
      </c>
      <c r="E1215" s="112">
        <v>47.29484000000008</v>
      </c>
    </row>
    <row r="1216" ht="12.0" customHeight="1">
      <c r="A1216" s="114" t="s">
        <v>2470</v>
      </c>
      <c r="B1216" s="110" t="s">
        <v>2540</v>
      </c>
      <c r="C1216" s="111" t="s">
        <v>2541</v>
      </c>
      <c r="D1216" s="110" t="s">
        <v>133</v>
      </c>
      <c r="E1216" s="112">
        <v>37.654584000000064</v>
      </c>
    </row>
    <row r="1217" ht="12.0" customHeight="1">
      <c r="A1217" s="114" t="s">
        <v>2470</v>
      </c>
      <c r="B1217" s="110" t="s">
        <v>2542</v>
      </c>
      <c r="C1217" s="111" t="s">
        <v>2543</v>
      </c>
      <c r="D1217" s="110" t="s">
        <v>46</v>
      </c>
      <c r="E1217" s="112">
        <v>56.60451200000009</v>
      </c>
    </row>
    <row r="1218" ht="12.0" customHeight="1">
      <c r="A1218" s="114" t="s">
        <v>2470</v>
      </c>
      <c r="B1218" s="110" t="s">
        <v>2544</v>
      </c>
      <c r="C1218" s="111" t="s">
        <v>2545</v>
      </c>
      <c r="D1218" s="110" t="s">
        <v>133</v>
      </c>
      <c r="E1218" s="112">
        <v>44.61817600000006</v>
      </c>
    </row>
    <row r="1219" ht="12.0" customHeight="1">
      <c r="A1219" s="114" t="s">
        <v>2470</v>
      </c>
      <c r="B1219" s="110" t="s">
        <v>2546</v>
      </c>
      <c r="C1219" s="111" t="s">
        <v>2547</v>
      </c>
      <c r="D1219" s="110" t="s">
        <v>133</v>
      </c>
      <c r="E1219" s="112">
        <v>27.417144000000047</v>
      </c>
    </row>
    <row r="1220" ht="12.0" customHeight="1">
      <c r="A1220" s="114" t="s">
        <v>2470</v>
      </c>
      <c r="B1220" s="115" t="s">
        <v>2548</v>
      </c>
      <c r="C1220" s="116" t="s">
        <v>2549</v>
      </c>
      <c r="D1220" s="115" t="s">
        <v>133</v>
      </c>
      <c r="E1220" s="117">
        <v>18.672664000000033</v>
      </c>
    </row>
    <row r="1221" ht="12.0" customHeight="1">
      <c r="A1221" s="114" t="s">
        <v>2470</v>
      </c>
      <c r="B1221" s="115" t="s">
        <v>2550</v>
      </c>
      <c r="C1221" s="116" t="s">
        <v>2551</v>
      </c>
      <c r="D1221" s="115" t="s">
        <v>133</v>
      </c>
      <c r="E1221" s="117">
        <v>12.604848000000024</v>
      </c>
    </row>
    <row r="1222" ht="12.0" customHeight="1">
      <c r="A1222" s="114" t="s">
        <v>2470</v>
      </c>
      <c r="B1222" s="110" t="s">
        <v>2552</v>
      </c>
      <c r="C1222" s="111" t="s">
        <v>2553</v>
      </c>
      <c r="D1222" s="110" t="s">
        <v>113</v>
      </c>
      <c r="E1222" s="112">
        <v>4.980088000000007</v>
      </c>
    </row>
    <row r="1223" ht="12.0" customHeight="1">
      <c r="A1223" s="114" t="s">
        <v>2470</v>
      </c>
      <c r="B1223" s="110" t="s">
        <v>2554</v>
      </c>
      <c r="C1223" s="111" t="s">
        <v>5434</v>
      </c>
      <c r="D1223" s="110" t="s">
        <v>113</v>
      </c>
      <c r="E1223" s="112">
        <v>10.066816000000017</v>
      </c>
    </row>
    <row r="1224" ht="12.0" customHeight="1">
      <c r="A1224" s="114" t="s">
        <v>2470</v>
      </c>
      <c r="B1224" s="110" t="s">
        <v>2556</v>
      </c>
      <c r="C1224" s="111" t="s">
        <v>2557</v>
      </c>
      <c r="D1224" s="110" t="s">
        <v>113</v>
      </c>
      <c r="E1224" s="112">
        <v>4.041656000000007</v>
      </c>
    </row>
    <row r="1225" ht="12.0" customHeight="1">
      <c r="A1225" s="114" t="s">
        <v>2470</v>
      </c>
      <c r="B1225" s="110" t="s">
        <v>2558</v>
      </c>
      <c r="C1225" s="111" t="s">
        <v>2559</v>
      </c>
      <c r="D1225" s="110" t="s">
        <v>113</v>
      </c>
      <c r="E1225" s="112">
        <v>9.394984000000015</v>
      </c>
    </row>
    <row r="1226" ht="12.0" customHeight="1">
      <c r="A1226" s="114" t="s">
        <v>2470</v>
      </c>
      <c r="B1226" s="110" t="s">
        <v>56</v>
      </c>
      <c r="C1226" s="111" t="s">
        <v>5435</v>
      </c>
      <c r="D1226" s="110" t="s">
        <v>113</v>
      </c>
      <c r="E1226" s="112">
        <v>9.725568000000015</v>
      </c>
    </row>
    <row r="1227" ht="12.0" customHeight="1">
      <c r="A1227" s="114" t="s">
        <v>2470</v>
      </c>
      <c r="B1227" s="110" t="s">
        <v>2561</v>
      </c>
      <c r="C1227" s="111" t="s">
        <v>5436</v>
      </c>
      <c r="D1227" s="110" t="s">
        <v>113</v>
      </c>
      <c r="E1227" s="112">
        <v>8.531200000000014</v>
      </c>
    </row>
    <row r="1228" ht="12.0" customHeight="1">
      <c r="A1228" s="114" t="s">
        <v>2470</v>
      </c>
      <c r="B1228" s="110" t="s">
        <v>2563</v>
      </c>
      <c r="C1228" s="111" t="s">
        <v>2564</v>
      </c>
      <c r="D1228" s="110" t="s">
        <v>85</v>
      </c>
      <c r="E1228" s="112">
        <v>5.9825040000000085</v>
      </c>
    </row>
    <row r="1229" ht="12.0" customHeight="1">
      <c r="A1229" s="114" t="s">
        <v>2470</v>
      </c>
      <c r="B1229" s="110" t="s">
        <v>2565</v>
      </c>
      <c r="C1229" s="111" t="s">
        <v>2566</v>
      </c>
      <c r="D1229" s="110" t="s">
        <v>85</v>
      </c>
      <c r="E1229" s="112">
        <v>12.316920000000021</v>
      </c>
    </row>
    <row r="1230" ht="12.0" customHeight="1">
      <c r="A1230" s="114" t="s">
        <v>2470</v>
      </c>
      <c r="B1230" s="110" t="s">
        <v>2567</v>
      </c>
      <c r="C1230" s="111" t="s">
        <v>2568</v>
      </c>
      <c r="D1230" s="110" t="s">
        <v>133</v>
      </c>
      <c r="E1230" s="112">
        <v>7.934016000000013</v>
      </c>
    </row>
    <row r="1231" ht="12.0" customHeight="1">
      <c r="A1231" s="114" t="s">
        <v>2470</v>
      </c>
      <c r="B1231" s="110" t="s">
        <v>2569</v>
      </c>
      <c r="C1231" s="111" t="s">
        <v>2570</v>
      </c>
      <c r="D1231" s="110" t="s">
        <v>46</v>
      </c>
      <c r="E1231" s="112">
        <v>23.33283200000004</v>
      </c>
    </row>
    <row r="1232" ht="12.0" customHeight="1">
      <c r="A1232" s="114" t="s">
        <v>2470</v>
      </c>
      <c r="B1232" s="110" t="s">
        <v>2571</v>
      </c>
      <c r="C1232" s="111" t="s">
        <v>2572</v>
      </c>
      <c r="D1232" s="110" t="s">
        <v>133</v>
      </c>
      <c r="E1232" s="112">
        <v>18.672664000000033</v>
      </c>
    </row>
    <row r="1233" ht="12.0" customHeight="1">
      <c r="A1233" s="114" t="s">
        <v>2470</v>
      </c>
      <c r="B1233" s="110" t="s">
        <v>2573</v>
      </c>
      <c r="C1233" s="111" t="s">
        <v>2574</v>
      </c>
      <c r="D1233" s="110" t="s">
        <v>46</v>
      </c>
      <c r="E1233" s="112">
        <v>32.813128000000056</v>
      </c>
    </row>
    <row r="1234" ht="12.0" customHeight="1">
      <c r="A1234" s="114" t="s">
        <v>2470</v>
      </c>
      <c r="B1234" s="110" t="s">
        <v>2575</v>
      </c>
      <c r="C1234" s="111" t="s">
        <v>2576</v>
      </c>
      <c r="D1234" s="110" t="s">
        <v>133</v>
      </c>
      <c r="E1234" s="112">
        <v>29.539280000000048</v>
      </c>
    </row>
    <row r="1235" ht="12.0" customHeight="1">
      <c r="A1235" s="114" t="s">
        <v>2470</v>
      </c>
      <c r="B1235" s="110" t="s">
        <v>2577</v>
      </c>
      <c r="C1235" s="111" t="s">
        <v>2578</v>
      </c>
      <c r="D1235" s="110" t="s">
        <v>46</v>
      </c>
      <c r="E1235" s="112">
        <v>38.85961600000007</v>
      </c>
    </row>
    <row r="1236" ht="12.0" customHeight="1">
      <c r="A1236" s="114" t="s">
        <v>2470</v>
      </c>
      <c r="B1236" s="110" t="s">
        <v>2579</v>
      </c>
      <c r="C1236" s="111" t="s">
        <v>2580</v>
      </c>
      <c r="D1236" s="110" t="s">
        <v>133</v>
      </c>
      <c r="E1236" s="112">
        <v>36.054984000000054</v>
      </c>
    </row>
    <row r="1237" ht="12.0" customHeight="1">
      <c r="A1237" s="114" t="s">
        <v>2470</v>
      </c>
      <c r="B1237" s="110" t="s">
        <v>2581</v>
      </c>
      <c r="C1237" s="111" t="s">
        <v>2582</v>
      </c>
      <c r="D1237" s="110" t="s">
        <v>46</v>
      </c>
      <c r="E1237" s="112">
        <v>45.95117600000008</v>
      </c>
    </row>
    <row r="1238" ht="12.0" customHeight="1">
      <c r="A1238" s="114" t="s">
        <v>2470</v>
      </c>
      <c r="B1238" s="110" t="s">
        <v>2583</v>
      </c>
      <c r="C1238" s="111" t="s">
        <v>2584</v>
      </c>
      <c r="D1238" s="110" t="s">
        <v>133</v>
      </c>
      <c r="E1238" s="112">
        <v>41.65358400000007</v>
      </c>
    </row>
    <row r="1239" ht="12.0" customHeight="1">
      <c r="A1239" s="114" t="s">
        <v>2470</v>
      </c>
      <c r="B1239" s="110" t="s">
        <v>2585</v>
      </c>
      <c r="C1239" s="111" t="s">
        <v>2586</v>
      </c>
      <c r="D1239" s="110" t="s">
        <v>46</v>
      </c>
      <c r="E1239" s="112">
        <v>48.649168000000074</v>
      </c>
    </row>
    <row r="1240" ht="12.0" customHeight="1">
      <c r="A1240" s="114" t="s">
        <v>2470</v>
      </c>
      <c r="B1240" s="110" t="s">
        <v>2587</v>
      </c>
      <c r="C1240" s="111" t="s">
        <v>2588</v>
      </c>
      <c r="D1240" s="110" t="s">
        <v>133</v>
      </c>
      <c r="E1240" s="112">
        <v>43.97833600000006</v>
      </c>
    </row>
    <row r="1241" ht="12.0" customHeight="1">
      <c r="A1241" s="114" t="s">
        <v>2470</v>
      </c>
      <c r="B1241" s="110" t="s">
        <v>2589</v>
      </c>
      <c r="C1241" s="111" t="s">
        <v>2590</v>
      </c>
      <c r="D1241" s="110" t="s">
        <v>113</v>
      </c>
      <c r="E1241" s="112">
        <v>10.109472000000016</v>
      </c>
    </row>
    <row r="1242" ht="12.0" customHeight="1">
      <c r="A1242" s="114" t="s">
        <v>2470</v>
      </c>
      <c r="B1242" s="110" t="s">
        <v>2591</v>
      </c>
      <c r="C1242" s="111" t="s">
        <v>2592</v>
      </c>
      <c r="D1242" s="110" t="s">
        <v>113</v>
      </c>
      <c r="E1242" s="112">
        <v>13.59660000000002</v>
      </c>
    </row>
    <row r="1243" ht="12.0" customHeight="1">
      <c r="A1243" s="114" t="s">
        <v>2470</v>
      </c>
      <c r="B1243" s="110" t="s">
        <v>2593</v>
      </c>
      <c r="C1243" s="111" t="s">
        <v>2594</v>
      </c>
      <c r="D1243" s="110" t="s">
        <v>113</v>
      </c>
      <c r="E1243" s="112">
        <v>16.166624000000027</v>
      </c>
    </row>
    <row r="1244" ht="12.0" customHeight="1">
      <c r="A1244" s="114" t="s">
        <v>2470</v>
      </c>
      <c r="B1244" s="110" t="s">
        <v>2595</v>
      </c>
      <c r="C1244" s="111" t="s">
        <v>2596</v>
      </c>
      <c r="D1244" s="110" t="s">
        <v>113</v>
      </c>
      <c r="E1244" s="112">
        <v>15.910688000000025</v>
      </c>
    </row>
    <row r="1245" ht="12.0" customHeight="1">
      <c r="A1245" s="114" t="s">
        <v>2470</v>
      </c>
      <c r="B1245" s="110" t="s">
        <v>2597</v>
      </c>
      <c r="C1245" s="111" t="s">
        <v>2598</v>
      </c>
      <c r="D1245" s="110" t="s">
        <v>133</v>
      </c>
      <c r="E1245" s="112">
        <v>11.911688000000021</v>
      </c>
    </row>
    <row r="1246" ht="12.0" customHeight="1">
      <c r="A1246" s="114" t="s">
        <v>2470</v>
      </c>
      <c r="B1246" s="110" t="s">
        <v>2599</v>
      </c>
      <c r="C1246" s="111" t="s">
        <v>2600</v>
      </c>
      <c r="D1246" s="110" t="s">
        <v>46</v>
      </c>
      <c r="E1246" s="112">
        <v>10.045488000000017</v>
      </c>
    </row>
    <row r="1247" ht="12.0" customHeight="1">
      <c r="A1247" s="114" t="s">
        <v>2470</v>
      </c>
      <c r="B1247" s="110" t="s">
        <v>2601</v>
      </c>
      <c r="C1247" s="111" t="s">
        <v>5437</v>
      </c>
      <c r="D1247" s="110" t="s">
        <v>133</v>
      </c>
      <c r="E1247" s="112">
        <v>10.26943200000002</v>
      </c>
    </row>
    <row r="1248" ht="12.0" customHeight="1">
      <c r="A1248" s="114" t="s">
        <v>2470</v>
      </c>
      <c r="B1248" s="110" t="s">
        <v>2603</v>
      </c>
      <c r="C1248" s="111" t="s">
        <v>2604</v>
      </c>
      <c r="D1248" s="110" t="s">
        <v>46</v>
      </c>
      <c r="E1248" s="112">
        <v>117.58126400000019</v>
      </c>
    </row>
    <row r="1249" ht="12.0" customHeight="1">
      <c r="A1249" s="114" t="s">
        <v>2470</v>
      </c>
      <c r="B1249" s="110" t="s">
        <v>2605</v>
      </c>
      <c r="C1249" s="111" t="s">
        <v>2606</v>
      </c>
      <c r="D1249" s="110" t="s">
        <v>133</v>
      </c>
      <c r="E1249" s="112">
        <v>35.47912800000007</v>
      </c>
    </row>
    <row r="1250" ht="12.0" customHeight="1">
      <c r="A1250" s="114" t="s">
        <v>2470</v>
      </c>
      <c r="B1250" s="110" t="s">
        <v>2607</v>
      </c>
      <c r="C1250" s="111" t="s">
        <v>2608</v>
      </c>
      <c r="D1250" s="110" t="s">
        <v>133</v>
      </c>
      <c r="E1250" s="112">
        <v>69.24135200000012</v>
      </c>
    </row>
    <row r="1251" ht="12.0" customHeight="1">
      <c r="A1251" s="114" t="s">
        <v>2470</v>
      </c>
      <c r="B1251" s="110" t="s">
        <v>2609</v>
      </c>
      <c r="C1251" s="111" t="s">
        <v>2610</v>
      </c>
      <c r="D1251" s="110" t="s">
        <v>133</v>
      </c>
      <c r="E1251" s="112">
        <v>92.07297600000014</v>
      </c>
    </row>
    <row r="1252" ht="12.0" customHeight="1">
      <c r="A1252" s="114" t="s">
        <v>2470</v>
      </c>
      <c r="B1252" s="110" t="s">
        <v>2611</v>
      </c>
      <c r="C1252" s="111" t="s">
        <v>2612</v>
      </c>
      <c r="D1252" s="110" t="s">
        <v>133</v>
      </c>
      <c r="E1252" s="112">
        <v>66.33008000000011</v>
      </c>
    </row>
    <row r="1253" ht="12.0" customHeight="1">
      <c r="A1253" s="114" t="s">
        <v>2470</v>
      </c>
      <c r="B1253" s="110" t="s">
        <v>2613</v>
      </c>
      <c r="C1253" s="111" t="s">
        <v>2614</v>
      </c>
      <c r="D1253" s="110" t="s">
        <v>133</v>
      </c>
      <c r="E1253" s="112">
        <v>85.41864000000012</v>
      </c>
    </row>
    <row r="1254" ht="12.0" customHeight="1">
      <c r="A1254" s="114" t="s">
        <v>2470</v>
      </c>
      <c r="B1254" s="110" t="s">
        <v>2615</v>
      </c>
      <c r="C1254" s="111" t="s">
        <v>2616</v>
      </c>
      <c r="D1254" s="110" t="s">
        <v>113</v>
      </c>
      <c r="E1254" s="112">
        <v>8.947096000000014</v>
      </c>
    </row>
    <row r="1255" ht="12.0" customHeight="1">
      <c r="A1255" s="114" t="s">
        <v>2470</v>
      </c>
      <c r="B1255" s="110" t="s">
        <v>2617</v>
      </c>
      <c r="C1255" s="111" t="s">
        <v>2618</v>
      </c>
      <c r="D1255" s="110" t="s">
        <v>113</v>
      </c>
      <c r="E1255" s="112">
        <v>7.304840000000011</v>
      </c>
    </row>
    <row r="1256" ht="12.0" customHeight="1">
      <c r="A1256" s="114" t="s">
        <v>2621</v>
      </c>
      <c r="B1256" s="110" t="s">
        <v>2619</v>
      </c>
      <c r="C1256" s="111" t="s">
        <v>5438</v>
      </c>
      <c r="D1256" s="110" t="s">
        <v>133</v>
      </c>
      <c r="E1256" s="112">
        <v>11.815712000000019</v>
      </c>
    </row>
    <row r="1257" ht="12.0" customHeight="1">
      <c r="A1257" s="114" t="s">
        <v>2621</v>
      </c>
      <c r="B1257" s="110" t="s">
        <v>2622</v>
      </c>
      <c r="C1257" s="111" t="s">
        <v>5439</v>
      </c>
      <c r="D1257" s="110" t="s">
        <v>85</v>
      </c>
      <c r="E1257" s="112">
        <v>1.8768640000000028</v>
      </c>
    </row>
    <row r="1258" ht="12.0" customHeight="1">
      <c r="A1258" s="114" t="s">
        <v>2621</v>
      </c>
      <c r="B1258" s="110" t="s">
        <v>2624</v>
      </c>
      <c r="C1258" s="111" t="s">
        <v>2625</v>
      </c>
      <c r="D1258" s="110" t="s">
        <v>133</v>
      </c>
      <c r="E1258" s="112">
        <v>54.983584000000086</v>
      </c>
    </row>
    <row r="1259" ht="12.0" customHeight="1">
      <c r="A1259" s="114" t="s">
        <v>2621</v>
      </c>
      <c r="B1259" s="110" t="s">
        <v>2626</v>
      </c>
      <c r="C1259" s="111" t="s">
        <v>2627</v>
      </c>
      <c r="D1259" s="110" t="s">
        <v>113</v>
      </c>
      <c r="E1259" s="112">
        <v>21.562608000000036</v>
      </c>
    </row>
    <row r="1260" ht="12.0" customHeight="1">
      <c r="A1260" s="114" t="s">
        <v>2621</v>
      </c>
      <c r="B1260" s="110" t="s">
        <v>2628</v>
      </c>
      <c r="C1260" s="111" t="s">
        <v>5440</v>
      </c>
      <c r="D1260" s="110" t="s">
        <v>46</v>
      </c>
      <c r="E1260" s="112">
        <v>19.22719200000003</v>
      </c>
    </row>
    <row r="1261" ht="12.0" customHeight="1">
      <c r="A1261" s="114" t="s">
        <v>2621</v>
      </c>
      <c r="B1261" s="110" t="s">
        <v>2630</v>
      </c>
      <c r="C1261" s="111" t="s">
        <v>2631</v>
      </c>
      <c r="D1261" s="110" t="s">
        <v>113</v>
      </c>
      <c r="E1261" s="112">
        <v>18.139464000000032</v>
      </c>
    </row>
    <row r="1262" ht="12.0" customHeight="1">
      <c r="A1262" s="114" t="s">
        <v>2621</v>
      </c>
      <c r="B1262" s="110" t="s">
        <v>2632</v>
      </c>
      <c r="C1262" s="111" t="s">
        <v>2633</v>
      </c>
      <c r="D1262" s="110" t="s">
        <v>113</v>
      </c>
      <c r="E1262" s="112">
        <v>19.08856000000003</v>
      </c>
    </row>
    <row r="1263" ht="12.0" customHeight="1">
      <c r="A1263" s="114" t="s">
        <v>2621</v>
      </c>
      <c r="B1263" s="110" t="s">
        <v>2634</v>
      </c>
      <c r="C1263" s="111" t="s">
        <v>2635</v>
      </c>
      <c r="D1263" s="110" t="s">
        <v>113</v>
      </c>
      <c r="E1263" s="112">
        <v>14.588352000000022</v>
      </c>
    </row>
    <row r="1264" ht="12.0" customHeight="1">
      <c r="A1264" s="114" t="s">
        <v>2621</v>
      </c>
      <c r="B1264" s="110" t="s">
        <v>2636</v>
      </c>
      <c r="C1264" s="111" t="s">
        <v>2637</v>
      </c>
      <c r="D1264" s="110" t="s">
        <v>85</v>
      </c>
      <c r="E1264" s="112">
        <v>1.1197200000000018</v>
      </c>
    </row>
    <row r="1265" ht="12.0" customHeight="1">
      <c r="A1265" s="114" t="s">
        <v>2621</v>
      </c>
      <c r="B1265" s="110" t="s">
        <v>2638</v>
      </c>
      <c r="C1265" s="111" t="s">
        <v>2639</v>
      </c>
      <c r="D1265" s="110" t="s">
        <v>133</v>
      </c>
      <c r="E1265" s="112">
        <v>64.1332960000001</v>
      </c>
    </row>
    <row r="1266" ht="12.0" customHeight="1">
      <c r="A1266" s="114" t="s">
        <v>2621</v>
      </c>
      <c r="B1266" s="110" t="s">
        <v>71</v>
      </c>
      <c r="C1266" s="111" t="s">
        <v>5441</v>
      </c>
      <c r="D1266" s="110" t="s">
        <v>133</v>
      </c>
      <c r="E1266" s="112">
        <v>12.54086400000002</v>
      </c>
    </row>
    <row r="1267" ht="12.0" customHeight="1">
      <c r="A1267" s="114" t="s">
        <v>2621</v>
      </c>
      <c r="B1267" s="110" t="s">
        <v>2641</v>
      </c>
      <c r="C1267" s="111" t="s">
        <v>5442</v>
      </c>
      <c r="D1267" s="110" t="s">
        <v>133</v>
      </c>
      <c r="E1267" s="112">
        <v>60.58218400000009</v>
      </c>
    </row>
    <row r="1268" ht="12.0" customHeight="1">
      <c r="A1268" s="114" t="s">
        <v>2621</v>
      </c>
      <c r="B1268" s="110" t="s">
        <v>2643</v>
      </c>
      <c r="C1268" s="111" t="s">
        <v>2644</v>
      </c>
      <c r="D1268" s="110" t="s">
        <v>133</v>
      </c>
      <c r="E1268" s="112">
        <v>60.58218400000009</v>
      </c>
    </row>
    <row r="1269" ht="12.0" customHeight="1">
      <c r="A1269" s="114" t="s">
        <v>2470</v>
      </c>
      <c r="B1269" s="110" t="s">
        <v>2645</v>
      </c>
      <c r="C1269" s="111" t="s">
        <v>2646</v>
      </c>
      <c r="D1269" s="110" t="s">
        <v>46</v>
      </c>
      <c r="E1269" s="112">
        <v>28.003664000000043</v>
      </c>
    </row>
    <row r="1270" ht="12.0" customHeight="1">
      <c r="A1270" s="114" t="s">
        <v>2470</v>
      </c>
      <c r="B1270" s="110" t="s">
        <v>2647</v>
      </c>
      <c r="C1270" s="111" t="s">
        <v>2648</v>
      </c>
      <c r="D1270" s="110" t="s">
        <v>133</v>
      </c>
      <c r="E1270" s="112">
        <v>21.008080000000028</v>
      </c>
    </row>
    <row r="1271" ht="12.0" customHeight="1">
      <c r="A1271" s="114" t="s">
        <v>2470</v>
      </c>
      <c r="B1271" s="110" t="s">
        <v>2649</v>
      </c>
      <c r="C1271" s="111" t="s">
        <v>2650</v>
      </c>
      <c r="D1271" s="110" t="s">
        <v>113</v>
      </c>
      <c r="E1271" s="112">
        <v>7.507456000000011</v>
      </c>
    </row>
    <row r="1272" ht="12.0" customHeight="1">
      <c r="A1272" s="114" t="s">
        <v>2470</v>
      </c>
      <c r="B1272" s="110" t="s">
        <v>2651</v>
      </c>
      <c r="C1272" s="111" t="s">
        <v>2652</v>
      </c>
      <c r="D1272" s="110" t="s">
        <v>46</v>
      </c>
      <c r="E1272" s="112">
        <v>32.58918400000005</v>
      </c>
    </row>
    <row r="1273" ht="12.0" customHeight="1">
      <c r="A1273" s="114" t="s">
        <v>2470</v>
      </c>
      <c r="B1273" s="110" t="s">
        <v>2653</v>
      </c>
      <c r="C1273" s="111" t="s">
        <v>2654</v>
      </c>
      <c r="D1273" s="110" t="s">
        <v>133</v>
      </c>
      <c r="E1273" s="112">
        <v>27.918352000000045</v>
      </c>
    </row>
    <row r="1274" ht="12.0" customHeight="1">
      <c r="A1274" s="114" t="s">
        <v>2470</v>
      </c>
      <c r="B1274" s="110" t="s">
        <v>2655</v>
      </c>
      <c r="C1274" s="111" t="s">
        <v>2656</v>
      </c>
      <c r="D1274" s="110" t="s">
        <v>133</v>
      </c>
      <c r="E1274" s="112">
        <v>24.62317600000004</v>
      </c>
    </row>
    <row r="1275" ht="12.0" customHeight="1">
      <c r="A1275" s="114" t="s">
        <v>2659</v>
      </c>
      <c r="B1275" s="110" t="s">
        <v>2657</v>
      </c>
      <c r="C1275" s="111" t="s">
        <v>5443</v>
      </c>
      <c r="D1275" s="110" t="s">
        <v>133</v>
      </c>
      <c r="E1275" s="112">
        <v>18.160792000000033</v>
      </c>
    </row>
    <row r="1276" ht="12.0" customHeight="1">
      <c r="A1276" s="114" t="s">
        <v>2621</v>
      </c>
      <c r="B1276" s="110" t="s">
        <v>2660</v>
      </c>
      <c r="C1276" s="111" t="s">
        <v>2661</v>
      </c>
      <c r="D1276" s="110" t="s">
        <v>46</v>
      </c>
      <c r="E1276" s="112">
        <v>114.5846800000002</v>
      </c>
    </row>
    <row r="1277" ht="12.0" customHeight="1">
      <c r="A1277" s="114" t="s">
        <v>2621</v>
      </c>
      <c r="B1277" s="110" t="s">
        <v>2662</v>
      </c>
      <c r="C1277" s="111" t="s">
        <v>2663</v>
      </c>
      <c r="D1277" s="110" t="s">
        <v>133</v>
      </c>
      <c r="E1277" s="112">
        <v>104.27259200000017</v>
      </c>
    </row>
    <row r="1278" ht="12.0" customHeight="1">
      <c r="A1278" s="114" t="s">
        <v>2621</v>
      </c>
      <c r="B1278" s="110" t="s">
        <v>2664</v>
      </c>
      <c r="C1278" s="111" t="s">
        <v>2665</v>
      </c>
      <c r="D1278" s="110" t="s">
        <v>46</v>
      </c>
      <c r="E1278" s="112">
        <v>80.51320000000013</v>
      </c>
    </row>
    <row r="1279" ht="12.0" customHeight="1">
      <c r="A1279" s="114" t="s">
        <v>2621</v>
      </c>
      <c r="B1279" s="110" t="s">
        <v>2666</v>
      </c>
      <c r="C1279" s="111" t="s">
        <v>2667</v>
      </c>
      <c r="D1279" s="110" t="s">
        <v>133</v>
      </c>
      <c r="E1279" s="112">
        <v>80.00132800000011</v>
      </c>
    </row>
    <row r="1280" ht="12.0" customHeight="1">
      <c r="A1280" s="114" t="s">
        <v>2621</v>
      </c>
      <c r="B1280" s="110" t="s">
        <v>2668</v>
      </c>
      <c r="C1280" s="111" t="s">
        <v>2669</v>
      </c>
      <c r="D1280" s="110" t="s">
        <v>85</v>
      </c>
      <c r="E1280" s="112">
        <v>2.026160000000003</v>
      </c>
    </row>
    <row r="1281" ht="12.0" customHeight="1">
      <c r="A1281" s="114" t="s">
        <v>2621</v>
      </c>
      <c r="B1281" s="110" t="s">
        <v>2670</v>
      </c>
      <c r="C1281" s="111" t="s">
        <v>2671</v>
      </c>
      <c r="D1281" s="110" t="s">
        <v>133</v>
      </c>
      <c r="E1281" s="112">
        <v>76.25826400000012</v>
      </c>
    </row>
    <row r="1282" ht="12.0" customHeight="1">
      <c r="A1282" s="114" t="s">
        <v>2621</v>
      </c>
      <c r="B1282" s="110" t="s">
        <v>2672</v>
      </c>
      <c r="C1282" s="111" t="s">
        <v>2673</v>
      </c>
      <c r="D1282" s="110" t="s">
        <v>85</v>
      </c>
      <c r="E1282" s="112">
        <v>2.8152960000000045</v>
      </c>
    </row>
    <row r="1283" ht="12.0" customHeight="1">
      <c r="A1283" s="114" t="s">
        <v>2621</v>
      </c>
      <c r="B1283" s="110" t="s">
        <v>2674</v>
      </c>
      <c r="C1283" s="111" t="s">
        <v>2675</v>
      </c>
      <c r="D1283" s="110" t="s">
        <v>85</v>
      </c>
      <c r="E1283" s="112">
        <v>5.257352000000009</v>
      </c>
    </row>
    <row r="1284" ht="12.0" customHeight="1">
      <c r="A1284" s="114" t="s">
        <v>2621</v>
      </c>
      <c r="B1284" s="110" t="s">
        <v>2676</v>
      </c>
      <c r="C1284" s="111" t="s">
        <v>2677</v>
      </c>
      <c r="D1284" s="110" t="s">
        <v>113</v>
      </c>
      <c r="E1284" s="112">
        <v>22.54369600000004</v>
      </c>
    </row>
    <row r="1285" ht="12.0" customHeight="1">
      <c r="A1285" s="114" t="s">
        <v>2621</v>
      </c>
      <c r="B1285" s="110" t="s">
        <v>2678</v>
      </c>
      <c r="C1285" s="111" t="s">
        <v>2679</v>
      </c>
      <c r="D1285" s="110" t="s">
        <v>85</v>
      </c>
      <c r="E1285" s="112">
        <v>4.3189200000000065</v>
      </c>
    </row>
    <row r="1286" ht="12.0" customHeight="1">
      <c r="A1286" s="114" t="s">
        <v>2621</v>
      </c>
      <c r="B1286" s="110" t="s">
        <v>2680</v>
      </c>
      <c r="C1286" s="111" t="s">
        <v>2681</v>
      </c>
      <c r="D1286" s="110" t="s">
        <v>113</v>
      </c>
      <c r="E1286" s="112">
        <v>17.87286400000003</v>
      </c>
    </row>
    <row r="1287" ht="12.0" customHeight="1">
      <c r="A1287" s="114" t="s">
        <v>2621</v>
      </c>
      <c r="B1287" s="110" t="s">
        <v>2682</v>
      </c>
      <c r="C1287" s="111" t="s">
        <v>2683</v>
      </c>
      <c r="D1287" s="110" t="s">
        <v>85</v>
      </c>
      <c r="E1287" s="112">
        <v>5.75856000000001</v>
      </c>
    </row>
    <row r="1288" ht="12.0" customHeight="1">
      <c r="A1288" s="114" t="s">
        <v>2621</v>
      </c>
      <c r="B1288" s="110" t="s">
        <v>2684</v>
      </c>
      <c r="C1288" s="111" t="s">
        <v>2685</v>
      </c>
      <c r="D1288" s="110" t="s">
        <v>113</v>
      </c>
      <c r="E1288" s="112">
        <v>23.65275200000004</v>
      </c>
    </row>
    <row r="1289" ht="12.0" customHeight="1">
      <c r="A1289" s="114" t="s">
        <v>2621</v>
      </c>
      <c r="B1289" s="110" t="s">
        <v>2686</v>
      </c>
      <c r="C1289" s="111" t="s">
        <v>2687</v>
      </c>
      <c r="D1289" s="110" t="s">
        <v>46</v>
      </c>
      <c r="E1289" s="112">
        <v>97.18103200000014</v>
      </c>
    </row>
    <row r="1290" ht="12.0" customHeight="1">
      <c r="A1290" s="114" t="s">
        <v>2621</v>
      </c>
      <c r="B1290" s="110" t="s">
        <v>2688</v>
      </c>
      <c r="C1290" s="111" t="s">
        <v>2689</v>
      </c>
      <c r="D1290" s="110" t="s">
        <v>133</v>
      </c>
      <c r="E1290" s="112">
        <v>100.57218400000015</v>
      </c>
    </row>
    <row r="1291" ht="12.0" customHeight="1">
      <c r="A1291" s="114" t="s">
        <v>2621</v>
      </c>
      <c r="B1291" s="110" t="s">
        <v>2690</v>
      </c>
      <c r="C1291" s="111" t="s">
        <v>2691</v>
      </c>
      <c r="D1291" s="110" t="s">
        <v>46</v>
      </c>
      <c r="E1291" s="112">
        <v>62.18178400000009</v>
      </c>
    </row>
    <row r="1292" ht="12.0" customHeight="1">
      <c r="A1292" s="114" t="s">
        <v>2621</v>
      </c>
      <c r="B1292" s="110" t="s">
        <v>2692</v>
      </c>
      <c r="C1292" s="111" t="s">
        <v>2693</v>
      </c>
      <c r="D1292" s="110" t="s">
        <v>133</v>
      </c>
      <c r="E1292" s="112">
        <v>74.90393600000012</v>
      </c>
    </row>
    <row r="1293" ht="12.0" customHeight="1">
      <c r="A1293" s="114" t="s">
        <v>2621</v>
      </c>
      <c r="B1293" s="110" t="s">
        <v>2694</v>
      </c>
      <c r="C1293" s="111" t="s">
        <v>2695</v>
      </c>
      <c r="D1293" s="110" t="s">
        <v>85</v>
      </c>
      <c r="E1293" s="112">
        <v>1.5249520000000023</v>
      </c>
    </row>
    <row r="1294" ht="12.0" customHeight="1">
      <c r="A1294" s="114" t="s">
        <v>2621</v>
      </c>
      <c r="B1294" s="110" t="s">
        <v>2696</v>
      </c>
      <c r="C1294" s="111" t="s">
        <v>2697</v>
      </c>
      <c r="D1294" s="110" t="s">
        <v>133</v>
      </c>
      <c r="E1294" s="112">
        <v>64.03732000000011</v>
      </c>
    </row>
    <row r="1295" ht="12.0" customHeight="1">
      <c r="A1295" s="114" t="s">
        <v>2621</v>
      </c>
      <c r="B1295" s="110" t="s">
        <v>2698</v>
      </c>
      <c r="C1295" s="111" t="s">
        <v>2699</v>
      </c>
      <c r="D1295" s="110" t="s">
        <v>85</v>
      </c>
      <c r="E1295" s="112">
        <v>4.212280000000007</v>
      </c>
    </row>
    <row r="1296" ht="12.0" customHeight="1">
      <c r="A1296" s="114" t="s">
        <v>2621</v>
      </c>
      <c r="B1296" s="110" t="s">
        <v>2700</v>
      </c>
      <c r="C1296" s="111" t="s">
        <v>2701</v>
      </c>
      <c r="D1296" s="110" t="s">
        <v>113</v>
      </c>
      <c r="E1296" s="112">
        <v>18.15012800000003</v>
      </c>
    </row>
    <row r="1297" ht="12.0" customHeight="1">
      <c r="A1297" s="114" t="s">
        <v>2621</v>
      </c>
      <c r="B1297" s="110" t="s">
        <v>2702</v>
      </c>
      <c r="C1297" s="111" t="s">
        <v>2703</v>
      </c>
      <c r="D1297" s="110" t="s">
        <v>85</v>
      </c>
      <c r="E1297" s="112">
        <v>3.7430640000000053</v>
      </c>
    </row>
    <row r="1298" ht="12.0" customHeight="1">
      <c r="A1298" s="114" t="s">
        <v>2621</v>
      </c>
      <c r="B1298" s="110" t="s">
        <v>2704</v>
      </c>
      <c r="C1298" s="111" t="s">
        <v>2705</v>
      </c>
      <c r="D1298" s="110" t="s">
        <v>113</v>
      </c>
      <c r="E1298" s="112">
        <v>14.417728000000023</v>
      </c>
    </row>
    <row r="1299" ht="12.0" customHeight="1">
      <c r="A1299" s="114" t="s">
        <v>2621</v>
      </c>
      <c r="B1299" s="110" t="s">
        <v>2706</v>
      </c>
      <c r="C1299" s="111" t="s">
        <v>2707</v>
      </c>
      <c r="D1299" s="110" t="s">
        <v>85</v>
      </c>
      <c r="E1299" s="112">
        <v>4.788136000000009</v>
      </c>
    </row>
    <row r="1300" ht="12.0" customHeight="1">
      <c r="A1300" s="114" t="s">
        <v>2621</v>
      </c>
      <c r="B1300" s="110" t="s">
        <v>2708</v>
      </c>
      <c r="C1300" s="111" t="s">
        <v>2709</v>
      </c>
      <c r="D1300" s="110" t="s">
        <v>113</v>
      </c>
      <c r="E1300" s="112">
        <v>19.536448000000032</v>
      </c>
    </row>
    <row r="1301" ht="12.0" customHeight="1">
      <c r="A1301" s="114" t="s">
        <v>2659</v>
      </c>
      <c r="B1301" s="110" t="s">
        <v>2710</v>
      </c>
      <c r="C1301" s="111" t="s">
        <v>2711</v>
      </c>
      <c r="D1301" s="110" t="s">
        <v>85</v>
      </c>
      <c r="E1301" s="112">
        <v>0.9917520000000016</v>
      </c>
    </row>
    <row r="1302" ht="12.0" customHeight="1">
      <c r="A1302" s="114" t="s">
        <v>2659</v>
      </c>
      <c r="B1302" s="110" t="s">
        <v>2712</v>
      </c>
      <c r="C1302" s="111" t="s">
        <v>5444</v>
      </c>
      <c r="D1302" s="110" t="s">
        <v>133</v>
      </c>
      <c r="E1302" s="112">
        <v>7.678080000000013</v>
      </c>
    </row>
    <row r="1303" ht="12.0" customHeight="1">
      <c r="A1303" s="114" t="s">
        <v>2659</v>
      </c>
      <c r="B1303" s="110" t="s">
        <v>2714</v>
      </c>
      <c r="C1303" s="111" t="s">
        <v>2715</v>
      </c>
      <c r="D1303" s="110" t="s">
        <v>85</v>
      </c>
      <c r="E1303" s="112">
        <v>3.0072480000000046</v>
      </c>
    </row>
    <row r="1304" ht="12.0" customHeight="1">
      <c r="A1304" s="114" t="s">
        <v>2659</v>
      </c>
      <c r="B1304" s="110" t="s">
        <v>2716</v>
      </c>
      <c r="C1304" s="111" t="s">
        <v>2717</v>
      </c>
      <c r="D1304" s="110" t="s">
        <v>133</v>
      </c>
      <c r="E1304" s="112">
        <v>28.942096000000046</v>
      </c>
    </row>
    <row r="1305" ht="12.0" customHeight="1">
      <c r="A1305" s="114" t="s">
        <v>2659</v>
      </c>
      <c r="B1305" s="110" t="s">
        <v>2718</v>
      </c>
      <c r="C1305" s="111" t="s">
        <v>2719</v>
      </c>
      <c r="D1305" s="110" t="s">
        <v>133</v>
      </c>
      <c r="E1305" s="112">
        <v>45.82320800000007</v>
      </c>
    </row>
    <row r="1306" ht="12.0" customHeight="1">
      <c r="A1306" s="114" t="s">
        <v>2659</v>
      </c>
      <c r="B1306" s="110" t="s">
        <v>2720</v>
      </c>
      <c r="C1306" s="111" t="s">
        <v>2721</v>
      </c>
      <c r="D1306" s="110" t="s">
        <v>85</v>
      </c>
      <c r="E1306" s="112">
        <v>2.538032000000004</v>
      </c>
    </row>
    <row r="1307" ht="12.0" customHeight="1">
      <c r="A1307" s="114" t="s">
        <v>2659</v>
      </c>
      <c r="B1307" s="110" t="s">
        <v>2722</v>
      </c>
      <c r="C1307" s="111" t="s">
        <v>2723</v>
      </c>
      <c r="D1307" s="110" t="s">
        <v>133</v>
      </c>
      <c r="E1307" s="112">
        <v>24.271264000000038</v>
      </c>
    </row>
    <row r="1308" ht="12.0" customHeight="1">
      <c r="A1308" s="114" t="s">
        <v>2659</v>
      </c>
      <c r="B1308" s="110" t="s">
        <v>2724</v>
      </c>
      <c r="C1308" s="111" t="s">
        <v>2725</v>
      </c>
      <c r="D1308" s="110" t="s">
        <v>133</v>
      </c>
      <c r="E1308" s="112">
        <v>39.318168000000064</v>
      </c>
    </row>
    <row r="1309" ht="12.0" customHeight="1">
      <c r="A1309" s="114" t="s">
        <v>2659</v>
      </c>
      <c r="B1309" s="110" t="s">
        <v>2726</v>
      </c>
      <c r="C1309" s="111" t="s">
        <v>2727</v>
      </c>
      <c r="D1309" s="110" t="s">
        <v>85</v>
      </c>
      <c r="E1309" s="112">
        <v>2.463384000000004</v>
      </c>
    </row>
    <row r="1310" ht="12.0" customHeight="1">
      <c r="A1310" s="114" t="s">
        <v>2659</v>
      </c>
      <c r="B1310" s="110" t="s">
        <v>2728</v>
      </c>
      <c r="C1310" s="111" t="s">
        <v>2729</v>
      </c>
      <c r="D1310" s="110" t="s">
        <v>133</v>
      </c>
      <c r="E1310" s="112">
        <v>22.341080000000034</v>
      </c>
    </row>
    <row r="1311" ht="12.0" customHeight="1">
      <c r="A1311" s="114" t="s">
        <v>2659</v>
      </c>
      <c r="B1311" s="110" t="s">
        <v>2730</v>
      </c>
      <c r="C1311" s="111" t="s">
        <v>2731</v>
      </c>
      <c r="D1311" s="110" t="s">
        <v>133</v>
      </c>
      <c r="E1311" s="112">
        <v>37.814544000000055</v>
      </c>
    </row>
    <row r="1312" ht="12.0" customHeight="1">
      <c r="A1312" s="114" t="s">
        <v>2659</v>
      </c>
      <c r="B1312" s="110" t="s">
        <v>2732</v>
      </c>
      <c r="C1312" s="111" t="s">
        <v>2733</v>
      </c>
      <c r="D1312" s="110" t="s">
        <v>133</v>
      </c>
      <c r="E1312" s="112">
        <v>52.360240000000076</v>
      </c>
    </row>
    <row r="1313" ht="12.0" customHeight="1">
      <c r="A1313" s="114" t="s">
        <v>2659</v>
      </c>
      <c r="B1313" s="110" t="s">
        <v>2734</v>
      </c>
      <c r="C1313" s="111" t="s">
        <v>2735</v>
      </c>
      <c r="D1313" s="110" t="s">
        <v>133</v>
      </c>
      <c r="E1313" s="112">
        <v>33.15437600000005</v>
      </c>
    </row>
    <row r="1314" ht="12.0" customHeight="1">
      <c r="A1314" s="114" t="s">
        <v>2659</v>
      </c>
      <c r="B1314" s="110" t="s">
        <v>2736</v>
      </c>
      <c r="C1314" s="111" t="s">
        <v>2737</v>
      </c>
      <c r="D1314" s="110" t="s">
        <v>133</v>
      </c>
      <c r="E1314" s="112">
        <v>47.70007200000006</v>
      </c>
    </row>
    <row r="1315" ht="12.0" customHeight="1">
      <c r="A1315" s="114" t="s">
        <v>2659</v>
      </c>
      <c r="B1315" s="110" t="s">
        <v>2738</v>
      </c>
      <c r="C1315" s="111" t="s">
        <v>2739</v>
      </c>
      <c r="D1315" s="110" t="s">
        <v>133</v>
      </c>
      <c r="E1315" s="112">
        <v>11.57044000000002</v>
      </c>
    </row>
    <row r="1316" ht="12.0" customHeight="1">
      <c r="A1316" s="114" t="s">
        <v>2659</v>
      </c>
      <c r="B1316" s="110" t="s">
        <v>2740</v>
      </c>
      <c r="C1316" s="111" t="s">
        <v>5445</v>
      </c>
      <c r="D1316" s="110" t="s">
        <v>133</v>
      </c>
      <c r="E1316" s="112">
        <v>44.820792000000075</v>
      </c>
    </row>
    <row r="1317" ht="12.0" customHeight="1">
      <c r="A1317" s="114" t="s">
        <v>2659</v>
      </c>
      <c r="B1317" s="110" t="s">
        <v>2742</v>
      </c>
      <c r="C1317" s="111" t="s">
        <v>2743</v>
      </c>
      <c r="D1317" s="110" t="s">
        <v>133</v>
      </c>
      <c r="E1317" s="112">
        <v>59.3664880000001</v>
      </c>
    </row>
    <row r="1318" ht="12.0" customHeight="1">
      <c r="A1318" s="114" t="s">
        <v>2659</v>
      </c>
      <c r="B1318" s="110" t="s">
        <v>2744</v>
      </c>
      <c r="C1318" s="111" t="s">
        <v>5446</v>
      </c>
      <c r="D1318" s="110" t="s">
        <v>133</v>
      </c>
      <c r="E1318" s="112">
        <v>55.19686400000009</v>
      </c>
    </row>
    <row r="1319" ht="12.0" customHeight="1">
      <c r="A1319" s="114" t="s">
        <v>2659</v>
      </c>
      <c r="B1319" s="110" t="s">
        <v>2746</v>
      </c>
      <c r="C1319" s="111" t="s">
        <v>2747</v>
      </c>
      <c r="D1319" s="110" t="s">
        <v>133</v>
      </c>
      <c r="E1319" s="112">
        <v>40.16062400000006</v>
      </c>
    </row>
    <row r="1320" ht="12.0" customHeight="1">
      <c r="A1320" s="114" t="s">
        <v>2659</v>
      </c>
      <c r="B1320" s="110" t="s">
        <v>2748</v>
      </c>
      <c r="C1320" s="111" t="s">
        <v>2749</v>
      </c>
      <c r="D1320" s="110" t="s">
        <v>133</v>
      </c>
      <c r="E1320" s="112">
        <v>54.70632000000008</v>
      </c>
    </row>
    <row r="1321" ht="12.0" customHeight="1">
      <c r="A1321" s="114" t="s">
        <v>2659</v>
      </c>
      <c r="B1321" s="110" t="s">
        <v>2750</v>
      </c>
      <c r="C1321" s="111" t="s">
        <v>2751</v>
      </c>
      <c r="D1321" s="110" t="s">
        <v>133</v>
      </c>
      <c r="E1321" s="112">
        <v>51.93368000000008</v>
      </c>
    </row>
    <row r="1322" ht="12.0" customHeight="1">
      <c r="A1322" s="114" t="s">
        <v>2659</v>
      </c>
      <c r="B1322" s="110" t="s">
        <v>2752</v>
      </c>
      <c r="C1322" s="111" t="s">
        <v>2753</v>
      </c>
      <c r="D1322" s="110" t="s">
        <v>133</v>
      </c>
      <c r="E1322" s="112">
        <v>54.16245600000009</v>
      </c>
    </row>
    <row r="1323" ht="12.0" customHeight="1">
      <c r="A1323" s="114" t="s">
        <v>2659</v>
      </c>
      <c r="B1323" s="110" t="s">
        <v>2754</v>
      </c>
      <c r="C1323" s="111" t="s">
        <v>2755</v>
      </c>
      <c r="D1323" s="110" t="s">
        <v>133</v>
      </c>
      <c r="E1323" s="112">
        <v>47.15620800000008</v>
      </c>
    </row>
    <row r="1324" ht="12.0" customHeight="1">
      <c r="A1324" s="114" t="s">
        <v>2659</v>
      </c>
      <c r="B1324" s="110" t="s">
        <v>2756</v>
      </c>
      <c r="C1324" s="111" t="s">
        <v>2757</v>
      </c>
      <c r="D1324" s="110" t="s">
        <v>133</v>
      </c>
      <c r="E1324" s="112">
        <v>40.16062400000006</v>
      </c>
    </row>
    <row r="1325" ht="12.0" customHeight="1">
      <c r="A1325" s="114" t="s">
        <v>2659</v>
      </c>
      <c r="B1325" s="110" t="s">
        <v>2758</v>
      </c>
      <c r="C1325" s="111" t="s">
        <v>2759</v>
      </c>
      <c r="D1325" s="110" t="s">
        <v>133</v>
      </c>
      <c r="E1325" s="112">
        <v>47.15620800000008</v>
      </c>
    </row>
    <row r="1326" ht="12.0" customHeight="1">
      <c r="A1326" s="114" t="s">
        <v>2659</v>
      </c>
      <c r="B1326" s="110" t="s">
        <v>2760</v>
      </c>
      <c r="C1326" s="111" t="s">
        <v>2761</v>
      </c>
      <c r="D1326" s="110" t="s">
        <v>133</v>
      </c>
      <c r="E1326" s="112">
        <v>10.418728000000016</v>
      </c>
    </row>
    <row r="1327" ht="12.0" customHeight="1">
      <c r="A1327" s="114" t="s">
        <v>2659</v>
      </c>
      <c r="B1327" s="110" t="s">
        <v>2762</v>
      </c>
      <c r="C1327" s="111" t="s">
        <v>2763</v>
      </c>
      <c r="D1327" s="110" t="s">
        <v>46</v>
      </c>
      <c r="E1327" s="112">
        <v>9.629592000000015</v>
      </c>
    </row>
    <row r="1328" ht="12.0" customHeight="1">
      <c r="A1328" s="114" t="s">
        <v>2659</v>
      </c>
      <c r="B1328" s="110" t="s">
        <v>2764</v>
      </c>
      <c r="C1328" s="111" t="s">
        <v>2765</v>
      </c>
      <c r="D1328" s="110" t="s">
        <v>113</v>
      </c>
      <c r="E1328" s="112">
        <v>12.231608000000017</v>
      </c>
    </row>
    <row r="1329" ht="12.0" customHeight="1">
      <c r="A1329" s="114" t="s">
        <v>2659</v>
      </c>
      <c r="B1329" s="110" t="s">
        <v>2766</v>
      </c>
      <c r="C1329" s="111" t="s">
        <v>2767</v>
      </c>
      <c r="D1329" s="110" t="s">
        <v>46</v>
      </c>
      <c r="E1329" s="112">
        <v>7.720736000000011</v>
      </c>
    </row>
    <row r="1330" ht="12.0" customHeight="1">
      <c r="A1330" s="114" t="s">
        <v>2659</v>
      </c>
      <c r="B1330" s="110" t="s">
        <v>2768</v>
      </c>
      <c r="C1330" s="111" t="s">
        <v>2769</v>
      </c>
      <c r="D1330" s="110" t="s">
        <v>113</v>
      </c>
      <c r="E1330" s="112">
        <v>9.672248000000016</v>
      </c>
    </row>
    <row r="1331" ht="12.0" customHeight="1">
      <c r="A1331" s="114" t="s">
        <v>2659</v>
      </c>
      <c r="B1331" s="110" t="s">
        <v>2770</v>
      </c>
      <c r="C1331" s="111" t="s">
        <v>2771</v>
      </c>
      <c r="D1331" s="110" t="s">
        <v>133</v>
      </c>
      <c r="E1331" s="112">
        <v>15.676080000000026</v>
      </c>
    </row>
    <row r="1332" ht="12.0" customHeight="1">
      <c r="A1332" s="114" t="s">
        <v>2659</v>
      </c>
      <c r="B1332" s="110" t="s">
        <v>2772</v>
      </c>
      <c r="C1332" s="111" t="s">
        <v>2773</v>
      </c>
      <c r="D1332" s="110" t="s">
        <v>133</v>
      </c>
      <c r="E1332" s="112">
        <v>19.60043200000003</v>
      </c>
    </row>
    <row r="1333" ht="12.0" customHeight="1">
      <c r="A1333" s="114" t="s">
        <v>2659</v>
      </c>
      <c r="B1333" s="110" t="s">
        <v>2774</v>
      </c>
      <c r="C1333" s="111" t="s">
        <v>5447</v>
      </c>
      <c r="D1333" s="110" t="s">
        <v>133</v>
      </c>
      <c r="E1333" s="112">
        <v>18.192784000000028</v>
      </c>
    </row>
    <row r="1334" ht="12.0" customHeight="1">
      <c r="A1334" s="114" t="s">
        <v>2659</v>
      </c>
      <c r="B1334" s="110" t="s">
        <v>2776</v>
      </c>
      <c r="C1334" s="111" t="s">
        <v>2777</v>
      </c>
      <c r="D1334" s="110" t="s">
        <v>85</v>
      </c>
      <c r="E1334" s="112">
        <v>48.777136000000084</v>
      </c>
    </row>
    <row r="1335" ht="12.0" customHeight="1">
      <c r="A1335" s="114" t="s">
        <v>2659</v>
      </c>
      <c r="B1335" s="110" t="s">
        <v>2778</v>
      </c>
      <c r="C1335" s="111" t="s">
        <v>2779</v>
      </c>
      <c r="D1335" s="110" t="s">
        <v>85</v>
      </c>
      <c r="E1335" s="112">
        <v>44.116968000000064</v>
      </c>
    </row>
    <row r="1336" ht="12.0" customHeight="1">
      <c r="A1336" s="114" t="s">
        <v>2659</v>
      </c>
      <c r="B1336" s="110" t="s">
        <v>2780</v>
      </c>
      <c r="C1336" s="111" t="s">
        <v>2781</v>
      </c>
      <c r="D1336" s="110" t="s">
        <v>85</v>
      </c>
      <c r="E1336" s="112">
        <v>14.311088000000023</v>
      </c>
    </row>
    <row r="1337" ht="12.0" customHeight="1">
      <c r="A1337" s="114" t="s">
        <v>2784</v>
      </c>
      <c r="B1337" s="110" t="s">
        <v>2782</v>
      </c>
      <c r="C1337" s="111" t="s">
        <v>2783</v>
      </c>
      <c r="D1337" s="110" t="s">
        <v>113</v>
      </c>
      <c r="E1337" s="112">
        <v>2.335416000000004</v>
      </c>
    </row>
    <row r="1338" ht="12.0" customHeight="1">
      <c r="A1338" s="114" t="s">
        <v>2784</v>
      </c>
      <c r="B1338" s="110" t="s">
        <v>2785</v>
      </c>
      <c r="C1338" s="111" t="s">
        <v>2786</v>
      </c>
      <c r="D1338" s="110" t="s">
        <v>133</v>
      </c>
      <c r="E1338" s="112">
        <v>10.184120000000016</v>
      </c>
    </row>
    <row r="1339" ht="12.0" customHeight="1">
      <c r="A1339" s="114" t="s">
        <v>2784</v>
      </c>
      <c r="B1339" s="110" t="s">
        <v>2787</v>
      </c>
      <c r="C1339" s="111" t="s">
        <v>2788</v>
      </c>
      <c r="D1339" s="110" t="s">
        <v>113</v>
      </c>
      <c r="E1339" s="112">
        <v>3.5191200000000054</v>
      </c>
    </row>
    <row r="1340" ht="12.0" customHeight="1">
      <c r="A1340" s="114" t="s">
        <v>2784</v>
      </c>
      <c r="B1340" s="110" t="s">
        <v>2789</v>
      </c>
      <c r="C1340" s="111" t="s">
        <v>2790</v>
      </c>
      <c r="D1340" s="110" t="s">
        <v>133</v>
      </c>
      <c r="E1340" s="112">
        <v>21.296008000000036</v>
      </c>
    </row>
    <row r="1341" ht="12.0" customHeight="1">
      <c r="A1341" s="114" t="s">
        <v>2784</v>
      </c>
      <c r="B1341" s="110" t="s">
        <v>2791</v>
      </c>
      <c r="C1341" s="111" t="s">
        <v>5448</v>
      </c>
      <c r="D1341" s="110" t="s">
        <v>133</v>
      </c>
      <c r="E1341" s="112">
        <v>5.3213360000000085</v>
      </c>
    </row>
    <row r="1342" ht="12.0" customHeight="1">
      <c r="A1342" s="114" t="s">
        <v>2784</v>
      </c>
      <c r="B1342" s="110" t="s">
        <v>2793</v>
      </c>
      <c r="C1342" s="111" t="s">
        <v>5449</v>
      </c>
      <c r="D1342" s="110" t="s">
        <v>133</v>
      </c>
      <c r="E1342" s="112">
        <v>6.68632800000001</v>
      </c>
    </row>
    <row r="1343" ht="12.0" customHeight="1">
      <c r="A1343" s="114" t="s">
        <v>2784</v>
      </c>
      <c r="B1343" s="110" t="s">
        <v>2795</v>
      </c>
      <c r="C1343" s="111" t="s">
        <v>2796</v>
      </c>
      <c r="D1343" s="110" t="s">
        <v>133</v>
      </c>
      <c r="E1343" s="112">
        <v>2.484712000000004</v>
      </c>
    </row>
    <row r="1344" ht="12.0" customHeight="1">
      <c r="A1344" s="114" t="s">
        <v>2784</v>
      </c>
      <c r="B1344" s="110" t="s">
        <v>2797</v>
      </c>
      <c r="C1344" s="111" t="s">
        <v>2798</v>
      </c>
      <c r="D1344" s="110" t="s">
        <v>133</v>
      </c>
      <c r="E1344" s="112">
        <v>12.988752000000021</v>
      </c>
    </row>
    <row r="1345" ht="12.0" customHeight="1">
      <c r="A1345" s="114" t="s">
        <v>2784</v>
      </c>
      <c r="B1345" s="110" t="s">
        <v>2799</v>
      </c>
      <c r="C1345" s="111" t="s">
        <v>2800</v>
      </c>
      <c r="D1345" s="110" t="s">
        <v>133</v>
      </c>
      <c r="E1345" s="112">
        <v>10.088144000000016</v>
      </c>
    </row>
    <row r="1346" ht="12.0" customHeight="1">
      <c r="A1346" s="114" t="s">
        <v>2784</v>
      </c>
      <c r="B1346" s="110" t="s">
        <v>2801</v>
      </c>
      <c r="C1346" s="111" t="s">
        <v>2802</v>
      </c>
      <c r="D1346" s="110" t="s">
        <v>133</v>
      </c>
      <c r="E1346" s="112">
        <v>11.55977600000002</v>
      </c>
    </row>
    <row r="1347" ht="12.0" customHeight="1">
      <c r="A1347" s="114" t="s">
        <v>2784</v>
      </c>
      <c r="B1347" s="110" t="s">
        <v>2803</v>
      </c>
      <c r="C1347" s="111" t="s">
        <v>2804</v>
      </c>
      <c r="D1347" s="110" t="s">
        <v>133</v>
      </c>
      <c r="E1347" s="112">
        <v>13.13804800000002</v>
      </c>
    </row>
    <row r="1348" ht="12.0" customHeight="1">
      <c r="A1348" s="114" t="s">
        <v>2784</v>
      </c>
      <c r="B1348" s="110" t="s">
        <v>2805</v>
      </c>
      <c r="C1348" s="111" t="s">
        <v>2806</v>
      </c>
      <c r="D1348" s="110" t="s">
        <v>133</v>
      </c>
      <c r="E1348" s="112">
        <v>11.55977600000002</v>
      </c>
    </row>
    <row r="1349" ht="12.0" customHeight="1">
      <c r="A1349" s="114" t="s">
        <v>2784</v>
      </c>
      <c r="B1349" s="110" t="s">
        <v>2807</v>
      </c>
      <c r="C1349" s="111" t="s">
        <v>2808</v>
      </c>
      <c r="D1349" s="110" t="s">
        <v>133</v>
      </c>
      <c r="E1349" s="112">
        <v>13.13804800000002</v>
      </c>
    </row>
    <row r="1350" ht="12.0" customHeight="1">
      <c r="A1350" s="114" t="s">
        <v>2784</v>
      </c>
      <c r="B1350" s="110" t="s">
        <v>2809</v>
      </c>
      <c r="C1350" s="111" t="s">
        <v>2810</v>
      </c>
      <c r="D1350" s="110" t="s">
        <v>133</v>
      </c>
      <c r="E1350" s="112">
        <v>11.55977600000002</v>
      </c>
    </row>
    <row r="1351" ht="12.0" customHeight="1">
      <c r="A1351" s="114" t="s">
        <v>2784</v>
      </c>
      <c r="B1351" s="110" t="s">
        <v>2811</v>
      </c>
      <c r="C1351" s="111" t="s">
        <v>2812</v>
      </c>
      <c r="D1351" s="110" t="s">
        <v>133</v>
      </c>
      <c r="E1351" s="112">
        <v>12.48754400000002</v>
      </c>
    </row>
    <row r="1352" ht="12.0" customHeight="1">
      <c r="A1352" s="114" t="s">
        <v>2784</v>
      </c>
      <c r="B1352" s="110" t="s">
        <v>2813</v>
      </c>
      <c r="C1352" s="111" t="s">
        <v>2814</v>
      </c>
      <c r="D1352" s="110" t="s">
        <v>133</v>
      </c>
      <c r="E1352" s="112">
        <v>13.42597600000002</v>
      </c>
    </row>
    <row r="1353" ht="12.0" customHeight="1">
      <c r="A1353" s="114" t="s">
        <v>2784</v>
      </c>
      <c r="B1353" s="110" t="s">
        <v>2815</v>
      </c>
      <c r="C1353" s="111" t="s">
        <v>2816</v>
      </c>
      <c r="D1353" s="110" t="s">
        <v>133</v>
      </c>
      <c r="E1353" s="112">
        <v>14.353744000000026</v>
      </c>
    </row>
    <row r="1354" ht="12.0" customHeight="1">
      <c r="A1354" s="114" t="s">
        <v>2784</v>
      </c>
      <c r="B1354" s="110" t="s">
        <v>2817</v>
      </c>
      <c r="C1354" s="111" t="s">
        <v>2818</v>
      </c>
      <c r="D1354" s="110" t="s">
        <v>133</v>
      </c>
      <c r="E1354" s="112">
        <v>13.13804800000002</v>
      </c>
    </row>
    <row r="1355" ht="12.0" customHeight="1">
      <c r="A1355" s="114" t="s">
        <v>2784</v>
      </c>
      <c r="B1355" s="110" t="s">
        <v>2819</v>
      </c>
      <c r="C1355" s="111" t="s">
        <v>2820</v>
      </c>
      <c r="D1355" s="110" t="s">
        <v>133</v>
      </c>
      <c r="E1355" s="112">
        <v>13.42597600000002</v>
      </c>
    </row>
    <row r="1356" ht="12.0" customHeight="1">
      <c r="A1356" s="114" t="s">
        <v>2784</v>
      </c>
      <c r="B1356" s="110" t="s">
        <v>2821</v>
      </c>
      <c r="C1356" s="111" t="s">
        <v>2822</v>
      </c>
      <c r="D1356" s="110" t="s">
        <v>133</v>
      </c>
      <c r="E1356" s="112">
        <v>15.473464000000023</v>
      </c>
    </row>
    <row r="1357" ht="12.0" customHeight="1">
      <c r="A1357" s="114" t="s">
        <v>2784</v>
      </c>
      <c r="B1357" s="110" t="s">
        <v>2823</v>
      </c>
      <c r="C1357" s="111" t="s">
        <v>2824</v>
      </c>
      <c r="D1357" s="110" t="s">
        <v>133</v>
      </c>
      <c r="E1357" s="112">
        <v>16.411896000000027</v>
      </c>
    </row>
    <row r="1358" ht="12.0" customHeight="1">
      <c r="A1358" s="114" t="s">
        <v>2784</v>
      </c>
      <c r="B1358" s="110" t="s">
        <v>2825</v>
      </c>
      <c r="C1358" s="111" t="s">
        <v>2826</v>
      </c>
      <c r="D1358" s="110" t="s">
        <v>46</v>
      </c>
      <c r="E1358" s="112">
        <v>105.47762400000015</v>
      </c>
    </row>
    <row r="1359" ht="12.0" customHeight="1">
      <c r="A1359" s="114" t="s">
        <v>2784</v>
      </c>
      <c r="B1359" s="110" t="s">
        <v>2827</v>
      </c>
      <c r="C1359" s="111" t="s">
        <v>2828</v>
      </c>
      <c r="D1359" s="110" t="s">
        <v>113</v>
      </c>
      <c r="E1359" s="112">
        <v>7.208864000000012</v>
      </c>
    </row>
    <row r="1360" ht="12.0" customHeight="1">
      <c r="A1360" s="114" t="s">
        <v>2784</v>
      </c>
      <c r="B1360" s="110" t="s">
        <v>2829</v>
      </c>
      <c r="C1360" s="111" t="s">
        <v>2830</v>
      </c>
      <c r="D1360" s="110" t="s">
        <v>46</v>
      </c>
      <c r="E1360" s="112">
        <v>66.8419520000001</v>
      </c>
    </row>
    <row r="1361" ht="12.0" customHeight="1">
      <c r="A1361" s="114" t="s">
        <v>2784</v>
      </c>
      <c r="B1361" s="110" t="s">
        <v>2831</v>
      </c>
      <c r="C1361" s="111" t="s">
        <v>2832</v>
      </c>
      <c r="D1361" s="110" t="s">
        <v>46</v>
      </c>
      <c r="E1361" s="112">
        <v>79.24418400000013</v>
      </c>
    </row>
    <row r="1362" ht="12.0" customHeight="1">
      <c r="A1362" s="114" t="s">
        <v>2784</v>
      </c>
      <c r="B1362" s="110" t="s">
        <v>2833</v>
      </c>
      <c r="C1362" s="111" t="s">
        <v>2834</v>
      </c>
      <c r="D1362" s="110" t="s">
        <v>133</v>
      </c>
      <c r="E1362" s="112">
        <v>26.372072000000042</v>
      </c>
    </row>
    <row r="1363" ht="12.0" customHeight="1">
      <c r="A1363" s="114" t="s">
        <v>2784</v>
      </c>
      <c r="B1363" s="110" t="s">
        <v>2835</v>
      </c>
      <c r="C1363" s="111" t="s">
        <v>2836</v>
      </c>
      <c r="D1363" s="110" t="s">
        <v>46</v>
      </c>
      <c r="E1363" s="112">
        <v>30.754976000000052</v>
      </c>
    </row>
    <row r="1364" ht="12.0" customHeight="1">
      <c r="A1364" s="114" t="s">
        <v>2784</v>
      </c>
      <c r="B1364" s="110" t="s">
        <v>2837</v>
      </c>
      <c r="C1364" s="111" t="s">
        <v>2838</v>
      </c>
      <c r="D1364" s="110" t="s">
        <v>133</v>
      </c>
      <c r="E1364" s="112">
        <v>28.984752000000046</v>
      </c>
    </row>
    <row r="1365" ht="12.0" customHeight="1">
      <c r="A1365" s="114" t="s">
        <v>2784</v>
      </c>
      <c r="B1365" s="110" t="s">
        <v>2839</v>
      </c>
      <c r="C1365" s="111" t="s">
        <v>2840</v>
      </c>
      <c r="D1365" s="110" t="s">
        <v>133</v>
      </c>
      <c r="E1365" s="112">
        <v>28.366240000000047</v>
      </c>
    </row>
    <row r="1366" ht="12.0" customHeight="1">
      <c r="A1366" s="114" t="s">
        <v>2784</v>
      </c>
      <c r="B1366" s="110" t="s">
        <v>2841</v>
      </c>
      <c r="C1366" s="111" t="s">
        <v>2842</v>
      </c>
      <c r="D1366" s="110" t="s">
        <v>113</v>
      </c>
      <c r="E1366" s="112">
        <v>3.6577520000000057</v>
      </c>
    </row>
    <row r="1367" ht="12.0" customHeight="1">
      <c r="A1367" s="114" t="s">
        <v>2784</v>
      </c>
      <c r="B1367" s="110" t="s">
        <v>2843</v>
      </c>
      <c r="C1367" s="111" t="s">
        <v>2844</v>
      </c>
      <c r="D1367" s="110" t="s">
        <v>113</v>
      </c>
      <c r="E1367" s="112">
        <v>3.135216000000005</v>
      </c>
    </row>
    <row r="1368" ht="12.0" customHeight="1">
      <c r="A1368" s="114" t="s">
        <v>2784</v>
      </c>
      <c r="B1368" s="110" t="s">
        <v>2845</v>
      </c>
      <c r="C1368" s="111" t="s">
        <v>2846</v>
      </c>
      <c r="D1368" s="110" t="s">
        <v>46</v>
      </c>
      <c r="E1368" s="112">
        <v>97.42630400000017</v>
      </c>
    </row>
    <row r="1369" ht="12.0" customHeight="1">
      <c r="A1369" s="114" t="s">
        <v>2784</v>
      </c>
      <c r="B1369" s="110" t="s">
        <v>2847</v>
      </c>
      <c r="C1369" s="111" t="s">
        <v>2848</v>
      </c>
      <c r="D1369" s="110" t="s">
        <v>113</v>
      </c>
      <c r="E1369" s="112">
        <v>7.774056000000012</v>
      </c>
    </row>
    <row r="1370" ht="12.0" customHeight="1">
      <c r="A1370" s="114" t="s">
        <v>2784</v>
      </c>
      <c r="B1370" s="110" t="s">
        <v>2849</v>
      </c>
      <c r="C1370" s="111" t="s">
        <v>2850</v>
      </c>
      <c r="D1370" s="110" t="s">
        <v>46</v>
      </c>
      <c r="E1370" s="112">
        <v>69.8385360000001</v>
      </c>
    </row>
    <row r="1371" ht="12.0" customHeight="1">
      <c r="A1371" s="114" t="s">
        <v>2784</v>
      </c>
      <c r="B1371" s="110" t="s">
        <v>2851</v>
      </c>
      <c r="C1371" s="111" t="s">
        <v>2852</v>
      </c>
      <c r="D1371" s="110" t="s">
        <v>46</v>
      </c>
      <c r="E1371" s="112">
        <v>81.37698400000014</v>
      </c>
    </row>
    <row r="1372" ht="12.0" customHeight="1">
      <c r="A1372" s="114" t="s">
        <v>2784</v>
      </c>
      <c r="B1372" s="110" t="s">
        <v>2853</v>
      </c>
      <c r="C1372" s="111" t="s">
        <v>2854</v>
      </c>
      <c r="D1372" s="110" t="s">
        <v>133</v>
      </c>
      <c r="E1372" s="112">
        <v>28.227608000000046</v>
      </c>
    </row>
    <row r="1373" ht="12.0" customHeight="1">
      <c r="A1373" s="114" t="s">
        <v>2784</v>
      </c>
      <c r="B1373" s="110" t="s">
        <v>2855</v>
      </c>
      <c r="C1373" s="111" t="s">
        <v>2856</v>
      </c>
      <c r="D1373" s="110" t="s">
        <v>46</v>
      </c>
      <c r="E1373" s="112">
        <v>34.30608800000006</v>
      </c>
    </row>
    <row r="1374" ht="12.0" customHeight="1">
      <c r="A1374" s="114" t="s">
        <v>2784</v>
      </c>
      <c r="B1374" s="110" t="s">
        <v>2857</v>
      </c>
      <c r="C1374" s="111" t="s">
        <v>2858</v>
      </c>
      <c r="D1374" s="110" t="s">
        <v>133</v>
      </c>
      <c r="E1374" s="112">
        <v>32.83445600000005</v>
      </c>
    </row>
    <row r="1375" ht="12.0" customHeight="1">
      <c r="A1375" s="114" t="s">
        <v>2784</v>
      </c>
      <c r="B1375" s="110" t="s">
        <v>2859</v>
      </c>
      <c r="C1375" s="111" t="s">
        <v>2860</v>
      </c>
      <c r="D1375" s="110" t="s">
        <v>133</v>
      </c>
      <c r="E1375" s="112">
        <v>33.069064000000054</v>
      </c>
    </row>
    <row r="1376" ht="12.0" customHeight="1">
      <c r="A1376" s="114" t="s">
        <v>2784</v>
      </c>
      <c r="B1376" s="110" t="s">
        <v>2861</v>
      </c>
      <c r="C1376" s="111" t="s">
        <v>2862</v>
      </c>
      <c r="D1376" s="110" t="s">
        <v>113</v>
      </c>
      <c r="E1376" s="112">
        <v>4.222944000000007</v>
      </c>
    </row>
    <row r="1377" ht="12.0" customHeight="1">
      <c r="A1377" s="114" t="s">
        <v>2784</v>
      </c>
      <c r="B1377" s="110" t="s">
        <v>2863</v>
      </c>
      <c r="C1377" s="111" t="s">
        <v>2864</v>
      </c>
      <c r="D1377" s="110" t="s">
        <v>113</v>
      </c>
      <c r="E1377" s="112">
        <v>3.3271680000000057</v>
      </c>
    </row>
    <row r="1378" ht="12.0" customHeight="1">
      <c r="A1378" s="114" t="s">
        <v>2784</v>
      </c>
      <c r="B1378" s="110" t="s">
        <v>2865</v>
      </c>
      <c r="C1378" s="111" t="s">
        <v>2866</v>
      </c>
      <c r="D1378" s="110" t="s">
        <v>133</v>
      </c>
      <c r="E1378" s="112">
        <v>21.626592000000034</v>
      </c>
    </row>
    <row r="1379" ht="12.0" customHeight="1">
      <c r="A1379" s="114" t="s">
        <v>2784</v>
      </c>
      <c r="B1379" s="110" t="s">
        <v>2867</v>
      </c>
      <c r="C1379" s="111" t="s">
        <v>2868</v>
      </c>
      <c r="D1379" s="110" t="s">
        <v>133</v>
      </c>
      <c r="E1379" s="112">
        <v>20.229608000000034</v>
      </c>
    </row>
    <row r="1380" ht="12.0" customHeight="1">
      <c r="A1380" s="114" t="s">
        <v>2784</v>
      </c>
      <c r="B1380" s="110" t="s">
        <v>2869</v>
      </c>
      <c r="C1380" s="111" t="s">
        <v>2870</v>
      </c>
      <c r="D1380" s="110" t="s">
        <v>133</v>
      </c>
      <c r="E1380" s="112">
        <v>17.659584000000024</v>
      </c>
    </row>
    <row r="1381" ht="12.0" customHeight="1">
      <c r="A1381" s="114" t="s">
        <v>2784</v>
      </c>
      <c r="B1381" s="110" t="s">
        <v>2871</v>
      </c>
      <c r="C1381" s="111" t="s">
        <v>2872</v>
      </c>
      <c r="D1381" s="110" t="s">
        <v>46</v>
      </c>
      <c r="E1381" s="112">
        <v>76.43955200000013</v>
      </c>
    </row>
    <row r="1382" ht="12.0" customHeight="1">
      <c r="A1382" s="114" t="s">
        <v>2784</v>
      </c>
      <c r="B1382" s="110" t="s">
        <v>2873</v>
      </c>
      <c r="C1382" s="111" t="s">
        <v>2874</v>
      </c>
      <c r="D1382" s="110" t="s">
        <v>113</v>
      </c>
      <c r="E1382" s="112">
        <v>7.560776000000012</v>
      </c>
    </row>
    <row r="1383" ht="12.0" customHeight="1">
      <c r="A1383" s="114" t="s">
        <v>2784</v>
      </c>
      <c r="B1383" s="110" t="s">
        <v>2875</v>
      </c>
      <c r="C1383" s="111" t="s">
        <v>2876</v>
      </c>
      <c r="D1383" s="110" t="s">
        <v>46</v>
      </c>
      <c r="E1383" s="112">
        <v>49.93951200000007</v>
      </c>
    </row>
    <row r="1384" ht="12.0" customHeight="1">
      <c r="A1384" s="114" t="s">
        <v>2784</v>
      </c>
      <c r="B1384" s="110" t="s">
        <v>2877</v>
      </c>
      <c r="C1384" s="111" t="s">
        <v>2878</v>
      </c>
      <c r="D1384" s="110" t="s">
        <v>46</v>
      </c>
      <c r="E1384" s="112">
        <v>40.50187200000006</v>
      </c>
    </row>
    <row r="1385" ht="12.0" customHeight="1">
      <c r="A1385" s="114" t="s">
        <v>2784</v>
      </c>
      <c r="B1385" s="110" t="s">
        <v>2879</v>
      </c>
      <c r="C1385" s="111" t="s">
        <v>2880</v>
      </c>
      <c r="D1385" s="110" t="s">
        <v>46</v>
      </c>
      <c r="E1385" s="112">
        <v>25.508288000000043</v>
      </c>
    </row>
    <row r="1386" ht="12.0" customHeight="1">
      <c r="A1386" s="114" t="s">
        <v>2784</v>
      </c>
      <c r="B1386" s="110" t="s">
        <v>2881</v>
      </c>
      <c r="C1386" s="111" t="s">
        <v>2882</v>
      </c>
      <c r="D1386" s="110" t="s">
        <v>46</v>
      </c>
      <c r="E1386" s="112">
        <v>47.43347200000008</v>
      </c>
    </row>
    <row r="1387" ht="12.0" customHeight="1">
      <c r="A1387" s="114" t="s">
        <v>2784</v>
      </c>
      <c r="B1387" s="110" t="s">
        <v>2883</v>
      </c>
      <c r="C1387" s="111" t="s">
        <v>2884</v>
      </c>
      <c r="D1387" s="110" t="s">
        <v>133</v>
      </c>
      <c r="E1387" s="112">
        <v>37.04673600000006</v>
      </c>
    </row>
    <row r="1388" ht="12.0" customHeight="1">
      <c r="A1388" s="114" t="s">
        <v>2784</v>
      </c>
      <c r="B1388" s="110" t="s">
        <v>2885</v>
      </c>
      <c r="C1388" s="111" t="s">
        <v>2886</v>
      </c>
      <c r="D1388" s="110" t="s">
        <v>133</v>
      </c>
      <c r="E1388" s="112">
        <v>40.10730400000007</v>
      </c>
    </row>
    <row r="1389" ht="12.0" customHeight="1">
      <c r="A1389" s="114" t="s">
        <v>2784</v>
      </c>
      <c r="B1389" s="110" t="s">
        <v>2887</v>
      </c>
      <c r="C1389" s="111" t="s">
        <v>2888</v>
      </c>
      <c r="D1389" s="110" t="s">
        <v>113</v>
      </c>
      <c r="E1389" s="112">
        <v>5.0334080000000085</v>
      </c>
    </row>
    <row r="1390" ht="12.0" customHeight="1">
      <c r="A1390" s="114" t="s">
        <v>2784</v>
      </c>
      <c r="B1390" s="110" t="s">
        <v>2889</v>
      </c>
      <c r="C1390" s="111" t="s">
        <v>2890</v>
      </c>
      <c r="D1390" s="110" t="s">
        <v>113</v>
      </c>
      <c r="E1390" s="112">
        <v>4.457552000000007</v>
      </c>
    </row>
    <row r="1391" ht="12.0" customHeight="1">
      <c r="A1391" s="114" t="s">
        <v>2784</v>
      </c>
      <c r="B1391" s="110" t="s">
        <v>2891</v>
      </c>
      <c r="C1391" s="111" t="s">
        <v>2866</v>
      </c>
      <c r="D1391" s="110" t="s">
        <v>133</v>
      </c>
      <c r="E1391" s="112">
        <v>28.184952000000045</v>
      </c>
    </row>
    <row r="1392" ht="12.0" customHeight="1">
      <c r="A1392" s="114" t="s">
        <v>2784</v>
      </c>
      <c r="B1392" s="110" t="s">
        <v>2892</v>
      </c>
      <c r="C1392" s="111" t="s">
        <v>2868</v>
      </c>
      <c r="D1392" s="110" t="s">
        <v>133</v>
      </c>
      <c r="E1392" s="112">
        <v>26.777304000000044</v>
      </c>
    </row>
    <row r="1393" ht="12.0" customHeight="1">
      <c r="A1393" s="114" t="s">
        <v>2784</v>
      </c>
      <c r="B1393" s="110" t="s">
        <v>2893</v>
      </c>
      <c r="C1393" s="111" t="s">
        <v>2870</v>
      </c>
      <c r="D1393" s="110" t="s">
        <v>133</v>
      </c>
      <c r="E1393" s="112">
        <v>24.452552000000047</v>
      </c>
    </row>
    <row r="1394" ht="12.0" customHeight="1">
      <c r="A1394" s="114" t="s">
        <v>2784</v>
      </c>
      <c r="B1394" s="110" t="s">
        <v>2894</v>
      </c>
      <c r="C1394" s="111" t="s">
        <v>2895</v>
      </c>
      <c r="D1394" s="110" t="s">
        <v>133</v>
      </c>
      <c r="E1394" s="112">
        <v>26.297424000000042</v>
      </c>
    </row>
    <row r="1395" ht="12.0" customHeight="1">
      <c r="A1395" s="114" t="s">
        <v>2784</v>
      </c>
      <c r="B1395" s="110" t="s">
        <v>2896</v>
      </c>
      <c r="C1395" s="111" t="s">
        <v>2897</v>
      </c>
      <c r="D1395" s="110" t="s">
        <v>113</v>
      </c>
      <c r="E1395" s="112">
        <v>7.102224000000011</v>
      </c>
    </row>
    <row r="1396" ht="12.0" customHeight="1">
      <c r="A1396" s="114" t="s">
        <v>2784</v>
      </c>
      <c r="B1396" s="110" t="s">
        <v>2898</v>
      </c>
      <c r="C1396" s="111" t="s">
        <v>2899</v>
      </c>
      <c r="D1396" s="110" t="s">
        <v>133</v>
      </c>
      <c r="E1396" s="112">
        <v>38.24110400000006</v>
      </c>
    </row>
    <row r="1397" ht="12.0" customHeight="1">
      <c r="A1397" s="114" t="s">
        <v>2784</v>
      </c>
      <c r="B1397" s="110" t="s">
        <v>2900</v>
      </c>
      <c r="C1397" s="111" t="s">
        <v>2901</v>
      </c>
      <c r="D1397" s="110" t="s">
        <v>113</v>
      </c>
      <c r="E1397" s="112">
        <v>8.968424000000013</v>
      </c>
    </row>
    <row r="1398" ht="12.0" customHeight="1">
      <c r="A1398" s="114" t="s">
        <v>2784</v>
      </c>
      <c r="B1398" s="110" t="s">
        <v>2902</v>
      </c>
      <c r="C1398" s="111" t="s">
        <v>2903</v>
      </c>
      <c r="D1398" s="110" t="s">
        <v>46</v>
      </c>
      <c r="E1398" s="112">
        <v>30.43505600000005</v>
      </c>
    </row>
    <row r="1399" ht="12.0" customHeight="1">
      <c r="A1399" s="114" t="s">
        <v>2784</v>
      </c>
      <c r="B1399" s="110" t="s">
        <v>2904</v>
      </c>
      <c r="C1399" s="111" t="s">
        <v>2905</v>
      </c>
      <c r="D1399" s="110" t="s">
        <v>46</v>
      </c>
      <c r="E1399" s="112">
        <v>60.8701120000001</v>
      </c>
    </row>
    <row r="1400" ht="12.0" customHeight="1">
      <c r="A1400" s="114" t="s">
        <v>2784</v>
      </c>
      <c r="B1400" s="110" t="s">
        <v>2906</v>
      </c>
      <c r="C1400" s="111" t="s">
        <v>2907</v>
      </c>
      <c r="D1400" s="110" t="s">
        <v>46</v>
      </c>
      <c r="E1400" s="112">
        <v>37.64392000000006</v>
      </c>
    </row>
    <row r="1401" ht="12.0" customHeight="1">
      <c r="A1401" s="114" t="s">
        <v>2784</v>
      </c>
      <c r="B1401" s="110" t="s">
        <v>2908</v>
      </c>
      <c r="C1401" s="111" t="s">
        <v>2909</v>
      </c>
      <c r="D1401" s="110" t="s">
        <v>46</v>
      </c>
      <c r="E1401" s="112">
        <v>75.15987200000012</v>
      </c>
    </row>
    <row r="1402" ht="12.0" customHeight="1">
      <c r="A1402" s="114" t="s">
        <v>2784</v>
      </c>
      <c r="B1402" s="110" t="s">
        <v>2910</v>
      </c>
      <c r="C1402" s="111" t="s">
        <v>2911</v>
      </c>
      <c r="D1402" s="110" t="s">
        <v>113</v>
      </c>
      <c r="E1402" s="112">
        <v>9.331000000000016</v>
      </c>
    </row>
    <row r="1403" ht="12.0" customHeight="1">
      <c r="A1403" s="114" t="s">
        <v>2784</v>
      </c>
      <c r="B1403" s="110" t="s">
        <v>2912</v>
      </c>
      <c r="C1403" s="111" t="s">
        <v>2913</v>
      </c>
      <c r="D1403" s="110" t="s">
        <v>113</v>
      </c>
      <c r="E1403" s="112">
        <v>8.968424000000013</v>
      </c>
    </row>
    <row r="1404" ht="12.0" customHeight="1">
      <c r="A1404" s="114" t="s">
        <v>2784</v>
      </c>
      <c r="B1404" s="110" t="s">
        <v>2914</v>
      </c>
      <c r="C1404" s="111" t="s">
        <v>2915</v>
      </c>
      <c r="D1404" s="110" t="s">
        <v>133</v>
      </c>
      <c r="E1404" s="112">
        <v>23.855368000000038</v>
      </c>
    </row>
    <row r="1405" ht="12.0" customHeight="1">
      <c r="A1405" s="114" t="s">
        <v>2784</v>
      </c>
      <c r="B1405" s="110" t="s">
        <v>2916</v>
      </c>
      <c r="C1405" s="111" t="s">
        <v>2917</v>
      </c>
      <c r="D1405" s="110" t="s">
        <v>133</v>
      </c>
      <c r="E1405" s="112">
        <v>22.095808000000034</v>
      </c>
    </row>
    <row r="1406" ht="12.0" customHeight="1">
      <c r="A1406" s="114" t="s">
        <v>2784</v>
      </c>
      <c r="B1406" s="110" t="s">
        <v>2918</v>
      </c>
      <c r="C1406" s="111" t="s">
        <v>2919</v>
      </c>
      <c r="D1406" s="110" t="s">
        <v>133</v>
      </c>
      <c r="E1406" s="112">
        <v>19.995000000000033</v>
      </c>
    </row>
    <row r="1407" ht="12.0" customHeight="1">
      <c r="A1407" s="114" t="s">
        <v>2784</v>
      </c>
      <c r="B1407" s="110" t="s">
        <v>2920</v>
      </c>
      <c r="C1407" s="111" t="s">
        <v>2921</v>
      </c>
      <c r="D1407" s="110" t="s">
        <v>113</v>
      </c>
      <c r="E1407" s="112">
        <v>6.835624000000012</v>
      </c>
    </row>
    <row r="1408" ht="12.0" customHeight="1">
      <c r="A1408" s="114" t="s">
        <v>2784</v>
      </c>
      <c r="B1408" s="110" t="s">
        <v>2922</v>
      </c>
      <c r="C1408" s="111" t="s">
        <v>2923</v>
      </c>
      <c r="D1408" s="110" t="s">
        <v>113</v>
      </c>
      <c r="E1408" s="112">
        <v>6.88894400000001</v>
      </c>
    </row>
    <row r="1409" ht="12.0" customHeight="1">
      <c r="A1409" s="114" t="s">
        <v>2784</v>
      </c>
      <c r="B1409" s="110" t="s">
        <v>2924</v>
      </c>
      <c r="C1409" s="111" t="s">
        <v>2925</v>
      </c>
      <c r="D1409" s="110" t="s">
        <v>133</v>
      </c>
      <c r="E1409" s="112">
        <v>17.926184000000024</v>
      </c>
    </row>
    <row r="1410" ht="12.0" customHeight="1">
      <c r="A1410" s="114" t="s">
        <v>2784</v>
      </c>
      <c r="B1410" s="110" t="s">
        <v>2926</v>
      </c>
      <c r="C1410" s="111" t="s">
        <v>2927</v>
      </c>
      <c r="D1410" s="110" t="s">
        <v>133</v>
      </c>
      <c r="E1410" s="112">
        <v>16.166624000000027</v>
      </c>
    </row>
    <row r="1411" ht="12.0" customHeight="1">
      <c r="A1411" s="114" t="s">
        <v>2784</v>
      </c>
      <c r="B1411" s="110" t="s">
        <v>2928</v>
      </c>
      <c r="C1411" s="111" t="s">
        <v>2929</v>
      </c>
      <c r="D1411" s="110" t="s">
        <v>133</v>
      </c>
      <c r="E1411" s="112">
        <v>14.524368000000024</v>
      </c>
    </row>
    <row r="1412" ht="12.0" customHeight="1">
      <c r="A1412" s="114" t="s">
        <v>2784</v>
      </c>
      <c r="B1412" s="110" t="s">
        <v>2930</v>
      </c>
      <c r="C1412" s="111" t="s">
        <v>2931</v>
      </c>
      <c r="D1412" s="110" t="s">
        <v>113</v>
      </c>
      <c r="E1412" s="112">
        <v>5.193368000000008</v>
      </c>
    </row>
    <row r="1413" ht="12.0" customHeight="1">
      <c r="A1413" s="114" t="s">
        <v>2784</v>
      </c>
      <c r="B1413" s="110" t="s">
        <v>2932</v>
      </c>
      <c r="C1413" s="111" t="s">
        <v>2933</v>
      </c>
      <c r="D1413" s="110" t="s">
        <v>113</v>
      </c>
      <c r="E1413" s="112">
        <v>5.662584000000009</v>
      </c>
    </row>
    <row r="1414" ht="12.0" customHeight="1">
      <c r="A1414" s="114" t="s">
        <v>2784</v>
      </c>
      <c r="B1414" s="110" t="s">
        <v>2934</v>
      </c>
      <c r="C1414" s="111" t="s">
        <v>2935</v>
      </c>
      <c r="D1414" s="110" t="s">
        <v>133</v>
      </c>
      <c r="E1414" s="112">
        <v>11.933016000000018</v>
      </c>
    </row>
    <row r="1415" ht="12.0" customHeight="1">
      <c r="A1415" s="114" t="s">
        <v>2784</v>
      </c>
      <c r="B1415" s="110" t="s">
        <v>2936</v>
      </c>
      <c r="C1415" s="111" t="s">
        <v>2937</v>
      </c>
      <c r="D1415" s="110" t="s">
        <v>133</v>
      </c>
      <c r="E1415" s="112">
        <v>10.962592000000015</v>
      </c>
    </row>
    <row r="1416" ht="12.0" customHeight="1">
      <c r="A1416" s="114" t="s">
        <v>2784</v>
      </c>
      <c r="B1416" s="110" t="s">
        <v>2938</v>
      </c>
      <c r="C1416" s="111" t="s">
        <v>2939</v>
      </c>
      <c r="D1416" s="110" t="s">
        <v>133</v>
      </c>
      <c r="E1416" s="112">
        <v>9.800216000000015</v>
      </c>
    </row>
    <row r="1417" ht="12.0" customHeight="1">
      <c r="A1417" s="114" t="s">
        <v>2784</v>
      </c>
      <c r="B1417" s="110" t="s">
        <v>2940</v>
      </c>
      <c r="C1417" s="111" t="s">
        <v>2941</v>
      </c>
      <c r="D1417" s="110" t="s">
        <v>133</v>
      </c>
      <c r="E1417" s="112">
        <v>16.475880000000025</v>
      </c>
    </row>
    <row r="1418" ht="12.0" customHeight="1">
      <c r="A1418" s="114" t="s">
        <v>2784</v>
      </c>
      <c r="B1418" s="110" t="s">
        <v>2942</v>
      </c>
      <c r="C1418" s="111" t="s">
        <v>2943</v>
      </c>
      <c r="D1418" s="110" t="s">
        <v>46</v>
      </c>
      <c r="E1418" s="112">
        <v>21.232024000000035</v>
      </c>
    </row>
    <row r="1419" ht="12.0" customHeight="1">
      <c r="A1419" s="114" t="s">
        <v>2784</v>
      </c>
      <c r="B1419" s="110" t="s">
        <v>2944</v>
      </c>
      <c r="C1419" s="111" t="s">
        <v>2945</v>
      </c>
      <c r="D1419" s="110" t="s">
        <v>113</v>
      </c>
      <c r="E1419" s="112">
        <v>7.208864000000012</v>
      </c>
    </row>
    <row r="1420" ht="12.0" customHeight="1">
      <c r="A1420" s="114" t="s">
        <v>2784</v>
      </c>
      <c r="B1420" s="110" t="s">
        <v>2946</v>
      </c>
      <c r="C1420" s="111" t="s">
        <v>2947</v>
      </c>
      <c r="D1420" s="110" t="s">
        <v>46</v>
      </c>
      <c r="E1420" s="112">
        <v>26.68132800000004</v>
      </c>
    </row>
    <row r="1421" ht="12.0" customHeight="1">
      <c r="A1421" s="114" t="s">
        <v>2784</v>
      </c>
      <c r="B1421" s="110" t="s">
        <v>2948</v>
      </c>
      <c r="C1421" s="111" t="s">
        <v>2949</v>
      </c>
      <c r="D1421" s="110" t="s">
        <v>46</v>
      </c>
      <c r="E1421" s="112">
        <v>47.10288800000008</v>
      </c>
    </row>
    <row r="1422" ht="12.0" customHeight="1">
      <c r="A1422" s="114" t="s">
        <v>2784</v>
      </c>
      <c r="B1422" s="110" t="s">
        <v>2950</v>
      </c>
      <c r="C1422" s="111" t="s">
        <v>2951</v>
      </c>
      <c r="D1422" s="110" t="s">
        <v>46</v>
      </c>
      <c r="E1422" s="112">
        <v>19.611096000000035</v>
      </c>
    </row>
    <row r="1423" ht="12.0" customHeight="1">
      <c r="A1423" s="114" t="s">
        <v>2784</v>
      </c>
      <c r="B1423" s="110" t="s">
        <v>2952</v>
      </c>
      <c r="C1423" s="111" t="s">
        <v>2953</v>
      </c>
      <c r="D1423" s="110" t="s">
        <v>46</v>
      </c>
      <c r="E1423" s="112">
        <v>34.56202400000005</v>
      </c>
    </row>
    <row r="1424" ht="12.0" customHeight="1">
      <c r="A1424" s="114" t="s">
        <v>2784</v>
      </c>
      <c r="B1424" s="110" t="s">
        <v>2954</v>
      </c>
      <c r="C1424" s="111" t="s">
        <v>2955</v>
      </c>
      <c r="D1424" s="110" t="s">
        <v>113</v>
      </c>
      <c r="E1424" s="112">
        <v>8.136632000000013</v>
      </c>
    </row>
    <row r="1425" ht="12.0" customHeight="1">
      <c r="A1425" s="114" t="s">
        <v>2784</v>
      </c>
      <c r="B1425" s="110" t="s">
        <v>2956</v>
      </c>
      <c r="C1425" s="111" t="s">
        <v>2957</v>
      </c>
      <c r="D1425" s="110" t="s">
        <v>46</v>
      </c>
      <c r="E1425" s="112">
        <v>12.67949600000002</v>
      </c>
    </row>
    <row r="1426" ht="12.0" customHeight="1">
      <c r="A1426" s="114" t="s">
        <v>2784</v>
      </c>
      <c r="B1426" s="110" t="s">
        <v>2958</v>
      </c>
      <c r="C1426" s="111" t="s">
        <v>2959</v>
      </c>
      <c r="D1426" s="110" t="s">
        <v>133</v>
      </c>
      <c r="E1426" s="112">
        <v>12.89277600000002</v>
      </c>
    </row>
    <row r="1427" ht="12.0" customHeight="1">
      <c r="A1427" s="114" t="s">
        <v>2784</v>
      </c>
      <c r="B1427" s="110" t="s">
        <v>2960</v>
      </c>
      <c r="C1427" s="111" t="s">
        <v>2961</v>
      </c>
      <c r="D1427" s="110" t="s">
        <v>113</v>
      </c>
      <c r="E1427" s="112">
        <v>11.549112000000019</v>
      </c>
    </row>
    <row r="1428" ht="12.0" customHeight="1">
      <c r="A1428" s="114" t="s">
        <v>2784</v>
      </c>
      <c r="B1428" s="110" t="s">
        <v>2962</v>
      </c>
      <c r="C1428" s="111" t="s">
        <v>2963</v>
      </c>
      <c r="D1428" s="110" t="s">
        <v>133</v>
      </c>
      <c r="E1428" s="112">
        <v>16.945096000000028</v>
      </c>
    </row>
    <row r="1429" ht="12.0" customHeight="1">
      <c r="A1429" s="114" t="s">
        <v>2784</v>
      </c>
      <c r="B1429" s="110" t="s">
        <v>2964</v>
      </c>
      <c r="C1429" s="111" t="s">
        <v>2965</v>
      </c>
      <c r="D1429" s="110" t="s">
        <v>133</v>
      </c>
      <c r="E1429" s="112">
        <v>3.8603680000000056</v>
      </c>
    </row>
    <row r="1430" ht="12.0" customHeight="1">
      <c r="A1430" s="114" t="s">
        <v>2784</v>
      </c>
      <c r="B1430" s="110" t="s">
        <v>2966</v>
      </c>
      <c r="C1430" s="111" t="s">
        <v>2967</v>
      </c>
      <c r="D1430" s="110" t="s">
        <v>133</v>
      </c>
      <c r="E1430" s="112">
        <v>3.4231440000000055</v>
      </c>
    </row>
    <row r="1431" ht="12.0" customHeight="1">
      <c r="A1431" s="114" t="s">
        <v>2784</v>
      </c>
      <c r="B1431" s="110" t="s">
        <v>2968</v>
      </c>
      <c r="C1431" s="111" t="s">
        <v>2969</v>
      </c>
      <c r="D1431" s="110" t="s">
        <v>133</v>
      </c>
      <c r="E1431" s="112">
        <v>3.7324000000000064</v>
      </c>
    </row>
    <row r="1432" ht="12.0" customHeight="1">
      <c r="A1432" s="114" t="s">
        <v>2784</v>
      </c>
      <c r="B1432" s="110" t="s">
        <v>2970</v>
      </c>
      <c r="C1432" s="111" t="s">
        <v>2971</v>
      </c>
      <c r="D1432" s="110" t="s">
        <v>133</v>
      </c>
      <c r="E1432" s="112">
        <v>4.030992000000006</v>
      </c>
    </row>
    <row r="1433" ht="12.0" customHeight="1">
      <c r="A1433" s="114" t="s">
        <v>2784</v>
      </c>
      <c r="B1433" s="110" t="s">
        <v>2972</v>
      </c>
      <c r="C1433" s="111" t="s">
        <v>2973</v>
      </c>
      <c r="D1433" s="110" t="s">
        <v>133</v>
      </c>
      <c r="E1433" s="112">
        <v>5.71590400000001</v>
      </c>
    </row>
    <row r="1434" ht="12.0" customHeight="1">
      <c r="A1434" s="114" t="s">
        <v>2784</v>
      </c>
      <c r="B1434" s="110" t="s">
        <v>2974</v>
      </c>
      <c r="C1434" s="111" t="s">
        <v>2975</v>
      </c>
      <c r="D1434" s="110" t="s">
        <v>133</v>
      </c>
      <c r="E1434" s="112">
        <v>5.086728000000008</v>
      </c>
    </row>
    <row r="1435" ht="12.0" customHeight="1">
      <c r="A1435" s="114" t="s">
        <v>2784</v>
      </c>
      <c r="B1435" s="110" t="s">
        <v>2976</v>
      </c>
      <c r="C1435" s="111" t="s">
        <v>2977</v>
      </c>
      <c r="D1435" s="110" t="s">
        <v>133</v>
      </c>
      <c r="E1435" s="112">
        <v>5.470632000000008</v>
      </c>
    </row>
    <row r="1436" ht="12.0" customHeight="1">
      <c r="A1436" s="114" t="s">
        <v>2784</v>
      </c>
      <c r="B1436" s="110" t="s">
        <v>2978</v>
      </c>
      <c r="C1436" s="111" t="s">
        <v>2979</v>
      </c>
      <c r="D1436" s="110" t="s">
        <v>133</v>
      </c>
      <c r="E1436" s="112">
        <v>6.014496000000009</v>
      </c>
    </row>
    <row r="1437" ht="12.0" customHeight="1">
      <c r="A1437" s="114" t="s">
        <v>2784</v>
      </c>
      <c r="B1437" s="110" t="s">
        <v>2980</v>
      </c>
      <c r="C1437" s="111" t="s">
        <v>2981</v>
      </c>
      <c r="D1437" s="110" t="s">
        <v>46</v>
      </c>
      <c r="E1437" s="112">
        <v>22.788968000000036</v>
      </c>
    </row>
    <row r="1438" ht="12.0" customHeight="1">
      <c r="A1438" s="114" t="s">
        <v>2784</v>
      </c>
      <c r="B1438" s="110" t="s">
        <v>2982</v>
      </c>
      <c r="C1438" s="111" t="s">
        <v>2983</v>
      </c>
      <c r="D1438" s="110" t="s">
        <v>46</v>
      </c>
      <c r="E1438" s="112">
        <v>43.16787200000007</v>
      </c>
    </row>
    <row r="1439" ht="12.0" customHeight="1">
      <c r="A1439" s="114" t="s">
        <v>2784</v>
      </c>
      <c r="B1439" s="110" t="s">
        <v>2984</v>
      </c>
      <c r="C1439" s="111" t="s">
        <v>2985</v>
      </c>
      <c r="D1439" s="110" t="s">
        <v>133</v>
      </c>
      <c r="E1439" s="112">
        <v>19.13121600000003</v>
      </c>
    </row>
    <row r="1440" ht="12.0" customHeight="1">
      <c r="A1440" s="114" t="s">
        <v>2784</v>
      </c>
      <c r="B1440" s="110" t="s">
        <v>2986</v>
      </c>
      <c r="C1440" s="111" t="s">
        <v>2987</v>
      </c>
      <c r="D1440" s="110" t="s">
        <v>133</v>
      </c>
      <c r="E1440" s="112">
        <v>11.943680000000018</v>
      </c>
    </row>
    <row r="1441" ht="12.0" customHeight="1">
      <c r="A1441" s="114" t="s">
        <v>2784</v>
      </c>
      <c r="B1441" s="110" t="s">
        <v>2988</v>
      </c>
      <c r="C1441" s="111" t="s">
        <v>2989</v>
      </c>
      <c r="D1441" s="110" t="s">
        <v>133</v>
      </c>
      <c r="E1441" s="112">
        <v>9.789552000000015</v>
      </c>
    </row>
    <row r="1442" ht="12.0" customHeight="1">
      <c r="A1442" s="114" t="s">
        <v>2784</v>
      </c>
      <c r="B1442" s="110" t="s">
        <v>2990</v>
      </c>
      <c r="C1442" s="111" t="s">
        <v>2991</v>
      </c>
      <c r="D1442" s="110" t="s">
        <v>133</v>
      </c>
      <c r="E1442" s="112">
        <v>17.79821600000003</v>
      </c>
    </row>
    <row r="1443" ht="12.0" customHeight="1">
      <c r="A1443" s="114" t="s">
        <v>2784</v>
      </c>
      <c r="B1443" s="110" t="s">
        <v>2992</v>
      </c>
      <c r="C1443" s="111" t="s">
        <v>5450</v>
      </c>
      <c r="D1443" s="110" t="s">
        <v>133</v>
      </c>
      <c r="E1443" s="112">
        <v>12.711488000000019</v>
      </c>
    </row>
    <row r="1444" ht="12.0" customHeight="1">
      <c r="A1444" s="114" t="s">
        <v>2784</v>
      </c>
      <c r="B1444" s="110" t="s">
        <v>2994</v>
      </c>
      <c r="C1444" s="111" t="s">
        <v>2995</v>
      </c>
      <c r="D1444" s="110" t="s">
        <v>133</v>
      </c>
      <c r="E1444" s="112">
        <v>14.801632000000023</v>
      </c>
    </row>
    <row r="1445" ht="12.0" customHeight="1">
      <c r="A1445" s="114" t="s">
        <v>2784</v>
      </c>
      <c r="B1445" s="110" t="s">
        <v>2996</v>
      </c>
      <c r="C1445" s="111" t="s">
        <v>2997</v>
      </c>
      <c r="D1445" s="110" t="s">
        <v>85</v>
      </c>
      <c r="E1445" s="112">
        <v>6.419728000000009</v>
      </c>
    </row>
    <row r="1446" ht="12.0" customHeight="1">
      <c r="A1446" s="114" t="s">
        <v>2784</v>
      </c>
      <c r="B1446" s="110" t="s">
        <v>2998</v>
      </c>
      <c r="C1446" s="111" t="s">
        <v>2999</v>
      </c>
      <c r="D1446" s="110" t="s">
        <v>133</v>
      </c>
      <c r="E1446" s="112">
        <v>13.927184000000025</v>
      </c>
    </row>
    <row r="1447" ht="12.0" customHeight="1">
      <c r="A1447" s="114" t="s">
        <v>2784</v>
      </c>
      <c r="B1447" s="110" t="s">
        <v>3000</v>
      </c>
      <c r="C1447" s="111" t="s">
        <v>3001</v>
      </c>
      <c r="D1447" s="110" t="s">
        <v>133</v>
      </c>
      <c r="E1447" s="112">
        <v>8.093976000000014</v>
      </c>
    </row>
    <row r="1448" ht="12.0" customHeight="1">
      <c r="A1448" s="114" t="s">
        <v>2784</v>
      </c>
      <c r="B1448" s="110" t="s">
        <v>3002</v>
      </c>
      <c r="C1448" s="111" t="s">
        <v>3003</v>
      </c>
      <c r="D1448" s="110" t="s">
        <v>133</v>
      </c>
      <c r="E1448" s="112">
        <v>5.246688000000009</v>
      </c>
    </row>
    <row r="1449" ht="12.0" customHeight="1">
      <c r="A1449" s="114" t="s">
        <v>2784</v>
      </c>
      <c r="B1449" s="110" t="s">
        <v>3004</v>
      </c>
      <c r="C1449" s="111" t="s">
        <v>5451</v>
      </c>
      <c r="D1449" s="110" t="s">
        <v>133</v>
      </c>
      <c r="E1449" s="112">
        <v>6.792968000000011</v>
      </c>
    </row>
    <row r="1450" ht="12.0" customHeight="1">
      <c r="A1450" s="114" t="s">
        <v>2784</v>
      </c>
      <c r="B1450" s="110" t="s">
        <v>3006</v>
      </c>
      <c r="C1450" s="111" t="s">
        <v>3007</v>
      </c>
      <c r="D1450" s="110" t="s">
        <v>133</v>
      </c>
      <c r="E1450" s="112">
        <v>4.756144000000008</v>
      </c>
    </row>
    <row r="1451" ht="12.0" customHeight="1">
      <c r="A1451" s="114" t="s">
        <v>2784</v>
      </c>
      <c r="B1451" s="110" t="s">
        <v>3008</v>
      </c>
      <c r="C1451" s="111" t="s">
        <v>3009</v>
      </c>
      <c r="D1451" s="110" t="s">
        <v>133</v>
      </c>
      <c r="E1451" s="112">
        <v>5.076064000000008</v>
      </c>
    </row>
    <row r="1452" ht="12.0" customHeight="1">
      <c r="A1452" s="114" t="s">
        <v>2784</v>
      </c>
      <c r="B1452" s="110" t="s">
        <v>3010</v>
      </c>
      <c r="C1452" s="111" t="s">
        <v>3011</v>
      </c>
      <c r="D1452" s="110" t="s">
        <v>133</v>
      </c>
      <c r="E1452" s="112">
        <v>40.843120000000056</v>
      </c>
    </row>
    <row r="1453" ht="12.0" customHeight="1">
      <c r="A1453" s="114" t="s">
        <v>2784</v>
      </c>
      <c r="B1453" s="110" t="s">
        <v>3012</v>
      </c>
      <c r="C1453" s="111" t="s">
        <v>3013</v>
      </c>
      <c r="D1453" s="110" t="s">
        <v>133</v>
      </c>
      <c r="E1453" s="112">
        <v>36.172288000000066</v>
      </c>
    </row>
    <row r="1454" ht="12.0" customHeight="1">
      <c r="A1454" s="114" t="s">
        <v>2784</v>
      </c>
      <c r="B1454" s="110" t="s">
        <v>3014</v>
      </c>
      <c r="C1454" s="111" t="s">
        <v>5452</v>
      </c>
      <c r="D1454" s="110" t="s">
        <v>46</v>
      </c>
      <c r="E1454" s="112">
        <v>173.34332000000032</v>
      </c>
    </row>
    <row r="1455" ht="12.0" customHeight="1">
      <c r="A1455" s="114" t="s">
        <v>2784</v>
      </c>
      <c r="B1455" s="110" t="s">
        <v>3016</v>
      </c>
      <c r="C1455" s="111" t="s">
        <v>5453</v>
      </c>
      <c r="D1455" s="110" t="s">
        <v>46</v>
      </c>
      <c r="E1455" s="112">
        <v>526.6949600000008</v>
      </c>
    </row>
    <row r="1456" ht="12.0" customHeight="1">
      <c r="A1456" s="114" t="s">
        <v>2784</v>
      </c>
      <c r="B1456" s="110" t="s">
        <v>3018</v>
      </c>
      <c r="C1456" s="111" t="s">
        <v>3019</v>
      </c>
      <c r="D1456" s="110" t="s">
        <v>46</v>
      </c>
      <c r="E1456" s="112">
        <v>790.0424400000012</v>
      </c>
    </row>
    <row r="1457" ht="12.0" customHeight="1">
      <c r="A1457" s="114" t="s">
        <v>2784</v>
      </c>
      <c r="B1457" s="110" t="s">
        <v>3020</v>
      </c>
      <c r="C1457" s="111" t="s">
        <v>3021</v>
      </c>
      <c r="D1457" s="110" t="s">
        <v>46</v>
      </c>
      <c r="E1457" s="112">
        <v>294.6889760000005</v>
      </c>
    </row>
    <row r="1458" ht="12.0" customHeight="1">
      <c r="A1458" s="114" t="s">
        <v>2784</v>
      </c>
      <c r="B1458" s="110" t="s">
        <v>3022</v>
      </c>
      <c r="C1458" s="111" t="s">
        <v>3023</v>
      </c>
      <c r="D1458" s="110" t="s">
        <v>46</v>
      </c>
      <c r="E1458" s="112">
        <v>149.76521600000024</v>
      </c>
    </row>
    <row r="1459" ht="12.0" customHeight="1">
      <c r="A1459" s="114" t="s">
        <v>2784</v>
      </c>
      <c r="B1459" s="110" t="s">
        <v>3024</v>
      </c>
      <c r="C1459" s="111" t="s">
        <v>3025</v>
      </c>
      <c r="D1459" s="110" t="s">
        <v>46</v>
      </c>
      <c r="E1459" s="112">
        <v>216.67115200000038</v>
      </c>
    </row>
    <row r="1460" ht="12.0" customHeight="1">
      <c r="A1460" s="114" t="s">
        <v>2784</v>
      </c>
      <c r="B1460" s="110" t="s">
        <v>3026</v>
      </c>
      <c r="C1460" s="111" t="s">
        <v>3025</v>
      </c>
      <c r="D1460" s="110" t="s">
        <v>46</v>
      </c>
      <c r="E1460" s="112">
        <v>260.00964800000037</v>
      </c>
    </row>
    <row r="1461" ht="12.0" customHeight="1">
      <c r="A1461" s="114" t="s">
        <v>2784</v>
      </c>
      <c r="B1461" s="110" t="s">
        <v>3028</v>
      </c>
      <c r="C1461" s="111" t="s">
        <v>3029</v>
      </c>
      <c r="D1461" s="110" t="s">
        <v>46</v>
      </c>
      <c r="E1461" s="112">
        <v>303.34814400000045</v>
      </c>
    </row>
    <row r="1462" ht="12.0" customHeight="1">
      <c r="A1462" s="114" t="s">
        <v>2784</v>
      </c>
      <c r="B1462" s="110" t="s">
        <v>3030</v>
      </c>
      <c r="C1462" s="111" t="s">
        <v>3031</v>
      </c>
      <c r="D1462" s="110" t="s">
        <v>133</v>
      </c>
      <c r="E1462" s="112">
        <v>18.907272000000027</v>
      </c>
    </row>
    <row r="1463" ht="12.0" customHeight="1">
      <c r="A1463" s="114" t="s">
        <v>2784</v>
      </c>
      <c r="B1463" s="110" t="s">
        <v>3032</v>
      </c>
      <c r="C1463" s="111" t="s">
        <v>3033</v>
      </c>
      <c r="D1463" s="110" t="s">
        <v>46</v>
      </c>
      <c r="E1463" s="112">
        <v>111.73739200000018</v>
      </c>
    </row>
    <row r="1464" ht="12.0" customHeight="1">
      <c r="A1464" s="114" t="s">
        <v>2784</v>
      </c>
      <c r="B1464" s="110" t="s">
        <v>3034</v>
      </c>
      <c r="C1464" s="111" t="s">
        <v>5454</v>
      </c>
      <c r="D1464" s="110" t="s">
        <v>46</v>
      </c>
      <c r="E1464" s="112">
        <v>306.68597600000044</v>
      </c>
    </row>
    <row r="1465" ht="12.0" customHeight="1">
      <c r="A1465" s="114" t="s">
        <v>2784</v>
      </c>
      <c r="B1465" s="110" t="s">
        <v>3036</v>
      </c>
      <c r="C1465" s="111" t="s">
        <v>3037</v>
      </c>
      <c r="D1465" s="110" t="s">
        <v>46</v>
      </c>
      <c r="E1465" s="112">
        <v>460.02363200000065</v>
      </c>
    </row>
    <row r="1466" ht="12.0" customHeight="1">
      <c r="A1466" s="114" t="s">
        <v>2784</v>
      </c>
      <c r="B1466" s="110" t="s">
        <v>3038</v>
      </c>
      <c r="C1466" s="111" t="s">
        <v>3039</v>
      </c>
      <c r="D1466" s="110" t="s">
        <v>46</v>
      </c>
      <c r="E1466" s="112">
        <v>195.34315200000034</v>
      </c>
    </row>
    <row r="1467" ht="12.0" customHeight="1">
      <c r="A1467" s="114" t="s">
        <v>2784</v>
      </c>
      <c r="B1467" s="110" t="s">
        <v>3040</v>
      </c>
      <c r="C1467" s="111" t="s">
        <v>3041</v>
      </c>
      <c r="D1467" s="110" t="s">
        <v>46</v>
      </c>
      <c r="E1467" s="112">
        <v>77.33532800000012</v>
      </c>
    </row>
    <row r="1468" ht="12.0" customHeight="1">
      <c r="A1468" s="114" t="s">
        <v>2784</v>
      </c>
      <c r="B1468" s="110" t="s">
        <v>3042</v>
      </c>
      <c r="C1468" s="111" t="s">
        <v>3043</v>
      </c>
      <c r="D1468" s="110" t="s">
        <v>46</v>
      </c>
      <c r="E1468" s="112">
        <v>137.0110720000002</v>
      </c>
    </row>
    <row r="1469" ht="12.0" customHeight="1">
      <c r="A1469" s="114" t="s">
        <v>2784</v>
      </c>
      <c r="B1469" s="110" t="s">
        <v>3044</v>
      </c>
      <c r="C1469" s="111" t="s">
        <v>3045</v>
      </c>
      <c r="D1469" s="110" t="s">
        <v>46</v>
      </c>
      <c r="E1469" s="112">
        <v>163.34048800000025</v>
      </c>
    </row>
    <row r="1470" ht="12.0" customHeight="1">
      <c r="A1470" s="114" t="s">
        <v>2784</v>
      </c>
      <c r="B1470" s="110" t="s">
        <v>3046</v>
      </c>
      <c r="C1470" s="111" t="s">
        <v>3047</v>
      </c>
      <c r="D1470" s="110" t="s">
        <v>46</v>
      </c>
      <c r="E1470" s="112">
        <v>189.68056800000033</v>
      </c>
    </row>
    <row r="1471" ht="12.0" customHeight="1">
      <c r="A1471" s="114" t="s">
        <v>2784</v>
      </c>
      <c r="B1471" s="110" t="s">
        <v>3048</v>
      </c>
      <c r="C1471" s="111" t="s">
        <v>3049</v>
      </c>
      <c r="D1471" s="110" t="s">
        <v>133</v>
      </c>
      <c r="E1471" s="112">
        <v>13.170040000000018</v>
      </c>
    </row>
    <row r="1472" ht="12.0" customHeight="1">
      <c r="A1472" s="114" t="s">
        <v>2784</v>
      </c>
      <c r="B1472" s="110" t="s">
        <v>3050</v>
      </c>
      <c r="C1472" s="111" t="s">
        <v>3051</v>
      </c>
      <c r="D1472" s="110" t="s">
        <v>46</v>
      </c>
      <c r="E1472" s="112">
        <v>59.473128000000095</v>
      </c>
    </row>
    <row r="1473" ht="12.0" customHeight="1">
      <c r="A1473" s="114" t="s">
        <v>2784</v>
      </c>
      <c r="B1473" s="110" t="s">
        <v>3052</v>
      </c>
      <c r="C1473" s="111" t="s">
        <v>3053</v>
      </c>
      <c r="D1473" s="110" t="s">
        <v>46</v>
      </c>
      <c r="E1473" s="112">
        <v>134.0038240000002</v>
      </c>
    </row>
    <row r="1474" ht="12.0" customHeight="1">
      <c r="A1474" s="114" t="s">
        <v>2784</v>
      </c>
      <c r="B1474" s="110" t="s">
        <v>3054</v>
      </c>
      <c r="C1474" s="111" t="s">
        <v>3055</v>
      </c>
      <c r="D1474" s="110" t="s">
        <v>46</v>
      </c>
      <c r="E1474" s="112">
        <v>193.47695200000032</v>
      </c>
    </row>
    <row r="1475" ht="12.0" customHeight="1">
      <c r="A1475" s="114" t="s">
        <v>2784</v>
      </c>
      <c r="B1475" s="110" t="s">
        <v>3056</v>
      </c>
      <c r="C1475" s="111" t="s">
        <v>3057</v>
      </c>
      <c r="D1475" s="110" t="s">
        <v>46</v>
      </c>
      <c r="E1475" s="112">
        <v>59.473128000000095</v>
      </c>
    </row>
    <row r="1476" ht="12.0" customHeight="1">
      <c r="A1476" s="114" t="s">
        <v>2784</v>
      </c>
      <c r="B1476" s="110" t="s">
        <v>3058</v>
      </c>
      <c r="C1476" s="111" t="s">
        <v>3059</v>
      </c>
      <c r="D1476" s="110" t="s">
        <v>46</v>
      </c>
      <c r="E1476" s="112">
        <v>24.62317600000004</v>
      </c>
    </row>
    <row r="1477" ht="12.0" customHeight="1">
      <c r="A1477" s="114" t="s">
        <v>2784</v>
      </c>
      <c r="B1477" s="110" t="s">
        <v>3060</v>
      </c>
      <c r="C1477" s="111" t="s">
        <v>3061</v>
      </c>
      <c r="D1477" s="110" t="s">
        <v>46</v>
      </c>
      <c r="E1477" s="112">
        <v>74.33874400000012</v>
      </c>
    </row>
    <row r="1478" ht="12.0" customHeight="1">
      <c r="A1478" s="114" t="s">
        <v>2784</v>
      </c>
      <c r="B1478" s="110" t="s">
        <v>3062</v>
      </c>
      <c r="C1478" s="111" t="s">
        <v>3063</v>
      </c>
      <c r="D1478" s="110" t="s">
        <v>46</v>
      </c>
      <c r="E1478" s="112">
        <v>91.33716000000015</v>
      </c>
    </row>
    <row r="1479" ht="12.0" customHeight="1">
      <c r="A1479" s="114" t="s">
        <v>2784</v>
      </c>
      <c r="B1479" s="110" t="s">
        <v>3064</v>
      </c>
      <c r="C1479" s="111" t="s">
        <v>3065</v>
      </c>
      <c r="D1479" s="110" t="s">
        <v>46</v>
      </c>
      <c r="E1479" s="112">
        <v>107.26917600000019</v>
      </c>
    </row>
    <row r="1480" ht="12.0" customHeight="1">
      <c r="A1480" s="114" t="s">
        <v>2784</v>
      </c>
      <c r="B1480" s="110" t="s">
        <v>3066</v>
      </c>
      <c r="C1480" s="111" t="s">
        <v>3067</v>
      </c>
      <c r="D1480" s="110" t="s">
        <v>133</v>
      </c>
      <c r="E1480" s="112">
        <v>4.436224000000006</v>
      </c>
    </row>
    <row r="1481" ht="12.0" customHeight="1">
      <c r="A1481" s="114" t="s">
        <v>2784</v>
      </c>
      <c r="B1481" s="110" t="s">
        <v>3068</v>
      </c>
      <c r="C1481" s="111" t="s">
        <v>5455</v>
      </c>
      <c r="D1481" s="110" t="s">
        <v>46</v>
      </c>
      <c r="E1481" s="112">
        <v>222.89892800000035</v>
      </c>
    </row>
    <row r="1482" ht="12.0" customHeight="1">
      <c r="A1482" s="114" t="s">
        <v>2784</v>
      </c>
      <c r="B1482" s="110" t="s">
        <v>3070</v>
      </c>
      <c r="C1482" s="111" t="s">
        <v>5456</v>
      </c>
      <c r="D1482" s="110" t="s">
        <v>46</v>
      </c>
      <c r="E1482" s="112">
        <v>263.9766560000004</v>
      </c>
    </row>
    <row r="1483" ht="12.0" customHeight="1">
      <c r="A1483" s="114" t="s">
        <v>2784</v>
      </c>
      <c r="B1483" s="110" t="s">
        <v>3072</v>
      </c>
      <c r="C1483" s="111" t="s">
        <v>3073</v>
      </c>
      <c r="D1483" s="110" t="s">
        <v>46</v>
      </c>
      <c r="E1483" s="112">
        <v>382.50701600000065</v>
      </c>
    </row>
    <row r="1484" ht="12.0" customHeight="1">
      <c r="A1484" s="114" t="s">
        <v>2784</v>
      </c>
      <c r="B1484" s="110" t="s">
        <v>3074</v>
      </c>
      <c r="C1484" s="111" t="s">
        <v>3075</v>
      </c>
      <c r="D1484" s="110" t="s">
        <v>46</v>
      </c>
      <c r="E1484" s="112">
        <v>182.39705600000033</v>
      </c>
    </row>
    <row r="1485" ht="12.0" customHeight="1">
      <c r="A1485" s="114" t="s">
        <v>2784</v>
      </c>
      <c r="B1485" s="110" t="s">
        <v>3076</v>
      </c>
      <c r="C1485" s="111" t="s">
        <v>3077</v>
      </c>
      <c r="D1485" s="110" t="s">
        <v>46</v>
      </c>
      <c r="E1485" s="112">
        <v>56.7751360000001</v>
      </c>
    </row>
    <row r="1486" ht="12.0" customHeight="1">
      <c r="A1486" s="114" t="s">
        <v>2784</v>
      </c>
      <c r="B1486" s="110" t="s">
        <v>3078</v>
      </c>
      <c r="C1486" s="111" t="s">
        <v>5457</v>
      </c>
      <c r="D1486" s="110" t="s">
        <v>133</v>
      </c>
      <c r="E1486" s="112">
        <v>12.37024000000002</v>
      </c>
    </row>
    <row r="1487" ht="12.0" customHeight="1">
      <c r="A1487" s="114" t="s">
        <v>2784</v>
      </c>
      <c r="B1487" s="110" t="s">
        <v>3080</v>
      </c>
      <c r="C1487" s="111" t="s">
        <v>3081</v>
      </c>
      <c r="D1487" s="110" t="s">
        <v>133</v>
      </c>
      <c r="E1487" s="112">
        <v>11.43180800000002</v>
      </c>
    </row>
    <row r="1488" ht="12.0" customHeight="1">
      <c r="A1488" s="114" t="s">
        <v>2784</v>
      </c>
      <c r="B1488" s="110" t="s">
        <v>3082</v>
      </c>
      <c r="C1488" s="111" t="s">
        <v>5458</v>
      </c>
      <c r="D1488" s="110" t="s">
        <v>46</v>
      </c>
      <c r="E1488" s="112">
        <v>535.1408480000009</v>
      </c>
    </row>
    <row r="1489" ht="12.0" customHeight="1">
      <c r="A1489" s="114" t="s">
        <v>2784</v>
      </c>
      <c r="B1489" s="110" t="s">
        <v>3084</v>
      </c>
      <c r="C1489" s="111" t="s">
        <v>5459</v>
      </c>
      <c r="D1489" s="110" t="s">
        <v>46</v>
      </c>
      <c r="E1489" s="112">
        <v>635.9583040000011</v>
      </c>
    </row>
    <row r="1490" ht="12.0" customHeight="1">
      <c r="A1490" s="114" t="s">
        <v>2784</v>
      </c>
      <c r="B1490" s="110" t="s">
        <v>3086</v>
      </c>
      <c r="C1490" s="111" t="s">
        <v>3087</v>
      </c>
      <c r="D1490" s="110" t="s">
        <v>46</v>
      </c>
      <c r="E1490" s="112">
        <v>922.0414320000016</v>
      </c>
    </row>
    <row r="1491" ht="12.0" customHeight="1">
      <c r="A1491" s="114" t="s">
        <v>2784</v>
      </c>
      <c r="B1491" s="110" t="s">
        <v>3088</v>
      </c>
      <c r="C1491" s="111" t="s">
        <v>3089</v>
      </c>
      <c r="D1491" s="110" t="s">
        <v>46</v>
      </c>
      <c r="E1491" s="112">
        <v>443.7610320000007</v>
      </c>
    </row>
    <row r="1492" ht="12.0" customHeight="1">
      <c r="A1492" s="114" t="s">
        <v>2784</v>
      </c>
      <c r="B1492" s="110" t="s">
        <v>3090</v>
      </c>
      <c r="C1492" s="111" t="s">
        <v>3091</v>
      </c>
      <c r="D1492" s="110" t="s">
        <v>46</v>
      </c>
      <c r="E1492" s="112">
        <v>218.1854400000003</v>
      </c>
    </row>
    <row r="1493" ht="12.0" customHeight="1">
      <c r="A1493" s="114" t="s">
        <v>2784</v>
      </c>
      <c r="B1493" s="110" t="s">
        <v>3092</v>
      </c>
      <c r="C1493" s="111" t="s">
        <v>5460</v>
      </c>
      <c r="D1493" s="110" t="s">
        <v>133</v>
      </c>
      <c r="E1493" s="112">
        <v>30.10447200000005</v>
      </c>
    </row>
    <row r="1494" ht="12.0" customHeight="1">
      <c r="A1494" s="114" t="s">
        <v>2784</v>
      </c>
      <c r="B1494" s="110" t="s">
        <v>3094</v>
      </c>
      <c r="C1494" s="111" t="s">
        <v>3095</v>
      </c>
      <c r="D1494" s="110" t="s">
        <v>133</v>
      </c>
      <c r="E1494" s="112">
        <v>27.534448000000047</v>
      </c>
    </row>
    <row r="1495" ht="12.0" customHeight="1">
      <c r="A1495" s="114" t="s">
        <v>2784</v>
      </c>
      <c r="B1495" s="110" t="s">
        <v>3096</v>
      </c>
      <c r="C1495" s="111" t="s">
        <v>3097</v>
      </c>
      <c r="D1495" s="110" t="s">
        <v>46</v>
      </c>
      <c r="E1495" s="112">
        <v>150.91692800000024</v>
      </c>
    </row>
    <row r="1496" ht="12.0" customHeight="1">
      <c r="A1496" s="114" t="s">
        <v>2784</v>
      </c>
      <c r="B1496" s="110" t="s">
        <v>3098</v>
      </c>
      <c r="C1496" s="111" t="s">
        <v>3099</v>
      </c>
      <c r="D1496" s="110" t="s">
        <v>46</v>
      </c>
      <c r="E1496" s="112">
        <v>87.67940800000012</v>
      </c>
    </row>
    <row r="1497" ht="12.0" customHeight="1">
      <c r="A1497" s="114" t="s">
        <v>2784</v>
      </c>
      <c r="B1497" s="110" t="s">
        <v>3100</v>
      </c>
      <c r="C1497" s="111" t="s">
        <v>3101</v>
      </c>
      <c r="D1497" s="110" t="s">
        <v>46</v>
      </c>
      <c r="E1497" s="112">
        <v>180.9894080000003</v>
      </c>
    </row>
    <row r="1498" ht="12.0" customHeight="1">
      <c r="A1498" s="114" t="s">
        <v>2784</v>
      </c>
      <c r="B1498" s="110" t="s">
        <v>3102</v>
      </c>
      <c r="C1498" s="111" t="s">
        <v>3103</v>
      </c>
      <c r="D1498" s="110" t="s">
        <v>46</v>
      </c>
      <c r="E1498" s="112">
        <v>275.45112000000046</v>
      </c>
    </row>
    <row r="1499" ht="12.0" customHeight="1">
      <c r="A1499" s="114" t="s">
        <v>2784</v>
      </c>
      <c r="B1499" s="110" t="s">
        <v>3104</v>
      </c>
      <c r="C1499" s="111" t="s">
        <v>3105</v>
      </c>
      <c r="D1499" s="110" t="s">
        <v>46</v>
      </c>
      <c r="E1499" s="112">
        <v>90.86794400000015</v>
      </c>
    </row>
    <row r="1500" ht="12.0" customHeight="1">
      <c r="A1500" s="114" t="s">
        <v>2784</v>
      </c>
      <c r="B1500" s="110" t="s">
        <v>3106</v>
      </c>
      <c r="C1500" s="111" t="s">
        <v>3107</v>
      </c>
      <c r="D1500" s="110" t="s">
        <v>46</v>
      </c>
      <c r="E1500" s="112">
        <v>78.95625600000014</v>
      </c>
    </row>
    <row r="1501" ht="12.0" customHeight="1">
      <c r="A1501" s="114" t="s">
        <v>2784</v>
      </c>
      <c r="B1501" s="110" t="s">
        <v>3108</v>
      </c>
      <c r="C1501" s="111" t="s">
        <v>3109</v>
      </c>
      <c r="D1501" s="110" t="s">
        <v>46</v>
      </c>
      <c r="E1501" s="112">
        <v>80.45988000000014</v>
      </c>
    </row>
    <row r="1502" ht="12.0" customHeight="1">
      <c r="A1502" s="114" t="s">
        <v>2784</v>
      </c>
      <c r="B1502" s="110" t="s">
        <v>3110</v>
      </c>
      <c r="C1502" s="111" t="s">
        <v>3111</v>
      </c>
      <c r="D1502" s="110" t="s">
        <v>46</v>
      </c>
      <c r="E1502" s="112">
        <v>120.22593600000019</v>
      </c>
    </row>
    <row r="1503" ht="12.0" customHeight="1">
      <c r="A1503" s="114" t="s">
        <v>2784</v>
      </c>
      <c r="B1503" s="110" t="s">
        <v>3112</v>
      </c>
      <c r="C1503" s="111" t="s">
        <v>5461</v>
      </c>
      <c r="D1503" s="110" t="s">
        <v>46</v>
      </c>
      <c r="E1503" s="112">
        <v>50.07814400000008</v>
      </c>
    </row>
    <row r="1504" ht="12.0" customHeight="1">
      <c r="A1504" s="114" t="s">
        <v>2784</v>
      </c>
      <c r="B1504" s="110" t="s">
        <v>3114</v>
      </c>
      <c r="C1504" s="111" t="s">
        <v>5462</v>
      </c>
      <c r="D1504" s="110" t="s">
        <v>46</v>
      </c>
      <c r="E1504" s="112">
        <v>48.713152000000086</v>
      </c>
    </row>
    <row r="1505" ht="12.0" customHeight="1">
      <c r="A1505" s="114" t="s">
        <v>2784</v>
      </c>
      <c r="B1505" s="110" t="s">
        <v>3116</v>
      </c>
      <c r="C1505" s="111" t="s">
        <v>3117</v>
      </c>
      <c r="D1505" s="110" t="s">
        <v>46</v>
      </c>
      <c r="E1505" s="112">
        <v>73.85886400000014</v>
      </c>
    </row>
    <row r="1506" ht="12.0" customHeight="1">
      <c r="A1506" s="114" t="s">
        <v>2784</v>
      </c>
      <c r="B1506" s="110" t="s">
        <v>3118</v>
      </c>
      <c r="C1506" s="111" t="s">
        <v>5463</v>
      </c>
      <c r="D1506" s="110" t="s">
        <v>46</v>
      </c>
      <c r="E1506" s="112">
        <v>61.66991200000009</v>
      </c>
    </row>
    <row r="1507" ht="12.0" customHeight="1">
      <c r="A1507" s="114" t="s">
        <v>2784</v>
      </c>
      <c r="B1507" s="110" t="s">
        <v>3120</v>
      </c>
      <c r="C1507" s="111" t="s">
        <v>3121</v>
      </c>
      <c r="D1507" s="110" t="s">
        <v>46</v>
      </c>
      <c r="E1507" s="112">
        <v>29.176704000000043</v>
      </c>
    </row>
    <row r="1508" ht="12.0" customHeight="1">
      <c r="A1508" s="114" t="s">
        <v>2784</v>
      </c>
      <c r="B1508" s="110" t="s">
        <v>3122</v>
      </c>
      <c r="C1508" s="111" t="s">
        <v>3123</v>
      </c>
      <c r="D1508" s="110" t="s">
        <v>46</v>
      </c>
      <c r="E1508" s="112">
        <v>19.632424000000036</v>
      </c>
    </row>
    <row r="1509" ht="12.0" customHeight="1">
      <c r="A1509" s="114" t="s">
        <v>2784</v>
      </c>
      <c r="B1509" s="110" t="s">
        <v>3124</v>
      </c>
      <c r="C1509" s="111" t="s">
        <v>3125</v>
      </c>
      <c r="D1509" s="110" t="s">
        <v>133</v>
      </c>
      <c r="E1509" s="112">
        <v>8.168624000000012</v>
      </c>
    </row>
    <row r="1510" ht="12.0" customHeight="1">
      <c r="A1510" s="114" t="s">
        <v>2784</v>
      </c>
      <c r="B1510" s="110" t="s">
        <v>3126</v>
      </c>
      <c r="C1510" s="111" t="s">
        <v>3127</v>
      </c>
      <c r="D1510" s="110" t="s">
        <v>133</v>
      </c>
      <c r="E1510" s="112">
        <v>7.464800000000013</v>
      </c>
    </row>
    <row r="1511" ht="12.0" customHeight="1">
      <c r="A1511" s="114" t="s">
        <v>2784</v>
      </c>
      <c r="B1511" s="110" t="s">
        <v>3128</v>
      </c>
      <c r="C1511" s="111" t="s">
        <v>3129</v>
      </c>
      <c r="D1511" s="110" t="s">
        <v>133</v>
      </c>
      <c r="E1511" s="112">
        <v>4.670832000000008</v>
      </c>
    </row>
    <row r="1512" ht="12.0" customHeight="1">
      <c r="A1512" s="114" t="s">
        <v>2784</v>
      </c>
      <c r="B1512" s="110" t="s">
        <v>3130</v>
      </c>
      <c r="C1512" s="111" t="s">
        <v>3131</v>
      </c>
      <c r="D1512" s="110" t="s">
        <v>133</v>
      </c>
      <c r="E1512" s="112">
        <v>4.436224000000006</v>
      </c>
    </row>
    <row r="1513" ht="12.0" customHeight="1">
      <c r="A1513" s="114" t="s">
        <v>2784</v>
      </c>
      <c r="B1513" s="110" t="s">
        <v>3132</v>
      </c>
      <c r="C1513" s="111" t="s">
        <v>3133</v>
      </c>
      <c r="D1513" s="110" t="s">
        <v>133</v>
      </c>
      <c r="E1513" s="112">
        <v>3.263184000000005</v>
      </c>
    </row>
    <row r="1514" ht="12.0" customHeight="1">
      <c r="A1514" s="114" t="s">
        <v>2784</v>
      </c>
      <c r="B1514" s="110" t="s">
        <v>3134</v>
      </c>
      <c r="C1514" s="111" t="s">
        <v>3135</v>
      </c>
      <c r="D1514" s="110" t="s">
        <v>133</v>
      </c>
      <c r="E1514" s="112">
        <v>3.1245520000000053</v>
      </c>
    </row>
    <row r="1515" ht="12.0" customHeight="1">
      <c r="A1515" s="114" t="s">
        <v>2784</v>
      </c>
      <c r="B1515" s="110" t="s">
        <v>3136</v>
      </c>
      <c r="C1515" s="111" t="s">
        <v>3137</v>
      </c>
      <c r="D1515" s="110" t="s">
        <v>46</v>
      </c>
      <c r="E1515" s="112">
        <v>128.5545200000002</v>
      </c>
    </row>
    <row r="1516" ht="12.0" customHeight="1">
      <c r="A1516" s="114" t="s">
        <v>2784</v>
      </c>
      <c r="B1516" s="110" t="s">
        <v>3138</v>
      </c>
      <c r="C1516" s="111" t="s">
        <v>3139</v>
      </c>
      <c r="D1516" s="110" t="s">
        <v>46</v>
      </c>
      <c r="E1516" s="112">
        <v>370.46736000000067</v>
      </c>
    </row>
    <row r="1517" ht="12.0" customHeight="1">
      <c r="A1517" s="114" t="s">
        <v>2784</v>
      </c>
      <c r="B1517" s="110" t="s">
        <v>3140</v>
      </c>
      <c r="C1517" s="111" t="s">
        <v>3141</v>
      </c>
      <c r="D1517" s="110" t="s">
        <v>46</v>
      </c>
      <c r="E1517" s="112">
        <v>246.82894400000038</v>
      </c>
    </row>
    <row r="1518" ht="12.0" customHeight="1">
      <c r="A1518" s="114" t="s">
        <v>2784</v>
      </c>
      <c r="B1518" s="110" t="s">
        <v>3142</v>
      </c>
      <c r="C1518" s="111" t="s">
        <v>3143</v>
      </c>
      <c r="D1518" s="110" t="s">
        <v>46</v>
      </c>
      <c r="E1518" s="112">
        <v>153.51894400000026</v>
      </c>
    </row>
    <row r="1519" ht="12.0" customHeight="1">
      <c r="A1519" s="114" t="s">
        <v>2784</v>
      </c>
      <c r="B1519" s="110" t="s">
        <v>3144</v>
      </c>
      <c r="C1519" s="111" t="s">
        <v>3145</v>
      </c>
      <c r="D1519" s="110" t="s">
        <v>46</v>
      </c>
      <c r="E1519" s="112">
        <v>141.6179200000002</v>
      </c>
    </row>
    <row r="1520" ht="12.0" customHeight="1">
      <c r="A1520" s="114" t="s">
        <v>2784</v>
      </c>
      <c r="B1520" s="110" t="s">
        <v>3146</v>
      </c>
      <c r="C1520" s="111" t="s">
        <v>3147</v>
      </c>
      <c r="D1520" s="110" t="s">
        <v>46</v>
      </c>
      <c r="E1520" s="112">
        <v>379.47844000000055</v>
      </c>
    </row>
    <row r="1521" ht="12.0" customHeight="1">
      <c r="A1521" s="114" t="s">
        <v>2784</v>
      </c>
      <c r="B1521" s="110" t="s">
        <v>3148</v>
      </c>
      <c r="C1521" s="111" t="s">
        <v>3149</v>
      </c>
      <c r="D1521" s="110" t="s">
        <v>46</v>
      </c>
      <c r="E1521" s="112">
        <v>252.84344000000038</v>
      </c>
    </row>
    <row r="1522" ht="12.0" customHeight="1">
      <c r="A1522" s="114" t="s">
        <v>2784</v>
      </c>
      <c r="B1522" s="110" t="s">
        <v>3150</v>
      </c>
      <c r="C1522" s="111" t="s">
        <v>3151</v>
      </c>
      <c r="D1522" s="110" t="s">
        <v>46</v>
      </c>
      <c r="E1522" s="112">
        <v>156.5261920000002</v>
      </c>
    </row>
    <row r="1523" ht="12.0" customHeight="1">
      <c r="A1523" s="114" t="s">
        <v>2784</v>
      </c>
      <c r="B1523" s="110" t="s">
        <v>65</v>
      </c>
      <c r="C1523" s="111" t="s">
        <v>5464</v>
      </c>
      <c r="D1523" s="110" t="s">
        <v>46</v>
      </c>
      <c r="E1523" s="112">
        <v>81.38764800000013</v>
      </c>
    </row>
    <row r="1524" ht="12.0" customHeight="1">
      <c r="A1524" s="114" t="s">
        <v>2784</v>
      </c>
      <c r="B1524" s="110" t="s">
        <v>3153</v>
      </c>
      <c r="C1524" s="111" t="s">
        <v>5465</v>
      </c>
      <c r="D1524" s="110" t="s">
        <v>46</v>
      </c>
      <c r="E1524" s="112">
        <v>159.58676000000028</v>
      </c>
    </row>
    <row r="1525" ht="12.0" customHeight="1">
      <c r="A1525" s="114" t="s">
        <v>2784</v>
      </c>
      <c r="B1525" s="110" t="s">
        <v>3155</v>
      </c>
      <c r="C1525" s="111" t="s">
        <v>3156</v>
      </c>
      <c r="D1525" s="110" t="s">
        <v>46</v>
      </c>
      <c r="E1525" s="112">
        <v>242.5740080000004</v>
      </c>
    </row>
    <row r="1526" ht="12.0" customHeight="1">
      <c r="A1526" s="114" t="s">
        <v>2784</v>
      </c>
      <c r="B1526" s="110" t="s">
        <v>3157</v>
      </c>
      <c r="C1526" s="111" t="s">
        <v>5466</v>
      </c>
      <c r="D1526" s="110" t="s">
        <v>46</v>
      </c>
      <c r="E1526" s="112">
        <v>90.85728000000016</v>
      </c>
    </row>
    <row r="1527" ht="12.0" customHeight="1">
      <c r="A1527" s="114" t="s">
        <v>2784</v>
      </c>
      <c r="B1527" s="110" t="s">
        <v>3159</v>
      </c>
      <c r="C1527" s="111" t="s">
        <v>3160</v>
      </c>
      <c r="D1527" s="110" t="s">
        <v>46</v>
      </c>
      <c r="E1527" s="112">
        <v>55.484792000000084</v>
      </c>
    </row>
    <row r="1528" ht="12.0" customHeight="1">
      <c r="A1528" s="114" t="s">
        <v>2784</v>
      </c>
      <c r="B1528" s="110" t="s">
        <v>3161</v>
      </c>
      <c r="C1528" s="111" t="s">
        <v>3162</v>
      </c>
      <c r="D1528" s="110" t="s">
        <v>46</v>
      </c>
      <c r="E1528" s="112">
        <v>66.0954720000001</v>
      </c>
    </row>
    <row r="1529" ht="12.0" customHeight="1">
      <c r="A1529" s="114" t="s">
        <v>2784</v>
      </c>
      <c r="B1529" s="110" t="s">
        <v>3163</v>
      </c>
      <c r="C1529" s="111" t="s">
        <v>3164</v>
      </c>
      <c r="D1529" s="110" t="s">
        <v>46</v>
      </c>
      <c r="E1529" s="112">
        <v>85.66391200000015</v>
      </c>
    </row>
    <row r="1530" ht="12.0" customHeight="1">
      <c r="A1530" s="114" t="s">
        <v>2784</v>
      </c>
      <c r="B1530" s="110" t="s">
        <v>3165</v>
      </c>
      <c r="C1530" s="111" t="s">
        <v>3166</v>
      </c>
      <c r="D1530" s="110" t="s">
        <v>133</v>
      </c>
      <c r="E1530" s="112">
        <v>8.136632000000013</v>
      </c>
    </row>
    <row r="1531" ht="12.0" customHeight="1">
      <c r="A1531" s="114" t="s">
        <v>2784</v>
      </c>
      <c r="B1531" s="110" t="s">
        <v>3167</v>
      </c>
      <c r="C1531" s="111" t="s">
        <v>3168</v>
      </c>
      <c r="D1531" s="110" t="s">
        <v>133</v>
      </c>
      <c r="E1531" s="112">
        <v>12.796800000000019</v>
      </c>
    </row>
    <row r="1532" ht="12.0" customHeight="1">
      <c r="A1532" s="114" t="s">
        <v>2784</v>
      </c>
      <c r="B1532" s="110" t="s">
        <v>3169</v>
      </c>
      <c r="C1532" s="111" t="s">
        <v>3170</v>
      </c>
      <c r="D1532" s="110" t="s">
        <v>133</v>
      </c>
      <c r="E1532" s="112">
        <v>10.802632000000019</v>
      </c>
    </row>
    <row r="1533" ht="12.0" customHeight="1">
      <c r="A1533" s="114" t="s">
        <v>2784</v>
      </c>
      <c r="B1533" s="110" t="s">
        <v>3171</v>
      </c>
      <c r="C1533" s="111" t="s">
        <v>3172</v>
      </c>
      <c r="D1533" s="110" t="s">
        <v>133</v>
      </c>
      <c r="E1533" s="112">
        <v>15.462800000000026</v>
      </c>
    </row>
    <row r="1534" ht="12.0" customHeight="1">
      <c r="A1534" s="114" t="s">
        <v>2784</v>
      </c>
      <c r="B1534" s="110" t="s">
        <v>3173</v>
      </c>
      <c r="C1534" s="111" t="s">
        <v>3174</v>
      </c>
      <c r="D1534" s="110" t="s">
        <v>133</v>
      </c>
      <c r="E1534" s="112">
        <v>11.069232000000017</v>
      </c>
    </row>
    <row r="1535" ht="12.0" customHeight="1">
      <c r="A1535" s="114" t="s">
        <v>2784</v>
      </c>
      <c r="B1535" s="110" t="s">
        <v>3175</v>
      </c>
      <c r="C1535" s="111" t="s">
        <v>3176</v>
      </c>
      <c r="D1535" s="110" t="s">
        <v>133</v>
      </c>
      <c r="E1535" s="112">
        <v>10.610680000000016</v>
      </c>
    </row>
    <row r="1536" ht="12.0" customHeight="1">
      <c r="A1536" s="114" t="s">
        <v>3178</v>
      </c>
      <c r="B1536" s="110" t="s">
        <v>40</v>
      </c>
      <c r="C1536" s="111" t="s">
        <v>5467</v>
      </c>
      <c r="D1536" s="110" t="s">
        <v>46</v>
      </c>
      <c r="E1536" s="112">
        <v>69.55060800000011</v>
      </c>
    </row>
    <row r="1537" ht="12.0" customHeight="1">
      <c r="A1537" s="114" t="s">
        <v>3178</v>
      </c>
      <c r="B1537" s="110" t="s">
        <v>3179</v>
      </c>
      <c r="C1537" s="111" t="s">
        <v>5468</v>
      </c>
      <c r="D1537" s="110" t="s">
        <v>46</v>
      </c>
      <c r="E1537" s="112">
        <v>74.13612800000011</v>
      </c>
    </row>
    <row r="1538" ht="12.0" customHeight="1">
      <c r="A1538" s="114" t="s">
        <v>3178</v>
      </c>
      <c r="B1538" s="110" t="s">
        <v>3181</v>
      </c>
      <c r="C1538" s="111" t="s">
        <v>5469</v>
      </c>
      <c r="D1538" s="110" t="s">
        <v>46</v>
      </c>
      <c r="E1538" s="112">
        <v>67.12988000000011</v>
      </c>
    </row>
    <row r="1539" ht="12.0" customHeight="1">
      <c r="A1539" s="114" t="s">
        <v>3178</v>
      </c>
      <c r="B1539" s="110" t="s">
        <v>3183</v>
      </c>
      <c r="C1539" s="111" t="s">
        <v>5470</v>
      </c>
      <c r="D1539" s="110" t="s">
        <v>46</v>
      </c>
      <c r="E1539" s="112">
        <v>217.08704800000035</v>
      </c>
    </row>
    <row r="1540" ht="12.0" customHeight="1">
      <c r="A1540" s="114" t="s">
        <v>3178</v>
      </c>
      <c r="B1540" s="110" t="s">
        <v>3185</v>
      </c>
      <c r="C1540" s="111" t="s">
        <v>5471</v>
      </c>
      <c r="D1540" s="110" t="s">
        <v>46</v>
      </c>
      <c r="E1540" s="112">
        <v>472.5325040000008</v>
      </c>
    </row>
    <row r="1541" ht="12.0" customHeight="1">
      <c r="A1541" s="114" t="s">
        <v>3178</v>
      </c>
      <c r="B1541" s="110" t="s">
        <v>3187</v>
      </c>
      <c r="C1541" s="111" t="s">
        <v>5472</v>
      </c>
      <c r="D1541" s="110" t="s">
        <v>46</v>
      </c>
      <c r="E1541" s="112">
        <v>82.80596000000013</v>
      </c>
    </row>
    <row r="1542" ht="12.0" customHeight="1">
      <c r="A1542" s="114" t="s">
        <v>3178</v>
      </c>
      <c r="B1542" s="110" t="s">
        <v>3189</v>
      </c>
      <c r="C1542" s="111" t="s">
        <v>5473</v>
      </c>
      <c r="D1542" s="110" t="s">
        <v>46</v>
      </c>
      <c r="E1542" s="112">
        <v>39.93668000000007</v>
      </c>
    </row>
    <row r="1543" ht="12.0" customHeight="1">
      <c r="A1543" s="114" t="s">
        <v>3178</v>
      </c>
      <c r="B1543" s="110" t="s">
        <v>3191</v>
      </c>
      <c r="C1543" s="111" t="s">
        <v>5474</v>
      </c>
      <c r="D1543" s="110" t="s">
        <v>46</v>
      </c>
      <c r="E1543" s="112">
        <v>119.79937600000018</v>
      </c>
    </row>
    <row r="1544" ht="12.0" customHeight="1">
      <c r="A1544" s="114" t="s">
        <v>3178</v>
      </c>
      <c r="B1544" s="110" t="s">
        <v>3193</v>
      </c>
      <c r="C1544" s="111" t="s">
        <v>3194</v>
      </c>
      <c r="D1544" s="110" t="s">
        <v>133</v>
      </c>
      <c r="E1544" s="112">
        <v>1.8662000000000032</v>
      </c>
    </row>
    <row r="1545" ht="12.0" customHeight="1">
      <c r="A1545" s="114" t="s">
        <v>3178</v>
      </c>
      <c r="B1545" s="110" t="s">
        <v>3195</v>
      </c>
      <c r="C1545" s="111" t="s">
        <v>5475</v>
      </c>
      <c r="D1545" s="110" t="s">
        <v>133</v>
      </c>
      <c r="E1545" s="112">
        <v>2.335416000000004</v>
      </c>
    </row>
    <row r="1546" ht="12.0" customHeight="1">
      <c r="A1546" s="114" t="s">
        <v>3178</v>
      </c>
      <c r="B1546" s="110" t="s">
        <v>3197</v>
      </c>
      <c r="C1546" s="111" t="s">
        <v>3198</v>
      </c>
      <c r="D1546" s="110" t="s">
        <v>46</v>
      </c>
      <c r="E1546" s="112">
        <v>54.10913600000009</v>
      </c>
    </row>
    <row r="1547" ht="12.0" customHeight="1">
      <c r="A1547" s="114" t="s">
        <v>3178</v>
      </c>
      <c r="B1547" s="110" t="s">
        <v>3199</v>
      </c>
      <c r="C1547" s="111" t="s">
        <v>5476</v>
      </c>
      <c r="D1547" s="110" t="s">
        <v>46</v>
      </c>
      <c r="E1547" s="112">
        <v>37.51595200000006</v>
      </c>
    </row>
    <row r="1548" ht="12.0" customHeight="1">
      <c r="A1548" s="114" t="s">
        <v>3178</v>
      </c>
      <c r="B1548" s="110" t="s">
        <v>41</v>
      </c>
      <c r="C1548" s="111" t="s">
        <v>5477</v>
      </c>
      <c r="D1548" s="110" t="s">
        <v>85</v>
      </c>
      <c r="E1548" s="112">
        <v>128.76780000000022</v>
      </c>
    </row>
    <row r="1549" ht="12.0" customHeight="1">
      <c r="A1549" s="114" t="s">
        <v>3178</v>
      </c>
      <c r="B1549" s="110" t="s">
        <v>3202</v>
      </c>
      <c r="C1549" s="111" t="s">
        <v>5478</v>
      </c>
      <c r="D1549" s="110" t="s">
        <v>85</v>
      </c>
      <c r="E1549" s="112">
        <v>193.1570320000003</v>
      </c>
    </row>
    <row r="1550" ht="12.0" customHeight="1">
      <c r="A1550" s="114" t="s">
        <v>3178</v>
      </c>
      <c r="B1550" s="110" t="s">
        <v>3204</v>
      </c>
      <c r="C1550" s="111" t="s">
        <v>3205</v>
      </c>
      <c r="D1550" s="110" t="s">
        <v>46</v>
      </c>
      <c r="E1550" s="112">
        <v>84.01099200000016</v>
      </c>
    </row>
    <row r="1551" ht="12.0" customHeight="1">
      <c r="A1551" s="114" t="s">
        <v>3178</v>
      </c>
      <c r="B1551" s="110" t="s">
        <v>3206</v>
      </c>
      <c r="C1551" s="111" t="s">
        <v>3207</v>
      </c>
      <c r="D1551" s="110" t="s">
        <v>46</v>
      </c>
      <c r="E1551" s="112">
        <v>144.52919200000022</v>
      </c>
    </row>
    <row r="1552" ht="12.0" customHeight="1">
      <c r="A1552" s="114" t="s">
        <v>3178</v>
      </c>
      <c r="B1552" s="110" t="s">
        <v>3208</v>
      </c>
      <c r="C1552" s="111" t="s">
        <v>5479</v>
      </c>
      <c r="D1552" s="110" t="s">
        <v>85</v>
      </c>
      <c r="E1552" s="112">
        <v>361.1790160000006</v>
      </c>
    </row>
    <row r="1553" ht="12.0" customHeight="1">
      <c r="A1553" s="114" t="s">
        <v>3178</v>
      </c>
      <c r="B1553" s="110" t="s">
        <v>3210</v>
      </c>
      <c r="C1553" s="111" t="s">
        <v>3211</v>
      </c>
      <c r="D1553" s="110" t="s">
        <v>85</v>
      </c>
      <c r="E1553" s="112">
        <v>368.8997520000006</v>
      </c>
    </row>
    <row r="1554" ht="12.0" customHeight="1">
      <c r="A1554" s="114" t="s">
        <v>3178</v>
      </c>
      <c r="B1554" s="110" t="s">
        <v>3212</v>
      </c>
      <c r="C1554" s="111" t="s">
        <v>3213</v>
      </c>
      <c r="D1554" s="110" t="s">
        <v>85</v>
      </c>
      <c r="E1554" s="112">
        <v>217.41763200000037</v>
      </c>
    </row>
    <row r="1555" ht="12.0" customHeight="1">
      <c r="A1555" s="114" t="s">
        <v>3178</v>
      </c>
      <c r="B1555" s="110" t="s">
        <v>3214</v>
      </c>
      <c r="C1555" s="111" t="s">
        <v>5480</v>
      </c>
      <c r="D1555" s="110" t="s">
        <v>85</v>
      </c>
      <c r="E1555" s="112">
        <v>37.32400000000006</v>
      </c>
    </row>
    <row r="1556" ht="12.0" customHeight="1">
      <c r="A1556" s="114" t="s">
        <v>3178</v>
      </c>
      <c r="B1556" s="110" t="s">
        <v>3216</v>
      </c>
      <c r="C1556" s="111" t="s">
        <v>5481</v>
      </c>
      <c r="D1556" s="110" t="s">
        <v>85</v>
      </c>
      <c r="E1556" s="112">
        <v>10.664000000000017</v>
      </c>
    </row>
    <row r="1557" ht="12.0" customHeight="1">
      <c r="A1557" s="114" t="s">
        <v>3178</v>
      </c>
      <c r="B1557" s="110" t="s">
        <v>3218</v>
      </c>
      <c r="C1557" s="111" t="s">
        <v>5482</v>
      </c>
      <c r="D1557" s="110" t="s">
        <v>85</v>
      </c>
      <c r="E1557" s="112">
        <v>7.464800000000013</v>
      </c>
    </row>
    <row r="1558" ht="12.0" customHeight="1">
      <c r="A1558" s="114" t="s">
        <v>3178</v>
      </c>
      <c r="B1558" s="110" t="s">
        <v>3220</v>
      </c>
      <c r="C1558" s="111" t="s">
        <v>5483</v>
      </c>
      <c r="D1558" s="110" t="s">
        <v>85</v>
      </c>
      <c r="E1558" s="112">
        <v>9.597600000000016</v>
      </c>
    </row>
    <row r="1559" ht="12.0" customHeight="1">
      <c r="A1559" s="114" t="s">
        <v>3178</v>
      </c>
      <c r="B1559" s="110" t="s">
        <v>3222</v>
      </c>
      <c r="C1559" s="111" t="s">
        <v>5484</v>
      </c>
      <c r="D1559" s="110" t="s">
        <v>85</v>
      </c>
      <c r="E1559" s="112">
        <v>4.798800000000008</v>
      </c>
    </row>
    <row r="1560" ht="12.0" customHeight="1">
      <c r="A1560" s="114" t="s">
        <v>3178</v>
      </c>
      <c r="B1560" s="110" t="s">
        <v>3224</v>
      </c>
      <c r="C1560" s="111" t="s">
        <v>5485</v>
      </c>
      <c r="D1560" s="110" t="s">
        <v>85</v>
      </c>
      <c r="E1560" s="112">
        <v>6.398400000000009</v>
      </c>
    </row>
    <row r="1561" ht="12.0" customHeight="1">
      <c r="A1561" s="114" t="s">
        <v>3178</v>
      </c>
      <c r="B1561" s="110" t="s">
        <v>3226</v>
      </c>
      <c r="C1561" s="111" t="s">
        <v>5486</v>
      </c>
      <c r="D1561" s="110" t="s">
        <v>85</v>
      </c>
      <c r="E1561" s="112">
        <v>12.796800000000019</v>
      </c>
    </row>
    <row r="1562" ht="12.0" customHeight="1">
      <c r="A1562" s="114" t="s">
        <v>3178</v>
      </c>
      <c r="B1562" s="110" t="s">
        <v>3228</v>
      </c>
      <c r="C1562" s="111" t="s">
        <v>3229</v>
      </c>
      <c r="D1562" s="110" t="s">
        <v>85</v>
      </c>
      <c r="E1562" s="112">
        <v>1.0664000000000018</v>
      </c>
    </row>
    <row r="1563" ht="12.0" customHeight="1">
      <c r="A1563" s="114" t="s">
        <v>3178</v>
      </c>
      <c r="B1563" s="110" t="s">
        <v>3230</v>
      </c>
      <c r="C1563" s="111" t="s">
        <v>5487</v>
      </c>
      <c r="D1563" s="110" t="s">
        <v>85</v>
      </c>
      <c r="E1563" s="112">
        <v>0.5332000000000009</v>
      </c>
    </row>
    <row r="1564" ht="12.0" customHeight="1">
      <c r="A1564" s="114" t="s">
        <v>3178</v>
      </c>
      <c r="B1564" s="110" t="s">
        <v>3232</v>
      </c>
      <c r="C1564" s="111" t="s">
        <v>3233</v>
      </c>
      <c r="D1564" s="110" t="s">
        <v>85</v>
      </c>
      <c r="E1564" s="112">
        <v>70.17978400000013</v>
      </c>
    </row>
    <row r="1565" ht="12.0" customHeight="1">
      <c r="A1565" s="114" t="s">
        <v>3178</v>
      </c>
      <c r="B1565" s="110" t="s">
        <v>3234</v>
      </c>
      <c r="C1565" s="111" t="s">
        <v>3235</v>
      </c>
      <c r="D1565" s="110" t="s">
        <v>85</v>
      </c>
      <c r="E1565" s="112">
        <v>25.71090400000004</v>
      </c>
    </row>
    <row r="1566" ht="12.0" customHeight="1">
      <c r="A1566" s="114" t="s">
        <v>3178</v>
      </c>
      <c r="B1566" s="110" t="s">
        <v>3236</v>
      </c>
      <c r="C1566" s="111" t="s">
        <v>3237</v>
      </c>
      <c r="D1566" s="110" t="s">
        <v>85</v>
      </c>
      <c r="E1566" s="112">
        <v>18.56602400000003</v>
      </c>
    </row>
    <row r="1567" ht="12.0" customHeight="1">
      <c r="A1567" s="114" t="s">
        <v>3178</v>
      </c>
      <c r="B1567" s="110" t="s">
        <v>3238</v>
      </c>
      <c r="C1567" s="111" t="s">
        <v>3239</v>
      </c>
      <c r="D1567" s="110" t="s">
        <v>85</v>
      </c>
      <c r="E1567" s="112">
        <v>15.569440000000027</v>
      </c>
    </row>
    <row r="1568" ht="12.0" customHeight="1">
      <c r="A1568" s="114" t="s">
        <v>3178</v>
      </c>
      <c r="B1568" s="110" t="s">
        <v>3240</v>
      </c>
      <c r="C1568" s="111" t="s">
        <v>3241</v>
      </c>
      <c r="D1568" s="110" t="s">
        <v>85</v>
      </c>
      <c r="E1568" s="112">
        <v>13.969840000000023</v>
      </c>
    </row>
    <row r="1569" ht="12.0" customHeight="1">
      <c r="A1569" s="114" t="s">
        <v>3178</v>
      </c>
      <c r="B1569" s="110" t="s">
        <v>3242</v>
      </c>
      <c r="C1569" s="111" t="s">
        <v>3243</v>
      </c>
      <c r="D1569" s="110" t="s">
        <v>85</v>
      </c>
      <c r="E1569" s="112">
        <v>16.433224000000028</v>
      </c>
    </row>
    <row r="1570" ht="12.0" customHeight="1">
      <c r="A1570" s="114" t="s">
        <v>3178</v>
      </c>
      <c r="B1570" s="110" t="s">
        <v>3244</v>
      </c>
      <c r="C1570" s="111" t="s">
        <v>3245</v>
      </c>
      <c r="D1570" s="110" t="s">
        <v>85</v>
      </c>
      <c r="E1570" s="112">
        <v>29.65658400000005</v>
      </c>
    </row>
    <row r="1571" ht="12.0" customHeight="1">
      <c r="A1571" s="114" t="s">
        <v>3178</v>
      </c>
      <c r="B1571" s="110" t="s">
        <v>3246</v>
      </c>
      <c r="C1571" s="111" t="s">
        <v>3247</v>
      </c>
      <c r="D1571" s="110" t="s">
        <v>85</v>
      </c>
      <c r="E1571" s="112">
        <v>3.4764640000000053</v>
      </c>
    </row>
    <row r="1572" ht="12.0" customHeight="1">
      <c r="A1572" s="114" t="s">
        <v>3178</v>
      </c>
      <c r="B1572" s="110" t="s">
        <v>3248</v>
      </c>
      <c r="C1572" s="111" t="s">
        <v>3249</v>
      </c>
      <c r="D1572" s="110" t="s">
        <v>85</v>
      </c>
      <c r="E1572" s="112">
        <v>4.009664000000006</v>
      </c>
    </row>
    <row r="1573" ht="12.0" customHeight="1">
      <c r="A1573" s="114" t="s">
        <v>3178</v>
      </c>
      <c r="B1573" s="110" t="s">
        <v>3250</v>
      </c>
      <c r="C1573" s="111" t="s">
        <v>3251</v>
      </c>
      <c r="D1573" s="110" t="s">
        <v>133</v>
      </c>
      <c r="E1573" s="112">
        <v>7.795384000000013</v>
      </c>
    </row>
    <row r="1574" ht="12.0" customHeight="1">
      <c r="A1574" s="114" t="s">
        <v>3178</v>
      </c>
      <c r="B1574" s="110" t="s">
        <v>3252</v>
      </c>
      <c r="C1574" s="111" t="s">
        <v>3253</v>
      </c>
      <c r="D1574" s="110" t="s">
        <v>133</v>
      </c>
      <c r="E1574" s="112">
        <v>15.462800000000026</v>
      </c>
    </row>
    <row r="1575" ht="12.0" customHeight="1">
      <c r="A1575" s="114" t="s">
        <v>3178</v>
      </c>
      <c r="B1575" s="110" t="s">
        <v>3254</v>
      </c>
      <c r="C1575" s="111" t="s">
        <v>3255</v>
      </c>
      <c r="D1575" s="110" t="s">
        <v>85</v>
      </c>
      <c r="E1575" s="112">
        <v>5.310672000000008</v>
      </c>
    </row>
    <row r="1576" ht="12.0" customHeight="1">
      <c r="A1576" s="114" t="s">
        <v>3178</v>
      </c>
      <c r="B1576" s="110" t="s">
        <v>3256</v>
      </c>
      <c r="C1576" s="111" t="s">
        <v>3257</v>
      </c>
      <c r="D1576" s="110" t="s">
        <v>85</v>
      </c>
      <c r="E1576" s="112">
        <v>17.392984000000027</v>
      </c>
    </row>
    <row r="1577" ht="12.0" customHeight="1">
      <c r="A1577" s="114" t="s">
        <v>3178</v>
      </c>
      <c r="B1577" s="110" t="s">
        <v>3258</v>
      </c>
      <c r="C1577" s="111" t="s">
        <v>3259</v>
      </c>
      <c r="D1577" s="110" t="s">
        <v>113</v>
      </c>
      <c r="E1577" s="112">
        <v>10.237440000000017</v>
      </c>
    </row>
    <row r="1578" ht="12.0" customHeight="1">
      <c r="A1578" s="114" t="s">
        <v>3178</v>
      </c>
      <c r="B1578" s="110" t="s">
        <v>3260</v>
      </c>
      <c r="C1578" s="111" t="s">
        <v>3261</v>
      </c>
      <c r="D1578" s="110" t="s">
        <v>46</v>
      </c>
      <c r="E1578" s="112">
        <v>23.57810400000004</v>
      </c>
    </row>
    <row r="1579" ht="12.0" customHeight="1">
      <c r="A1579" s="114" t="s">
        <v>3178</v>
      </c>
      <c r="B1579" s="110" t="s">
        <v>3262</v>
      </c>
      <c r="C1579" s="111" t="s">
        <v>3263</v>
      </c>
      <c r="D1579" s="110" t="s">
        <v>46</v>
      </c>
      <c r="E1579" s="112">
        <v>252.1822720000004</v>
      </c>
    </row>
    <row r="1580" ht="12.0" customHeight="1">
      <c r="A1580" s="114" t="s">
        <v>3178</v>
      </c>
      <c r="B1580" s="110" t="s">
        <v>3264</v>
      </c>
      <c r="C1580" s="111" t="s">
        <v>3265</v>
      </c>
      <c r="D1580" s="110" t="s">
        <v>46</v>
      </c>
      <c r="E1580" s="112">
        <v>42.02682400000006</v>
      </c>
    </row>
    <row r="1581" ht="12.0" customHeight="1">
      <c r="A1581" s="114" t="s">
        <v>3178</v>
      </c>
      <c r="B1581" s="110" t="s">
        <v>3266</v>
      </c>
      <c r="C1581" s="111" t="s">
        <v>3267</v>
      </c>
      <c r="D1581" s="110" t="s">
        <v>113</v>
      </c>
      <c r="E1581" s="112">
        <v>3.7324000000000064</v>
      </c>
    </row>
    <row r="1582" ht="12.0" customHeight="1">
      <c r="A1582" s="114" t="s">
        <v>3178</v>
      </c>
      <c r="B1582" s="110" t="s">
        <v>60</v>
      </c>
      <c r="C1582" s="111" t="s">
        <v>3268</v>
      </c>
      <c r="D1582" s="110" t="s">
        <v>46</v>
      </c>
      <c r="E1582" s="112">
        <v>62.778968000000106</v>
      </c>
    </row>
    <row r="1583" ht="12.0" customHeight="1">
      <c r="A1583" s="114" t="s">
        <v>3178</v>
      </c>
      <c r="B1583" s="110" t="s">
        <v>3269</v>
      </c>
      <c r="C1583" s="111" t="s">
        <v>3270</v>
      </c>
      <c r="D1583" s="110" t="s">
        <v>46</v>
      </c>
      <c r="E1583" s="112">
        <v>62.1924480000001</v>
      </c>
    </row>
    <row r="1584" ht="12.0" customHeight="1">
      <c r="A1584" s="114" t="s">
        <v>3178</v>
      </c>
      <c r="B1584" s="110" t="s">
        <v>3271</v>
      </c>
      <c r="C1584" s="111" t="s">
        <v>3272</v>
      </c>
      <c r="D1584" s="110" t="s">
        <v>46</v>
      </c>
      <c r="E1584" s="112">
        <v>38.09180800000006</v>
      </c>
    </row>
    <row r="1585" ht="12.0" customHeight="1">
      <c r="A1585" s="114" t="s">
        <v>3178</v>
      </c>
      <c r="B1585" s="110" t="s">
        <v>3273</v>
      </c>
      <c r="C1585" s="111" t="s">
        <v>3274</v>
      </c>
      <c r="D1585" s="110" t="s">
        <v>46</v>
      </c>
      <c r="E1585" s="112">
        <v>111.15087200000019</v>
      </c>
    </row>
    <row r="1586" ht="12.0" customHeight="1">
      <c r="A1586" s="114" t="s">
        <v>749</v>
      </c>
      <c r="B1586" s="110" t="s">
        <v>3275</v>
      </c>
      <c r="C1586" s="111" t="s">
        <v>3276</v>
      </c>
      <c r="D1586" s="110" t="s">
        <v>85</v>
      </c>
      <c r="E1586" s="112">
        <v>69.31600000000012</v>
      </c>
    </row>
    <row r="1587" ht="12.0" customHeight="1">
      <c r="A1587" s="114" t="s">
        <v>749</v>
      </c>
      <c r="B1587" s="110" t="s">
        <v>3277</v>
      </c>
      <c r="C1587" s="111" t="s">
        <v>3278</v>
      </c>
      <c r="D1587" s="110" t="s">
        <v>85</v>
      </c>
      <c r="E1587" s="112">
        <v>85.31200000000014</v>
      </c>
    </row>
    <row r="1588" ht="12.0" customHeight="1">
      <c r="A1588" s="114" t="s">
        <v>749</v>
      </c>
      <c r="B1588" s="110" t="s">
        <v>3279</v>
      </c>
      <c r="C1588" s="111" t="s">
        <v>5488</v>
      </c>
      <c r="D1588" s="110" t="s">
        <v>46</v>
      </c>
      <c r="E1588" s="112">
        <v>63.98400000000011</v>
      </c>
    </row>
    <row r="1589" ht="12.0" customHeight="1">
      <c r="A1589" s="114" t="s">
        <v>749</v>
      </c>
      <c r="B1589" s="110" t="s">
        <v>3281</v>
      </c>
      <c r="C1589" s="111" t="s">
        <v>3282</v>
      </c>
      <c r="D1589" s="110" t="s">
        <v>46</v>
      </c>
      <c r="E1589" s="112">
        <v>74.64800000000012</v>
      </c>
    </row>
    <row r="1590" ht="12.0" customHeight="1">
      <c r="A1590" s="114" t="s">
        <v>749</v>
      </c>
      <c r="B1590" s="110" t="s">
        <v>3283</v>
      </c>
      <c r="C1590" s="111" t="s">
        <v>3284</v>
      </c>
      <c r="D1590" s="110" t="s">
        <v>46</v>
      </c>
      <c r="E1590" s="112">
        <v>21.328000000000035</v>
      </c>
    </row>
    <row r="1591" ht="12.0" customHeight="1">
      <c r="A1591" s="114" t="s">
        <v>749</v>
      </c>
      <c r="B1591" s="110" t="s">
        <v>3285</v>
      </c>
      <c r="C1591" s="111" t="s">
        <v>3286</v>
      </c>
      <c r="D1591" s="110" t="s">
        <v>46</v>
      </c>
      <c r="E1591" s="112">
        <v>63.98400000000011</v>
      </c>
    </row>
    <row r="1592" ht="12.0" customHeight="1">
      <c r="A1592" s="114" t="s">
        <v>749</v>
      </c>
      <c r="B1592" s="110">
        <v>461233.0</v>
      </c>
      <c r="C1592" s="111" t="s">
        <v>5489</v>
      </c>
      <c r="D1592" s="110" t="s">
        <v>188</v>
      </c>
      <c r="E1592" s="112">
        <v>383.9015016613789</v>
      </c>
    </row>
    <row r="1593" ht="12.0" customHeight="1">
      <c r="A1593" s="114" t="s">
        <v>3178</v>
      </c>
      <c r="B1593" s="110" t="s">
        <v>3288</v>
      </c>
      <c r="C1593" s="111" t="s">
        <v>3289</v>
      </c>
      <c r="D1593" s="110" t="s">
        <v>85</v>
      </c>
      <c r="E1593" s="112">
        <v>28.131632000000046</v>
      </c>
    </row>
    <row r="1594" ht="12.0" customHeight="1">
      <c r="A1594" s="114" t="s">
        <v>3178</v>
      </c>
      <c r="B1594" s="110" t="s">
        <v>3290</v>
      </c>
      <c r="C1594" s="111" t="s">
        <v>3291</v>
      </c>
      <c r="D1594" s="110" t="s">
        <v>46</v>
      </c>
      <c r="E1594" s="112">
        <v>21.008080000000028</v>
      </c>
    </row>
    <row r="1595" ht="12.0" customHeight="1">
      <c r="A1595" s="114" t="s">
        <v>2784</v>
      </c>
      <c r="B1595" s="110" t="s">
        <v>47</v>
      </c>
      <c r="C1595" s="111" t="s">
        <v>5490</v>
      </c>
      <c r="D1595" s="110" t="s">
        <v>46</v>
      </c>
      <c r="E1595" s="112">
        <v>703.344120000001</v>
      </c>
    </row>
    <row r="1596" ht="12.0" customHeight="1">
      <c r="A1596" s="114" t="s">
        <v>2784</v>
      </c>
      <c r="B1596" s="110" t="s">
        <v>3293</v>
      </c>
      <c r="C1596" s="111" t="s">
        <v>5491</v>
      </c>
      <c r="D1596" s="110" t="s">
        <v>46</v>
      </c>
      <c r="E1596" s="112">
        <v>839.3421120000014</v>
      </c>
    </row>
    <row r="1597" ht="12.0" customHeight="1">
      <c r="A1597" s="114" t="s">
        <v>2784</v>
      </c>
      <c r="B1597" s="110" t="s">
        <v>3295</v>
      </c>
      <c r="C1597" s="111" t="s">
        <v>5492</v>
      </c>
      <c r="D1597" s="110" t="s">
        <v>46</v>
      </c>
      <c r="E1597" s="112">
        <v>975.3507680000016</v>
      </c>
    </row>
    <row r="1598" ht="12.0" customHeight="1">
      <c r="A1598" s="114" t="s">
        <v>2784</v>
      </c>
      <c r="B1598" s="110" t="s">
        <v>3297</v>
      </c>
      <c r="C1598" s="111" t="s">
        <v>5493</v>
      </c>
      <c r="D1598" s="110" t="s">
        <v>46</v>
      </c>
      <c r="E1598" s="112">
        <v>1080.6897600000016</v>
      </c>
    </row>
    <row r="1599" ht="12.0" customHeight="1">
      <c r="A1599" s="114" t="s">
        <v>2784</v>
      </c>
      <c r="B1599" s="110" t="s">
        <v>3299</v>
      </c>
      <c r="C1599" s="111" t="s">
        <v>5494</v>
      </c>
      <c r="D1599" s="110" t="s">
        <v>46</v>
      </c>
      <c r="E1599" s="112">
        <v>1216.687752000002</v>
      </c>
    </row>
    <row r="1600" ht="12.0" customHeight="1">
      <c r="A1600" s="114" t="s">
        <v>2784</v>
      </c>
      <c r="B1600" s="110" t="s">
        <v>3301</v>
      </c>
      <c r="C1600" s="111" t="s">
        <v>5495</v>
      </c>
      <c r="D1600" s="110" t="s">
        <v>46</v>
      </c>
      <c r="E1600" s="112">
        <v>1352.6857440000022</v>
      </c>
    </row>
    <row r="1601" ht="12.0" customHeight="1">
      <c r="A1601" s="114" t="s">
        <v>2784</v>
      </c>
      <c r="B1601" s="110" t="s">
        <v>3303</v>
      </c>
      <c r="C1601" s="111" t="s">
        <v>5496</v>
      </c>
      <c r="D1601" s="110" t="s">
        <v>46</v>
      </c>
      <c r="E1601" s="112">
        <v>478.6643040000008</v>
      </c>
    </row>
    <row r="1602" ht="12.0" customHeight="1">
      <c r="A1602" s="114" t="s">
        <v>2784</v>
      </c>
      <c r="B1602" s="110" t="s">
        <v>3305</v>
      </c>
      <c r="C1602" s="111" t="s">
        <v>5497</v>
      </c>
      <c r="D1602" s="110" t="s">
        <v>46</v>
      </c>
      <c r="E1602" s="112">
        <v>541.9978000000009</v>
      </c>
    </row>
    <row r="1603" ht="12.0" customHeight="1">
      <c r="A1603" s="114" t="s">
        <v>2784</v>
      </c>
      <c r="B1603" s="110" t="s">
        <v>3307</v>
      </c>
      <c r="C1603" s="111" t="s">
        <v>5498</v>
      </c>
      <c r="D1603" s="110" t="s">
        <v>46</v>
      </c>
      <c r="E1603" s="112">
        <v>675.340456000001</v>
      </c>
    </row>
    <row r="1604" ht="12.0" customHeight="1">
      <c r="A1604" s="114" t="s">
        <v>2784</v>
      </c>
      <c r="B1604" s="110" t="s">
        <v>3309</v>
      </c>
      <c r="C1604" s="111" t="s">
        <v>3310</v>
      </c>
      <c r="D1604" s="110" t="s">
        <v>46</v>
      </c>
      <c r="E1604" s="112">
        <v>915.0031920000014</v>
      </c>
    </row>
    <row r="1605" ht="12.0" customHeight="1">
      <c r="A1605" s="114" t="s">
        <v>2784</v>
      </c>
      <c r="B1605" s="110" t="s">
        <v>3311</v>
      </c>
      <c r="C1605" s="111" t="s">
        <v>3312</v>
      </c>
      <c r="D1605" s="110" t="s">
        <v>46</v>
      </c>
      <c r="E1605" s="112">
        <v>1080.0072640000017</v>
      </c>
    </row>
    <row r="1606" ht="12.0" customHeight="1">
      <c r="A1606" s="114" t="s">
        <v>2784</v>
      </c>
      <c r="B1606" s="110" t="s">
        <v>3313</v>
      </c>
      <c r="C1606" s="111" t="s">
        <v>3314</v>
      </c>
      <c r="D1606" s="110" t="s">
        <v>46</v>
      </c>
      <c r="E1606" s="112">
        <v>1245.022000000002</v>
      </c>
    </row>
    <row r="1607" ht="12.0" customHeight="1">
      <c r="A1607" s="114" t="s">
        <v>2784</v>
      </c>
      <c r="B1607" s="110" t="s">
        <v>3315</v>
      </c>
      <c r="C1607" s="111" t="s">
        <v>5499</v>
      </c>
      <c r="D1607" s="110" t="s">
        <v>133</v>
      </c>
      <c r="E1607" s="112">
        <v>8.072648000000013</v>
      </c>
    </row>
    <row r="1608" ht="12.0" customHeight="1">
      <c r="A1608" s="114" t="s">
        <v>2784</v>
      </c>
      <c r="B1608" s="110" t="s">
        <v>3317</v>
      </c>
      <c r="C1608" s="111" t="s">
        <v>3318</v>
      </c>
      <c r="D1608" s="110" t="s">
        <v>46</v>
      </c>
      <c r="E1608" s="112">
        <v>457.94415200000066</v>
      </c>
    </row>
    <row r="1609" ht="12.0" customHeight="1">
      <c r="A1609" s="114" t="s">
        <v>2784</v>
      </c>
      <c r="B1609" s="110" t="s">
        <v>3319</v>
      </c>
      <c r="C1609" s="111" t="s">
        <v>3320</v>
      </c>
      <c r="D1609" s="110" t="s">
        <v>46</v>
      </c>
      <c r="E1609" s="112">
        <v>546.3380480000009</v>
      </c>
    </row>
    <row r="1610" ht="12.0" customHeight="1">
      <c r="A1610" s="114" t="s">
        <v>2784</v>
      </c>
      <c r="B1610" s="110" t="s">
        <v>3321</v>
      </c>
      <c r="C1610" s="111" t="s">
        <v>3322</v>
      </c>
      <c r="D1610" s="110" t="s">
        <v>46</v>
      </c>
      <c r="E1610" s="112">
        <v>634.7426080000012</v>
      </c>
    </row>
    <row r="1611" ht="12.0" customHeight="1">
      <c r="A1611" s="114" t="s">
        <v>2784</v>
      </c>
      <c r="B1611" s="110" t="s">
        <v>3323</v>
      </c>
      <c r="C1611" s="111" t="s">
        <v>3324</v>
      </c>
      <c r="D1611" s="110" t="s">
        <v>46</v>
      </c>
      <c r="E1611" s="112">
        <v>692.6801200000009</v>
      </c>
    </row>
    <row r="1612" ht="12.0" customHeight="1">
      <c r="A1612" s="114" t="s">
        <v>2784</v>
      </c>
      <c r="B1612" s="110" t="s">
        <v>3325</v>
      </c>
      <c r="C1612" s="111" t="s">
        <v>3326</v>
      </c>
      <c r="D1612" s="110" t="s">
        <v>46</v>
      </c>
      <c r="E1612" s="112">
        <v>781.0846800000013</v>
      </c>
    </row>
    <row r="1613" ht="12.0" customHeight="1">
      <c r="A1613" s="114" t="s">
        <v>2784</v>
      </c>
      <c r="B1613" s="110" t="s">
        <v>3327</v>
      </c>
      <c r="C1613" s="111" t="s">
        <v>3328</v>
      </c>
      <c r="D1613" s="110" t="s">
        <v>46</v>
      </c>
      <c r="E1613" s="112">
        <v>867.1538240000011</v>
      </c>
    </row>
    <row r="1614" ht="12.0" customHeight="1">
      <c r="A1614" s="114" t="s">
        <v>2784</v>
      </c>
      <c r="B1614" s="110" t="s">
        <v>3329</v>
      </c>
      <c r="C1614" s="111" t="s">
        <v>3330</v>
      </c>
      <c r="D1614" s="110" t="s">
        <v>46</v>
      </c>
      <c r="E1614" s="112">
        <v>260.4788640000004</v>
      </c>
    </row>
    <row r="1615" ht="12.0" customHeight="1">
      <c r="A1615" s="114" t="s">
        <v>2784</v>
      </c>
      <c r="B1615" s="110" t="s">
        <v>3331</v>
      </c>
      <c r="C1615" s="111" t="s">
        <v>3332</v>
      </c>
      <c r="D1615" s="110" t="s">
        <v>46</v>
      </c>
      <c r="E1615" s="112">
        <v>311.6767280000005</v>
      </c>
    </row>
    <row r="1616" ht="12.0" customHeight="1">
      <c r="A1616" s="114" t="s">
        <v>2784</v>
      </c>
      <c r="B1616" s="110" t="s">
        <v>3333</v>
      </c>
      <c r="C1616" s="111" t="s">
        <v>3334</v>
      </c>
      <c r="D1616" s="110" t="s">
        <v>46</v>
      </c>
      <c r="E1616" s="112">
        <v>360.5391760000005</v>
      </c>
    </row>
    <row r="1617" ht="12.0" customHeight="1">
      <c r="A1617" s="114" t="s">
        <v>2784</v>
      </c>
      <c r="B1617" s="110" t="s">
        <v>3335</v>
      </c>
      <c r="C1617" s="111" t="s">
        <v>3336</v>
      </c>
      <c r="D1617" s="110" t="s">
        <v>46</v>
      </c>
      <c r="E1617" s="112">
        <v>395.3464720000007</v>
      </c>
    </row>
    <row r="1618" ht="12.0" customHeight="1">
      <c r="A1618" s="114" t="s">
        <v>2784</v>
      </c>
      <c r="B1618" s="110" t="s">
        <v>3337</v>
      </c>
      <c r="C1618" s="111" t="s">
        <v>3338</v>
      </c>
      <c r="D1618" s="110" t="s">
        <v>46</v>
      </c>
      <c r="E1618" s="112">
        <v>446.5443360000008</v>
      </c>
    </row>
    <row r="1619" ht="12.0" customHeight="1">
      <c r="A1619" s="114" t="s">
        <v>2784</v>
      </c>
      <c r="B1619" s="110" t="s">
        <v>3339</v>
      </c>
      <c r="C1619" s="111" t="s">
        <v>3340</v>
      </c>
      <c r="D1619" s="110" t="s">
        <v>46</v>
      </c>
      <c r="E1619" s="112">
        <v>495.4174480000008</v>
      </c>
    </row>
    <row r="1620" ht="12.0" customHeight="1">
      <c r="A1620" s="114" t="s">
        <v>2784</v>
      </c>
      <c r="B1620" s="110" t="s">
        <v>3341</v>
      </c>
      <c r="C1620" s="111" t="s">
        <v>3342</v>
      </c>
      <c r="D1620" s="110" t="s">
        <v>46</v>
      </c>
      <c r="E1620" s="112">
        <v>298.4640320000005</v>
      </c>
    </row>
    <row r="1621" ht="12.0" customHeight="1">
      <c r="A1621" s="114" t="s">
        <v>2784</v>
      </c>
      <c r="B1621" s="110" t="s">
        <v>3343</v>
      </c>
      <c r="C1621" s="111" t="s">
        <v>3344</v>
      </c>
      <c r="D1621" s="110" t="s">
        <v>46</v>
      </c>
      <c r="E1621" s="112">
        <v>355.3991280000006</v>
      </c>
    </row>
    <row r="1622" ht="12.0" customHeight="1">
      <c r="A1622" s="114" t="s">
        <v>2784</v>
      </c>
      <c r="B1622" s="110" t="s">
        <v>3345</v>
      </c>
      <c r="C1622" s="111" t="s">
        <v>3346</v>
      </c>
      <c r="D1622" s="110" t="s">
        <v>46</v>
      </c>
      <c r="E1622" s="112">
        <v>420.5988240000007</v>
      </c>
    </row>
    <row r="1623" ht="12.0" customHeight="1">
      <c r="A1623" s="114" t="s">
        <v>2784</v>
      </c>
      <c r="B1623" s="110" t="s">
        <v>3347</v>
      </c>
      <c r="C1623" s="111" t="s">
        <v>3348</v>
      </c>
      <c r="D1623" s="110" t="s">
        <v>46</v>
      </c>
      <c r="E1623" s="112">
        <v>571.398448000001</v>
      </c>
    </row>
    <row r="1624" ht="12.0" customHeight="1">
      <c r="A1624" s="114" t="s">
        <v>2784</v>
      </c>
      <c r="B1624" s="110" t="s">
        <v>3349</v>
      </c>
      <c r="C1624" s="111" t="s">
        <v>3350</v>
      </c>
      <c r="D1624" s="110" t="s">
        <v>46</v>
      </c>
      <c r="E1624" s="112">
        <v>672.0666080000011</v>
      </c>
    </row>
    <row r="1625" ht="12.0" customHeight="1">
      <c r="A1625" s="114" t="s">
        <v>2784</v>
      </c>
      <c r="B1625" s="110" t="s">
        <v>3351</v>
      </c>
      <c r="C1625" s="111" t="s">
        <v>3352</v>
      </c>
      <c r="D1625" s="110" t="s">
        <v>46</v>
      </c>
      <c r="E1625" s="112">
        <v>772.7347680000014</v>
      </c>
    </row>
    <row r="1626" ht="12.0" customHeight="1">
      <c r="A1626" s="114" t="s">
        <v>776</v>
      </c>
      <c r="B1626" s="110" t="s">
        <v>3353</v>
      </c>
      <c r="C1626" s="111" t="s">
        <v>3354</v>
      </c>
      <c r="D1626" s="110" t="s">
        <v>133</v>
      </c>
      <c r="E1626" s="112">
        <v>53.01074400000009</v>
      </c>
    </row>
    <row r="1627" ht="12.0" customHeight="1">
      <c r="A1627" s="114" t="s">
        <v>776</v>
      </c>
      <c r="B1627" s="110" t="s">
        <v>3355</v>
      </c>
      <c r="C1627" s="111" t="s">
        <v>3356</v>
      </c>
      <c r="D1627" s="110" t="s">
        <v>133</v>
      </c>
      <c r="E1627" s="112">
        <v>73.08039200000012</v>
      </c>
    </row>
    <row r="1628" ht="12.0" customHeight="1">
      <c r="A1628" s="114" t="s">
        <v>776</v>
      </c>
      <c r="B1628" s="110" t="s">
        <v>3357</v>
      </c>
      <c r="C1628" s="111" t="s">
        <v>3358</v>
      </c>
      <c r="D1628" s="110" t="s">
        <v>133</v>
      </c>
      <c r="E1628" s="112">
        <v>76.15162400000011</v>
      </c>
    </row>
    <row r="1629" ht="12.0" customHeight="1">
      <c r="A1629" s="114" t="s">
        <v>3361</v>
      </c>
      <c r="B1629" s="110" t="s">
        <v>3359</v>
      </c>
      <c r="C1629" s="111" t="s">
        <v>3360</v>
      </c>
      <c r="D1629" s="110" t="s">
        <v>85</v>
      </c>
      <c r="E1629" s="112">
        <v>82.12346400000013</v>
      </c>
    </row>
    <row r="1630" ht="12.0" customHeight="1">
      <c r="A1630" s="114" t="s">
        <v>3361</v>
      </c>
      <c r="B1630" s="110" t="s">
        <v>3362</v>
      </c>
      <c r="C1630" s="111" t="s">
        <v>3363</v>
      </c>
      <c r="D1630" s="110" t="s">
        <v>133</v>
      </c>
      <c r="E1630" s="112">
        <v>90.51603200000014</v>
      </c>
    </row>
    <row r="1631" ht="12.0" customHeight="1">
      <c r="A1631" s="114" t="s">
        <v>3361</v>
      </c>
      <c r="B1631" s="110" t="s">
        <v>3364</v>
      </c>
      <c r="C1631" s="111" t="s">
        <v>3365</v>
      </c>
      <c r="D1631" s="110" t="s">
        <v>85</v>
      </c>
      <c r="E1631" s="112">
        <v>110.26576000000017</v>
      </c>
    </row>
    <row r="1632" ht="12.0" customHeight="1">
      <c r="A1632" s="114" t="s">
        <v>3361</v>
      </c>
      <c r="B1632" s="110" t="s">
        <v>3366</v>
      </c>
      <c r="C1632" s="111" t="s">
        <v>3367</v>
      </c>
      <c r="D1632" s="110" t="s">
        <v>133</v>
      </c>
      <c r="E1632" s="112">
        <v>117.2720080000002</v>
      </c>
    </row>
    <row r="1633" ht="12.0" customHeight="1">
      <c r="A1633" s="114" t="s">
        <v>3361</v>
      </c>
      <c r="B1633" s="110" t="s">
        <v>3368</v>
      </c>
      <c r="C1633" s="111" t="s">
        <v>3369</v>
      </c>
      <c r="D1633" s="110" t="s">
        <v>85</v>
      </c>
      <c r="E1633" s="112">
        <v>92.78746400000016</v>
      </c>
    </row>
    <row r="1634" ht="12.0" customHeight="1">
      <c r="A1634" s="114" t="s">
        <v>3361</v>
      </c>
      <c r="B1634" s="110" t="s">
        <v>3370</v>
      </c>
      <c r="C1634" s="111" t="s">
        <v>3371</v>
      </c>
      <c r="D1634" s="110" t="s">
        <v>133</v>
      </c>
      <c r="E1634" s="112">
        <v>100.25226400000017</v>
      </c>
    </row>
    <row r="1635" ht="12.0" customHeight="1">
      <c r="A1635" s="114" t="s">
        <v>3361</v>
      </c>
      <c r="B1635" s="110" t="s">
        <v>3372</v>
      </c>
      <c r="C1635" s="111" t="s">
        <v>3373</v>
      </c>
      <c r="D1635" s="110" t="s">
        <v>85</v>
      </c>
      <c r="E1635" s="112">
        <v>155.79037600000026</v>
      </c>
    </row>
    <row r="1636" ht="12.0" customHeight="1">
      <c r="A1636" s="114" t="s">
        <v>3361</v>
      </c>
      <c r="B1636" s="110" t="s">
        <v>3374</v>
      </c>
      <c r="C1636" s="111" t="s">
        <v>3375</v>
      </c>
      <c r="D1636" s="110" t="s">
        <v>133</v>
      </c>
      <c r="E1636" s="112">
        <v>163.25517600000023</v>
      </c>
    </row>
    <row r="1637" ht="12.0" customHeight="1">
      <c r="A1637" s="114" t="s">
        <v>3361</v>
      </c>
      <c r="B1637" s="110" t="s">
        <v>3376</v>
      </c>
      <c r="C1637" s="111" t="s">
        <v>3377</v>
      </c>
      <c r="D1637" s="110" t="s">
        <v>85</v>
      </c>
      <c r="E1637" s="112">
        <v>155.06522400000023</v>
      </c>
    </row>
    <row r="1638" ht="12.0" customHeight="1">
      <c r="A1638" s="114" t="s">
        <v>3361</v>
      </c>
      <c r="B1638" s="110" t="s">
        <v>3378</v>
      </c>
      <c r="C1638" s="111" t="s">
        <v>3379</v>
      </c>
      <c r="D1638" s="110" t="s">
        <v>133</v>
      </c>
      <c r="E1638" s="112">
        <v>163.46845600000026</v>
      </c>
    </row>
    <row r="1639" ht="12.0" customHeight="1">
      <c r="A1639" s="114" t="s">
        <v>3361</v>
      </c>
      <c r="B1639" s="110" t="s">
        <v>3380</v>
      </c>
      <c r="C1639" s="111" t="s">
        <v>3381</v>
      </c>
      <c r="D1639" s="110" t="s">
        <v>85</v>
      </c>
      <c r="E1639" s="112">
        <v>144.21993600000022</v>
      </c>
    </row>
    <row r="1640" ht="12.0" customHeight="1">
      <c r="A1640" s="114" t="s">
        <v>3361</v>
      </c>
      <c r="B1640" s="110" t="s">
        <v>3382</v>
      </c>
      <c r="C1640" s="111" t="s">
        <v>3383</v>
      </c>
      <c r="D1640" s="110" t="s">
        <v>133</v>
      </c>
      <c r="E1640" s="112">
        <v>148.89076800000024</v>
      </c>
    </row>
    <row r="1641" ht="12.0" customHeight="1">
      <c r="A1641" s="114" t="s">
        <v>3361</v>
      </c>
      <c r="B1641" s="110" t="s">
        <v>3384</v>
      </c>
      <c r="C1641" s="111" t="s">
        <v>3385</v>
      </c>
      <c r="D1641" s="110" t="s">
        <v>85</v>
      </c>
      <c r="E1641" s="112">
        <v>121.6655760000002</v>
      </c>
    </row>
    <row r="1642" ht="12.0" customHeight="1">
      <c r="A1642" s="114" t="s">
        <v>3361</v>
      </c>
      <c r="B1642" s="110" t="s">
        <v>3386</v>
      </c>
      <c r="C1642" s="111" t="s">
        <v>3387</v>
      </c>
      <c r="D1642" s="110" t="s">
        <v>133</v>
      </c>
      <c r="E1642" s="112">
        <v>130.06880800000022</v>
      </c>
    </row>
    <row r="1643" ht="12.0" customHeight="1">
      <c r="A1643" s="114" t="s">
        <v>3361</v>
      </c>
      <c r="B1643" s="110" t="s">
        <v>3388</v>
      </c>
      <c r="C1643" s="111" t="s">
        <v>3389</v>
      </c>
      <c r="D1643" s="110" t="s">
        <v>85</v>
      </c>
      <c r="E1643" s="112">
        <v>137.2136880000002</v>
      </c>
    </row>
    <row r="1644" ht="12.0" customHeight="1">
      <c r="A1644" s="114" t="s">
        <v>3361</v>
      </c>
      <c r="B1644" s="110" t="s">
        <v>3390</v>
      </c>
      <c r="C1644" s="111" t="s">
        <v>3391</v>
      </c>
      <c r="D1644" s="110" t="s">
        <v>133</v>
      </c>
      <c r="E1644" s="112">
        <v>141.88452000000024</v>
      </c>
    </row>
    <row r="1645" ht="12.0" customHeight="1">
      <c r="A1645" s="114" t="s">
        <v>3361</v>
      </c>
      <c r="B1645" s="110" t="s">
        <v>3392</v>
      </c>
      <c r="C1645" s="111" t="s">
        <v>5500</v>
      </c>
      <c r="D1645" s="110" t="s">
        <v>85</v>
      </c>
      <c r="E1645" s="112">
        <v>132.02032000000023</v>
      </c>
    </row>
    <row r="1646" ht="12.0" customHeight="1">
      <c r="A1646" s="114" t="s">
        <v>3361</v>
      </c>
      <c r="B1646" s="110" t="s">
        <v>3394</v>
      </c>
      <c r="C1646" s="111" t="s">
        <v>3395</v>
      </c>
      <c r="D1646" s="110" t="s">
        <v>133</v>
      </c>
      <c r="E1646" s="112">
        <v>136.69115200000022</v>
      </c>
    </row>
    <row r="1647" ht="12.0" customHeight="1">
      <c r="A1647" s="114" t="s">
        <v>3361</v>
      </c>
      <c r="B1647" s="110" t="s">
        <v>3396</v>
      </c>
      <c r="C1647" s="111" t="s">
        <v>3397</v>
      </c>
      <c r="D1647" s="110" t="s">
        <v>85</v>
      </c>
      <c r="E1647" s="112">
        <v>187.55843200000032</v>
      </c>
    </row>
    <row r="1648" ht="12.0" customHeight="1">
      <c r="A1648" s="114" t="s">
        <v>3361</v>
      </c>
      <c r="B1648" s="110" t="s">
        <v>3398</v>
      </c>
      <c r="C1648" s="111" t="s">
        <v>3399</v>
      </c>
      <c r="D1648" s="110" t="s">
        <v>133</v>
      </c>
      <c r="E1648" s="112">
        <v>192.22926400000028</v>
      </c>
    </row>
    <row r="1649" ht="12.0" customHeight="1">
      <c r="A1649" s="114" t="s">
        <v>3361</v>
      </c>
      <c r="B1649" s="110" t="s">
        <v>3400</v>
      </c>
      <c r="C1649" s="111" t="s">
        <v>3401</v>
      </c>
      <c r="D1649" s="110" t="s">
        <v>85</v>
      </c>
      <c r="E1649" s="112">
        <v>215.15686400000035</v>
      </c>
    </row>
    <row r="1650" ht="12.0" customHeight="1">
      <c r="A1650" s="114" t="s">
        <v>3361</v>
      </c>
      <c r="B1650" s="110" t="s">
        <v>3402</v>
      </c>
      <c r="C1650" s="111" t="s">
        <v>3403</v>
      </c>
      <c r="D1650" s="110" t="s">
        <v>133</v>
      </c>
      <c r="E1650" s="112">
        <v>322.9485760000005</v>
      </c>
    </row>
    <row r="1651" ht="12.0" customHeight="1">
      <c r="A1651" s="114" t="s">
        <v>3361</v>
      </c>
      <c r="B1651" s="110" t="s">
        <v>3404</v>
      </c>
      <c r="C1651" s="111" t="s">
        <v>3405</v>
      </c>
      <c r="D1651" s="110" t="s">
        <v>85</v>
      </c>
      <c r="E1651" s="112">
        <v>223.68806400000037</v>
      </c>
    </row>
    <row r="1652" ht="12.0" customHeight="1">
      <c r="A1652" s="114" t="s">
        <v>3361</v>
      </c>
      <c r="B1652" s="110" t="s">
        <v>3406</v>
      </c>
      <c r="C1652" s="111" t="s">
        <v>3407</v>
      </c>
      <c r="D1652" s="110" t="s">
        <v>133</v>
      </c>
      <c r="E1652" s="112">
        <v>331.4797760000005</v>
      </c>
    </row>
    <row r="1653" ht="12.0" customHeight="1">
      <c r="A1653" s="114" t="s">
        <v>3361</v>
      </c>
      <c r="B1653" s="110" t="s">
        <v>3408</v>
      </c>
      <c r="C1653" s="111" t="s">
        <v>3409</v>
      </c>
      <c r="D1653" s="110" t="s">
        <v>85</v>
      </c>
      <c r="E1653" s="112">
        <v>537.6895440000009</v>
      </c>
    </row>
    <row r="1654" ht="12.0" customHeight="1">
      <c r="A1654" s="114" t="s">
        <v>3361</v>
      </c>
      <c r="B1654" s="110" t="s">
        <v>3410</v>
      </c>
      <c r="C1654" s="111" t="s">
        <v>3411</v>
      </c>
      <c r="D1654" s="110" t="s">
        <v>133</v>
      </c>
      <c r="E1654" s="112">
        <v>645.481256000001</v>
      </c>
    </row>
    <row r="1655" ht="12.0" customHeight="1">
      <c r="A1655" s="114" t="s">
        <v>3361</v>
      </c>
      <c r="B1655" s="110" t="s">
        <v>3412</v>
      </c>
      <c r="C1655" s="111" t="s">
        <v>3413</v>
      </c>
      <c r="D1655" s="110" t="s">
        <v>85</v>
      </c>
      <c r="E1655" s="112">
        <v>294.8702640000004</v>
      </c>
    </row>
    <row r="1656" ht="12.0" customHeight="1">
      <c r="A1656" s="114" t="s">
        <v>3361</v>
      </c>
      <c r="B1656" s="110" t="s">
        <v>3414</v>
      </c>
      <c r="C1656" s="111" t="s">
        <v>3415</v>
      </c>
      <c r="D1656" s="110" t="s">
        <v>133</v>
      </c>
      <c r="E1656" s="112">
        <v>466.0168000000008</v>
      </c>
    </row>
    <row r="1657" ht="12.0" customHeight="1">
      <c r="A1657" s="114" t="s">
        <v>3361</v>
      </c>
      <c r="B1657" s="110" t="s">
        <v>3416</v>
      </c>
      <c r="C1657" s="111" t="s">
        <v>3417</v>
      </c>
      <c r="D1657" s="110" t="s">
        <v>85</v>
      </c>
      <c r="E1657" s="112">
        <v>303.4014640000005</v>
      </c>
    </row>
    <row r="1658" ht="12.0" customHeight="1">
      <c r="A1658" s="114" t="s">
        <v>3361</v>
      </c>
      <c r="B1658" s="110" t="s">
        <v>3418</v>
      </c>
      <c r="C1658" s="111" t="s">
        <v>3419</v>
      </c>
      <c r="D1658" s="110" t="s">
        <v>133</v>
      </c>
      <c r="E1658" s="112">
        <v>474.5480000000008</v>
      </c>
    </row>
    <row r="1659" ht="12.0" customHeight="1">
      <c r="A1659" s="114" t="s">
        <v>3361</v>
      </c>
      <c r="B1659" s="110" t="s">
        <v>3420</v>
      </c>
      <c r="C1659" s="111" t="s">
        <v>3421</v>
      </c>
      <c r="D1659" s="110" t="s">
        <v>85</v>
      </c>
      <c r="E1659" s="112">
        <v>625.934144000001</v>
      </c>
    </row>
    <row r="1660" ht="12.0" customHeight="1">
      <c r="A1660" s="114" t="s">
        <v>3361</v>
      </c>
      <c r="B1660" s="110" t="s">
        <v>3422</v>
      </c>
      <c r="C1660" s="111" t="s">
        <v>3423</v>
      </c>
      <c r="D1660" s="110" t="s">
        <v>133</v>
      </c>
      <c r="E1660" s="112">
        <v>797.0806800000014</v>
      </c>
    </row>
    <row r="1661" ht="12.0" customHeight="1">
      <c r="A1661" s="114" t="s">
        <v>3361</v>
      </c>
      <c r="B1661" s="110" t="s">
        <v>3424</v>
      </c>
      <c r="C1661" s="111" t="s">
        <v>3425</v>
      </c>
      <c r="D1661" s="110" t="s">
        <v>85</v>
      </c>
      <c r="E1661" s="112">
        <v>75.37315200000012</v>
      </c>
    </row>
    <row r="1662" ht="12.0" customHeight="1">
      <c r="A1662" s="114" t="s">
        <v>3361</v>
      </c>
      <c r="B1662" s="110" t="s">
        <v>3426</v>
      </c>
      <c r="C1662" s="111" t="s">
        <v>3427</v>
      </c>
      <c r="D1662" s="110" t="s">
        <v>85</v>
      </c>
      <c r="E1662" s="112">
        <v>265.81086400000044</v>
      </c>
    </row>
    <row r="1663" ht="12.0" customHeight="1">
      <c r="A1663" s="114" t="s">
        <v>3361</v>
      </c>
      <c r="B1663" s="110" t="s">
        <v>3428</v>
      </c>
      <c r="C1663" s="111" t="s">
        <v>3429</v>
      </c>
      <c r="D1663" s="110" t="s">
        <v>85</v>
      </c>
      <c r="E1663" s="112">
        <v>322.2447520000006</v>
      </c>
    </row>
    <row r="1664" ht="12.0" customHeight="1">
      <c r="A1664" s="114" t="s">
        <v>3361</v>
      </c>
      <c r="B1664" s="110" t="s">
        <v>3430</v>
      </c>
      <c r="C1664" s="111" t="s">
        <v>3431</v>
      </c>
      <c r="D1664" s="110" t="s">
        <v>85</v>
      </c>
      <c r="E1664" s="112">
        <v>355.68705600000067</v>
      </c>
    </row>
    <row r="1665" ht="12.0" customHeight="1">
      <c r="A1665" s="114" t="s">
        <v>3361</v>
      </c>
      <c r="B1665" s="110" t="s">
        <v>3432</v>
      </c>
      <c r="C1665" s="111" t="s">
        <v>3433</v>
      </c>
      <c r="D1665" s="110" t="s">
        <v>85</v>
      </c>
      <c r="E1665" s="112">
        <v>41.03507200000006</v>
      </c>
    </row>
    <row r="1666" ht="12.0" customHeight="1">
      <c r="A1666" s="114" t="s">
        <v>3361</v>
      </c>
      <c r="B1666" s="110" t="s">
        <v>3434</v>
      </c>
      <c r="C1666" s="111" t="s">
        <v>3435</v>
      </c>
      <c r="D1666" s="110" t="s">
        <v>85</v>
      </c>
      <c r="E1666" s="112">
        <v>78.65766400000012</v>
      </c>
    </row>
    <row r="1667" ht="12.0" customHeight="1">
      <c r="A1667" s="114" t="s">
        <v>3361</v>
      </c>
      <c r="B1667" s="110" t="s">
        <v>3436</v>
      </c>
      <c r="C1667" s="111" t="s">
        <v>3437</v>
      </c>
      <c r="D1667" s="110" t="s">
        <v>85</v>
      </c>
      <c r="E1667" s="112">
        <v>15.164208000000027</v>
      </c>
    </row>
    <row r="1668" ht="12.0" customHeight="1">
      <c r="A1668" s="114" t="s">
        <v>3361</v>
      </c>
      <c r="B1668" s="110" t="s">
        <v>3438</v>
      </c>
      <c r="C1668" s="111" t="s">
        <v>3439</v>
      </c>
      <c r="D1668" s="110" t="s">
        <v>85</v>
      </c>
      <c r="E1668" s="112">
        <v>199.58742400000034</v>
      </c>
    </row>
    <row r="1669" ht="12.0" customHeight="1">
      <c r="A1669" s="114" t="s">
        <v>3361</v>
      </c>
      <c r="B1669" s="110" t="s">
        <v>3440</v>
      </c>
      <c r="C1669" s="111" t="s">
        <v>3441</v>
      </c>
      <c r="D1669" s="110" t="s">
        <v>46</v>
      </c>
      <c r="E1669" s="112">
        <v>535.8873280000009</v>
      </c>
    </row>
    <row r="1670" ht="12.0" customHeight="1">
      <c r="A1670" s="114" t="s">
        <v>3361</v>
      </c>
      <c r="B1670" s="110" t="s">
        <v>3442</v>
      </c>
      <c r="C1670" s="111" t="s">
        <v>3443</v>
      </c>
      <c r="D1670" s="110" t="s">
        <v>46</v>
      </c>
      <c r="E1670" s="112">
        <v>709.8491600000012</v>
      </c>
    </row>
    <row r="1671" ht="12.0" customHeight="1">
      <c r="A1671" s="114" t="s">
        <v>3361</v>
      </c>
      <c r="B1671" s="110" t="s">
        <v>3444</v>
      </c>
      <c r="C1671" s="111" t="s">
        <v>3445</v>
      </c>
      <c r="D1671" s="110" t="s">
        <v>46</v>
      </c>
      <c r="E1671" s="112">
        <v>17.201032000000026</v>
      </c>
    </row>
    <row r="1672" ht="12.0" customHeight="1">
      <c r="A1672" s="114" t="s">
        <v>3361</v>
      </c>
      <c r="B1672" s="110" t="s">
        <v>3446</v>
      </c>
      <c r="C1672" s="111" t="s">
        <v>3447</v>
      </c>
      <c r="D1672" s="110" t="s">
        <v>46</v>
      </c>
      <c r="E1672" s="112">
        <v>21.466632000000036</v>
      </c>
    </row>
    <row r="1673" ht="12.0" customHeight="1">
      <c r="A1673" s="114" t="s">
        <v>3361</v>
      </c>
      <c r="B1673" s="110" t="s">
        <v>3448</v>
      </c>
      <c r="C1673" s="111" t="s">
        <v>3449</v>
      </c>
      <c r="D1673" s="110" t="s">
        <v>46</v>
      </c>
      <c r="E1673" s="112">
        <v>36.854784000000066</v>
      </c>
    </row>
    <row r="1674" ht="12.0" customHeight="1">
      <c r="A1674" s="114" t="s">
        <v>3361</v>
      </c>
      <c r="B1674" s="110" t="s">
        <v>3450</v>
      </c>
      <c r="C1674" s="111" t="s">
        <v>3451</v>
      </c>
      <c r="D1674" s="110" t="s">
        <v>85</v>
      </c>
      <c r="E1674" s="112">
        <v>43.16787200000007</v>
      </c>
    </row>
    <row r="1675" ht="12.0" customHeight="1">
      <c r="A1675" s="114" t="s">
        <v>3361</v>
      </c>
      <c r="B1675" s="110" t="s">
        <v>3452</v>
      </c>
      <c r="C1675" s="111" t="s">
        <v>3453</v>
      </c>
      <c r="D1675" s="110" t="s">
        <v>113</v>
      </c>
      <c r="E1675" s="112">
        <v>4.980088000000007</v>
      </c>
    </row>
    <row r="1676" ht="12.0" customHeight="1">
      <c r="A1676" s="114" t="s">
        <v>3361</v>
      </c>
      <c r="B1676" s="110" t="s">
        <v>3454</v>
      </c>
      <c r="C1676" s="111" t="s">
        <v>3455</v>
      </c>
      <c r="D1676" s="110" t="s">
        <v>113</v>
      </c>
      <c r="E1676" s="112">
        <v>10.056152000000015</v>
      </c>
    </row>
    <row r="1677" ht="12.0" customHeight="1">
      <c r="A1677" s="114" t="s">
        <v>3361</v>
      </c>
      <c r="B1677" s="110" t="s">
        <v>3456</v>
      </c>
      <c r="C1677" s="111" t="s">
        <v>3457</v>
      </c>
      <c r="D1677" s="110" t="s">
        <v>113</v>
      </c>
      <c r="E1677" s="112">
        <v>6.601016000000012</v>
      </c>
    </row>
    <row r="1678" ht="12.0" customHeight="1">
      <c r="A1678" s="114" t="s">
        <v>3361</v>
      </c>
      <c r="B1678" s="110" t="s">
        <v>3458</v>
      </c>
      <c r="C1678" s="111" t="s">
        <v>3459</v>
      </c>
      <c r="D1678" s="110" t="s">
        <v>113</v>
      </c>
      <c r="E1678" s="112">
        <v>3.316504000000005</v>
      </c>
    </row>
    <row r="1679" ht="12.0" customHeight="1">
      <c r="A1679" s="114" t="s">
        <v>3361</v>
      </c>
      <c r="B1679" s="110" t="s">
        <v>3460</v>
      </c>
      <c r="C1679" s="111" t="s">
        <v>3461</v>
      </c>
      <c r="D1679" s="110" t="s">
        <v>113</v>
      </c>
      <c r="E1679" s="112">
        <v>2.186120000000003</v>
      </c>
    </row>
    <row r="1680" ht="12.0" customHeight="1">
      <c r="A1680" s="114" t="s">
        <v>3361</v>
      </c>
      <c r="B1680" s="110" t="s">
        <v>3462</v>
      </c>
      <c r="C1680" s="111" t="s">
        <v>3463</v>
      </c>
      <c r="D1680" s="110" t="s">
        <v>85</v>
      </c>
      <c r="E1680" s="112">
        <v>19.12055200000003</v>
      </c>
    </row>
    <row r="1681" ht="12.0" customHeight="1">
      <c r="A1681" s="114" t="s">
        <v>3361</v>
      </c>
      <c r="B1681" s="110" t="s">
        <v>3464</v>
      </c>
      <c r="C1681" s="111" t="s">
        <v>3465</v>
      </c>
      <c r="D1681" s="110" t="s">
        <v>85</v>
      </c>
      <c r="E1681" s="112">
        <v>35.45780000000006</v>
      </c>
    </row>
    <row r="1682" ht="12.0" customHeight="1">
      <c r="A1682" s="114" t="s">
        <v>3361</v>
      </c>
      <c r="B1682" s="110" t="s">
        <v>3466</v>
      </c>
      <c r="C1682" s="111" t="s">
        <v>3467</v>
      </c>
      <c r="D1682" s="110" t="s">
        <v>85</v>
      </c>
      <c r="E1682" s="112">
        <v>41.50428800000006</v>
      </c>
    </row>
    <row r="1683" ht="12.0" customHeight="1">
      <c r="A1683" s="114" t="s">
        <v>3361</v>
      </c>
      <c r="B1683" s="110" t="s">
        <v>3468</v>
      </c>
      <c r="C1683" s="111" t="s">
        <v>3469</v>
      </c>
      <c r="D1683" s="110" t="s">
        <v>85</v>
      </c>
      <c r="E1683" s="112">
        <v>22.18112000000004</v>
      </c>
    </row>
    <row r="1684" ht="12.0" customHeight="1">
      <c r="A1684" s="114" t="s">
        <v>3361</v>
      </c>
      <c r="B1684" s="110" t="s">
        <v>3470</v>
      </c>
      <c r="C1684" s="111" t="s">
        <v>3471</v>
      </c>
      <c r="D1684" s="110" t="s">
        <v>85</v>
      </c>
      <c r="E1684" s="112">
        <v>30.77630400000005</v>
      </c>
    </row>
    <row r="1685" ht="12.0" customHeight="1">
      <c r="A1685" s="114" t="s">
        <v>3361</v>
      </c>
      <c r="B1685" s="110" t="s">
        <v>3472</v>
      </c>
      <c r="C1685" s="111" t="s">
        <v>3473</v>
      </c>
      <c r="D1685" s="110" t="s">
        <v>113</v>
      </c>
      <c r="E1685" s="112">
        <v>8.381904000000013</v>
      </c>
    </row>
    <row r="1686" ht="12.0" customHeight="1">
      <c r="A1686" s="114" t="s">
        <v>3361</v>
      </c>
      <c r="B1686" s="110" t="s">
        <v>3474</v>
      </c>
      <c r="C1686" s="111" t="s">
        <v>3475</v>
      </c>
      <c r="D1686" s="110" t="s">
        <v>133</v>
      </c>
      <c r="E1686" s="112">
        <v>94.92026400000017</v>
      </c>
    </row>
    <row r="1687" ht="12.0" customHeight="1">
      <c r="A1687" s="114" t="s">
        <v>3361</v>
      </c>
      <c r="B1687" s="110" t="s">
        <v>3476</v>
      </c>
      <c r="C1687" s="111" t="s">
        <v>3477</v>
      </c>
      <c r="D1687" s="110" t="s">
        <v>133</v>
      </c>
      <c r="E1687" s="112">
        <v>79.86269600000014</v>
      </c>
    </row>
    <row r="1688" ht="12.0" customHeight="1">
      <c r="A1688" s="114" t="s">
        <v>3361</v>
      </c>
      <c r="B1688" s="110" t="s">
        <v>3478</v>
      </c>
      <c r="C1688" s="111" t="s">
        <v>3479</v>
      </c>
      <c r="D1688" s="110" t="s">
        <v>85</v>
      </c>
      <c r="E1688" s="112">
        <v>77.76188800000013</v>
      </c>
    </row>
    <row r="1689" ht="12.0" customHeight="1">
      <c r="A1689" s="114" t="s">
        <v>3361</v>
      </c>
      <c r="B1689" s="110" t="s">
        <v>82</v>
      </c>
      <c r="C1689" s="111" t="s">
        <v>5501</v>
      </c>
      <c r="D1689" s="110" t="s">
        <v>133</v>
      </c>
      <c r="E1689" s="112">
        <v>8.040656000000013</v>
      </c>
    </row>
    <row r="1690" ht="12.0" customHeight="1">
      <c r="A1690" s="114" t="s">
        <v>486</v>
      </c>
      <c r="B1690" s="110" t="s">
        <v>3481</v>
      </c>
      <c r="C1690" s="111" t="s">
        <v>3482</v>
      </c>
      <c r="D1690" s="110" t="s">
        <v>46</v>
      </c>
      <c r="E1690" s="112">
        <v>111.4174720000002</v>
      </c>
    </row>
    <row r="1691" ht="12.0" customHeight="1">
      <c r="A1691" s="114" t="s">
        <v>486</v>
      </c>
      <c r="B1691" s="110" t="s">
        <v>3483</v>
      </c>
      <c r="C1691" s="111" t="s">
        <v>3484</v>
      </c>
      <c r="D1691" s="110" t="s">
        <v>46</v>
      </c>
      <c r="E1691" s="112">
        <v>201.49628000000033</v>
      </c>
    </row>
    <row r="1692" ht="12.0" customHeight="1">
      <c r="A1692" s="114" t="s">
        <v>486</v>
      </c>
      <c r="B1692" s="110" t="s">
        <v>3485</v>
      </c>
      <c r="C1692" s="111" t="s">
        <v>3486</v>
      </c>
      <c r="D1692" s="110" t="s">
        <v>113</v>
      </c>
      <c r="E1692" s="112">
        <v>19.17387200000003</v>
      </c>
    </row>
    <row r="1693" ht="12.0" customHeight="1">
      <c r="A1693" s="114" t="s">
        <v>486</v>
      </c>
      <c r="B1693" s="110" t="s">
        <v>3487</v>
      </c>
      <c r="C1693" s="111" t="s">
        <v>3488</v>
      </c>
      <c r="D1693" s="110" t="s">
        <v>85</v>
      </c>
      <c r="E1693" s="112">
        <v>32.59984800000005</v>
      </c>
    </row>
    <row r="1694" ht="12.0" customHeight="1">
      <c r="A1694" s="114" t="s">
        <v>486</v>
      </c>
      <c r="B1694" s="110" t="s">
        <v>3489</v>
      </c>
      <c r="C1694" s="111" t="s">
        <v>3490</v>
      </c>
      <c r="D1694" s="110" t="s">
        <v>85</v>
      </c>
      <c r="E1694" s="112">
        <v>27.054568000000046</v>
      </c>
    </row>
    <row r="1695" ht="12.0" customHeight="1">
      <c r="A1695" s="114" t="s">
        <v>486</v>
      </c>
      <c r="B1695" s="110" t="s">
        <v>3491</v>
      </c>
      <c r="C1695" s="111" t="s">
        <v>3492</v>
      </c>
      <c r="D1695" s="110" t="s">
        <v>85</v>
      </c>
      <c r="E1695" s="112">
        <v>10.066816000000017</v>
      </c>
    </row>
    <row r="1696" ht="12.0" customHeight="1">
      <c r="A1696" s="114" t="s">
        <v>486</v>
      </c>
      <c r="B1696" s="110" t="s">
        <v>3493</v>
      </c>
      <c r="C1696" s="111" t="s">
        <v>3494</v>
      </c>
      <c r="D1696" s="110" t="s">
        <v>85</v>
      </c>
      <c r="E1696" s="112">
        <v>32.08797600000005</v>
      </c>
    </row>
    <row r="1697" ht="12.0" customHeight="1">
      <c r="A1697" s="114" t="s">
        <v>486</v>
      </c>
      <c r="B1697" s="110" t="s">
        <v>3495</v>
      </c>
      <c r="C1697" s="111" t="s">
        <v>3496</v>
      </c>
      <c r="D1697" s="110" t="s">
        <v>85</v>
      </c>
      <c r="E1697" s="112">
        <v>6.377072000000011</v>
      </c>
    </row>
    <row r="1698" ht="12.0" customHeight="1">
      <c r="A1698" s="114" t="s">
        <v>486</v>
      </c>
      <c r="B1698" s="110" t="s">
        <v>3497</v>
      </c>
      <c r="C1698" s="111" t="s">
        <v>3498</v>
      </c>
      <c r="D1698" s="110" t="s">
        <v>113</v>
      </c>
      <c r="E1698" s="112">
        <v>16.945096000000028</v>
      </c>
    </row>
    <row r="1699" ht="12.0" customHeight="1">
      <c r="A1699" s="114" t="s">
        <v>486</v>
      </c>
      <c r="B1699" s="110" t="s">
        <v>3499</v>
      </c>
      <c r="C1699" s="111" t="s">
        <v>3500</v>
      </c>
      <c r="D1699" s="110" t="s">
        <v>46</v>
      </c>
      <c r="E1699" s="112">
        <v>12.402232000000021</v>
      </c>
    </row>
    <row r="1700" ht="12.0" customHeight="1">
      <c r="A1700" s="114" t="s">
        <v>486</v>
      </c>
      <c r="B1700" s="110" t="s">
        <v>3501</v>
      </c>
      <c r="C1700" s="111" t="s">
        <v>3502</v>
      </c>
      <c r="D1700" s="110" t="s">
        <v>46</v>
      </c>
      <c r="E1700" s="112">
        <v>110.37240000000018</v>
      </c>
    </row>
    <row r="1701" ht="12.0" customHeight="1">
      <c r="A1701" s="114" t="s">
        <v>486</v>
      </c>
      <c r="B1701" s="110" t="s">
        <v>3503</v>
      </c>
      <c r="C1701" s="111" t="s">
        <v>3504</v>
      </c>
      <c r="D1701" s="110" t="s">
        <v>113</v>
      </c>
      <c r="E1701" s="112">
        <v>22.938264000000036</v>
      </c>
    </row>
    <row r="1702" ht="12.0" customHeight="1">
      <c r="A1702" s="114" t="s">
        <v>486</v>
      </c>
      <c r="B1702" s="110" t="s">
        <v>3505</v>
      </c>
      <c r="C1702" s="111" t="s">
        <v>3506</v>
      </c>
      <c r="D1702" s="110" t="s">
        <v>85</v>
      </c>
      <c r="E1702" s="112">
        <v>32.173288000000056</v>
      </c>
    </row>
    <row r="1703" ht="12.0" customHeight="1">
      <c r="A1703" s="114" t="s">
        <v>486</v>
      </c>
      <c r="B1703" s="110" t="s">
        <v>3507</v>
      </c>
      <c r="C1703" s="111" t="s">
        <v>3508</v>
      </c>
      <c r="D1703" s="110" t="s">
        <v>85</v>
      </c>
      <c r="E1703" s="112">
        <v>5.854536000000009</v>
      </c>
    </row>
    <row r="1704" ht="12.0" customHeight="1">
      <c r="A1704" s="114" t="s">
        <v>486</v>
      </c>
      <c r="B1704" s="110" t="s">
        <v>3509</v>
      </c>
      <c r="C1704" s="111" t="s">
        <v>3510</v>
      </c>
      <c r="D1704" s="110" t="s">
        <v>46</v>
      </c>
      <c r="E1704" s="112">
        <v>14.161792000000021</v>
      </c>
    </row>
    <row r="1705" ht="12.0" customHeight="1">
      <c r="A1705" s="114" t="s">
        <v>486</v>
      </c>
      <c r="B1705" s="110" t="s">
        <v>3511</v>
      </c>
      <c r="C1705" s="111" t="s">
        <v>3512</v>
      </c>
      <c r="D1705" s="110" t="s">
        <v>113</v>
      </c>
      <c r="E1705" s="112">
        <v>33.83687200000006</v>
      </c>
    </row>
    <row r="1706" ht="12.0" customHeight="1">
      <c r="A1706" s="114" t="s">
        <v>486</v>
      </c>
      <c r="B1706" s="110" t="s">
        <v>3513</v>
      </c>
      <c r="C1706" s="111" t="s">
        <v>3514</v>
      </c>
      <c r="D1706" s="110" t="s">
        <v>113</v>
      </c>
      <c r="E1706" s="112">
        <v>44.63950400000007</v>
      </c>
    </row>
    <row r="1707" ht="12.0" customHeight="1">
      <c r="A1707" s="114" t="s">
        <v>486</v>
      </c>
      <c r="B1707" s="110" t="s">
        <v>3515</v>
      </c>
      <c r="C1707" s="111" t="s">
        <v>3516</v>
      </c>
      <c r="D1707" s="110" t="s">
        <v>113</v>
      </c>
      <c r="E1707" s="112">
        <v>21.413312000000033</v>
      </c>
    </row>
    <row r="1708" ht="12.0" customHeight="1">
      <c r="A1708" s="114" t="s">
        <v>486</v>
      </c>
      <c r="B1708" s="110" t="s">
        <v>3517</v>
      </c>
      <c r="C1708" s="111" t="s">
        <v>3518</v>
      </c>
      <c r="D1708" s="110" t="s">
        <v>113</v>
      </c>
      <c r="E1708" s="112">
        <v>28.814128000000043</v>
      </c>
    </row>
    <row r="1709" ht="12.0" customHeight="1">
      <c r="A1709" s="114" t="s">
        <v>486</v>
      </c>
      <c r="B1709" s="110" t="s">
        <v>3519</v>
      </c>
      <c r="C1709" s="111" t="s">
        <v>3520</v>
      </c>
      <c r="D1709" s="110" t="s">
        <v>113</v>
      </c>
      <c r="E1709" s="112">
        <v>9.085728000000012</v>
      </c>
    </row>
    <row r="1710" ht="12.0" customHeight="1">
      <c r="A1710" s="114" t="s">
        <v>486</v>
      </c>
      <c r="B1710" s="110" t="s">
        <v>3521</v>
      </c>
      <c r="C1710" s="111" t="s">
        <v>3522</v>
      </c>
      <c r="D1710" s="110" t="s">
        <v>85</v>
      </c>
      <c r="E1710" s="112">
        <v>7.347496000000011</v>
      </c>
    </row>
    <row r="1711" ht="12.0" customHeight="1">
      <c r="A1711" s="114" t="s">
        <v>486</v>
      </c>
      <c r="B1711" s="110" t="s">
        <v>3523</v>
      </c>
      <c r="C1711" s="111" t="s">
        <v>3524</v>
      </c>
      <c r="D1711" s="110" t="s">
        <v>85</v>
      </c>
      <c r="E1711" s="112">
        <v>12.90344000000002</v>
      </c>
    </row>
    <row r="1712" ht="12.0" customHeight="1">
      <c r="A1712" s="114" t="s">
        <v>486</v>
      </c>
      <c r="B1712" s="110" t="s">
        <v>3525</v>
      </c>
      <c r="C1712" s="111" t="s">
        <v>3526</v>
      </c>
      <c r="D1712" s="110" t="s">
        <v>85</v>
      </c>
      <c r="E1712" s="112">
        <v>13.393984000000023</v>
      </c>
    </row>
    <row r="1713" ht="12.0" customHeight="1">
      <c r="A1713" s="114" t="s">
        <v>486</v>
      </c>
      <c r="B1713" s="110" t="s">
        <v>3527</v>
      </c>
      <c r="C1713" s="111" t="s">
        <v>3528</v>
      </c>
      <c r="D1713" s="110" t="s">
        <v>85</v>
      </c>
      <c r="E1713" s="112">
        <v>12.114304000000018</v>
      </c>
    </row>
    <row r="1714" ht="12.0" customHeight="1">
      <c r="A1714" s="114" t="s">
        <v>486</v>
      </c>
      <c r="B1714" s="110" t="s">
        <v>3529</v>
      </c>
      <c r="C1714" s="111" t="s">
        <v>3530</v>
      </c>
      <c r="D1714" s="110" t="s">
        <v>85</v>
      </c>
      <c r="E1714" s="112">
        <v>6.771640000000011</v>
      </c>
    </row>
    <row r="1715" ht="12.0" customHeight="1">
      <c r="A1715" s="114" t="s">
        <v>486</v>
      </c>
      <c r="B1715" s="110" t="s">
        <v>3531</v>
      </c>
      <c r="C1715" s="111" t="s">
        <v>3532</v>
      </c>
      <c r="D1715" s="110" t="s">
        <v>85</v>
      </c>
      <c r="E1715" s="112">
        <v>8.371240000000013</v>
      </c>
    </row>
    <row r="1716" ht="12.0" customHeight="1">
      <c r="A1716" s="114" t="s">
        <v>486</v>
      </c>
      <c r="B1716" s="110" t="s">
        <v>3533</v>
      </c>
      <c r="C1716" s="111" t="s">
        <v>3534</v>
      </c>
      <c r="D1716" s="110" t="s">
        <v>85</v>
      </c>
      <c r="E1716" s="112">
        <v>5.630592000000009</v>
      </c>
    </row>
    <row r="1717" ht="12.0" customHeight="1">
      <c r="A1717" s="114" t="s">
        <v>486</v>
      </c>
      <c r="B1717" s="110" t="s">
        <v>3535</v>
      </c>
      <c r="C1717" s="111" t="s">
        <v>3536</v>
      </c>
      <c r="D1717" s="110" t="s">
        <v>113</v>
      </c>
      <c r="E1717" s="112">
        <v>63.1415440000001</v>
      </c>
    </row>
    <row r="1718" ht="12.0" customHeight="1">
      <c r="A1718" s="114" t="s">
        <v>486</v>
      </c>
      <c r="B1718" s="110" t="s">
        <v>3537</v>
      </c>
      <c r="C1718" s="111" t="s">
        <v>3538</v>
      </c>
      <c r="D1718" s="110" t="s">
        <v>113</v>
      </c>
      <c r="E1718" s="112">
        <v>71.41680800000012</v>
      </c>
    </row>
    <row r="1719" ht="12.0" customHeight="1">
      <c r="A1719" s="114" t="s">
        <v>486</v>
      </c>
      <c r="B1719" s="110" t="s">
        <v>3539</v>
      </c>
      <c r="C1719" s="111" t="s">
        <v>3540</v>
      </c>
      <c r="D1719" s="110" t="s">
        <v>113</v>
      </c>
      <c r="E1719" s="112">
        <v>11.85836800000002</v>
      </c>
    </row>
    <row r="1720" ht="12.0" customHeight="1">
      <c r="A1720" s="114" t="s">
        <v>486</v>
      </c>
      <c r="B1720" s="110" t="s">
        <v>3541</v>
      </c>
      <c r="C1720" s="111" t="s">
        <v>3542</v>
      </c>
      <c r="D1720" s="110" t="s">
        <v>85</v>
      </c>
      <c r="E1720" s="112">
        <v>19.472464000000034</v>
      </c>
    </row>
    <row r="1721" ht="12.0" customHeight="1">
      <c r="A1721" s="114" t="s">
        <v>486</v>
      </c>
      <c r="B1721" s="110" t="s">
        <v>3543</v>
      </c>
      <c r="C1721" s="111" t="s">
        <v>3544</v>
      </c>
      <c r="D1721" s="110" t="s">
        <v>85</v>
      </c>
      <c r="E1721" s="112">
        <v>41.067064000000066</v>
      </c>
    </row>
    <row r="1722" ht="12.0" customHeight="1">
      <c r="A1722" s="114" t="s">
        <v>486</v>
      </c>
      <c r="B1722" s="110" t="s">
        <v>3545</v>
      </c>
      <c r="C1722" s="111" t="s">
        <v>3546</v>
      </c>
      <c r="D1722" s="110" t="s">
        <v>85</v>
      </c>
      <c r="E1722" s="112">
        <v>40.90710400000007</v>
      </c>
    </row>
    <row r="1723" ht="12.0" customHeight="1">
      <c r="A1723" s="114" t="s">
        <v>486</v>
      </c>
      <c r="B1723" s="110" t="s">
        <v>3547</v>
      </c>
      <c r="C1723" s="111" t="s">
        <v>3548</v>
      </c>
      <c r="D1723" s="110" t="s">
        <v>85</v>
      </c>
      <c r="E1723" s="112">
        <v>35.297840000000065</v>
      </c>
    </row>
    <row r="1724" ht="12.0" customHeight="1">
      <c r="A1724" s="114" t="s">
        <v>486</v>
      </c>
      <c r="B1724" s="110" t="s">
        <v>3549</v>
      </c>
      <c r="C1724" s="111" t="s">
        <v>3550</v>
      </c>
      <c r="D1724" s="110" t="s">
        <v>85</v>
      </c>
      <c r="E1724" s="112">
        <v>20.890776000000034</v>
      </c>
    </row>
    <row r="1725" ht="12.0" customHeight="1">
      <c r="A1725" s="114" t="s">
        <v>486</v>
      </c>
      <c r="B1725" s="110" t="s">
        <v>3551</v>
      </c>
      <c r="C1725" s="111" t="s">
        <v>3552</v>
      </c>
      <c r="D1725" s="110" t="s">
        <v>85</v>
      </c>
      <c r="E1725" s="112">
        <v>27.961008000000046</v>
      </c>
    </row>
    <row r="1726" ht="12.0" customHeight="1">
      <c r="A1726" s="114" t="s">
        <v>486</v>
      </c>
      <c r="B1726" s="110" t="s">
        <v>3553</v>
      </c>
      <c r="C1726" s="111" t="s">
        <v>3554</v>
      </c>
      <c r="D1726" s="110" t="s">
        <v>85</v>
      </c>
      <c r="E1726" s="112">
        <v>12.62617600000002</v>
      </c>
    </row>
    <row r="1727" ht="12.0" customHeight="1">
      <c r="A1727" s="114" t="s">
        <v>486</v>
      </c>
      <c r="B1727" s="110" t="s">
        <v>3555</v>
      </c>
      <c r="C1727" s="111" t="s">
        <v>3556</v>
      </c>
      <c r="D1727" s="110" t="s">
        <v>46</v>
      </c>
      <c r="E1727" s="112">
        <v>12.18895200000002</v>
      </c>
    </row>
    <row r="1728" ht="12.0" customHeight="1">
      <c r="A1728" s="114" t="s">
        <v>486</v>
      </c>
      <c r="B1728" s="110" t="s">
        <v>3557</v>
      </c>
      <c r="C1728" s="111" t="s">
        <v>3558</v>
      </c>
      <c r="D1728" s="110" t="s">
        <v>46</v>
      </c>
      <c r="E1728" s="112">
        <v>24.94309600000004</v>
      </c>
    </row>
    <row r="1729" ht="12.0" customHeight="1">
      <c r="A1729" s="114" t="s">
        <v>486</v>
      </c>
      <c r="B1729" s="110" t="s">
        <v>3559</v>
      </c>
      <c r="C1729" s="111" t="s">
        <v>3560</v>
      </c>
      <c r="D1729" s="110" t="s">
        <v>46</v>
      </c>
      <c r="E1729" s="112">
        <v>24.94309600000004</v>
      </c>
    </row>
    <row r="1730" ht="12.0" customHeight="1">
      <c r="A1730" s="114" t="s">
        <v>486</v>
      </c>
      <c r="B1730" s="110" t="s">
        <v>3561</v>
      </c>
      <c r="C1730" s="111" t="s">
        <v>3562</v>
      </c>
      <c r="D1730" s="110" t="s">
        <v>85</v>
      </c>
      <c r="E1730" s="112">
        <v>9.970840000000015</v>
      </c>
    </row>
    <row r="1731" ht="12.0" customHeight="1">
      <c r="A1731" s="114" t="s">
        <v>486</v>
      </c>
      <c r="B1731" s="110" t="s">
        <v>3563</v>
      </c>
      <c r="C1731" s="111" t="s">
        <v>3564</v>
      </c>
      <c r="D1731" s="110" t="s">
        <v>46</v>
      </c>
      <c r="E1731" s="112">
        <v>13.852536000000024</v>
      </c>
    </row>
    <row r="1732" ht="12.0" customHeight="1">
      <c r="A1732" s="114" t="s">
        <v>486</v>
      </c>
      <c r="B1732" s="110" t="s">
        <v>3565</v>
      </c>
      <c r="C1732" s="111" t="s">
        <v>3566</v>
      </c>
      <c r="D1732" s="110" t="s">
        <v>46</v>
      </c>
      <c r="E1732" s="112">
        <v>355.6977200000006</v>
      </c>
    </row>
    <row r="1733" ht="12.0" customHeight="1">
      <c r="A1733" s="114" t="s">
        <v>486</v>
      </c>
      <c r="B1733" s="110" t="s">
        <v>3567</v>
      </c>
      <c r="C1733" s="111" t="s">
        <v>3568</v>
      </c>
      <c r="D1733" s="110" t="s">
        <v>46</v>
      </c>
      <c r="E1733" s="112">
        <v>550.0384560000008</v>
      </c>
    </row>
    <row r="1734" ht="12.0" customHeight="1">
      <c r="A1734" s="114" t="s">
        <v>486</v>
      </c>
      <c r="B1734" s="110" t="s">
        <v>3569</v>
      </c>
      <c r="C1734" s="111" t="s">
        <v>3570</v>
      </c>
      <c r="D1734" s="110" t="s">
        <v>113</v>
      </c>
      <c r="E1734" s="112">
        <v>22.35174400000004</v>
      </c>
    </row>
    <row r="1735" ht="12.0" customHeight="1">
      <c r="A1735" s="114" t="s">
        <v>486</v>
      </c>
      <c r="B1735" s="110" t="s">
        <v>3571</v>
      </c>
      <c r="C1735" s="111" t="s">
        <v>3572</v>
      </c>
      <c r="D1735" s="110" t="s">
        <v>85</v>
      </c>
      <c r="E1735" s="112">
        <v>8.061984000000011</v>
      </c>
    </row>
    <row r="1736" ht="12.0" customHeight="1">
      <c r="A1736" s="114" t="s">
        <v>486</v>
      </c>
      <c r="B1736" s="110" t="s">
        <v>3573</v>
      </c>
      <c r="C1736" s="111" t="s">
        <v>3574</v>
      </c>
      <c r="D1736" s="110" t="s">
        <v>85</v>
      </c>
      <c r="E1736" s="112">
        <v>89.55627200000013</v>
      </c>
    </row>
    <row r="1737" ht="12.0" customHeight="1">
      <c r="A1737" s="114" t="s">
        <v>486</v>
      </c>
      <c r="B1737" s="110" t="s">
        <v>3575</v>
      </c>
      <c r="C1737" s="111" t="s">
        <v>3576</v>
      </c>
      <c r="D1737" s="110" t="s">
        <v>85</v>
      </c>
      <c r="E1737" s="112">
        <v>21.839872000000035</v>
      </c>
    </row>
    <row r="1738" ht="12.0" customHeight="1">
      <c r="A1738" s="114" t="s">
        <v>486</v>
      </c>
      <c r="B1738" s="110" t="s">
        <v>3577</v>
      </c>
      <c r="C1738" s="111" t="s">
        <v>3578</v>
      </c>
      <c r="D1738" s="110" t="s">
        <v>85</v>
      </c>
      <c r="E1738" s="112">
        <v>46.77230400000007</v>
      </c>
    </row>
    <row r="1739" ht="12.0" customHeight="1">
      <c r="A1739" s="114" t="s">
        <v>486</v>
      </c>
      <c r="B1739" s="110" t="s">
        <v>3579</v>
      </c>
      <c r="C1739" s="111" t="s">
        <v>3580</v>
      </c>
      <c r="D1739" s="110" t="s">
        <v>85</v>
      </c>
      <c r="E1739" s="112">
        <v>48.297256000000075</v>
      </c>
    </row>
    <row r="1740" ht="12.0" customHeight="1">
      <c r="A1740" s="114" t="s">
        <v>486</v>
      </c>
      <c r="B1740" s="110" t="s">
        <v>3581</v>
      </c>
      <c r="C1740" s="111" t="s">
        <v>3582</v>
      </c>
      <c r="D1740" s="110" t="s">
        <v>85</v>
      </c>
      <c r="E1740" s="112">
        <v>27.161208000000045</v>
      </c>
    </row>
    <row r="1741" ht="12.0" customHeight="1">
      <c r="A1741" s="114" t="s">
        <v>486</v>
      </c>
      <c r="B1741" s="110" t="s">
        <v>3583</v>
      </c>
      <c r="C1741" s="111" t="s">
        <v>3584</v>
      </c>
      <c r="D1741" s="110" t="s">
        <v>85</v>
      </c>
      <c r="E1741" s="112">
        <v>60.251600000000096</v>
      </c>
    </row>
    <row r="1742" ht="12.0" customHeight="1">
      <c r="A1742" s="114" t="s">
        <v>486</v>
      </c>
      <c r="B1742" s="110" t="s">
        <v>3585</v>
      </c>
      <c r="C1742" s="111" t="s">
        <v>3586</v>
      </c>
      <c r="D1742" s="110" t="s">
        <v>85</v>
      </c>
      <c r="E1742" s="112">
        <v>30.019160000000046</v>
      </c>
    </row>
    <row r="1743" ht="12.0" customHeight="1">
      <c r="A1743" s="114" t="s">
        <v>486</v>
      </c>
      <c r="B1743" s="110" t="s">
        <v>3587</v>
      </c>
      <c r="C1743" s="111" t="s">
        <v>3588</v>
      </c>
      <c r="D1743" s="110" t="s">
        <v>85</v>
      </c>
      <c r="E1743" s="112">
        <v>23.610096000000038</v>
      </c>
    </row>
    <row r="1744" ht="12.0" customHeight="1">
      <c r="A1744" s="114" t="s">
        <v>486</v>
      </c>
      <c r="B1744" s="110" t="s">
        <v>3589</v>
      </c>
      <c r="C1744" s="111" t="s">
        <v>3590</v>
      </c>
      <c r="D1744" s="110" t="s">
        <v>85</v>
      </c>
      <c r="E1744" s="112">
        <v>25.103056000000038</v>
      </c>
    </row>
    <row r="1745" ht="12.0" customHeight="1">
      <c r="A1745" s="114" t="s">
        <v>486</v>
      </c>
      <c r="B1745" s="110" t="s">
        <v>3591</v>
      </c>
      <c r="C1745" s="111" t="s">
        <v>3592</v>
      </c>
      <c r="D1745" s="110" t="s">
        <v>85</v>
      </c>
      <c r="E1745" s="112">
        <v>16.305256000000025</v>
      </c>
    </row>
    <row r="1746" ht="12.0" customHeight="1">
      <c r="A1746" s="114" t="s">
        <v>486</v>
      </c>
      <c r="B1746" s="110" t="s">
        <v>3593</v>
      </c>
      <c r="C1746" s="111" t="s">
        <v>3594</v>
      </c>
      <c r="D1746" s="110" t="s">
        <v>46</v>
      </c>
      <c r="E1746" s="112">
        <v>106.43738400000016</v>
      </c>
    </row>
    <row r="1747" ht="12.0" customHeight="1">
      <c r="A1747" s="114" t="s">
        <v>486</v>
      </c>
      <c r="B1747" s="110" t="s">
        <v>3595</v>
      </c>
      <c r="C1747" s="111" t="s">
        <v>3596</v>
      </c>
      <c r="D1747" s="110" t="s">
        <v>46</v>
      </c>
      <c r="E1747" s="112">
        <v>40.98175200000006</v>
      </c>
    </row>
    <row r="1748" ht="12.0" customHeight="1">
      <c r="A1748" s="114" t="s">
        <v>486</v>
      </c>
      <c r="B1748" s="110" t="s">
        <v>3597</v>
      </c>
      <c r="C1748" s="111" t="s">
        <v>3598</v>
      </c>
      <c r="D1748" s="110" t="s">
        <v>85</v>
      </c>
      <c r="E1748" s="112">
        <v>20.026992000000035</v>
      </c>
    </row>
    <row r="1749" ht="12.0" customHeight="1">
      <c r="A1749" s="114" t="s">
        <v>486</v>
      </c>
      <c r="B1749" s="110" t="s">
        <v>3599</v>
      </c>
      <c r="C1749" s="111" t="s">
        <v>3600</v>
      </c>
      <c r="D1749" s="110" t="s">
        <v>46</v>
      </c>
      <c r="E1749" s="112">
        <v>438.82360000000074</v>
      </c>
    </row>
    <row r="1750" ht="12.0" customHeight="1">
      <c r="A1750" s="114" t="s">
        <v>486</v>
      </c>
      <c r="B1750" s="110" t="s">
        <v>3601</v>
      </c>
      <c r="C1750" s="111" t="s">
        <v>3602</v>
      </c>
      <c r="D1750" s="110" t="s">
        <v>46</v>
      </c>
      <c r="E1750" s="112">
        <v>633.1643360000008</v>
      </c>
    </row>
    <row r="1751" ht="12.0" customHeight="1">
      <c r="A1751" s="114" t="s">
        <v>486</v>
      </c>
      <c r="B1751" s="110" t="s">
        <v>3603</v>
      </c>
      <c r="C1751" s="111" t="s">
        <v>3604</v>
      </c>
      <c r="D1751" s="110" t="s">
        <v>113</v>
      </c>
      <c r="E1751" s="112">
        <v>27.89702400000004</v>
      </c>
    </row>
    <row r="1752" ht="12.0" customHeight="1">
      <c r="A1752" s="114" t="s">
        <v>486</v>
      </c>
      <c r="B1752" s="110" t="s">
        <v>3605</v>
      </c>
      <c r="C1752" s="111" t="s">
        <v>3606</v>
      </c>
      <c r="D1752" s="110" t="s">
        <v>85</v>
      </c>
      <c r="E1752" s="112">
        <v>13.59660000000002</v>
      </c>
    </row>
    <row r="1753" ht="12.0" customHeight="1">
      <c r="A1753" s="114" t="s">
        <v>486</v>
      </c>
      <c r="B1753" s="110" t="s">
        <v>3607</v>
      </c>
      <c r="C1753" s="111" t="s">
        <v>3608</v>
      </c>
      <c r="D1753" s="110" t="s">
        <v>85</v>
      </c>
      <c r="E1753" s="112">
        <v>100.63616800000017</v>
      </c>
    </row>
    <row r="1754" ht="12.0" customHeight="1">
      <c r="A1754" s="114" t="s">
        <v>486</v>
      </c>
      <c r="B1754" s="110" t="s">
        <v>3609</v>
      </c>
      <c r="C1754" s="111" t="s">
        <v>3610</v>
      </c>
      <c r="D1754" s="110" t="s">
        <v>85</v>
      </c>
      <c r="E1754" s="112">
        <v>27.385152000000044</v>
      </c>
    </row>
    <row r="1755" ht="12.0" customHeight="1">
      <c r="A1755" s="114" t="s">
        <v>486</v>
      </c>
      <c r="B1755" s="110" t="s">
        <v>3611</v>
      </c>
      <c r="C1755" s="111" t="s">
        <v>3612</v>
      </c>
      <c r="D1755" s="110" t="s">
        <v>85</v>
      </c>
      <c r="E1755" s="112">
        <v>55.079560000000086</v>
      </c>
    </row>
    <row r="1756" ht="12.0" customHeight="1">
      <c r="A1756" s="114" t="s">
        <v>486</v>
      </c>
      <c r="B1756" s="110" t="s">
        <v>3613</v>
      </c>
      <c r="C1756" s="111" t="s">
        <v>3614</v>
      </c>
      <c r="D1756" s="110" t="s">
        <v>85</v>
      </c>
      <c r="E1756" s="112">
        <v>53.84253600000009</v>
      </c>
    </row>
    <row r="1757" ht="12.0" customHeight="1">
      <c r="A1757" s="114" t="s">
        <v>486</v>
      </c>
      <c r="B1757" s="110" t="s">
        <v>3615</v>
      </c>
      <c r="C1757" s="111" t="s">
        <v>3616</v>
      </c>
      <c r="D1757" s="110" t="s">
        <v>85</v>
      </c>
      <c r="E1757" s="112">
        <v>32.69582400000005</v>
      </c>
    </row>
    <row r="1758" ht="12.0" customHeight="1">
      <c r="A1758" s="114" t="s">
        <v>486</v>
      </c>
      <c r="B1758" s="110" t="s">
        <v>3617</v>
      </c>
      <c r="C1758" s="111" t="s">
        <v>3618</v>
      </c>
      <c r="D1758" s="110" t="s">
        <v>85</v>
      </c>
      <c r="E1758" s="112">
        <v>36.11896800000006</v>
      </c>
    </row>
    <row r="1759" ht="12.0" customHeight="1">
      <c r="A1759" s="114" t="s">
        <v>486</v>
      </c>
      <c r="B1759" s="110" t="s">
        <v>3619</v>
      </c>
      <c r="C1759" s="111" t="s">
        <v>3620</v>
      </c>
      <c r="D1759" s="110" t="s">
        <v>85</v>
      </c>
      <c r="E1759" s="112">
        <v>30.637672000000045</v>
      </c>
    </row>
    <row r="1760" ht="12.0" customHeight="1">
      <c r="A1760" s="114" t="s">
        <v>486</v>
      </c>
      <c r="B1760" s="110" t="s">
        <v>3621</v>
      </c>
      <c r="C1760" s="111" t="s">
        <v>3622</v>
      </c>
      <c r="D1760" s="110" t="s">
        <v>85</v>
      </c>
      <c r="E1760" s="112">
        <v>20.74148000000003</v>
      </c>
    </row>
    <row r="1761" ht="12.0" customHeight="1">
      <c r="A1761" s="114" t="s">
        <v>486</v>
      </c>
      <c r="B1761" s="110" t="s">
        <v>3623</v>
      </c>
      <c r="C1761" s="111" t="s">
        <v>3624</v>
      </c>
      <c r="D1761" s="110" t="s">
        <v>46</v>
      </c>
      <c r="E1761" s="112">
        <v>120.30058400000021</v>
      </c>
    </row>
    <row r="1762" ht="12.0" customHeight="1">
      <c r="A1762" s="114" t="s">
        <v>486</v>
      </c>
      <c r="B1762" s="110" t="s">
        <v>3625</v>
      </c>
      <c r="C1762" s="111" t="s">
        <v>3626</v>
      </c>
      <c r="D1762" s="110" t="s">
        <v>46</v>
      </c>
      <c r="E1762" s="112">
        <v>67.51378400000011</v>
      </c>
    </row>
    <row r="1763" ht="12.0" customHeight="1">
      <c r="A1763" s="114" t="s">
        <v>486</v>
      </c>
      <c r="B1763" s="110" t="s">
        <v>3627</v>
      </c>
      <c r="C1763" s="111" t="s">
        <v>3628</v>
      </c>
      <c r="D1763" s="110" t="s">
        <v>46</v>
      </c>
      <c r="E1763" s="112">
        <v>21.839872000000035</v>
      </c>
    </row>
    <row r="1764" ht="12.0" customHeight="1">
      <c r="A1764" s="114" t="s">
        <v>486</v>
      </c>
      <c r="B1764" s="110" t="s">
        <v>3629</v>
      </c>
      <c r="C1764" s="111" t="s">
        <v>3630</v>
      </c>
      <c r="D1764" s="110" t="s">
        <v>85</v>
      </c>
      <c r="E1764" s="112">
        <v>17.06240000000003</v>
      </c>
    </row>
    <row r="1765" ht="12.0" customHeight="1">
      <c r="A1765" s="114" t="s">
        <v>486</v>
      </c>
      <c r="B1765" s="110" t="s">
        <v>3631</v>
      </c>
      <c r="C1765" s="111" t="s">
        <v>3632</v>
      </c>
      <c r="D1765" s="110" t="s">
        <v>85</v>
      </c>
      <c r="E1765" s="112">
        <v>144.8917680000002</v>
      </c>
    </row>
    <row r="1766" ht="12.0" customHeight="1">
      <c r="A1766" s="114" t="s">
        <v>486</v>
      </c>
      <c r="B1766" s="110" t="s">
        <v>3633</v>
      </c>
      <c r="C1766" s="111" t="s">
        <v>3634</v>
      </c>
      <c r="D1766" s="110" t="s">
        <v>85</v>
      </c>
      <c r="E1766" s="112">
        <v>25.71090400000004</v>
      </c>
    </row>
    <row r="1767" ht="12.0" customHeight="1">
      <c r="A1767" s="114" t="s">
        <v>486</v>
      </c>
      <c r="B1767" s="110" t="s">
        <v>3635</v>
      </c>
      <c r="C1767" s="111" t="s">
        <v>3636</v>
      </c>
      <c r="D1767" s="110" t="s">
        <v>85</v>
      </c>
      <c r="E1767" s="112">
        <v>73.00574400000012</v>
      </c>
    </row>
    <row r="1768" ht="12.0" customHeight="1">
      <c r="A1768" s="114" t="s">
        <v>486</v>
      </c>
      <c r="B1768" s="110" t="s">
        <v>3637</v>
      </c>
      <c r="C1768" s="111" t="s">
        <v>3638</v>
      </c>
      <c r="D1768" s="110" t="s">
        <v>85</v>
      </c>
      <c r="E1768" s="112">
        <v>110.4683760000002</v>
      </c>
    </row>
    <row r="1769" ht="12.0" customHeight="1">
      <c r="A1769" s="114" t="s">
        <v>486</v>
      </c>
      <c r="B1769" s="110" t="s">
        <v>3639</v>
      </c>
      <c r="C1769" s="111" t="s">
        <v>3640</v>
      </c>
      <c r="D1769" s="110" t="s">
        <v>85</v>
      </c>
      <c r="E1769" s="112">
        <v>52.20028000000008</v>
      </c>
    </row>
    <row r="1770" ht="12.0" customHeight="1">
      <c r="A1770" s="114" t="s">
        <v>486</v>
      </c>
      <c r="B1770" s="110" t="s">
        <v>3641</v>
      </c>
      <c r="C1770" s="111" t="s">
        <v>3642</v>
      </c>
      <c r="D1770" s="110" t="s">
        <v>85</v>
      </c>
      <c r="E1770" s="112">
        <v>61.1260480000001</v>
      </c>
    </row>
    <row r="1771" ht="12.0" customHeight="1">
      <c r="A1771" s="114" t="s">
        <v>486</v>
      </c>
      <c r="B1771" s="110" t="s">
        <v>3643</v>
      </c>
      <c r="C1771" s="111" t="s">
        <v>3644</v>
      </c>
      <c r="D1771" s="110" t="s">
        <v>85</v>
      </c>
      <c r="E1771" s="112">
        <v>74.10413600000011</v>
      </c>
    </row>
    <row r="1772" ht="12.0" customHeight="1">
      <c r="A1772" s="114" t="s">
        <v>486</v>
      </c>
      <c r="B1772" s="110" t="s">
        <v>3645</v>
      </c>
      <c r="C1772" s="111" t="s">
        <v>3646</v>
      </c>
      <c r="D1772" s="110" t="s">
        <v>85</v>
      </c>
      <c r="E1772" s="112">
        <v>158.4243840000003</v>
      </c>
    </row>
    <row r="1773" ht="12.0" customHeight="1">
      <c r="A1773" s="114" t="s">
        <v>486</v>
      </c>
      <c r="B1773" s="110" t="s">
        <v>3647</v>
      </c>
      <c r="C1773" s="111" t="s">
        <v>3648</v>
      </c>
      <c r="D1773" s="110" t="s">
        <v>85</v>
      </c>
      <c r="E1773" s="112">
        <v>12.242272000000021</v>
      </c>
    </row>
    <row r="1774" ht="12.0" customHeight="1">
      <c r="A1774" s="114" t="s">
        <v>486</v>
      </c>
      <c r="B1774" s="110" t="s">
        <v>3649</v>
      </c>
      <c r="C1774" s="111" t="s">
        <v>3650</v>
      </c>
      <c r="D1774" s="110" t="s">
        <v>85</v>
      </c>
      <c r="E1774" s="112">
        <v>15.004248000000027</v>
      </c>
    </row>
    <row r="1775" ht="12.0" customHeight="1">
      <c r="A1775" s="114" t="s">
        <v>486</v>
      </c>
      <c r="B1775" s="110" t="s">
        <v>3651</v>
      </c>
      <c r="C1775" s="111" t="s">
        <v>3652</v>
      </c>
      <c r="D1775" s="110" t="s">
        <v>85</v>
      </c>
      <c r="E1775" s="112">
        <v>8.541864000000013</v>
      </c>
    </row>
    <row r="1776" ht="12.0" customHeight="1">
      <c r="A1776" s="114" t="s">
        <v>486</v>
      </c>
      <c r="B1776" s="110" t="s">
        <v>3653</v>
      </c>
      <c r="C1776" s="111" t="s">
        <v>3654</v>
      </c>
      <c r="D1776" s="110" t="s">
        <v>85</v>
      </c>
      <c r="E1776" s="112">
        <v>3.1245520000000053</v>
      </c>
    </row>
    <row r="1777" ht="12.0" customHeight="1">
      <c r="A1777" s="114" t="s">
        <v>486</v>
      </c>
      <c r="B1777" s="110" t="s">
        <v>3655</v>
      </c>
      <c r="C1777" s="111" t="s">
        <v>3656</v>
      </c>
      <c r="D1777" s="110" t="s">
        <v>85</v>
      </c>
      <c r="E1777" s="112">
        <v>13.255352000000023</v>
      </c>
    </row>
    <row r="1778" ht="12.0" customHeight="1">
      <c r="A1778" s="114" t="s">
        <v>486</v>
      </c>
      <c r="B1778" s="110" t="s">
        <v>76</v>
      </c>
      <c r="C1778" s="111" t="s">
        <v>5502</v>
      </c>
      <c r="D1778" s="110" t="s">
        <v>85</v>
      </c>
      <c r="E1778" s="112">
        <v>13.43664000000002</v>
      </c>
    </row>
    <row r="1779" ht="12.0" customHeight="1">
      <c r="A1779" s="114" t="s">
        <v>486</v>
      </c>
      <c r="B1779" s="110" t="s">
        <v>3658</v>
      </c>
      <c r="C1779" s="111" t="s">
        <v>3659</v>
      </c>
      <c r="D1779" s="110" t="s">
        <v>85</v>
      </c>
      <c r="E1779" s="112">
        <v>18.97125600000003</v>
      </c>
    </row>
    <row r="1780" ht="12.0" customHeight="1">
      <c r="A1780" s="114" t="s">
        <v>486</v>
      </c>
      <c r="B1780" s="110" t="s">
        <v>3660</v>
      </c>
      <c r="C1780" s="111" t="s">
        <v>3661</v>
      </c>
      <c r="D1780" s="110" t="s">
        <v>85</v>
      </c>
      <c r="E1780" s="112">
        <v>92.88344000000015</v>
      </c>
    </row>
    <row r="1781" ht="12.0" customHeight="1">
      <c r="A1781" s="114" t="s">
        <v>486</v>
      </c>
      <c r="B1781" s="110" t="s">
        <v>3662</v>
      </c>
      <c r="C1781" s="111" t="s">
        <v>3663</v>
      </c>
      <c r="D1781" s="110" t="s">
        <v>113</v>
      </c>
      <c r="E1781" s="112">
        <v>17.787552000000026</v>
      </c>
    </row>
    <row r="1782" ht="12.0" customHeight="1">
      <c r="A1782" s="114" t="s">
        <v>486</v>
      </c>
      <c r="B1782" s="110" t="s">
        <v>3664</v>
      </c>
      <c r="C1782" s="111" t="s">
        <v>3665</v>
      </c>
      <c r="D1782" s="110" t="s">
        <v>113</v>
      </c>
      <c r="E1782" s="112">
        <v>17.91552000000003</v>
      </c>
    </row>
    <row r="1783" ht="12.0" customHeight="1">
      <c r="A1783" s="114" t="s">
        <v>486</v>
      </c>
      <c r="B1783" s="110" t="s">
        <v>3666</v>
      </c>
      <c r="C1783" s="111" t="s">
        <v>3667</v>
      </c>
      <c r="D1783" s="110" t="s">
        <v>113</v>
      </c>
      <c r="E1783" s="112">
        <v>20.986752000000035</v>
      </c>
    </row>
    <row r="1784" ht="12.0" customHeight="1">
      <c r="A1784" s="114" t="s">
        <v>486</v>
      </c>
      <c r="B1784" s="110" t="s">
        <v>3668</v>
      </c>
      <c r="C1784" s="111" t="s">
        <v>3669</v>
      </c>
      <c r="D1784" s="110" t="s">
        <v>85</v>
      </c>
      <c r="E1784" s="112">
        <v>11.85836800000002</v>
      </c>
    </row>
    <row r="1785" ht="12.0" customHeight="1">
      <c r="A1785" s="114" t="s">
        <v>486</v>
      </c>
      <c r="B1785" s="110" t="s">
        <v>3670</v>
      </c>
      <c r="C1785" s="111" t="s">
        <v>3671</v>
      </c>
      <c r="D1785" s="110" t="s">
        <v>46</v>
      </c>
      <c r="E1785" s="112">
        <v>28.483544000000045</v>
      </c>
    </row>
    <row r="1786" ht="12.0" customHeight="1">
      <c r="A1786" s="114" t="s">
        <v>486</v>
      </c>
      <c r="B1786" s="110" t="s">
        <v>3672</v>
      </c>
      <c r="C1786" s="111" t="s">
        <v>3673</v>
      </c>
      <c r="D1786" s="110" t="s">
        <v>46</v>
      </c>
      <c r="E1786" s="112">
        <v>42.336080000000074</v>
      </c>
    </row>
    <row r="1787" ht="12.0" customHeight="1">
      <c r="A1787" s="114" t="s">
        <v>486</v>
      </c>
      <c r="B1787" s="110" t="s">
        <v>3674</v>
      </c>
      <c r="C1787" s="111" t="s">
        <v>3675</v>
      </c>
      <c r="D1787" s="110" t="s">
        <v>85</v>
      </c>
      <c r="E1787" s="112">
        <v>20.165624000000037</v>
      </c>
    </row>
    <row r="1788" ht="12.0" customHeight="1">
      <c r="A1788" s="114" t="s">
        <v>486</v>
      </c>
      <c r="B1788" s="110" t="s">
        <v>3676</v>
      </c>
      <c r="C1788" s="111" t="s">
        <v>3677</v>
      </c>
      <c r="D1788" s="110" t="s">
        <v>85</v>
      </c>
      <c r="E1788" s="112">
        <v>11.85836800000002</v>
      </c>
    </row>
    <row r="1789" ht="12.0" customHeight="1">
      <c r="A1789" s="114" t="s">
        <v>486</v>
      </c>
      <c r="B1789" s="110" t="s">
        <v>3678</v>
      </c>
      <c r="C1789" s="111" t="s">
        <v>3679</v>
      </c>
      <c r="D1789" s="110" t="s">
        <v>85</v>
      </c>
      <c r="E1789" s="112">
        <v>9.085728000000012</v>
      </c>
    </row>
    <row r="1790" ht="12.0" customHeight="1">
      <c r="A1790" s="114" t="s">
        <v>486</v>
      </c>
      <c r="B1790" s="110" t="s">
        <v>3680</v>
      </c>
      <c r="C1790" s="111" t="s">
        <v>3681</v>
      </c>
      <c r="D1790" s="110" t="s">
        <v>85</v>
      </c>
      <c r="E1790" s="112">
        <v>34.79663200000006</v>
      </c>
    </row>
    <row r="1791" ht="12.0" customHeight="1">
      <c r="A1791" s="114" t="s">
        <v>486</v>
      </c>
      <c r="B1791" s="110" t="s">
        <v>3682</v>
      </c>
      <c r="C1791" s="111" t="s">
        <v>3683</v>
      </c>
      <c r="D1791" s="110" t="s">
        <v>85</v>
      </c>
      <c r="E1791" s="112">
        <v>22.938264000000036</v>
      </c>
    </row>
    <row r="1792" ht="12.0" customHeight="1">
      <c r="A1792" s="114" t="s">
        <v>486</v>
      </c>
      <c r="B1792" s="110" t="s">
        <v>3684</v>
      </c>
      <c r="C1792" s="111" t="s">
        <v>3685</v>
      </c>
      <c r="D1792" s="110" t="s">
        <v>85</v>
      </c>
      <c r="E1792" s="112">
        <v>199.54476800000032</v>
      </c>
    </row>
    <row r="1793" ht="12.0" customHeight="1">
      <c r="A1793" s="114" t="s">
        <v>486</v>
      </c>
      <c r="B1793" s="110" t="s">
        <v>3686</v>
      </c>
      <c r="C1793" s="111" t="s">
        <v>3687</v>
      </c>
      <c r="D1793" s="110" t="s">
        <v>85</v>
      </c>
      <c r="E1793" s="112">
        <v>254.03780800000038</v>
      </c>
    </row>
    <row r="1794" ht="12.0" customHeight="1">
      <c r="A1794" s="114" t="s">
        <v>486</v>
      </c>
      <c r="B1794" s="110" t="s">
        <v>3688</v>
      </c>
      <c r="C1794" s="111" t="s">
        <v>3689</v>
      </c>
      <c r="D1794" s="110" t="s">
        <v>85</v>
      </c>
      <c r="E1794" s="112">
        <v>353.41562400000055</v>
      </c>
    </row>
    <row r="1795" ht="12.0" customHeight="1">
      <c r="A1795" s="114" t="s">
        <v>486</v>
      </c>
      <c r="B1795" s="110" t="s">
        <v>3690</v>
      </c>
      <c r="C1795" s="111" t="s">
        <v>5503</v>
      </c>
      <c r="D1795" s="110" t="s">
        <v>85</v>
      </c>
      <c r="E1795" s="112">
        <v>42.93326400000007</v>
      </c>
    </row>
    <row r="1796" ht="12.0" customHeight="1">
      <c r="A1796" s="114" t="s">
        <v>486</v>
      </c>
      <c r="B1796" s="110" t="s">
        <v>75</v>
      </c>
      <c r="C1796" s="111" t="s">
        <v>5504</v>
      </c>
      <c r="D1796" s="110" t="s">
        <v>85</v>
      </c>
      <c r="E1796" s="112">
        <v>6.31308800000001</v>
      </c>
    </row>
    <row r="1797" ht="12.0" customHeight="1">
      <c r="A1797" s="114" t="s">
        <v>486</v>
      </c>
      <c r="B1797" s="110" t="s">
        <v>3693</v>
      </c>
      <c r="C1797" s="111" t="s">
        <v>3694</v>
      </c>
      <c r="D1797" s="110" t="s">
        <v>85</v>
      </c>
      <c r="E1797" s="112">
        <v>33.058400000000056</v>
      </c>
    </row>
    <row r="1798" ht="12.0" customHeight="1">
      <c r="A1798" s="114" t="s">
        <v>486</v>
      </c>
      <c r="B1798" s="110" t="s">
        <v>3695</v>
      </c>
      <c r="C1798" s="111" t="s">
        <v>3696</v>
      </c>
      <c r="D1798" s="110" t="s">
        <v>85</v>
      </c>
      <c r="E1798" s="112">
        <v>43.97833600000006</v>
      </c>
    </row>
    <row r="1799" ht="12.0" customHeight="1">
      <c r="A1799" s="114" t="s">
        <v>486</v>
      </c>
      <c r="B1799" s="110" t="s">
        <v>3697</v>
      </c>
      <c r="C1799" s="111" t="s">
        <v>3698</v>
      </c>
      <c r="D1799" s="110" t="s">
        <v>85</v>
      </c>
      <c r="E1799" s="112">
        <v>43.98900000000007</v>
      </c>
    </row>
    <row r="1800" ht="12.0" customHeight="1">
      <c r="A1800" s="114" t="s">
        <v>486</v>
      </c>
      <c r="B1800" s="110" t="s">
        <v>3699</v>
      </c>
      <c r="C1800" s="111" t="s">
        <v>3700</v>
      </c>
      <c r="D1800" s="110" t="s">
        <v>85</v>
      </c>
      <c r="E1800" s="112">
        <v>199.54476800000032</v>
      </c>
    </row>
    <row r="1801" ht="12.0" customHeight="1">
      <c r="A1801" s="114" t="s">
        <v>486</v>
      </c>
      <c r="B1801" s="110" t="s">
        <v>3701</v>
      </c>
      <c r="C1801" s="111" t="s">
        <v>3702</v>
      </c>
      <c r="D1801" s="110" t="s">
        <v>85</v>
      </c>
      <c r="E1801" s="112">
        <v>254.03780800000038</v>
      </c>
    </row>
    <row r="1802" ht="12.0" customHeight="1">
      <c r="A1802" s="114" t="s">
        <v>486</v>
      </c>
      <c r="B1802" s="110" t="s">
        <v>3703</v>
      </c>
      <c r="C1802" s="111" t="s">
        <v>3704</v>
      </c>
      <c r="D1802" s="110" t="s">
        <v>85</v>
      </c>
      <c r="E1802" s="112">
        <v>331.24516800000055</v>
      </c>
    </row>
    <row r="1803" ht="12.0" customHeight="1">
      <c r="A1803" s="114" t="s">
        <v>486</v>
      </c>
      <c r="B1803" s="110" t="s">
        <v>3705</v>
      </c>
      <c r="C1803" s="111" t="s">
        <v>5505</v>
      </c>
      <c r="D1803" s="110" t="s">
        <v>85</v>
      </c>
      <c r="E1803" s="112">
        <v>182.64232800000028</v>
      </c>
    </row>
    <row r="1804" ht="12.0" customHeight="1">
      <c r="A1804" s="114" t="s">
        <v>486</v>
      </c>
      <c r="B1804" s="110" t="s">
        <v>3707</v>
      </c>
      <c r="C1804" s="111" t="s">
        <v>3708</v>
      </c>
      <c r="D1804" s="110" t="s">
        <v>85</v>
      </c>
      <c r="E1804" s="112">
        <v>171.56243200000023</v>
      </c>
    </row>
    <row r="1805" ht="12.0" customHeight="1">
      <c r="A1805" s="114" t="s">
        <v>486</v>
      </c>
      <c r="B1805" s="110" t="s">
        <v>3709</v>
      </c>
      <c r="C1805" s="111" t="s">
        <v>5506</v>
      </c>
      <c r="D1805" s="110" t="s">
        <v>85</v>
      </c>
      <c r="E1805" s="112">
        <v>182.64232800000028</v>
      </c>
    </row>
    <row r="1806" ht="12.0" customHeight="1">
      <c r="A1806" s="114" t="s">
        <v>486</v>
      </c>
      <c r="B1806" s="110" t="s">
        <v>3710</v>
      </c>
      <c r="C1806" s="111" t="s">
        <v>3711</v>
      </c>
      <c r="D1806" s="110" t="s">
        <v>85</v>
      </c>
      <c r="E1806" s="112">
        <v>171.56243200000023</v>
      </c>
    </row>
    <row r="1807" ht="12.0" customHeight="1">
      <c r="A1807" s="114" t="s">
        <v>486</v>
      </c>
      <c r="B1807" s="110" t="s">
        <v>3712</v>
      </c>
      <c r="C1807" s="111" t="s">
        <v>3713</v>
      </c>
      <c r="D1807" s="110" t="s">
        <v>85</v>
      </c>
      <c r="E1807" s="112">
        <v>206.51902400000034</v>
      </c>
    </row>
    <row r="1808" ht="12.0" customHeight="1">
      <c r="A1808" s="114" t="s">
        <v>486</v>
      </c>
      <c r="B1808" s="110" t="s">
        <v>3714</v>
      </c>
      <c r="C1808" s="111" t="s">
        <v>3715</v>
      </c>
      <c r="D1808" s="110" t="s">
        <v>85</v>
      </c>
      <c r="E1808" s="112">
        <v>265.26700000000045</v>
      </c>
    </row>
    <row r="1809" ht="12.0" customHeight="1">
      <c r="A1809" s="114" t="s">
        <v>486</v>
      </c>
      <c r="B1809" s="110" t="s">
        <v>3716</v>
      </c>
      <c r="C1809" s="111" t="s">
        <v>3717</v>
      </c>
      <c r="D1809" s="110" t="s">
        <v>85</v>
      </c>
      <c r="E1809" s="112">
        <v>295.4567840000005</v>
      </c>
    </row>
    <row r="1810" ht="12.0" customHeight="1">
      <c r="A1810" s="114" t="s">
        <v>486</v>
      </c>
      <c r="B1810" s="110" t="s">
        <v>3718</v>
      </c>
      <c r="C1810" s="111" t="s">
        <v>3719</v>
      </c>
      <c r="D1810" s="110" t="s">
        <v>85</v>
      </c>
      <c r="E1810" s="112">
        <v>213.93050400000035</v>
      </c>
    </row>
    <row r="1811" ht="12.0" customHeight="1">
      <c r="A1811" s="114" t="s">
        <v>486</v>
      </c>
      <c r="B1811" s="110" t="s">
        <v>3720</v>
      </c>
      <c r="C1811" s="111" t="s">
        <v>5507</v>
      </c>
      <c r="D1811" s="110" t="s">
        <v>85</v>
      </c>
      <c r="E1811" s="112">
        <v>227.75104800000034</v>
      </c>
    </row>
    <row r="1812" ht="12.0" customHeight="1">
      <c r="A1812" s="114" t="s">
        <v>486</v>
      </c>
      <c r="B1812" s="110" t="s">
        <v>3722</v>
      </c>
      <c r="C1812" s="111" t="s">
        <v>3723</v>
      </c>
      <c r="D1812" s="110" t="s">
        <v>85</v>
      </c>
      <c r="E1812" s="112">
        <v>224.09329600000032</v>
      </c>
    </row>
    <row r="1813" ht="12.0" customHeight="1">
      <c r="A1813" s="114" t="s">
        <v>486</v>
      </c>
      <c r="B1813" s="110" t="s">
        <v>3724</v>
      </c>
      <c r="C1813" s="111" t="s">
        <v>3725</v>
      </c>
      <c r="D1813" s="110" t="s">
        <v>85</v>
      </c>
      <c r="E1813" s="112">
        <v>254.96557600000042</v>
      </c>
    </row>
    <row r="1814" ht="12.0" customHeight="1">
      <c r="A1814" s="114" t="s">
        <v>486</v>
      </c>
      <c r="B1814" s="110" t="s">
        <v>3726</v>
      </c>
      <c r="C1814" s="111" t="s">
        <v>3727</v>
      </c>
      <c r="D1814" s="110" t="s">
        <v>85</v>
      </c>
      <c r="E1814" s="112">
        <v>244.28024800000037</v>
      </c>
    </row>
    <row r="1815" ht="12.0" customHeight="1">
      <c r="A1815" s="114" t="s">
        <v>486</v>
      </c>
      <c r="B1815" s="110" t="s">
        <v>3728</v>
      </c>
      <c r="C1815" s="111" t="s">
        <v>3729</v>
      </c>
      <c r="D1815" s="110" t="s">
        <v>85</v>
      </c>
      <c r="E1815" s="112">
        <v>115.5231120000002</v>
      </c>
    </row>
    <row r="1816" ht="12.0" customHeight="1">
      <c r="A1816" s="114" t="s">
        <v>486</v>
      </c>
      <c r="B1816" s="110" t="s">
        <v>98</v>
      </c>
      <c r="C1816" s="111" t="s">
        <v>5508</v>
      </c>
      <c r="D1816" s="110" t="s">
        <v>85</v>
      </c>
      <c r="E1816" s="112">
        <v>34.29542400000005</v>
      </c>
    </row>
    <row r="1817" ht="12.0" customHeight="1">
      <c r="A1817" s="114" t="s">
        <v>486</v>
      </c>
      <c r="B1817" s="110" t="s">
        <v>3731</v>
      </c>
      <c r="C1817" s="111" t="s">
        <v>3732</v>
      </c>
      <c r="D1817" s="110" t="s">
        <v>85</v>
      </c>
      <c r="E1817" s="112">
        <v>20.485544000000033</v>
      </c>
    </row>
    <row r="1818" ht="12.0" customHeight="1">
      <c r="A1818" s="114" t="s">
        <v>486</v>
      </c>
      <c r="B1818" s="110" t="s">
        <v>3733</v>
      </c>
      <c r="C1818" s="111" t="s">
        <v>3734</v>
      </c>
      <c r="D1818" s="110" t="s">
        <v>85</v>
      </c>
      <c r="E1818" s="112">
        <v>44.97008800000007</v>
      </c>
    </row>
    <row r="1819" ht="12.0" customHeight="1">
      <c r="A1819" s="114" t="s">
        <v>486</v>
      </c>
      <c r="B1819" s="110" t="s">
        <v>3735</v>
      </c>
      <c r="C1819" s="111" t="s">
        <v>3736</v>
      </c>
      <c r="D1819" s="110" t="s">
        <v>85</v>
      </c>
      <c r="E1819" s="112">
        <v>14.012496000000024</v>
      </c>
    </row>
    <row r="1820" ht="12.0" customHeight="1">
      <c r="A1820" s="114" t="s">
        <v>486</v>
      </c>
      <c r="B1820" s="110" t="s">
        <v>3737</v>
      </c>
      <c r="C1820" s="111" t="s">
        <v>3738</v>
      </c>
      <c r="D1820" s="110" t="s">
        <v>85</v>
      </c>
      <c r="E1820" s="112">
        <v>68.81479200000011</v>
      </c>
    </row>
    <row r="1821" ht="12.0" customHeight="1">
      <c r="A1821" s="114" t="s">
        <v>486</v>
      </c>
      <c r="B1821" s="110" t="s">
        <v>3739</v>
      </c>
      <c r="C1821" s="111" t="s">
        <v>3740</v>
      </c>
      <c r="D1821" s="110" t="s">
        <v>85</v>
      </c>
      <c r="E1821" s="112">
        <v>85.39731200000016</v>
      </c>
    </row>
    <row r="1822" ht="12.0" customHeight="1">
      <c r="A1822" s="114" t="s">
        <v>486</v>
      </c>
      <c r="B1822" s="110" t="s">
        <v>3741</v>
      </c>
      <c r="C1822" s="111" t="s">
        <v>3742</v>
      </c>
      <c r="D1822" s="110" t="s">
        <v>85</v>
      </c>
      <c r="E1822" s="112">
        <v>76.56752000000012</v>
      </c>
    </row>
    <row r="1823" ht="12.0" customHeight="1">
      <c r="A1823" s="114" t="s">
        <v>486</v>
      </c>
      <c r="B1823" s="110" t="s">
        <v>3743</v>
      </c>
      <c r="C1823" s="111" t="s">
        <v>3744</v>
      </c>
      <c r="D1823" s="110" t="s">
        <v>85</v>
      </c>
      <c r="E1823" s="112">
        <v>110.21244000000017</v>
      </c>
    </row>
    <row r="1824" ht="12.0" customHeight="1">
      <c r="A1824" s="114" t="s">
        <v>486</v>
      </c>
      <c r="B1824" s="110" t="s">
        <v>3745</v>
      </c>
      <c r="C1824" s="111" t="s">
        <v>3746</v>
      </c>
      <c r="D1824" s="110" t="s">
        <v>85</v>
      </c>
      <c r="E1824" s="112">
        <v>82.25143200000014</v>
      </c>
    </row>
    <row r="1825" ht="12.0" customHeight="1">
      <c r="A1825" s="114" t="s">
        <v>486</v>
      </c>
      <c r="B1825" s="110" t="s">
        <v>3747</v>
      </c>
      <c r="C1825" s="111" t="s">
        <v>3748</v>
      </c>
      <c r="D1825" s="110" t="s">
        <v>85</v>
      </c>
      <c r="E1825" s="112">
        <v>98.83395200000018</v>
      </c>
    </row>
    <row r="1826" ht="12.0" customHeight="1">
      <c r="A1826" s="114" t="s">
        <v>486</v>
      </c>
      <c r="B1826" s="110" t="s">
        <v>3749</v>
      </c>
      <c r="C1826" s="111" t="s">
        <v>3750</v>
      </c>
      <c r="D1826" s="110" t="s">
        <v>85</v>
      </c>
      <c r="E1826" s="112">
        <v>26.47871200000004</v>
      </c>
    </row>
    <row r="1827" ht="12.0" customHeight="1">
      <c r="A1827" s="114" t="s">
        <v>486</v>
      </c>
      <c r="B1827" s="110" t="s">
        <v>3751</v>
      </c>
      <c r="C1827" s="111" t="s">
        <v>3752</v>
      </c>
      <c r="D1827" s="110" t="s">
        <v>85</v>
      </c>
      <c r="E1827" s="112">
        <v>32.343912000000046</v>
      </c>
    </row>
    <row r="1828" ht="12.0" customHeight="1">
      <c r="A1828" s="114" t="s">
        <v>486</v>
      </c>
      <c r="B1828" s="110" t="s">
        <v>3753</v>
      </c>
      <c r="C1828" s="111" t="s">
        <v>3754</v>
      </c>
      <c r="D1828" s="110" t="s">
        <v>85</v>
      </c>
      <c r="E1828" s="112">
        <v>48.126632000000086</v>
      </c>
    </row>
    <row r="1829" ht="12.0" customHeight="1">
      <c r="A1829" s="114" t="s">
        <v>486</v>
      </c>
      <c r="B1829" s="110" t="s">
        <v>3755</v>
      </c>
      <c r="C1829" s="111" t="s">
        <v>5509</v>
      </c>
      <c r="D1829" s="110" t="s">
        <v>46</v>
      </c>
      <c r="E1829" s="112">
        <v>23.450136000000033</v>
      </c>
    </row>
    <row r="1830" ht="12.0" customHeight="1">
      <c r="A1830" s="114" t="s">
        <v>486</v>
      </c>
      <c r="B1830" s="115" t="s">
        <v>3757</v>
      </c>
      <c r="C1830" s="116" t="s">
        <v>5510</v>
      </c>
      <c r="D1830" s="115" t="s">
        <v>46</v>
      </c>
      <c r="E1830" s="112">
        <v>641.6742080000012</v>
      </c>
    </row>
    <row r="1831" ht="12.0" customHeight="1">
      <c r="A1831" s="114" t="s">
        <v>486</v>
      </c>
      <c r="B1831" s="115" t="s">
        <v>3759</v>
      </c>
      <c r="C1831" s="116" t="s">
        <v>5511</v>
      </c>
      <c r="D1831" s="115" t="s">
        <v>46</v>
      </c>
      <c r="E1831" s="112">
        <v>679.4780880000011</v>
      </c>
    </row>
    <row r="1832" ht="12.0" customHeight="1">
      <c r="A1832" s="114" t="s">
        <v>486</v>
      </c>
      <c r="B1832" s="110" t="s">
        <v>3761</v>
      </c>
      <c r="C1832" s="111" t="s">
        <v>3762</v>
      </c>
      <c r="D1832" s="110" t="s">
        <v>85</v>
      </c>
      <c r="E1832" s="112">
        <v>206.61500000000032</v>
      </c>
    </row>
    <row r="1833" ht="12.0" customHeight="1">
      <c r="A1833" s="114" t="s">
        <v>486</v>
      </c>
      <c r="B1833" s="110" t="s">
        <v>3763</v>
      </c>
      <c r="C1833" s="111" t="s">
        <v>5512</v>
      </c>
      <c r="D1833" s="110" t="s">
        <v>85</v>
      </c>
      <c r="E1833" s="112">
        <v>237.60458400000036</v>
      </c>
    </row>
    <row r="1834" ht="12.0" customHeight="1">
      <c r="A1834" s="114" t="s">
        <v>486</v>
      </c>
      <c r="B1834" s="110" t="s">
        <v>3765</v>
      </c>
      <c r="C1834" s="111" t="s">
        <v>3766</v>
      </c>
      <c r="D1834" s="110" t="s">
        <v>85</v>
      </c>
      <c r="E1834" s="112">
        <v>83.77638400000012</v>
      </c>
    </row>
    <row r="1835" ht="12.0" customHeight="1">
      <c r="A1835" s="114" t="s">
        <v>486</v>
      </c>
      <c r="B1835" s="110" t="s">
        <v>3767</v>
      </c>
      <c r="C1835" s="111" t="s">
        <v>3768</v>
      </c>
      <c r="D1835" s="110" t="s">
        <v>85</v>
      </c>
      <c r="E1835" s="112">
        <v>29.57127200000005</v>
      </c>
    </row>
    <row r="1836" ht="12.0" customHeight="1">
      <c r="A1836" s="114" t="s">
        <v>486</v>
      </c>
      <c r="B1836" s="110" t="s">
        <v>3769</v>
      </c>
      <c r="C1836" s="111" t="s">
        <v>3770</v>
      </c>
      <c r="D1836" s="110" t="s">
        <v>85</v>
      </c>
      <c r="E1836" s="112">
        <v>55.92201600000009</v>
      </c>
    </row>
    <row r="1837" ht="12.0" customHeight="1">
      <c r="A1837" s="114" t="s">
        <v>486</v>
      </c>
      <c r="B1837" s="110" t="s">
        <v>100</v>
      </c>
      <c r="C1837" s="111" t="s">
        <v>5513</v>
      </c>
      <c r="D1837" s="110" t="s">
        <v>85</v>
      </c>
      <c r="E1837" s="112">
        <v>3.5404480000000054</v>
      </c>
    </row>
    <row r="1838" ht="12.0" customHeight="1">
      <c r="A1838" s="114" t="s">
        <v>486</v>
      </c>
      <c r="B1838" s="110" t="s">
        <v>3772</v>
      </c>
      <c r="C1838" s="111" t="s">
        <v>5514</v>
      </c>
      <c r="D1838" s="110" t="s">
        <v>85</v>
      </c>
      <c r="E1838" s="112">
        <v>15.206864000000023</v>
      </c>
    </row>
    <row r="1839" ht="12.0" customHeight="1">
      <c r="A1839" s="114" t="s">
        <v>486</v>
      </c>
      <c r="B1839" s="110" t="s">
        <v>3774</v>
      </c>
      <c r="C1839" s="111" t="s">
        <v>3775</v>
      </c>
      <c r="D1839" s="110" t="s">
        <v>85</v>
      </c>
      <c r="E1839" s="112">
        <v>26.91593600000004</v>
      </c>
    </row>
    <row r="1840" ht="12.0" customHeight="1">
      <c r="A1840" s="114" t="s">
        <v>486</v>
      </c>
      <c r="B1840" s="110" t="s">
        <v>3776</v>
      </c>
      <c r="C1840" s="111" t="s">
        <v>3777</v>
      </c>
      <c r="D1840" s="110" t="s">
        <v>85</v>
      </c>
      <c r="E1840" s="112">
        <v>21.264016000000037</v>
      </c>
    </row>
    <row r="1841" ht="12.0" customHeight="1">
      <c r="A1841" s="114" t="s">
        <v>486</v>
      </c>
      <c r="B1841" s="110" t="s">
        <v>3778</v>
      </c>
      <c r="C1841" s="111" t="s">
        <v>5515</v>
      </c>
      <c r="D1841" s="110" t="s">
        <v>46</v>
      </c>
      <c r="E1841" s="112">
        <v>56.615176000000076</v>
      </c>
    </row>
    <row r="1842" ht="12.0" customHeight="1">
      <c r="A1842" s="114" t="s">
        <v>486</v>
      </c>
      <c r="B1842" s="110" t="s">
        <v>3780</v>
      </c>
      <c r="C1842" s="111" t="s">
        <v>5516</v>
      </c>
      <c r="D1842" s="110" t="s">
        <v>85</v>
      </c>
      <c r="E1842" s="112">
        <v>469.2906480000007</v>
      </c>
    </row>
    <row r="1843" ht="12.0" customHeight="1">
      <c r="A1843" s="114" t="s">
        <v>486</v>
      </c>
      <c r="B1843" s="110" t="s">
        <v>3782</v>
      </c>
      <c r="C1843" s="111" t="s">
        <v>3783</v>
      </c>
      <c r="D1843" s="110" t="s">
        <v>85</v>
      </c>
      <c r="E1843" s="112">
        <v>481.7675280000007</v>
      </c>
    </row>
    <row r="1844" ht="12.0" customHeight="1">
      <c r="A1844" s="114" t="s">
        <v>486</v>
      </c>
      <c r="B1844" s="110" t="s">
        <v>3784</v>
      </c>
      <c r="C1844" s="111" t="s">
        <v>3785</v>
      </c>
      <c r="D1844" s="110" t="s">
        <v>85</v>
      </c>
      <c r="E1844" s="112">
        <v>97.63958400000014</v>
      </c>
    </row>
    <row r="1845" ht="12.0" customHeight="1">
      <c r="A1845" s="114" t="s">
        <v>486</v>
      </c>
      <c r="B1845" s="110" t="s">
        <v>97</v>
      </c>
      <c r="C1845" s="111" t="s">
        <v>5517</v>
      </c>
      <c r="D1845" s="110" t="s">
        <v>85</v>
      </c>
      <c r="E1845" s="112">
        <v>3.6790800000000057</v>
      </c>
    </row>
    <row r="1846" ht="12.0" customHeight="1">
      <c r="A1846" s="114" t="s">
        <v>486</v>
      </c>
      <c r="B1846" s="110" t="s">
        <v>3787</v>
      </c>
      <c r="C1846" s="111" t="s">
        <v>3788</v>
      </c>
      <c r="D1846" s="110" t="s">
        <v>85</v>
      </c>
      <c r="E1846" s="112">
        <v>35.73506400000006</v>
      </c>
    </row>
    <row r="1847" ht="12.0" customHeight="1">
      <c r="A1847" s="114" t="s">
        <v>486</v>
      </c>
      <c r="B1847" s="110" t="s">
        <v>3789</v>
      </c>
      <c r="C1847" s="111" t="s">
        <v>3790</v>
      </c>
      <c r="D1847" s="110" t="s">
        <v>85</v>
      </c>
      <c r="E1847" s="112">
        <v>65.78621600000011</v>
      </c>
    </row>
    <row r="1848" ht="12.0" customHeight="1">
      <c r="A1848" s="114" t="s">
        <v>486</v>
      </c>
      <c r="B1848" s="110" t="s">
        <v>3791</v>
      </c>
      <c r="C1848" s="111" t="s">
        <v>3792</v>
      </c>
      <c r="D1848" s="110" t="s">
        <v>85</v>
      </c>
      <c r="E1848" s="112">
        <v>103.01424000000017</v>
      </c>
    </row>
    <row r="1849" ht="12.0" customHeight="1">
      <c r="A1849" s="114" t="s">
        <v>486</v>
      </c>
      <c r="B1849" s="110" t="s">
        <v>3793</v>
      </c>
      <c r="C1849" s="111" t="s">
        <v>5518</v>
      </c>
      <c r="D1849" s="110" t="s">
        <v>46</v>
      </c>
      <c r="E1849" s="112">
        <v>42.549360000000064</v>
      </c>
    </row>
    <row r="1850" ht="12.0" customHeight="1">
      <c r="A1850" s="114" t="s">
        <v>486</v>
      </c>
      <c r="B1850" s="110" t="s">
        <v>3795</v>
      </c>
      <c r="C1850" s="111" t="s">
        <v>3796</v>
      </c>
      <c r="D1850" s="110" t="s">
        <v>46</v>
      </c>
      <c r="E1850" s="112">
        <v>90.69732000000015</v>
      </c>
    </row>
    <row r="1851" ht="12.0" customHeight="1">
      <c r="A1851" s="114" t="s">
        <v>486</v>
      </c>
      <c r="B1851" s="110" t="s">
        <v>3797</v>
      </c>
      <c r="C1851" s="111" t="s">
        <v>3798</v>
      </c>
      <c r="D1851" s="110" t="s">
        <v>85</v>
      </c>
      <c r="E1851" s="112">
        <v>32.01332800000005</v>
      </c>
    </row>
    <row r="1852" ht="12.0" customHeight="1">
      <c r="A1852" s="114" t="s">
        <v>486</v>
      </c>
      <c r="B1852" s="110" t="s">
        <v>3799</v>
      </c>
      <c r="C1852" s="111" t="s">
        <v>3800</v>
      </c>
      <c r="D1852" s="110" t="s">
        <v>85</v>
      </c>
      <c r="E1852" s="112">
        <v>42.62400800000006</v>
      </c>
    </row>
    <row r="1853" ht="12.0" customHeight="1">
      <c r="A1853" s="114" t="s">
        <v>486</v>
      </c>
      <c r="B1853" s="110" t="s">
        <v>3801</v>
      </c>
      <c r="C1853" s="111" t="s">
        <v>3802</v>
      </c>
      <c r="D1853" s="110" t="s">
        <v>85</v>
      </c>
      <c r="E1853" s="112">
        <v>21.264016000000037</v>
      </c>
    </row>
    <row r="1854" ht="12.0" customHeight="1">
      <c r="A1854" s="114" t="s">
        <v>486</v>
      </c>
      <c r="B1854" s="110" t="s">
        <v>3803</v>
      </c>
      <c r="C1854" s="111" t="s">
        <v>5519</v>
      </c>
      <c r="D1854" s="110" t="s">
        <v>85</v>
      </c>
      <c r="E1854" s="112">
        <v>505.6961313012904</v>
      </c>
    </row>
    <row r="1855" ht="12.0" customHeight="1">
      <c r="A1855" s="114" t="s">
        <v>486</v>
      </c>
      <c r="B1855" s="110" t="s">
        <v>3805</v>
      </c>
      <c r="C1855" s="111" t="s">
        <v>3806</v>
      </c>
      <c r="D1855" s="110" t="s">
        <v>85</v>
      </c>
      <c r="E1855" s="112">
        <v>290.3593920000004</v>
      </c>
    </row>
    <row r="1856" ht="12.0" customHeight="1">
      <c r="A1856" s="114" t="s">
        <v>486</v>
      </c>
      <c r="B1856" s="110" t="s">
        <v>3807</v>
      </c>
      <c r="C1856" s="111" t="s">
        <v>3808</v>
      </c>
      <c r="D1856" s="110" t="s">
        <v>85</v>
      </c>
      <c r="E1856" s="112">
        <v>248.0019840000004</v>
      </c>
    </row>
    <row r="1857" ht="12.0" customHeight="1">
      <c r="A1857" s="114" t="s">
        <v>486</v>
      </c>
      <c r="B1857" s="110" t="s">
        <v>3809</v>
      </c>
      <c r="C1857" s="111" t="s">
        <v>3810</v>
      </c>
      <c r="D1857" s="110" t="s">
        <v>85</v>
      </c>
      <c r="E1857" s="112">
        <v>22.47971200000004</v>
      </c>
    </row>
    <row r="1858" ht="12.0" customHeight="1">
      <c r="A1858" s="114" t="s">
        <v>486</v>
      </c>
      <c r="B1858" s="110" t="s">
        <v>3811</v>
      </c>
      <c r="C1858" s="111" t="s">
        <v>3812</v>
      </c>
      <c r="D1858" s="110" t="s">
        <v>85</v>
      </c>
      <c r="E1858" s="112">
        <v>215.25284000000033</v>
      </c>
    </row>
    <row r="1859" ht="12.0" customHeight="1">
      <c r="A1859" s="114" t="s">
        <v>486</v>
      </c>
      <c r="B1859" s="115" t="s">
        <v>3813</v>
      </c>
      <c r="C1859" s="116" t="s">
        <v>3814</v>
      </c>
      <c r="D1859" s="115" t="s">
        <v>85</v>
      </c>
      <c r="E1859" s="112">
        <v>349.9818160000006</v>
      </c>
    </row>
    <row r="1860" ht="12.0" customHeight="1">
      <c r="A1860" s="114" t="s">
        <v>486</v>
      </c>
      <c r="B1860" s="110" t="s">
        <v>3815</v>
      </c>
      <c r="C1860" s="111" t="s">
        <v>3816</v>
      </c>
      <c r="D1860" s="110" t="s">
        <v>85</v>
      </c>
      <c r="E1860" s="112">
        <v>126.2830880000002</v>
      </c>
    </row>
    <row r="1861" ht="12.0" customHeight="1">
      <c r="A1861" s="114" t="s">
        <v>486</v>
      </c>
      <c r="B1861" s="110" t="s">
        <v>3817</v>
      </c>
      <c r="C1861" s="116" t="s">
        <v>3818</v>
      </c>
      <c r="D1861" s="110" t="s">
        <v>85</v>
      </c>
      <c r="E1861" s="112">
        <v>238.0098160000004</v>
      </c>
    </row>
    <row r="1862" ht="12.0" customHeight="1">
      <c r="A1862" s="114" t="s">
        <v>486</v>
      </c>
      <c r="B1862" s="110" t="s">
        <v>101</v>
      </c>
      <c r="C1862" s="111" t="s">
        <v>5520</v>
      </c>
      <c r="D1862" s="110" t="s">
        <v>46</v>
      </c>
      <c r="E1862" s="112">
        <v>30.253768000000047</v>
      </c>
    </row>
    <row r="1863" ht="12.0" customHeight="1">
      <c r="A1863" s="114" t="s">
        <v>486</v>
      </c>
      <c r="B1863" s="110" t="s">
        <v>3820</v>
      </c>
      <c r="C1863" s="111" t="s">
        <v>3821</v>
      </c>
      <c r="D1863" s="110" t="s">
        <v>46</v>
      </c>
      <c r="E1863" s="112">
        <v>31.458800000000053</v>
      </c>
    </row>
    <row r="1864" ht="12.0" customHeight="1">
      <c r="A1864" s="114" t="s">
        <v>486</v>
      </c>
      <c r="B1864" s="110" t="s">
        <v>3822</v>
      </c>
      <c r="C1864" s="111" t="s">
        <v>3823</v>
      </c>
      <c r="D1864" s="110" t="s">
        <v>46</v>
      </c>
      <c r="E1864" s="112">
        <v>22.746312000000035</v>
      </c>
    </row>
    <row r="1865" ht="12.0" customHeight="1">
      <c r="A1865" s="114" t="s">
        <v>486</v>
      </c>
      <c r="B1865" s="110" t="s">
        <v>3824</v>
      </c>
      <c r="C1865" s="111" t="s">
        <v>3825</v>
      </c>
      <c r="D1865" s="110" t="s">
        <v>46</v>
      </c>
      <c r="E1865" s="112">
        <v>15.430808000000026</v>
      </c>
    </row>
    <row r="1866" ht="12.0" customHeight="1">
      <c r="A1866" s="114" t="s">
        <v>486</v>
      </c>
      <c r="B1866" s="110" t="s">
        <v>3826</v>
      </c>
      <c r="C1866" s="111" t="s">
        <v>3827</v>
      </c>
      <c r="D1866" s="110" t="s">
        <v>46</v>
      </c>
      <c r="E1866" s="112">
        <v>100.50820000000017</v>
      </c>
    </row>
    <row r="1867" ht="12.0" customHeight="1">
      <c r="A1867" s="114" t="s">
        <v>486</v>
      </c>
      <c r="B1867" s="110" t="s">
        <v>3828</v>
      </c>
      <c r="C1867" s="111" t="s">
        <v>3829</v>
      </c>
      <c r="D1867" s="110" t="s">
        <v>85</v>
      </c>
      <c r="E1867" s="112">
        <v>8.467216000000013</v>
      </c>
    </row>
    <row r="1868" ht="12.0" customHeight="1">
      <c r="A1868" s="114" t="s">
        <v>486</v>
      </c>
      <c r="B1868" s="110" t="s">
        <v>3830</v>
      </c>
      <c r="C1868" s="111" t="s">
        <v>5521</v>
      </c>
      <c r="D1868" s="110" t="s">
        <v>46</v>
      </c>
      <c r="E1868" s="112">
        <v>74.88260800000012</v>
      </c>
    </row>
    <row r="1869" ht="12.0" customHeight="1">
      <c r="A1869" s="114" t="s">
        <v>486</v>
      </c>
      <c r="B1869" s="110" t="s">
        <v>3832</v>
      </c>
      <c r="C1869" s="111" t="s">
        <v>5522</v>
      </c>
      <c r="D1869" s="110" t="s">
        <v>46</v>
      </c>
      <c r="E1869" s="112">
        <v>29.347328000000044</v>
      </c>
    </row>
    <row r="1870" ht="12.0" customHeight="1">
      <c r="A1870" s="114" t="s">
        <v>486</v>
      </c>
      <c r="B1870" s="110" t="s">
        <v>3834</v>
      </c>
      <c r="C1870" s="111" t="s">
        <v>3835</v>
      </c>
      <c r="D1870" s="110" t="s">
        <v>46</v>
      </c>
      <c r="E1870" s="112">
        <v>32.07731200000005</v>
      </c>
    </row>
    <row r="1871" ht="12.0" customHeight="1">
      <c r="A1871" s="114" t="s">
        <v>486</v>
      </c>
      <c r="B1871" s="110" t="s">
        <v>3836</v>
      </c>
      <c r="C1871" s="111" t="s">
        <v>3837</v>
      </c>
      <c r="D1871" s="110" t="s">
        <v>46</v>
      </c>
      <c r="E1871" s="112">
        <v>49.811544000000076</v>
      </c>
    </row>
    <row r="1872" ht="12.0" customHeight="1">
      <c r="A1872" s="114" t="s">
        <v>486</v>
      </c>
      <c r="B1872" s="115" t="s">
        <v>3838</v>
      </c>
      <c r="C1872" s="116" t="s">
        <v>3839</v>
      </c>
      <c r="D1872" s="115" t="s">
        <v>85</v>
      </c>
      <c r="E1872" s="112">
        <v>194.2767520000003</v>
      </c>
    </row>
    <row r="1873" ht="12.0" customHeight="1">
      <c r="A1873" s="114" t="s">
        <v>486</v>
      </c>
      <c r="B1873" s="115" t="s">
        <v>3840</v>
      </c>
      <c r="C1873" s="116" t="s">
        <v>3841</v>
      </c>
      <c r="D1873" s="115" t="s">
        <v>85</v>
      </c>
      <c r="E1873" s="112">
        <v>268.23159200000043</v>
      </c>
    </row>
    <row r="1874" ht="12.0" customHeight="1">
      <c r="A1874" s="114" t="s">
        <v>486</v>
      </c>
      <c r="B1874" s="115" t="s">
        <v>3842</v>
      </c>
      <c r="C1874" s="116" t="s">
        <v>3843</v>
      </c>
      <c r="D1874" s="115" t="s">
        <v>85</v>
      </c>
      <c r="E1874" s="112">
        <v>142.6096720000002</v>
      </c>
    </row>
    <row r="1875" ht="12.0" customHeight="1">
      <c r="A1875" s="114" t="s">
        <v>486</v>
      </c>
      <c r="B1875" s="110" t="s">
        <v>3844</v>
      </c>
      <c r="C1875" s="111" t="s">
        <v>3845</v>
      </c>
      <c r="D1875" s="110" t="s">
        <v>46</v>
      </c>
      <c r="E1875" s="112">
        <v>60.240936000000104</v>
      </c>
    </row>
    <row r="1876" ht="12.0" customHeight="1">
      <c r="A1876" s="114" t="s">
        <v>486</v>
      </c>
      <c r="B1876" s="110" t="s">
        <v>3846</v>
      </c>
      <c r="C1876" s="111" t="s">
        <v>5523</v>
      </c>
      <c r="D1876" s="110" t="s">
        <v>46</v>
      </c>
      <c r="E1876" s="112">
        <v>70.03048800000012</v>
      </c>
    </row>
    <row r="1877" ht="12.0" customHeight="1">
      <c r="A1877" s="114" t="s">
        <v>486</v>
      </c>
      <c r="B1877" s="110" t="s">
        <v>3848</v>
      </c>
      <c r="C1877" s="111" t="s">
        <v>5524</v>
      </c>
      <c r="D1877" s="110" t="s">
        <v>46</v>
      </c>
      <c r="E1877" s="112">
        <v>76.22627200000012</v>
      </c>
    </row>
    <row r="1878" ht="12.0" customHeight="1">
      <c r="A1878" s="114" t="s">
        <v>486</v>
      </c>
      <c r="B1878" s="110" t="s">
        <v>3850</v>
      </c>
      <c r="C1878" s="111" t="s">
        <v>3851</v>
      </c>
      <c r="D1878" s="110" t="s">
        <v>46</v>
      </c>
      <c r="E1878" s="112">
        <v>117.79454400000017</v>
      </c>
    </row>
    <row r="1879" ht="12.0" customHeight="1">
      <c r="A1879" s="114" t="s">
        <v>486</v>
      </c>
      <c r="B1879" s="110" t="s">
        <v>3852</v>
      </c>
      <c r="C1879" s="111" t="s">
        <v>5525</v>
      </c>
      <c r="D1879" s="110" t="s">
        <v>46</v>
      </c>
      <c r="E1879" s="112">
        <v>84.74680800000013</v>
      </c>
    </row>
    <row r="1880" ht="12.0" customHeight="1">
      <c r="A1880" s="114" t="s">
        <v>486</v>
      </c>
      <c r="B1880" s="110" t="s">
        <v>3854</v>
      </c>
      <c r="C1880" s="111" t="s">
        <v>3855</v>
      </c>
      <c r="D1880" s="110" t="s">
        <v>46</v>
      </c>
      <c r="E1880" s="112">
        <v>96.50920000000016</v>
      </c>
    </row>
    <row r="1881" ht="12.0" customHeight="1">
      <c r="A1881" s="114" t="s">
        <v>486</v>
      </c>
      <c r="B1881" s="110" t="s">
        <v>3856</v>
      </c>
      <c r="C1881" s="111" t="s">
        <v>3857</v>
      </c>
      <c r="D1881" s="110" t="s">
        <v>85</v>
      </c>
      <c r="E1881" s="112">
        <v>46.81496000000008</v>
      </c>
    </row>
    <row r="1882" ht="12.0" customHeight="1">
      <c r="A1882" s="114" t="s">
        <v>486</v>
      </c>
      <c r="B1882" s="110" t="s">
        <v>3858</v>
      </c>
      <c r="C1882" s="111" t="s">
        <v>5526</v>
      </c>
      <c r="D1882" s="110" t="s">
        <v>85</v>
      </c>
      <c r="E1882" s="112">
        <v>11.314504000000017</v>
      </c>
    </row>
    <row r="1883" ht="12.0" customHeight="1">
      <c r="A1883" s="114" t="s">
        <v>486</v>
      </c>
      <c r="B1883" s="110" t="s">
        <v>3860</v>
      </c>
      <c r="C1883" s="111" t="s">
        <v>3861</v>
      </c>
      <c r="D1883" s="110" t="s">
        <v>46</v>
      </c>
      <c r="E1883" s="112">
        <v>92.74480800000016</v>
      </c>
    </row>
    <row r="1884" ht="12.0" customHeight="1">
      <c r="A1884" s="114" t="s">
        <v>486</v>
      </c>
      <c r="B1884" s="110" t="s">
        <v>3862</v>
      </c>
      <c r="C1884" s="111" t="s">
        <v>5527</v>
      </c>
      <c r="D1884" s="110" t="s">
        <v>46</v>
      </c>
      <c r="E1884" s="112">
        <v>112.63316800000018</v>
      </c>
    </row>
    <row r="1885" ht="12.0" customHeight="1">
      <c r="A1885" s="114" t="s">
        <v>486</v>
      </c>
      <c r="B1885" s="110" t="s">
        <v>3864</v>
      </c>
      <c r="C1885" s="111" t="s">
        <v>5528</v>
      </c>
      <c r="D1885" s="110" t="s">
        <v>46</v>
      </c>
      <c r="E1885" s="112">
        <v>71.7473920000001</v>
      </c>
    </row>
    <row r="1886" ht="12.0" customHeight="1">
      <c r="A1886" s="114" t="s">
        <v>486</v>
      </c>
      <c r="B1886" s="110" t="s">
        <v>3866</v>
      </c>
      <c r="C1886" s="111" t="s">
        <v>3867</v>
      </c>
      <c r="D1886" s="110" t="s">
        <v>85</v>
      </c>
      <c r="E1886" s="112">
        <v>62.13912800000011</v>
      </c>
    </row>
    <row r="1887" ht="12.0" customHeight="1">
      <c r="A1887" s="114" t="s">
        <v>486</v>
      </c>
      <c r="B1887" s="110" t="s">
        <v>3868</v>
      </c>
      <c r="C1887" s="111" t="s">
        <v>5529</v>
      </c>
      <c r="D1887" s="110" t="s">
        <v>46</v>
      </c>
      <c r="E1887" s="112">
        <v>73.77355200000012</v>
      </c>
    </row>
    <row r="1888" ht="12.0" customHeight="1">
      <c r="A1888" s="114" t="s">
        <v>486</v>
      </c>
      <c r="B1888" s="110" t="s">
        <v>3870</v>
      </c>
      <c r="C1888" s="111" t="s">
        <v>5530</v>
      </c>
      <c r="D1888" s="110" t="s">
        <v>46</v>
      </c>
      <c r="E1888" s="112">
        <v>39.11555200000005</v>
      </c>
    </row>
    <row r="1889" ht="12.0" customHeight="1">
      <c r="A1889" s="114" t="s">
        <v>486</v>
      </c>
      <c r="B1889" s="110" t="s">
        <v>3872</v>
      </c>
      <c r="C1889" s="111" t="s">
        <v>3873</v>
      </c>
      <c r="D1889" s="110" t="s">
        <v>46</v>
      </c>
      <c r="E1889" s="112">
        <v>92.52086400000016</v>
      </c>
    </row>
    <row r="1890" ht="12.0" customHeight="1">
      <c r="A1890" s="114" t="s">
        <v>486</v>
      </c>
      <c r="B1890" s="110" t="s">
        <v>3874</v>
      </c>
      <c r="C1890" s="111" t="s">
        <v>3875</v>
      </c>
      <c r="D1890" s="110" t="s">
        <v>46</v>
      </c>
      <c r="E1890" s="112">
        <v>80.37456800000012</v>
      </c>
    </row>
    <row r="1891" ht="12.0" customHeight="1">
      <c r="A1891" s="114" t="s">
        <v>486</v>
      </c>
      <c r="B1891" s="110" t="s">
        <v>3876</v>
      </c>
      <c r="C1891" s="111" t="s">
        <v>3877</v>
      </c>
      <c r="D1891" s="110" t="s">
        <v>46</v>
      </c>
      <c r="E1891" s="112">
        <v>114.27542400000019</v>
      </c>
    </row>
    <row r="1892" ht="12.0" customHeight="1">
      <c r="A1892" s="114" t="s">
        <v>486</v>
      </c>
      <c r="B1892" s="115" t="s">
        <v>3878</v>
      </c>
      <c r="C1892" s="116" t="s">
        <v>3879</v>
      </c>
      <c r="D1892" s="115" t="s">
        <v>85</v>
      </c>
      <c r="E1892" s="112">
        <v>136.88310400000023</v>
      </c>
    </row>
    <row r="1893" ht="12.0" customHeight="1">
      <c r="A1893" s="114" t="s">
        <v>486</v>
      </c>
      <c r="B1893" s="115" t="s">
        <v>3880</v>
      </c>
      <c r="C1893" s="116" t="s">
        <v>3881</v>
      </c>
      <c r="D1893" s="115" t="s">
        <v>85</v>
      </c>
      <c r="E1893" s="112">
        <v>113.5502720000002</v>
      </c>
    </row>
    <row r="1894" ht="12.0" customHeight="1">
      <c r="A1894" s="114" t="s">
        <v>486</v>
      </c>
      <c r="B1894" s="115" t="s">
        <v>3882</v>
      </c>
      <c r="C1894" s="116" t="s">
        <v>3883</v>
      </c>
      <c r="D1894" s="115" t="s">
        <v>46</v>
      </c>
      <c r="E1894" s="112">
        <v>278.1064560000005</v>
      </c>
    </row>
    <row r="1895" ht="12.0" customHeight="1">
      <c r="A1895" s="114" t="s">
        <v>486</v>
      </c>
      <c r="B1895" s="115" t="s">
        <v>3884</v>
      </c>
      <c r="C1895" s="116" t="s">
        <v>3885</v>
      </c>
      <c r="D1895" s="115" t="s">
        <v>46</v>
      </c>
      <c r="E1895" s="112">
        <v>326.09445600000055</v>
      </c>
    </row>
    <row r="1896" ht="12.0" customHeight="1">
      <c r="A1896" s="114" t="s">
        <v>486</v>
      </c>
      <c r="B1896" s="115" t="s">
        <v>3886</v>
      </c>
      <c r="C1896" s="116" t="s">
        <v>3887</v>
      </c>
      <c r="D1896" s="115" t="s">
        <v>46</v>
      </c>
      <c r="E1896" s="112">
        <v>246.1144560000004</v>
      </c>
    </row>
    <row r="1897" ht="12.0" customHeight="1">
      <c r="A1897" s="114" t="s">
        <v>486</v>
      </c>
      <c r="B1897" s="115" t="s">
        <v>3888</v>
      </c>
      <c r="C1897" s="116" t="s">
        <v>3889</v>
      </c>
      <c r="D1897" s="115" t="s">
        <v>46</v>
      </c>
      <c r="E1897" s="112">
        <v>219.45445600000033</v>
      </c>
    </row>
    <row r="1898" ht="12.0" customHeight="1">
      <c r="A1898" s="114" t="s">
        <v>486</v>
      </c>
      <c r="B1898" s="115" t="s">
        <v>3890</v>
      </c>
      <c r="C1898" s="116" t="s">
        <v>3891</v>
      </c>
      <c r="D1898" s="115" t="s">
        <v>46</v>
      </c>
      <c r="E1898" s="112">
        <v>44.76747200000007</v>
      </c>
    </row>
    <row r="1899" ht="12.0" customHeight="1">
      <c r="A1899" s="114" t="s">
        <v>486</v>
      </c>
      <c r="B1899" s="110" t="s">
        <v>96</v>
      </c>
      <c r="C1899" s="111" t="s">
        <v>5531</v>
      </c>
      <c r="D1899" s="110" t="s">
        <v>46</v>
      </c>
      <c r="E1899" s="112">
        <v>9.000416000000016</v>
      </c>
    </row>
    <row r="1900" ht="12.0" customHeight="1">
      <c r="A1900" s="114" t="s">
        <v>486</v>
      </c>
      <c r="B1900" s="110" t="s">
        <v>3893</v>
      </c>
      <c r="C1900" s="111" t="s">
        <v>5532</v>
      </c>
      <c r="D1900" s="110" t="s">
        <v>46</v>
      </c>
      <c r="E1900" s="112">
        <v>9.000416000000016</v>
      </c>
    </row>
    <row r="1901" ht="12.0" customHeight="1">
      <c r="A1901" s="114" t="s">
        <v>486</v>
      </c>
      <c r="B1901" s="110" t="s">
        <v>99</v>
      </c>
      <c r="C1901" s="111" t="s">
        <v>5533</v>
      </c>
      <c r="D1901" s="110" t="s">
        <v>46</v>
      </c>
      <c r="E1901" s="112">
        <v>3.3378320000000055</v>
      </c>
    </row>
    <row r="1902" ht="12.0" customHeight="1">
      <c r="A1902" s="114" t="s">
        <v>486</v>
      </c>
      <c r="B1902" s="110" t="s">
        <v>73</v>
      </c>
      <c r="C1902" s="111" t="s">
        <v>5534</v>
      </c>
      <c r="D1902" s="110" t="s">
        <v>113</v>
      </c>
      <c r="E1902" s="112">
        <v>3.3378320000000055</v>
      </c>
    </row>
    <row r="1903" ht="12.0" customHeight="1">
      <c r="A1903" s="114" t="s">
        <v>486</v>
      </c>
      <c r="B1903" s="110" t="s">
        <v>3897</v>
      </c>
      <c r="C1903" s="111" t="s">
        <v>3898</v>
      </c>
      <c r="D1903" s="110" t="s">
        <v>46</v>
      </c>
      <c r="E1903" s="112">
        <v>15.622760000000024</v>
      </c>
    </row>
    <row r="1904" ht="12.0" customHeight="1">
      <c r="A1904" s="114" t="s">
        <v>486</v>
      </c>
      <c r="B1904" s="110" t="s">
        <v>3899</v>
      </c>
      <c r="C1904" s="111" t="s">
        <v>3900</v>
      </c>
      <c r="D1904" s="110" t="s">
        <v>113</v>
      </c>
      <c r="E1904" s="112">
        <v>12.946096000000022</v>
      </c>
    </row>
    <row r="1905" ht="12.0" customHeight="1">
      <c r="A1905" s="114" t="s">
        <v>486</v>
      </c>
      <c r="B1905" s="110" t="s">
        <v>3901</v>
      </c>
      <c r="C1905" s="111" t="s">
        <v>3902</v>
      </c>
      <c r="D1905" s="110" t="s">
        <v>113</v>
      </c>
      <c r="E1905" s="112">
        <v>7.208864000000012</v>
      </c>
    </row>
    <row r="1906" ht="12.0" customHeight="1">
      <c r="A1906" s="114" t="s">
        <v>486</v>
      </c>
      <c r="B1906" s="110" t="s">
        <v>3903</v>
      </c>
      <c r="C1906" s="111" t="s">
        <v>3904</v>
      </c>
      <c r="D1906" s="110" t="s">
        <v>46</v>
      </c>
      <c r="E1906" s="112">
        <v>61.61659200000011</v>
      </c>
    </row>
    <row r="1907" ht="12.0" customHeight="1">
      <c r="A1907" s="114" t="s">
        <v>486</v>
      </c>
      <c r="B1907" s="110" t="s">
        <v>3905</v>
      </c>
      <c r="C1907" s="111" t="s">
        <v>3906</v>
      </c>
      <c r="D1907" s="110" t="s">
        <v>46</v>
      </c>
      <c r="E1907" s="112">
        <v>75.92768000000014</v>
      </c>
    </row>
    <row r="1908" ht="12.0" customHeight="1">
      <c r="A1908" s="114" t="s">
        <v>486</v>
      </c>
      <c r="B1908" s="110" t="s">
        <v>3907</v>
      </c>
      <c r="C1908" s="111" t="s">
        <v>3908</v>
      </c>
      <c r="D1908" s="110" t="s">
        <v>85</v>
      </c>
      <c r="E1908" s="112">
        <v>18.438056000000024</v>
      </c>
    </row>
    <row r="1909" ht="12.0" customHeight="1">
      <c r="A1909" s="114" t="s">
        <v>486</v>
      </c>
      <c r="B1909" s="110" t="s">
        <v>3909</v>
      </c>
      <c r="C1909" s="111" t="s">
        <v>5535</v>
      </c>
      <c r="D1909" s="110" t="s">
        <v>46</v>
      </c>
      <c r="E1909" s="112">
        <v>36.86544800000006</v>
      </c>
    </row>
    <row r="1910" ht="12.0" customHeight="1">
      <c r="A1910" s="114" t="s">
        <v>486</v>
      </c>
      <c r="B1910" s="110" t="s">
        <v>3911</v>
      </c>
      <c r="C1910" s="111" t="s">
        <v>3912</v>
      </c>
      <c r="D1910" s="110" t="s">
        <v>113</v>
      </c>
      <c r="E1910" s="112">
        <v>19.77105600000003</v>
      </c>
    </row>
    <row r="1911" ht="12.0" customHeight="1">
      <c r="A1911" s="114" t="s">
        <v>486</v>
      </c>
      <c r="B1911" s="110" t="s">
        <v>3913</v>
      </c>
      <c r="C1911" s="111" t="s">
        <v>3914</v>
      </c>
      <c r="D1911" s="110" t="s">
        <v>113</v>
      </c>
      <c r="E1911" s="112">
        <v>24.03665600000004</v>
      </c>
    </row>
    <row r="1912" ht="12.0" customHeight="1">
      <c r="A1912" s="114" t="s">
        <v>486</v>
      </c>
      <c r="B1912" s="110" t="s">
        <v>3915</v>
      </c>
      <c r="C1912" s="111" t="s">
        <v>3916</v>
      </c>
      <c r="D1912" s="110" t="s">
        <v>113</v>
      </c>
      <c r="E1912" s="112">
        <v>29.176704000000043</v>
      </c>
    </row>
    <row r="1913" ht="12.0" customHeight="1">
      <c r="A1913" s="114" t="s">
        <v>486</v>
      </c>
      <c r="B1913" s="110" t="s">
        <v>3917</v>
      </c>
      <c r="C1913" s="111" t="s">
        <v>3918</v>
      </c>
      <c r="D1913" s="110" t="s">
        <v>85</v>
      </c>
      <c r="E1913" s="112">
        <v>3.711072000000007</v>
      </c>
    </row>
    <row r="1914" ht="12.0" customHeight="1">
      <c r="A1914" s="114" t="s">
        <v>486</v>
      </c>
      <c r="B1914" s="110" t="s">
        <v>78</v>
      </c>
      <c r="C1914" s="111" t="s">
        <v>5536</v>
      </c>
      <c r="D1914" s="110" t="s">
        <v>85</v>
      </c>
      <c r="E1914" s="112">
        <v>5.641256000000008</v>
      </c>
    </row>
    <row r="1915" ht="12.0" customHeight="1">
      <c r="A1915" s="114" t="s">
        <v>486</v>
      </c>
      <c r="B1915" s="110" t="s">
        <v>3920</v>
      </c>
      <c r="C1915" s="111" t="s">
        <v>3921</v>
      </c>
      <c r="D1915" s="110" t="s">
        <v>85</v>
      </c>
      <c r="E1915" s="112">
        <v>7.742064000000012</v>
      </c>
    </row>
    <row r="1916" ht="12.0" customHeight="1">
      <c r="A1916" s="114" t="s">
        <v>486</v>
      </c>
      <c r="B1916" s="110" t="s">
        <v>3922</v>
      </c>
      <c r="C1916" s="111" t="s">
        <v>3923</v>
      </c>
      <c r="D1916" s="110" t="s">
        <v>85</v>
      </c>
      <c r="E1916" s="112">
        <v>10.898608000000017</v>
      </c>
    </row>
    <row r="1917" ht="12.0" customHeight="1">
      <c r="A1917" s="114" t="s">
        <v>486</v>
      </c>
      <c r="B1917" s="110" t="s">
        <v>3924</v>
      </c>
      <c r="C1917" s="111" t="s">
        <v>3925</v>
      </c>
      <c r="D1917" s="110" t="s">
        <v>85</v>
      </c>
      <c r="E1917" s="112">
        <v>12.871448000000019</v>
      </c>
    </row>
    <row r="1918" ht="12.0" customHeight="1">
      <c r="A1918" s="114" t="s">
        <v>486</v>
      </c>
      <c r="B1918" s="110" t="s">
        <v>3926</v>
      </c>
      <c r="C1918" s="111" t="s">
        <v>3927</v>
      </c>
      <c r="D1918" s="110" t="s">
        <v>85</v>
      </c>
      <c r="E1918" s="112">
        <v>55.17553600000009</v>
      </c>
    </row>
    <row r="1919" ht="12.0" customHeight="1">
      <c r="A1919" s="114" t="s">
        <v>486</v>
      </c>
      <c r="B1919" s="110" t="s">
        <v>3928</v>
      </c>
      <c r="C1919" s="111" t="s">
        <v>3929</v>
      </c>
      <c r="D1919" s="110" t="s">
        <v>85</v>
      </c>
      <c r="E1919" s="112">
        <v>38.66766400000006</v>
      </c>
    </row>
    <row r="1920" ht="12.0" customHeight="1">
      <c r="A1920" s="114" t="s">
        <v>486</v>
      </c>
      <c r="B1920" s="110" t="s">
        <v>3930</v>
      </c>
      <c r="C1920" s="111" t="s">
        <v>3931</v>
      </c>
      <c r="D1920" s="110" t="s">
        <v>85</v>
      </c>
      <c r="E1920" s="112">
        <v>57.628256000000086</v>
      </c>
    </row>
    <row r="1921" ht="12.0" customHeight="1">
      <c r="A1921" s="114" t="s">
        <v>486</v>
      </c>
      <c r="B1921" s="110" t="s">
        <v>3932</v>
      </c>
      <c r="C1921" s="116" t="s">
        <v>3933</v>
      </c>
      <c r="D1921" s="115" t="s">
        <v>46</v>
      </c>
      <c r="E1921" s="112">
        <v>71.83270400000012</v>
      </c>
    </row>
    <row r="1922" ht="12.0" customHeight="1">
      <c r="A1922" s="114" t="s">
        <v>486</v>
      </c>
      <c r="B1922" s="110" t="s">
        <v>3934</v>
      </c>
      <c r="C1922" s="116" t="s">
        <v>3935</v>
      </c>
      <c r="D1922" s="115" t="s">
        <v>46</v>
      </c>
      <c r="E1922" s="112">
        <v>90.59068000000015</v>
      </c>
    </row>
    <row r="1923" ht="12.0" customHeight="1">
      <c r="A1923" s="114" t="s">
        <v>486</v>
      </c>
      <c r="B1923" s="110" t="s">
        <v>3936</v>
      </c>
      <c r="C1923" s="116" t="s">
        <v>3937</v>
      </c>
      <c r="D1923" s="115" t="s">
        <v>46</v>
      </c>
      <c r="E1923" s="112">
        <v>55.20752800000008</v>
      </c>
    </row>
    <row r="1924" ht="12.0" customHeight="1">
      <c r="A1924" s="114" t="s">
        <v>486</v>
      </c>
      <c r="B1924" s="110" t="s">
        <v>3938</v>
      </c>
      <c r="C1924" s="116" t="s">
        <v>3939</v>
      </c>
      <c r="D1924" s="115" t="s">
        <v>46</v>
      </c>
      <c r="E1924" s="112">
        <v>66.28742400000012</v>
      </c>
    </row>
    <row r="1925" ht="12.0" customHeight="1">
      <c r="A1925" s="114" t="s">
        <v>486</v>
      </c>
      <c r="B1925" s="110" t="s">
        <v>3940</v>
      </c>
      <c r="C1925" s="116" t="s">
        <v>3941</v>
      </c>
      <c r="D1925" s="115" t="s">
        <v>46</v>
      </c>
      <c r="E1925" s="112">
        <v>85.04540000000014</v>
      </c>
    </row>
    <row r="1926" ht="12.0" customHeight="1">
      <c r="A1926" s="114" t="s">
        <v>749</v>
      </c>
      <c r="B1926" s="110" t="s">
        <v>3942</v>
      </c>
      <c r="C1926" s="116" t="s">
        <v>3943</v>
      </c>
      <c r="D1926" s="115" t="s">
        <v>46</v>
      </c>
      <c r="E1926" s="112">
        <v>49.66224800000008</v>
      </c>
    </row>
    <row r="1927" ht="12.0" customHeight="1">
      <c r="A1927" s="114" t="s">
        <v>749</v>
      </c>
      <c r="B1927" s="110" t="s">
        <v>3944</v>
      </c>
      <c r="C1927" s="116" t="s">
        <v>3945</v>
      </c>
      <c r="D1927" s="115" t="s">
        <v>85</v>
      </c>
      <c r="E1927" s="112">
        <v>182.3224080000003</v>
      </c>
    </row>
    <row r="1928" ht="12.0" customHeight="1">
      <c r="A1928" s="114" t="s">
        <v>486</v>
      </c>
      <c r="B1928" s="110" t="s">
        <v>3946</v>
      </c>
      <c r="C1928" s="116" t="s">
        <v>3947</v>
      </c>
      <c r="D1928" s="115" t="s">
        <v>85</v>
      </c>
      <c r="E1928" s="112">
        <v>240.31324000000035</v>
      </c>
    </row>
    <row r="1929" ht="12.0" customHeight="1">
      <c r="A1929" s="114" t="s">
        <v>486</v>
      </c>
      <c r="B1929" s="110" t="s">
        <v>3948</v>
      </c>
      <c r="C1929" s="116" t="s">
        <v>3949</v>
      </c>
      <c r="D1929" s="115" t="s">
        <v>46</v>
      </c>
      <c r="E1929" s="112">
        <v>37.73989600000005</v>
      </c>
    </row>
    <row r="1930" ht="12.0" customHeight="1">
      <c r="A1930" s="114" t="s">
        <v>486</v>
      </c>
      <c r="B1930" s="110" t="s">
        <v>3950</v>
      </c>
      <c r="C1930" s="111" t="s">
        <v>5537</v>
      </c>
      <c r="D1930" s="110" t="s">
        <v>46</v>
      </c>
      <c r="E1930" s="112">
        <v>50.02482400000007</v>
      </c>
    </row>
    <row r="1931" ht="12.0" customHeight="1">
      <c r="A1931" s="114" t="s">
        <v>486</v>
      </c>
      <c r="B1931" s="110" t="s">
        <v>3952</v>
      </c>
      <c r="C1931" s="111" t="s">
        <v>3953</v>
      </c>
      <c r="D1931" s="110" t="s">
        <v>113</v>
      </c>
      <c r="E1931" s="112">
        <v>1.1090560000000016</v>
      </c>
    </row>
    <row r="1932" ht="12.0" customHeight="1">
      <c r="A1932" s="114" t="s">
        <v>486</v>
      </c>
      <c r="B1932" s="110" t="s">
        <v>3954</v>
      </c>
      <c r="C1932" s="111" t="s">
        <v>3955</v>
      </c>
      <c r="D1932" s="110" t="s">
        <v>113</v>
      </c>
      <c r="E1932" s="112">
        <v>4.681496000000007</v>
      </c>
    </row>
    <row r="1933" ht="12.0" customHeight="1">
      <c r="A1933" s="114" t="s">
        <v>749</v>
      </c>
      <c r="B1933" s="110" t="s">
        <v>3956</v>
      </c>
      <c r="C1933" s="111" t="s">
        <v>3957</v>
      </c>
      <c r="D1933" s="110" t="s">
        <v>113</v>
      </c>
      <c r="E1933" s="112">
        <v>4.884112000000008</v>
      </c>
    </row>
    <row r="1934" ht="12.0" customHeight="1">
      <c r="A1934" s="114" t="s">
        <v>749</v>
      </c>
      <c r="B1934" s="110" t="s">
        <v>3958</v>
      </c>
      <c r="C1934" s="111" t="s">
        <v>3959</v>
      </c>
      <c r="D1934" s="110" t="s">
        <v>85</v>
      </c>
      <c r="E1934" s="112">
        <v>31.61876000000005</v>
      </c>
    </row>
    <row r="1935" ht="12.0" customHeight="1">
      <c r="A1935" s="114" t="s">
        <v>486</v>
      </c>
      <c r="B1935" s="110" t="s">
        <v>3960</v>
      </c>
      <c r="C1935" s="111" t="s">
        <v>3961</v>
      </c>
      <c r="D1935" s="110" t="s">
        <v>85</v>
      </c>
      <c r="E1935" s="112">
        <v>45.215360000000075</v>
      </c>
    </row>
    <row r="1936" ht="12.0" customHeight="1">
      <c r="A1936" s="114" t="s">
        <v>486</v>
      </c>
      <c r="B1936" s="110" t="s">
        <v>3962</v>
      </c>
      <c r="C1936" s="111" t="s">
        <v>3963</v>
      </c>
      <c r="D1936" s="110" t="s">
        <v>85</v>
      </c>
      <c r="E1936" s="112">
        <v>36.34291200000005</v>
      </c>
    </row>
    <row r="1937" ht="12.0" customHeight="1">
      <c r="A1937" s="114" t="s">
        <v>486</v>
      </c>
      <c r="B1937" s="110" t="s">
        <v>3964</v>
      </c>
      <c r="C1937" s="111" t="s">
        <v>3965</v>
      </c>
      <c r="D1937" s="110" t="s">
        <v>85</v>
      </c>
      <c r="E1937" s="112">
        <v>57.36165600000008</v>
      </c>
    </row>
    <row r="1938" ht="12.0" customHeight="1">
      <c r="A1938" s="114" t="s">
        <v>486</v>
      </c>
      <c r="B1938" s="110" t="s">
        <v>3966</v>
      </c>
      <c r="C1938" s="111" t="s">
        <v>3967</v>
      </c>
      <c r="D1938" s="110" t="s">
        <v>85</v>
      </c>
      <c r="E1938" s="112">
        <v>52.637504000000085</v>
      </c>
    </row>
    <row r="1939" ht="12.0" customHeight="1">
      <c r="A1939" s="114" t="s">
        <v>486</v>
      </c>
      <c r="B1939" s="110" t="s">
        <v>51</v>
      </c>
      <c r="C1939" s="111" t="s">
        <v>5538</v>
      </c>
      <c r="D1939" s="110" t="s">
        <v>85</v>
      </c>
      <c r="E1939" s="112">
        <v>22.938264000000036</v>
      </c>
    </row>
    <row r="1940" ht="12.0" customHeight="1">
      <c r="A1940" s="114" t="s">
        <v>486</v>
      </c>
      <c r="B1940" s="110" t="s">
        <v>3969</v>
      </c>
      <c r="C1940" s="111" t="s">
        <v>3970</v>
      </c>
      <c r="D1940" s="110" t="s">
        <v>85</v>
      </c>
      <c r="E1940" s="112">
        <v>31.02157600000005</v>
      </c>
    </row>
    <row r="1941" ht="12.0" customHeight="1">
      <c r="A1941" s="114" t="s">
        <v>486</v>
      </c>
      <c r="B1941" s="110" t="s">
        <v>3971</v>
      </c>
      <c r="C1941" s="111" t="s">
        <v>3972</v>
      </c>
      <c r="D1941" s="110" t="s">
        <v>85</v>
      </c>
      <c r="E1941" s="112">
        <v>32.40789600000005</v>
      </c>
    </row>
    <row r="1942" ht="12.0" customHeight="1">
      <c r="A1942" s="114" t="s">
        <v>486</v>
      </c>
      <c r="B1942" s="110" t="s">
        <v>3973</v>
      </c>
      <c r="C1942" s="111" t="s">
        <v>3974</v>
      </c>
      <c r="D1942" s="110" t="s">
        <v>85</v>
      </c>
      <c r="E1942" s="112">
        <v>33.67691200000005</v>
      </c>
    </row>
    <row r="1943" ht="12.0" customHeight="1">
      <c r="A1943" s="114" t="s">
        <v>486</v>
      </c>
      <c r="B1943" s="110" t="s">
        <v>3975</v>
      </c>
      <c r="C1943" s="111" t="s">
        <v>3976</v>
      </c>
      <c r="D1943" s="110" t="s">
        <v>85</v>
      </c>
      <c r="E1943" s="112">
        <v>22.938264000000036</v>
      </c>
    </row>
    <row r="1944" ht="12.0" customHeight="1">
      <c r="A1944" s="114" t="s">
        <v>486</v>
      </c>
      <c r="B1944" s="110" t="s">
        <v>3977</v>
      </c>
      <c r="C1944" s="111" t="s">
        <v>3978</v>
      </c>
      <c r="D1944" s="110" t="s">
        <v>85</v>
      </c>
      <c r="E1944" s="112">
        <v>60.84878400000011</v>
      </c>
    </row>
    <row r="1945" ht="12.0" customHeight="1">
      <c r="A1945" s="114" t="s">
        <v>486</v>
      </c>
      <c r="B1945" s="110" t="s">
        <v>3979</v>
      </c>
      <c r="C1945" s="111" t="s">
        <v>3980</v>
      </c>
      <c r="D1945" s="110" t="s">
        <v>85</v>
      </c>
      <c r="E1945" s="112">
        <v>26.42539200000004</v>
      </c>
    </row>
    <row r="1946" ht="12.0" customHeight="1">
      <c r="A1946" s="114" t="s">
        <v>486</v>
      </c>
      <c r="B1946" s="110" t="s">
        <v>3981</v>
      </c>
      <c r="C1946" s="111" t="s">
        <v>3982</v>
      </c>
      <c r="D1946" s="110" t="s">
        <v>85</v>
      </c>
      <c r="E1946" s="112">
        <v>27.417144000000047</v>
      </c>
    </row>
    <row r="1947" ht="12.0" customHeight="1">
      <c r="A1947" s="114" t="s">
        <v>486</v>
      </c>
      <c r="B1947" s="110" t="s">
        <v>3983</v>
      </c>
      <c r="C1947" s="111" t="s">
        <v>3984</v>
      </c>
      <c r="D1947" s="110" t="s">
        <v>85</v>
      </c>
      <c r="E1947" s="112">
        <v>22.319752000000037</v>
      </c>
    </row>
    <row r="1948" ht="12.0" customHeight="1">
      <c r="A1948" s="114" t="s">
        <v>486</v>
      </c>
      <c r="B1948" s="110" t="s">
        <v>3985</v>
      </c>
      <c r="C1948" s="111" t="s">
        <v>3986</v>
      </c>
      <c r="D1948" s="110" t="s">
        <v>85</v>
      </c>
      <c r="E1948" s="112">
        <v>33.19703200000005</v>
      </c>
    </row>
    <row r="1949" ht="12.0" customHeight="1">
      <c r="A1949" s="114" t="s">
        <v>486</v>
      </c>
      <c r="B1949" s="110" t="s">
        <v>3987</v>
      </c>
      <c r="C1949" s="111" t="s">
        <v>3988</v>
      </c>
      <c r="D1949" s="110" t="s">
        <v>85</v>
      </c>
      <c r="E1949" s="112">
        <v>34.02882400000006</v>
      </c>
    </row>
    <row r="1950" ht="12.0" customHeight="1">
      <c r="A1950" s="114" t="s">
        <v>486</v>
      </c>
      <c r="B1950" s="110" t="s">
        <v>3989</v>
      </c>
      <c r="C1950" s="111" t="s">
        <v>3990</v>
      </c>
      <c r="D1950" s="110" t="s">
        <v>85</v>
      </c>
      <c r="E1950" s="112">
        <v>85.56793600000012</v>
      </c>
    </row>
    <row r="1951" ht="12.0" customHeight="1">
      <c r="A1951" s="114" t="s">
        <v>486</v>
      </c>
      <c r="B1951" s="110" t="s">
        <v>3991</v>
      </c>
      <c r="C1951" s="111" t="s">
        <v>3992</v>
      </c>
      <c r="D1951" s="110" t="s">
        <v>85</v>
      </c>
      <c r="E1951" s="112">
        <v>12.860784000000024</v>
      </c>
    </row>
    <row r="1952" ht="12.0" customHeight="1">
      <c r="A1952" s="114" t="s">
        <v>486</v>
      </c>
      <c r="B1952" s="115" t="s">
        <v>3993</v>
      </c>
      <c r="C1952" s="116" t="s">
        <v>3994</v>
      </c>
      <c r="D1952" s="115" t="s">
        <v>46</v>
      </c>
      <c r="E1952" s="112">
        <v>75.90635200000013</v>
      </c>
    </row>
    <row r="1953" ht="12.0" customHeight="1">
      <c r="A1953" s="114" t="s">
        <v>486</v>
      </c>
      <c r="B1953" s="115" t="s">
        <v>3995</v>
      </c>
      <c r="C1953" s="116" t="s">
        <v>3996</v>
      </c>
      <c r="D1953" s="115" t="s">
        <v>46</v>
      </c>
      <c r="E1953" s="112">
        <v>91.47579200000014</v>
      </c>
    </row>
    <row r="1954" ht="12.0" customHeight="1">
      <c r="A1954" s="114" t="s">
        <v>486</v>
      </c>
      <c r="B1954" s="115" t="s">
        <v>3997</v>
      </c>
      <c r="C1954" s="116" t="s">
        <v>3998</v>
      </c>
      <c r="D1954" s="115" t="s">
        <v>46</v>
      </c>
      <c r="E1954" s="112">
        <v>73.1337120000001</v>
      </c>
    </row>
    <row r="1955" ht="12.0" customHeight="1">
      <c r="A1955" s="114" t="s">
        <v>486</v>
      </c>
      <c r="B1955" s="115" t="s">
        <v>3999</v>
      </c>
      <c r="C1955" s="116" t="s">
        <v>4000</v>
      </c>
      <c r="D1955" s="115" t="s">
        <v>46</v>
      </c>
      <c r="E1955" s="112">
        <v>88.70315200000016</v>
      </c>
    </row>
    <row r="1956" ht="12.0" customHeight="1">
      <c r="A1956" s="114" t="s">
        <v>486</v>
      </c>
      <c r="B1956" s="110" t="s">
        <v>4001</v>
      </c>
      <c r="C1956" s="111" t="s">
        <v>4002</v>
      </c>
      <c r="D1956" s="110" t="s">
        <v>46</v>
      </c>
      <c r="E1956" s="112">
        <v>136.5418560000002</v>
      </c>
    </row>
    <row r="1957" ht="12.0" customHeight="1">
      <c r="A1957" s="114" t="s">
        <v>486</v>
      </c>
      <c r="B1957" s="110" t="s">
        <v>4003</v>
      </c>
      <c r="C1957" s="111" t="s">
        <v>4004</v>
      </c>
      <c r="D1957" s="110" t="s">
        <v>46</v>
      </c>
      <c r="E1957" s="112">
        <v>154.23343200000025</v>
      </c>
    </row>
    <row r="1958" ht="12.0" customHeight="1">
      <c r="A1958" s="114" t="s">
        <v>486</v>
      </c>
      <c r="B1958" s="110" t="s">
        <v>4005</v>
      </c>
      <c r="C1958" s="111" t="s">
        <v>4006</v>
      </c>
      <c r="D1958" s="110" t="s">
        <v>85</v>
      </c>
      <c r="E1958" s="112">
        <v>25.860200000000038</v>
      </c>
    </row>
    <row r="1959" ht="12.0" customHeight="1">
      <c r="A1959" s="114" t="s">
        <v>486</v>
      </c>
      <c r="B1959" s="110" t="s">
        <v>4007</v>
      </c>
      <c r="C1959" s="111" t="s">
        <v>4008</v>
      </c>
      <c r="D1959" s="110" t="s">
        <v>85</v>
      </c>
      <c r="E1959" s="112">
        <v>36.07631200000006</v>
      </c>
    </row>
    <row r="1960" ht="12.0" customHeight="1">
      <c r="A1960" s="114" t="s">
        <v>486</v>
      </c>
      <c r="B1960" s="110" t="s">
        <v>4009</v>
      </c>
      <c r="C1960" s="111" t="s">
        <v>4010</v>
      </c>
      <c r="D1960" s="110" t="s">
        <v>85</v>
      </c>
      <c r="E1960" s="112">
        <v>51.443136000000095</v>
      </c>
    </row>
    <row r="1961" ht="12.0" customHeight="1">
      <c r="A1961" s="114" t="s">
        <v>486</v>
      </c>
      <c r="B1961" s="110" t="s">
        <v>4011</v>
      </c>
      <c r="C1961" s="111" t="s">
        <v>4012</v>
      </c>
      <c r="D1961" s="110" t="s">
        <v>85</v>
      </c>
      <c r="E1961" s="112">
        <v>22.490376000000037</v>
      </c>
    </row>
    <row r="1962" ht="12.0" customHeight="1">
      <c r="A1962" s="114" t="s">
        <v>486</v>
      </c>
      <c r="B1962" s="110" t="s">
        <v>4013</v>
      </c>
      <c r="C1962" s="111" t="s">
        <v>4014</v>
      </c>
      <c r="D1962" s="110" t="s">
        <v>85</v>
      </c>
      <c r="E1962" s="112">
        <v>22.170456000000037</v>
      </c>
    </row>
    <row r="1963" ht="12.0" customHeight="1">
      <c r="A1963" s="114" t="s">
        <v>486</v>
      </c>
      <c r="B1963" s="110" t="s">
        <v>4015</v>
      </c>
      <c r="C1963" s="111" t="s">
        <v>4016</v>
      </c>
      <c r="D1963" s="110" t="s">
        <v>85</v>
      </c>
      <c r="E1963" s="112">
        <v>11.23985600000002</v>
      </c>
    </row>
    <row r="1964" ht="12.0" customHeight="1">
      <c r="A1964" s="114" t="s">
        <v>486</v>
      </c>
      <c r="B1964" s="110" t="s">
        <v>4017</v>
      </c>
      <c r="C1964" s="111" t="s">
        <v>4018</v>
      </c>
      <c r="D1964" s="110" t="s">
        <v>46</v>
      </c>
      <c r="E1964" s="112">
        <v>48.04132000000007</v>
      </c>
    </row>
    <row r="1965" ht="12.0" customHeight="1">
      <c r="A1965" s="114" t="s">
        <v>486</v>
      </c>
      <c r="B1965" s="110" t="s">
        <v>4019</v>
      </c>
      <c r="C1965" s="111" t="s">
        <v>4020</v>
      </c>
      <c r="D1965" s="110" t="s">
        <v>46</v>
      </c>
      <c r="E1965" s="112">
        <v>18.81129600000003</v>
      </c>
    </row>
    <row r="1966" ht="12.0" customHeight="1">
      <c r="A1966" s="114" t="s">
        <v>486</v>
      </c>
      <c r="B1966" s="110" t="s">
        <v>4021</v>
      </c>
      <c r="C1966" s="111" t="s">
        <v>4022</v>
      </c>
      <c r="D1966" s="110" t="s">
        <v>46</v>
      </c>
      <c r="E1966" s="112">
        <v>24.98575200000004</v>
      </c>
    </row>
    <row r="1967" ht="12.0" customHeight="1">
      <c r="A1967" s="114" t="s">
        <v>486</v>
      </c>
      <c r="B1967" s="110" t="s">
        <v>4023</v>
      </c>
      <c r="C1967" s="111" t="s">
        <v>4024</v>
      </c>
      <c r="D1967" s="110" t="s">
        <v>46</v>
      </c>
      <c r="E1967" s="112">
        <v>29.624592000000046</v>
      </c>
    </row>
    <row r="1968" ht="12.0" customHeight="1">
      <c r="A1968" s="114" t="s">
        <v>486</v>
      </c>
      <c r="B1968" s="110" t="s">
        <v>4025</v>
      </c>
      <c r="C1968" s="111" t="s">
        <v>4026</v>
      </c>
      <c r="D1968" s="110" t="s">
        <v>85</v>
      </c>
      <c r="E1968" s="112">
        <v>13.34066400000002</v>
      </c>
    </row>
    <row r="1969" ht="12.0" customHeight="1">
      <c r="A1969" s="114" t="s">
        <v>486</v>
      </c>
      <c r="B1969" s="110" t="s">
        <v>4027</v>
      </c>
      <c r="C1969" s="111" t="s">
        <v>4028</v>
      </c>
      <c r="D1969" s="110" t="s">
        <v>85</v>
      </c>
      <c r="E1969" s="112">
        <v>17.041072000000028</v>
      </c>
    </row>
    <row r="1970" ht="12.0" customHeight="1">
      <c r="A1970" s="114" t="s">
        <v>486</v>
      </c>
      <c r="B1970" s="110" t="s">
        <v>4029</v>
      </c>
      <c r="C1970" s="111" t="s">
        <v>4030</v>
      </c>
      <c r="D1970" s="110" t="s">
        <v>85</v>
      </c>
      <c r="E1970" s="112">
        <v>399.61207200000064</v>
      </c>
    </row>
    <row r="1971" ht="12.0" customHeight="1">
      <c r="A1971" s="114" t="s">
        <v>486</v>
      </c>
      <c r="B1971" s="110" t="s">
        <v>4031</v>
      </c>
      <c r="C1971" s="111" t="s">
        <v>4032</v>
      </c>
      <c r="D1971" s="110" t="s">
        <v>85</v>
      </c>
      <c r="E1971" s="112">
        <v>382.6136560000006</v>
      </c>
    </row>
    <row r="1972" ht="12.0" customHeight="1">
      <c r="A1972" s="114" t="s">
        <v>486</v>
      </c>
      <c r="B1972" s="110" t="s">
        <v>4033</v>
      </c>
      <c r="C1972" s="111" t="s">
        <v>4034</v>
      </c>
      <c r="D1972" s="110" t="s">
        <v>85</v>
      </c>
      <c r="E1972" s="112">
        <v>332.9514080000005</v>
      </c>
    </row>
    <row r="1973" ht="12.0" customHeight="1">
      <c r="A1973" s="114" t="s">
        <v>486</v>
      </c>
      <c r="B1973" s="110" t="s">
        <v>4035</v>
      </c>
      <c r="C1973" s="111" t="s">
        <v>4036</v>
      </c>
      <c r="D1973" s="110" t="s">
        <v>85</v>
      </c>
      <c r="E1973" s="112">
        <v>315.95299200000045</v>
      </c>
    </row>
    <row r="1974" ht="12.0" customHeight="1">
      <c r="A1974" s="114" t="s">
        <v>486</v>
      </c>
      <c r="B1974" s="110" t="s">
        <v>4037</v>
      </c>
      <c r="C1974" s="111" t="s">
        <v>4038</v>
      </c>
      <c r="D1974" s="110" t="s">
        <v>85</v>
      </c>
      <c r="E1974" s="112">
        <v>383.6480640000006</v>
      </c>
    </row>
    <row r="1975" ht="12.0" customHeight="1">
      <c r="A1975" s="114" t="s">
        <v>486</v>
      </c>
      <c r="B1975" s="110" t="s">
        <v>4039</v>
      </c>
      <c r="C1975" s="111" t="s">
        <v>4040</v>
      </c>
      <c r="D1975" s="110" t="s">
        <v>85</v>
      </c>
      <c r="E1975" s="112">
        <v>366.6496480000006</v>
      </c>
    </row>
    <row r="1976" ht="12.0" customHeight="1">
      <c r="A1976" s="114" t="s">
        <v>486</v>
      </c>
      <c r="B1976" s="110" t="s">
        <v>4041</v>
      </c>
      <c r="C1976" s="111" t="s">
        <v>4042</v>
      </c>
      <c r="D1976" s="110" t="s">
        <v>85</v>
      </c>
      <c r="E1976" s="112">
        <v>324.2175920000005</v>
      </c>
    </row>
    <row r="1977" ht="12.0" customHeight="1">
      <c r="A1977" s="114" t="s">
        <v>486</v>
      </c>
      <c r="B1977" s="110" t="s">
        <v>4043</v>
      </c>
      <c r="C1977" s="111" t="s">
        <v>4044</v>
      </c>
      <c r="D1977" s="110" t="s">
        <v>85</v>
      </c>
      <c r="E1977" s="112">
        <v>307.2191760000005</v>
      </c>
    </row>
    <row r="1978" ht="12.0" customHeight="1">
      <c r="A1978" s="114" t="s">
        <v>486</v>
      </c>
      <c r="B1978" s="110" t="s">
        <v>4045</v>
      </c>
      <c r="C1978" s="111" t="s">
        <v>4046</v>
      </c>
      <c r="D1978" s="110" t="s">
        <v>85</v>
      </c>
      <c r="E1978" s="112">
        <v>578.1274320000009</v>
      </c>
    </row>
    <row r="1979" ht="12.0" customHeight="1">
      <c r="A1979" s="114" t="s">
        <v>486</v>
      </c>
      <c r="B1979" s="110" t="s">
        <v>4047</v>
      </c>
      <c r="C1979" s="111" t="s">
        <v>4048</v>
      </c>
      <c r="D1979" s="110" t="s">
        <v>85</v>
      </c>
      <c r="E1979" s="112">
        <v>561.129016000001</v>
      </c>
    </row>
    <row r="1980" ht="12.0" customHeight="1">
      <c r="A1980" s="114" t="s">
        <v>486</v>
      </c>
      <c r="B1980" s="110" t="s">
        <v>4049</v>
      </c>
      <c r="C1980" s="111" t="s">
        <v>4050</v>
      </c>
      <c r="D1980" s="110" t="s">
        <v>85</v>
      </c>
      <c r="E1980" s="112">
        <v>517.1293520000007</v>
      </c>
    </row>
    <row r="1981" ht="12.0" customHeight="1">
      <c r="A1981" s="114" t="s">
        <v>486</v>
      </c>
      <c r="B1981" s="110" t="s">
        <v>4051</v>
      </c>
      <c r="C1981" s="111" t="s">
        <v>4052</v>
      </c>
      <c r="D1981" s="110" t="s">
        <v>85</v>
      </c>
      <c r="E1981" s="112">
        <v>498.5846560000008</v>
      </c>
    </row>
    <row r="1982" ht="12.0" customHeight="1">
      <c r="A1982" s="114" t="s">
        <v>486</v>
      </c>
      <c r="B1982" s="110" t="s">
        <v>4053</v>
      </c>
      <c r="C1982" s="111" t="s">
        <v>4054</v>
      </c>
      <c r="D1982" s="110" t="s">
        <v>85</v>
      </c>
      <c r="E1982" s="112">
        <v>541.5605760000008</v>
      </c>
    </row>
    <row r="1983" ht="12.0" customHeight="1">
      <c r="A1983" s="114" t="s">
        <v>486</v>
      </c>
      <c r="B1983" s="110" t="s">
        <v>4055</v>
      </c>
      <c r="C1983" s="111" t="s">
        <v>4056</v>
      </c>
      <c r="D1983" s="110" t="s">
        <v>85</v>
      </c>
      <c r="E1983" s="112">
        <v>524.5621600000007</v>
      </c>
    </row>
    <row r="1984" ht="12.0" customHeight="1">
      <c r="A1984" s="114" t="s">
        <v>486</v>
      </c>
      <c r="B1984" s="110" t="s">
        <v>4057</v>
      </c>
      <c r="C1984" s="111" t="s">
        <v>4058</v>
      </c>
      <c r="D1984" s="110" t="s">
        <v>85</v>
      </c>
      <c r="E1984" s="112">
        <v>476.0196320000008</v>
      </c>
    </row>
    <row r="1985" ht="12.0" customHeight="1">
      <c r="A1985" s="114" t="s">
        <v>486</v>
      </c>
      <c r="B1985" s="110" t="s">
        <v>4059</v>
      </c>
      <c r="C1985" s="111" t="s">
        <v>4060</v>
      </c>
      <c r="D1985" s="110" t="s">
        <v>85</v>
      </c>
      <c r="E1985" s="112">
        <v>442.91857600000066</v>
      </c>
    </row>
    <row r="1986" ht="12.0" customHeight="1">
      <c r="A1986" s="114" t="s">
        <v>486</v>
      </c>
      <c r="B1986" s="110" t="s">
        <v>4061</v>
      </c>
      <c r="C1986" s="111" t="s">
        <v>4062</v>
      </c>
      <c r="D1986" s="110" t="s">
        <v>85</v>
      </c>
      <c r="E1986" s="112">
        <v>1173.5945280000017</v>
      </c>
    </row>
    <row r="1987" ht="12.0" customHeight="1">
      <c r="A1987" s="114" t="s">
        <v>486</v>
      </c>
      <c r="B1987" s="110" t="s">
        <v>4063</v>
      </c>
      <c r="C1987" s="111" t="s">
        <v>4064</v>
      </c>
      <c r="D1987" s="110" t="s">
        <v>85</v>
      </c>
      <c r="E1987" s="112">
        <v>1140.5041360000018</v>
      </c>
    </row>
    <row r="1988" ht="12.0" customHeight="1">
      <c r="A1988" s="114" t="s">
        <v>486</v>
      </c>
      <c r="B1988" s="110" t="s">
        <v>4065</v>
      </c>
      <c r="C1988" s="111" t="s">
        <v>4066</v>
      </c>
      <c r="D1988" s="110" t="s">
        <v>85</v>
      </c>
      <c r="E1988" s="112">
        <v>14.172456000000022</v>
      </c>
    </row>
    <row r="1989" ht="12.0" customHeight="1">
      <c r="A1989" s="114" t="s">
        <v>486</v>
      </c>
      <c r="B1989" s="110" t="s">
        <v>4067</v>
      </c>
      <c r="C1989" s="111" t="s">
        <v>4068</v>
      </c>
      <c r="D1989" s="110" t="s">
        <v>85</v>
      </c>
      <c r="E1989" s="112">
        <v>37.793216000000065</v>
      </c>
    </row>
    <row r="1990" ht="12.0" customHeight="1">
      <c r="A1990" s="114" t="s">
        <v>486</v>
      </c>
      <c r="B1990" s="110" t="s">
        <v>4069</v>
      </c>
      <c r="C1990" s="111" t="s">
        <v>4070</v>
      </c>
      <c r="D1990" s="110" t="s">
        <v>85</v>
      </c>
      <c r="E1990" s="112">
        <v>58.502704000000094</v>
      </c>
    </row>
    <row r="1991" ht="12.0" customHeight="1">
      <c r="A1991" s="114" t="s">
        <v>486</v>
      </c>
      <c r="B1991" s="110" t="s">
        <v>4071</v>
      </c>
      <c r="C1991" s="111" t="s">
        <v>4072</v>
      </c>
      <c r="D1991" s="110" t="s">
        <v>85</v>
      </c>
      <c r="E1991" s="112">
        <v>59.25984800000009</v>
      </c>
    </row>
    <row r="1992" ht="12.0" customHeight="1">
      <c r="A1992" s="114" t="s">
        <v>486</v>
      </c>
      <c r="B1992" s="110" t="s">
        <v>4073</v>
      </c>
      <c r="C1992" s="111" t="s">
        <v>4074</v>
      </c>
      <c r="D1992" s="110" t="s">
        <v>46</v>
      </c>
      <c r="E1992" s="112">
        <v>62.5870160000001</v>
      </c>
    </row>
    <row r="1993" ht="12.0" customHeight="1">
      <c r="A1993" s="114" t="s">
        <v>486</v>
      </c>
      <c r="B1993" s="110" t="s">
        <v>4075</v>
      </c>
      <c r="C1993" s="111" t="s">
        <v>4076</v>
      </c>
      <c r="D1993" s="110" t="s">
        <v>85</v>
      </c>
      <c r="E1993" s="112">
        <v>33.25035200000005</v>
      </c>
    </row>
    <row r="1994" ht="12.0" customHeight="1">
      <c r="A1994" s="114" t="s">
        <v>486</v>
      </c>
      <c r="B1994" s="110" t="s">
        <v>4077</v>
      </c>
      <c r="C1994" s="111" t="s">
        <v>4078</v>
      </c>
      <c r="D1994" s="110" t="s">
        <v>85</v>
      </c>
      <c r="E1994" s="112">
        <v>16.72115200000003</v>
      </c>
    </row>
    <row r="1995" ht="12.0" customHeight="1">
      <c r="A1995" s="114" t="s">
        <v>486</v>
      </c>
      <c r="B1995" s="110" t="s">
        <v>4079</v>
      </c>
      <c r="C1995" s="111" t="s">
        <v>4080</v>
      </c>
      <c r="D1995" s="110" t="s">
        <v>85</v>
      </c>
      <c r="E1995" s="112">
        <v>647.635384000001</v>
      </c>
    </row>
    <row r="1996" ht="12.0" customHeight="1">
      <c r="A1996" s="114" t="s">
        <v>486</v>
      </c>
      <c r="B1996" s="110" t="s">
        <v>4081</v>
      </c>
      <c r="C1996" s="111" t="s">
        <v>4082</v>
      </c>
      <c r="D1996" s="110" t="s">
        <v>85</v>
      </c>
      <c r="E1996" s="112">
        <v>811.8183280000013</v>
      </c>
    </row>
    <row r="1997" ht="12.0" customHeight="1">
      <c r="A1997" s="114" t="s">
        <v>486</v>
      </c>
      <c r="B1997" s="110" t="s">
        <v>4083</v>
      </c>
      <c r="C1997" s="111" t="s">
        <v>4084</v>
      </c>
      <c r="D1997" s="110" t="s">
        <v>85</v>
      </c>
      <c r="E1997" s="112">
        <v>821.9384640000014</v>
      </c>
    </row>
    <row r="1998" ht="12.0" customHeight="1">
      <c r="A1998" s="114" t="s">
        <v>486</v>
      </c>
      <c r="B1998" s="110" t="s">
        <v>4085</v>
      </c>
      <c r="C1998" s="111" t="s">
        <v>4086</v>
      </c>
      <c r="D1998" s="110" t="s">
        <v>85</v>
      </c>
      <c r="E1998" s="112">
        <v>841.2616320000013</v>
      </c>
    </row>
    <row r="1999" ht="12.0" customHeight="1">
      <c r="A1999" s="114" t="s">
        <v>486</v>
      </c>
      <c r="B1999" s="110" t="s">
        <v>4087</v>
      </c>
      <c r="C1999" s="111" t="s">
        <v>4088</v>
      </c>
      <c r="D1999" s="110" t="s">
        <v>85</v>
      </c>
      <c r="E1999" s="112">
        <v>516.1269360000009</v>
      </c>
    </row>
    <row r="2000" ht="12.0" customHeight="1">
      <c r="A2000" s="114" t="s">
        <v>486</v>
      </c>
      <c r="B2000" s="110" t="s">
        <v>4089</v>
      </c>
      <c r="C2000" s="111" t="s">
        <v>4090</v>
      </c>
      <c r="D2000" s="110" t="s">
        <v>85</v>
      </c>
      <c r="E2000" s="112">
        <v>205.4206320000003</v>
      </c>
    </row>
    <row r="2001" ht="12.0" customHeight="1">
      <c r="A2001" s="114" t="s">
        <v>486</v>
      </c>
      <c r="B2001" s="110" t="s">
        <v>4091</v>
      </c>
      <c r="C2001" s="111" t="s">
        <v>4092</v>
      </c>
      <c r="D2001" s="110" t="s">
        <v>85</v>
      </c>
      <c r="E2001" s="112">
        <v>189.7018960000003</v>
      </c>
    </row>
    <row r="2002" ht="12.0" customHeight="1">
      <c r="A2002" s="114" t="s">
        <v>486</v>
      </c>
      <c r="B2002" s="110" t="s">
        <v>4093</v>
      </c>
      <c r="C2002" s="111" t="s">
        <v>4094</v>
      </c>
      <c r="D2002" s="110" t="s">
        <v>46</v>
      </c>
      <c r="E2002" s="112">
        <v>65.9141840000001</v>
      </c>
    </row>
    <row r="2003" ht="12.0" customHeight="1">
      <c r="A2003" s="114" t="s">
        <v>486</v>
      </c>
      <c r="B2003" s="110" t="s">
        <v>4095</v>
      </c>
      <c r="C2003" s="111" t="s">
        <v>4096</v>
      </c>
      <c r="D2003" s="110" t="s">
        <v>46</v>
      </c>
      <c r="E2003" s="112">
        <v>95.40014400000013</v>
      </c>
    </row>
    <row r="2004" ht="12.0" customHeight="1">
      <c r="A2004" s="114" t="s">
        <v>486</v>
      </c>
      <c r="B2004" s="110" t="s">
        <v>4097</v>
      </c>
      <c r="C2004" s="111" t="s">
        <v>4098</v>
      </c>
      <c r="D2004" s="110" t="s">
        <v>46</v>
      </c>
      <c r="E2004" s="112">
        <v>138.6746560000002</v>
      </c>
    </row>
    <row r="2005" ht="12.0" customHeight="1">
      <c r="A2005" s="114" t="s">
        <v>486</v>
      </c>
      <c r="B2005" s="110" t="s">
        <v>4099</v>
      </c>
      <c r="C2005" s="111" t="s">
        <v>4100</v>
      </c>
      <c r="D2005" s="110" t="s">
        <v>46</v>
      </c>
      <c r="E2005" s="112">
        <v>35.00991200000005</v>
      </c>
    </row>
    <row r="2006" ht="12.0" customHeight="1">
      <c r="A2006" s="114" t="s">
        <v>486</v>
      </c>
      <c r="B2006" s="110" t="s">
        <v>4101</v>
      </c>
      <c r="C2006" s="111" t="s">
        <v>4102</v>
      </c>
      <c r="D2006" s="110" t="s">
        <v>46</v>
      </c>
      <c r="E2006" s="112">
        <v>134.8462800000002</v>
      </c>
    </row>
    <row r="2007" ht="12.0" customHeight="1">
      <c r="A2007" s="114" t="s">
        <v>486</v>
      </c>
      <c r="B2007" s="110" t="s">
        <v>4103</v>
      </c>
      <c r="C2007" s="111" t="s">
        <v>4104</v>
      </c>
      <c r="D2007" s="110" t="s">
        <v>46</v>
      </c>
      <c r="E2007" s="112">
        <v>33.25035200000005</v>
      </c>
    </row>
    <row r="2008" ht="12.0" customHeight="1">
      <c r="A2008" s="114" t="s">
        <v>486</v>
      </c>
      <c r="B2008" s="110" t="s">
        <v>4105</v>
      </c>
      <c r="C2008" s="111" t="s">
        <v>4106</v>
      </c>
      <c r="D2008" s="110" t="s">
        <v>46</v>
      </c>
      <c r="E2008" s="112">
        <v>22.170456000000037</v>
      </c>
    </row>
    <row r="2009" ht="12.0" customHeight="1">
      <c r="A2009" s="114" t="s">
        <v>486</v>
      </c>
      <c r="B2009" s="110" t="s">
        <v>4107</v>
      </c>
      <c r="C2009" s="111" t="s">
        <v>4108</v>
      </c>
      <c r="D2009" s="110" t="s">
        <v>46</v>
      </c>
      <c r="E2009" s="112">
        <v>49.87552800000009</v>
      </c>
    </row>
    <row r="2010" ht="12.0" customHeight="1">
      <c r="A2010" s="114" t="s">
        <v>486</v>
      </c>
      <c r="B2010" s="110" t="s">
        <v>4109</v>
      </c>
      <c r="C2010" s="111" t="s">
        <v>4110</v>
      </c>
      <c r="D2010" s="110" t="s">
        <v>46</v>
      </c>
      <c r="E2010" s="112">
        <v>24.94309600000004</v>
      </c>
    </row>
    <row r="2011" ht="12.0" customHeight="1">
      <c r="A2011" s="114" t="s">
        <v>486</v>
      </c>
      <c r="B2011" s="110" t="s">
        <v>4111</v>
      </c>
      <c r="C2011" s="111" t="s">
        <v>4112</v>
      </c>
      <c r="D2011" s="110" t="s">
        <v>85</v>
      </c>
      <c r="E2011" s="112">
        <v>5.9825040000000085</v>
      </c>
    </row>
    <row r="2012" ht="12.0" customHeight="1">
      <c r="A2012" s="114" t="s">
        <v>486</v>
      </c>
      <c r="B2012" s="110" t="s">
        <v>4113</v>
      </c>
      <c r="C2012" s="111" t="s">
        <v>4114</v>
      </c>
      <c r="D2012" s="110" t="s">
        <v>85</v>
      </c>
      <c r="E2012" s="112">
        <v>27.342496000000047</v>
      </c>
    </row>
    <row r="2013" ht="12.0" customHeight="1">
      <c r="A2013" s="114" t="s">
        <v>486</v>
      </c>
      <c r="B2013" s="110" t="s">
        <v>4115</v>
      </c>
      <c r="C2013" s="111" t="s">
        <v>5539</v>
      </c>
      <c r="D2013" s="110" t="s">
        <v>85</v>
      </c>
      <c r="E2013" s="112">
        <v>16.145296000000027</v>
      </c>
    </row>
    <row r="2014" ht="12.0" customHeight="1">
      <c r="A2014" s="114" t="s">
        <v>486</v>
      </c>
      <c r="B2014" s="110" t="s">
        <v>4117</v>
      </c>
      <c r="C2014" s="111" t="s">
        <v>4118</v>
      </c>
      <c r="D2014" s="110" t="s">
        <v>85</v>
      </c>
      <c r="E2014" s="112">
        <v>45.54594400000007</v>
      </c>
    </row>
    <row r="2015" ht="12.0" customHeight="1">
      <c r="A2015" s="114" t="s">
        <v>486</v>
      </c>
      <c r="B2015" s="110" t="s">
        <v>4119</v>
      </c>
      <c r="C2015" s="111" t="s">
        <v>4120</v>
      </c>
      <c r="D2015" s="110" t="s">
        <v>85</v>
      </c>
      <c r="E2015" s="112">
        <v>38.443720000000056</v>
      </c>
    </row>
    <row r="2016" ht="12.0" customHeight="1">
      <c r="A2016" s="114" t="s">
        <v>486</v>
      </c>
      <c r="B2016" s="110" t="s">
        <v>4121</v>
      </c>
      <c r="C2016" s="111" t="s">
        <v>4122</v>
      </c>
      <c r="D2016" s="110" t="s">
        <v>85</v>
      </c>
      <c r="E2016" s="112">
        <v>20.154960000000024</v>
      </c>
    </row>
    <row r="2017" ht="12.0" customHeight="1">
      <c r="A2017" s="114" t="s">
        <v>486</v>
      </c>
      <c r="B2017" s="110" t="s">
        <v>4123</v>
      </c>
      <c r="C2017" s="111" t="s">
        <v>4124</v>
      </c>
      <c r="D2017" s="110" t="s">
        <v>85</v>
      </c>
      <c r="E2017" s="112">
        <v>22.149128000000033</v>
      </c>
    </row>
    <row r="2018" ht="12.0" customHeight="1">
      <c r="A2018" s="114" t="s">
        <v>486</v>
      </c>
      <c r="B2018" s="110" t="s">
        <v>4125</v>
      </c>
      <c r="C2018" s="111" t="s">
        <v>4126</v>
      </c>
      <c r="D2018" s="110" t="s">
        <v>85</v>
      </c>
      <c r="E2018" s="112">
        <v>66.2127760000001</v>
      </c>
    </row>
    <row r="2019" ht="12.0" customHeight="1">
      <c r="A2019" s="114" t="s">
        <v>486</v>
      </c>
      <c r="B2019" s="110" t="s">
        <v>4127</v>
      </c>
      <c r="C2019" s="111" t="s">
        <v>4128</v>
      </c>
      <c r="D2019" s="110" t="s">
        <v>85</v>
      </c>
      <c r="E2019" s="112">
        <v>9.949512000000016</v>
      </c>
    </row>
    <row r="2020" ht="12.0" customHeight="1">
      <c r="A2020" s="114" t="s">
        <v>486</v>
      </c>
      <c r="B2020" s="110" t="s">
        <v>4129</v>
      </c>
      <c r="C2020" s="111" t="s">
        <v>4130</v>
      </c>
      <c r="D2020" s="110" t="s">
        <v>85</v>
      </c>
      <c r="E2020" s="112">
        <v>53.37332000000008</v>
      </c>
    </row>
    <row r="2021" ht="12.0" customHeight="1">
      <c r="A2021" s="114" t="s">
        <v>486</v>
      </c>
      <c r="B2021" s="110" t="s">
        <v>4131</v>
      </c>
      <c r="C2021" s="111" t="s">
        <v>4132</v>
      </c>
      <c r="D2021" s="110" t="s">
        <v>85</v>
      </c>
      <c r="E2021" s="112">
        <v>11.82637600000002</v>
      </c>
    </row>
    <row r="2022" ht="12.0" customHeight="1">
      <c r="A2022" s="114" t="s">
        <v>486</v>
      </c>
      <c r="B2022" s="110" t="s">
        <v>4133</v>
      </c>
      <c r="C2022" s="111" t="s">
        <v>4134</v>
      </c>
      <c r="D2022" s="110" t="s">
        <v>85</v>
      </c>
      <c r="E2022" s="112">
        <v>39.808712000000064</v>
      </c>
    </row>
    <row r="2023" ht="12.0" customHeight="1">
      <c r="A2023" s="114" t="s">
        <v>486</v>
      </c>
      <c r="B2023" s="110" t="s">
        <v>4135</v>
      </c>
      <c r="C2023" s="111" t="s">
        <v>4136</v>
      </c>
      <c r="D2023" s="110" t="s">
        <v>85</v>
      </c>
      <c r="E2023" s="112">
        <v>17.95817600000003</v>
      </c>
    </row>
    <row r="2024" ht="12.0" customHeight="1">
      <c r="A2024" s="114" t="s">
        <v>486</v>
      </c>
      <c r="B2024" s="110" t="s">
        <v>4137</v>
      </c>
      <c r="C2024" s="111" t="s">
        <v>4138</v>
      </c>
      <c r="D2024" s="110" t="s">
        <v>85</v>
      </c>
      <c r="E2024" s="112">
        <v>8.243272000000013</v>
      </c>
    </row>
    <row r="2025" ht="12.0" customHeight="1">
      <c r="A2025" s="114" t="s">
        <v>486</v>
      </c>
      <c r="B2025" s="110" t="s">
        <v>4139</v>
      </c>
      <c r="C2025" s="111" t="s">
        <v>2468</v>
      </c>
      <c r="D2025" s="110" t="s">
        <v>46</v>
      </c>
      <c r="E2025" s="112">
        <v>16.625176000000025</v>
      </c>
    </row>
    <row r="2026" ht="12.0" customHeight="1">
      <c r="A2026" s="114" t="s">
        <v>486</v>
      </c>
      <c r="B2026" s="110" t="s">
        <v>4140</v>
      </c>
      <c r="C2026" s="111" t="s">
        <v>4141</v>
      </c>
      <c r="D2026" s="110" t="s">
        <v>46</v>
      </c>
      <c r="E2026" s="112">
        <v>71.17153600000012</v>
      </c>
    </row>
    <row r="2027" ht="12.0" customHeight="1">
      <c r="A2027" s="114" t="s">
        <v>486</v>
      </c>
      <c r="B2027" s="110" t="s">
        <v>4142</v>
      </c>
      <c r="C2027" s="111" t="s">
        <v>4143</v>
      </c>
      <c r="D2027" s="110" t="s">
        <v>46</v>
      </c>
      <c r="E2027" s="112">
        <v>107.21585600000017</v>
      </c>
    </row>
    <row r="2028" ht="12.0" customHeight="1">
      <c r="A2028" s="114" t="s">
        <v>486</v>
      </c>
      <c r="B2028" s="110" t="s">
        <v>4144</v>
      </c>
      <c r="C2028" s="111" t="s">
        <v>4145</v>
      </c>
      <c r="D2028" s="110" t="s">
        <v>46</v>
      </c>
      <c r="E2028" s="112">
        <v>47.13488000000009</v>
      </c>
    </row>
    <row r="2029" ht="12.0" customHeight="1">
      <c r="A2029" s="114" t="s">
        <v>486</v>
      </c>
      <c r="B2029" s="110" t="s">
        <v>4146</v>
      </c>
      <c r="C2029" s="111" t="s">
        <v>4147</v>
      </c>
      <c r="D2029" s="110" t="s">
        <v>46</v>
      </c>
      <c r="E2029" s="112">
        <v>63.301504000000094</v>
      </c>
    </row>
    <row r="2030" ht="12.0" customHeight="1">
      <c r="A2030" s="114" t="s">
        <v>486</v>
      </c>
      <c r="B2030" s="110" t="s">
        <v>4148</v>
      </c>
      <c r="C2030" s="111" t="s">
        <v>4149</v>
      </c>
      <c r="D2030" s="110" t="s">
        <v>46</v>
      </c>
      <c r="E2030" s="112">
        <v>95.38948000000015</v>
      </c>
    </row>
    <row r="2031" ht="12.0" customHeight="1">
      <c r="A2031" s="114" t="s">
        <v>486</v>
      </c>
      <c r="B2031" s="110" t="s">
        <v>4150</v>
      </c>
      <c r="C2031" s="111" t="s">
        <v>4151</v>
      </c>
      <c r="D2031" s="110" t="s">
        <v>46</v>
      </c>
      <c r="E2031" s="112">
        <v>32.98375200000005</v>
      </c>
    </row>
    <row r="2032" ht="12.0" customHeight="1">
      <c r="A2032" s="114" t="s">
        <v>4154</v>
      </c>
      <c r="B2032" s="110" t="s">
        <v>4152</v>
      </c>
      <c r="C2032" s="111" t="s">
        <v>4153</v>
      </c>
      <c r="D2032" s="110" t="s">
        <v>46</v>
      </c>
      <c r="E2032" s="112">
        <v>50.142128000000085</v>
      </c>
    </row>
    <row r="2033" ht="12.0" customHeight="1">
      <c r="A2033" s="114" t="s">
        <v>4154</v>
      </c>
      <c r="B2033" s="110" t="s">
        <v>4155</v>
      </c>
      <c r="C2033" s="111" t="s">
        <v>4156</v>
      </c>
      <c r="D2033" s="110" t="s">
        <v>46</v>
      </c>
      <c r="E2033" s="112">
        <v>10.450720000000018</v>
      </c>
    </row>
    <row r="2034" ht="12.0" customHeight="1">
      <c r="A2034" s="114" t="s">
        <v>4154</v>
      </c>
      <c r="B2034" s="110" t="s">
        <v>4157</v>
      </c>
      <c r="C2034" s="111" t="s">
        <v>4158</v>
      </c>
      <c r="D2034" s="110" t="s">
        <v>46</v>
      </c>
      <c r="E2034" s="112">
        <v>55.17553600000009</v>
      </c>
    </row>
    <row r="2035" ht="12.0" customHeight="1">
      <c r="A2035" s="114" t="s">
        <v>4154</v>
      </c>
      <c r="B2035" s="110" t="s">
        <v>4159</v>
      </c>
      <c r="C2035" s="111" t="s">
        <v>4160</v>
      </c>
      <c r="D2035" s="110" t="s">
        <v>46</v>
      </c>
      <c r="E2035" s="112">
        <v>14.876280000000024</v>
      </c>
    </row>
    <row r="2036" ht="12.0" customHeight="1">
      <c r="A2036" s="114" t="s">
        <v>4154</v>
      </c>
      <c r="B2036" s="110" t="s">
        <v>4161</v>
      </c>
      <c r="C2036" s="111" t="s">
        <v>4162</v>
      </c>
      <c r="D2036" s="110" t="s">
        <v>85</v>
      </c>
      <c r="E2036" s="112">
        <v>49.97150400000008</v>
      </c>
    </row>
    <row r="2037" ht="12.0" customHeight="1">
      <c r="A2037" s="114" t="s">
        <v>4154</v>
      </c>
      <c r="B2037" s="110" t="s">
        <v>4163</v>
      </c>
      <c r="C2037" s="111" t="s">
        <v>4164</v>
      </c>
      <c r="D2037" s="110" t="s">
        <v>85</v>
      </c>
      <c r="E2037" s="112">
        <v>99.22852000000016</v>
      </c>
    </row>
    <row r="2038" ht="12.0" customHeight="1">
      <c r="A2038" s="114" t="s">
        <v>4154</v>
      </c>
      <c r="B2038" s="110" t="s">
        <v>4165</v>
      </c>
      <c r="C2038" s="111" t="s">
        <v>4166</v>
      </c>
      <c r="D2038" s="110" t="s">
        <v>85</v>
      </c>
      <c r="E2038" s="112">
        <v>175.81736800000027</v>
      </c>
    </row>
    <row r="2039" ht="12.0" customHeight="1">
      <c r="A2039" s="114" t="s">
        <v>4154</v>
      </c>
      <c r="B2039" s="110" t="s">
        <v>4167</v>
      </c>
      <c r="C2039" s="111" t="s">
        <v>4168</v>
      </c>
      <c r="D2039" s="110" t="s">
        <v>85</v>
      </c>
      <c r="E2039" s="112">
        <v>188.8594400000003</v>
      </c>
    </row>
    <row r="2040" ht="12.0" customHeight="1">
      <c r="A2040" s="114" t="s">
        <v>4154</v>
      </c>
      <c r="B2040" s="110" t="s">
        <v>4169</v>
      </c>
      <c r="C2040" s="111" t="s">
        <v>4170</v>
      </c>
      <c r="D2040" s="110" t="s">
        <v>85</v>
      </c>
      <c r="E2040" s="112">
        <v>38.61434400000006</v>
      </c>
    </row>
    <row r="2041" ht="12.0" customHeight="1">
      <c r="A2041" s="114" t="s">
        <v>4154</v>
      </c>
      <c r="B2041" s="110" t="s">
        <v>4171</v>
      </c>
      <c r="C2041" s="111" t="s">
        <v>4172</v>
      </c>
      <c r="D2041" s="110" t="s">
        <v>85</v>
      </c>
      <c r="E2041" s="112">
        <v>54.066480000000084</v>
      </c>
    </row>
    <row r="2042" ht="12.0" customHeight="1">
      <c r="A2042" s="114" t="s">
        <v>4154</v>
      </c>
      <c r="B2042" s="110" t="s">
        <v>4173</v>
      </c>
      <c r="C2042" s="111" t="s">
        <v>4174</v>
      </c>
      <c r="D2042" s="110" t="s">
        <v>85</v>
      </c>
      <c r="E2042" s="112">
        <v>97.27700800000015</v>
      </c>
    </row>
    <row r="2043" ht="12.0" customHeight="1">
      <c r="A2043" s="114" t="s">
        <v>4154</v>
      </c>
      <c r="B2043" s="110" t="s">
        <v>4175</v>
      </c>
      <c r="C2043" s="111" t="s">
        <v>4176</v>
      </c>
      <c r="D2043" s="110" t="s">
        <v>85</v>
      </c>
      <c r="E2043" s="112">
        <v>103.66474400000016</v>
      </c>
    </row>
    <row r="2044" ht="12.0" customHeight="1">
      <c r="A2044" s="114" t="s">
        <v>4154</v>
      </c>
      <c r="B2044" s="110" t="s">
        <v>4177</v>
      </c>
      <c r="C2044" s="111" t="s">
        <v>4178</v>
      </c>
      <c r="D2044" s="110" t="s">
        <v>85</v>
      </c>
      <c r="E2044" s="112">
        <v>122.10280000000019</v>
      </c>
    </row>
    <row r="2045" ht="12.0" customHeight="1">
      <c r="A2045" s="114" t="s">
        <v>4154</v>
      </c>
      <c r="B2045" s="110" t="s">
        <v>4179</v>
      </c>
      <c r="C2045" s="111" t="s">
        <v>4180</v>
      </c>
      <c r="D2045" s="110" t="s">
        <v>85</v>
      </c>
      <c r="E2045" s="112">
        <v>53.04273600000009</v>
      </c>
    </row>
    <row r="2046" ht="12.0" customHeight="1">
      <c r="A2046" s="114" t="s">
        <v>4154</v>
      </c>
      <c r="B2046" s="110" t="s">
        <v>4181</v>
      </c>
      <c r="C2046" s="111" t="s">
        <v>4182</v>
      </c>
      <c r="D2046" s="110" t="s">
        <v>85</v>
      </c>
      <c r="E2046" s="112">
        <v>97.84220000000015</v>
      </c>
    </row>
    <row r="2047" ht="12.0" customHeight="1">
      <c r="A2047" s="114" t="s">
        <v>4154</v>
      </c>
      <c r="B2047" s="110" t="s">
        <v>4183</v>
      </c>
      <c r="C2047" s="111" t="s">
        <v>4184</v>
      </c>
      <c r="D2047" s="110" t="s">
        <v>85</v>
      </c>
      <c r="E2047" s="112">
        <v>117.8158720000002</v>
      </c>
    </row>
    <row r="2048" ht="12.0" customHeight="1">
      <c r="A2048" s="114" t="s">
        <v>4154</v>
      </c>
      <c r="B2048" s="110" t="s">
        <v>4185</v>
      </c>
      <c r="C2048" s="111" t="s">
        <v>4186</v>
      </c>
      <c r="D2048" s="110" t="s">
        <v>46</v>
      </c>
      <c r="E2048" s="112">
        <v>30.65900000000005</v>
      </c>
    </row>
    <row r="2049" ht="12.0" customHeight="1">
      <c r="A2049" s="114" t="s">
        <v>4154</v>
      </c>
      <c r="B2049" s="110" t="s">
        <v>4187</v>
      </c>
      <c r="C2049" s="111" t="s">
        <v>4188</v>
      </c>
      <c r="D2049" s="110" t="s">
        <v>46</v>
      </c>
      <c r="E2049" s="112">
        <v>84.44821600000013</v>
      </c>
    </row>
    <row r="2050" ht="12.0" customHeight="1">
      <c r="A2050" s="114" t="s">
        <v>4154</v>
      </c>
      <c r="B2050" s="110" t="s">
        <v>4189</v>
      </c>
      <c r="C2050" s="111" t="s">
        <v>4190</v>
      </c>
      <c r="D2050" s="110" t="s">
        <v>85</v>
      </c>
      <c r="E2050" s="112">
        <v>29.42197600000005</v>
      </c>
    </row>
    <row r="2051" ht="12.0" customHeight="1">
      <c r="A2051" s="114" t="s">
        <v>4154</v>
      </c>
      <c r="B2051" s="110" t="s">
        <v>4191</v>
      </c>
      <c r="C2051" s="111" t="s">
        <v>4192</v>
      </c>
      <c r="D2051" s="110" t="s">
        <v>46</v>
      </c>
      <c r="E2051" s="112">
        <v>94.98424800000015</v>
      </c>
    </row>
    <row r="2052" ht="12.0" customHeight="1">
      <c r="A2052" s="114" t="s">
        <v>4154</v>
      </c>
      <c r="B2052" s="110" t="s">
        <v>4193</v>
      </c>
      <c r="C2052" s="111" t="s">
        <v>4194</v>
      </c>
      <c r="D2052" s="110" t="s">
        <v>46</v>
      </c>
      <c r="E2052" s="112">
        <v>29.496624000000047</v>
      </c>
    </row>
    <row r="2053" ht="12.0" customHeight="1">
      <c r="A2053" s="114" t="s">
        <v>4154</v>
      </c>
      <c r="B2053" s="110" t="s">
        <v>4195</v>
      </c>
      <c r="C2053" s="111" t="s">
        <v>4196</v>
      </c>
      <c r="D2053" s="110" t="s">
        <v>46</v>
      </c>
      <c r="E2053" s="112">
        <v>74.04015200000013</v>
      </c>
    </row>
    <row r="2054" ht="12.0" customHeight="1">
      <c r="A2054" s="114" t="s">
        <v>4154</v>
      </c>
      <c r="B2054" s="110" t="s">
        <v>4197</v>
      </c>
      <c r="C2054" s="111" t="s">
        <v>4198</v>
      </c>
      <c r="D2054" s="110" t="s">
        <v>85</v>
      </c>
      <c r="E2054" s="112">
        <v>20.272264000000035</v>
      </c>
    </row>
    <row r="2055" ht="12.0" customHeight="1">
      <c r="A2055" s="114" t="s">
        <v>4154</v>
      </c>
      <c r="B2055" s="110" t="s">
        <v>4199</v>
      </c>
      <c r="C2055" s="111" t="s">
        <v>4200</v>
      </c>
      <c r="D2055" s="110" t="s">
        <v>85</v>
      </c>
      <c r="E2055" s="112">
        <v>35.39381600000006</v>
      </c>
    </row>
    <row r="2056" ht="12.0" customHeight="1">
      <c r="A2056" s="114" t="s">
        <v>4154</v>
      </c>
      <c r="B2056" s="110" t="s">
        <v>4201</v>
      </c>
      <c r="C2056" s="111" t="s">
        <v>4202</v>
      </c>
      <c r="D2056" s="110" t="s">
        <v>46</v>
      </c>
      <c r="E2056" s="112">
        <v>77.50595200000012</v>
      </c>
    </row>
    <row r="2057" ht="12.0" customHeight="1">
      <c r="A2057" s="114" t="s">
        <v>4154</v>
      </c>
      <c r="B2057" s="110" t="s">
        <v>4203</v>
      </c>
      <c r="C2057" s="111" t="s">
        <v>4204</v>
      </c>
      <c r="D2057" s="110" t="s">
        <v>46</v>
      </c>
      <c r="E2057" s="112">
        <v>111.34282400000016</v>
      </c>
    </row>
    <row r="2058" ht="12.0" customHeight="1">
      <c r="A2058" s="114" t="s">
        <v>4154</v>
      </c>
      <c r="B2058" s="110" t="s">
        <v>4205</v>
      </c>
      <c r="C2058" s="111" t="s">
        <v>4206</v>
      </c>
      <c r="D2058" s="110" t="s">
        <v>46</v>
      </c>
      <c r="E2058" s="112">
        <v>168.53385600000027</v>
      </c>
    </row>
    <row r="2059" ht="12.0" customHeight="1">
      <c r="A2059" s="114" t="s">
        <v>4154</v>
      </c>
      <c r="B2059" s="110" t="s">
        <v>4207</v>
      </c>
      <c r="C2059" s="111" t="s">
        <v>4208</v>
      </c>
      <c r="D2059" s="110" t="s">
        <v>46</v>
      </c>
      <c r="E2059" s="112">
        <v>232.51785600000034</v>
      </c>
    </row>
    <row r="2060" ht="12.0" customHeight="1">
      <c r="A2060" s="114" t="s">
        <v>4154</v>
      </c>
      <c r="B2060" s="110" t="s">
        <v>4209</v>
      </c>
      <c r="C2060" s="111" t="s">
        <v>4210</v>
      </c>
      <c r="D2060" s="110" t="s">
        <v>46</v>
      </c>
      <c r="E2060" s="112">
        <v>75.69307200000013</v>
      </c>
    </row>
    <row r="2061" ht="12.0" customHeight="1">
      <c r="A2061" s="114" t="s">
        <v>4154</v>
      </c>
      <c r="B2061" s="110" t="s">
        <v>4211</v>
      </c>
      <c r="C2061" s="111" t="s">
        <v>4212</v>
      </c>
      <c r="D2061" s="110" t="s">
        <v>46</v>
      </c>
      <c r="E2061" s="112">
        <v>105.21102400000017</v>
      </c>
    </row>
    <row r="2062" ht="12.0" customHeight="1">
      <c r="A2062" s="114" t="s">
        <v>4154</v>
      </c>
      <c r="B2062" s="110" t="s">
        <v>4213</v>
      </c>
      <c r="C2062" s="111" t="s">
        <v>4214</v>
      </c>
      <c r="D2062" s="110" t="s">
        <v>46</v>
      </c>
      <c r="E2062" s="112">
        <v>165.63324800000026</v>
      </c>
    </row>
    <row r="2063" ht="12.0" customHeight="1">
      <c r="A2063" s="114" t="s">
        <v>4154</v>
      </c>
      <c r="B2063" s="110" t="s">
        <v>4215</v>
      </c>
      <c r="C2063" s="111" t="s">
        <v>4216</v>
      </c>
      <c r="D2063" s="110" t="s">
        <v>46</v>
      </c>
      <c r="E2063" s="112">
        <v>288.17327200000045</v>
      </c>
    </row>
    <row r="2064" ht="12.0" customHeight="1">
      <c r="A2064" s="114" t="s">
        <v>4154</v>
      </c>
      <c r="B2064" s="110" t="s">
        <v>4217</v>
      </c>
      <c r="C2064" s="111" t="s">
        <v>4218</v>
      </c>
      <c r="D2064" s="110" t="s">
        <v>46</v>
      </c>
      <c r="E2064" s="112">
        <v>99.64441600000015</v>
      </c>
    </row>
    <row r="2065" ht="12.0" customHeight="1">
      <c r="A2065" s="114" t="s">
        <v>4154</v>
      </c>
      <c r="B2065" s="110" t="s">
        <v>4219</v>
      </c>
      <c r="C2065" s="111" t="s">
        <v>4220</v>
      </c>
      <c r="D2065" s="110" t="s">
        <v>46</v>
      </c>
      <c r="E2065" s="112">
        <v>154.21210400000027</v>
      </c>
    </row>
    <row r="2066" ht="12.0" customHeight="1">
      <c r="A2066" s="114" t="s">
        <v>4154</v>
      </c>
      <c r="B2066" s="110" t="s">
        <v>4221</v>
      </c>
      <c r="C2066" s="111" t="s">
        <v>4222</v>
      </c>
      <c r="D2066" s="110" t="s">
        <v>46</v>
      </c>
      <c r="E2066" s="112">
        <v>265.0004000000004</v>
      </c>
    </row>
    <row r="2067" ht="12.0" customHeight="1">
      <c r="A2067" s="114" t="s">
        <v>4154</v>
      </c>
      <c r="B2067" s="110" t="s">
        <v>4223</v>
      </c>
      <c r="C2067" s="111" t="s">
        <v>4224</v>
      </c>
      <c r="D2067" s="110" t="s">
        <v>46</v>
      </c>
      <c r="E2067" s="112">
        <v>473.53492000000074</v>
      </c>
    </row>
    <row r="2068" ht="12.0" customHeight="1">
      <c r="A2068" s="114" t="s">
        <v>4154</v>
      </c>
      <c r="B2068" s="110" t="s">
        <v>4225</v>
      </c>
      <c r="C2068" s="111" t="s">
        <v>4226</v>
      </c>
      <c r="D2068" s="110" t="s">
        <v>46</v>
      </c>
      <c r="E2068" s="112">
        <v>212.1602800000003</v>
      </c>
    </row>
    <row r="2069" ht="12.0" customHeight="1">
      <c r="A2069" s="114" t="s">
        <v>4154</v>
      </c>
      <c r="B2069" s="110" t="s">
        <v>4227</v>
      </c>
      <c r="C2069" s="111" t="s">
        <v>4228</v>
      </c>
      <c r="D2069" s="110" t="s">
        <v>46</v>
      </c>
      <c r="E2069" s="112">
        <v>55.18620000000009</v>
      </c>
    </row>
    <row r="2070" ht="12.0" customHeight="1">
      <c r="A2070" s="114" t="s">
        <v>4154</v>
      </c>
      <c r="B2070" s="110" t="s">
        <v>4229</v>
      </c>
      <c r="C2070" s="111" t="s">
        <v>4230</v>
      </c>
      <c r="D2070" s="110" t="s">
        <v>46</v>
      </c>
      <c r="E2070" s="112">
        <v>21.466632000000036</v>
      </c>
    </row>
    <row r="2071" ht="12.0" customHeight="1">
      <c r="A2071" s="114" t="s">
        <v>486</v>
      </c>
      <c r="B2071" s="110" t="s">
        <v>4231</v>
      </c>
      <c r="C2071" s="111" t="s">
        <v>4232</v>
      </c>
      <c r="D2071" s="110" t="s">
        <v>85</v>
      </c>
      <c r="E2071" s="112">
        <v>159.1495360000003</v>
      </c>
    </row>
    <row r="2072" ht="12.0" customHeight="1">
      <c r="A2072" s="114" t="s">
        <v>486</v>
      </c>
      <c r="B2072" s="110" t="s">
        <v>4233</v>
      </c>
      <c r="C2072" s="111" t="s">
        <v>4234</v>
      </c>
      <c r="D2072" s="110" t="s">
        <v>85</v>
      </c>
      <c r="E2072" s="112">
        <v>38.46504800000006</v>
      </c>
    </row>
    <row r="2073" ht="12.0" customHeight="1">
      <c r="A2073" s="114" t="s">
        <v>486</v>
      </c>
      <c r="B2073" s="110" t="s">
        <v>4235</v>
      </c>
      <c r="C2073" s="111" t="s">
        <v>4236</v>
      </c>
      <c r="D2073" s="110" t="s">
        <v>85</v>
      </c>
      <c r="E2073" s="112">
        <v>9.800216000000015</v>
      </c>
    </row>
    <row r="2074" ht="12.0" customHeight="1">
      <c r="A2074" s="114" t="s">
        <v>4154</v>
      </c>
      <c r="B2074" s="110" t="s">
        <v>4237</v>
      </c>
      <c r="C2074" s="111" t="s">
        <v>4238</v>
      </c>
      <c r="D2074" s="110" t="s">
        <v>85</v>
      </c>
      <c r="E2074" s="112">
        <v>554.0374560000008</v>
      </c>
    </row>
    <row r="2075" ht="12.0" customHeight="1">
      <c r="A2075" s="114" t="s">
        <v>4154</v>
      </c>
      <c r="B2075" s="110" t="s">
        <v>4239</v>
      </c>
      <c r="C2075" s="111" t="s">
        <v>4240</v>
      </c>
      <c r="D2075" s="110" t="s">
        <v>85</v>
      </c>
      <c r="E2075" s="112">
        <v>19.94168000000003</v>
      </c>
    </row>
    <row r="2076" ht="12.0" customHeight="1">
      <c r="A2076" s="114" t="s">
        <v>4154</v>
      </c>
      <c r="B2076" s="110" t="s">
        <v>4241</v>
      </c>
      <c r="C2076" s="111" t="s">
        <v>4242</v>
      </c>
      <c r="D2076" s="110" t="s">
        <v>46</v>
      </c>
      <c r="E2076" s="112">
        <v>12.263600000000018</v>
      </c>
    </row>
    <row r="2077" ht="12.0" customHeight="1">
      <c r="A2077" s="114" t="s">
        <v>4154</v>
      </c>
      <c r="B2077" s="110" t="s">
        <v>4243</v>
      </c>
      <c r="C2077" s="111" t="s">
        <v>4244</v>
      </c>
      <c r="D2077" s="110" t="s">
        <v>46</v>
      </c>
      <c r="E2077" s="112">
        <v>45.59926400000008</v>
      </c>
    </row>
    <row r="2078" ht="12.0" customHeight="1">
      <c r="A2078" s="110" t="s">
        <v>552</v>
      </c>
      <c r="B2078" s="110" t="s">
        <v>4245</v>
      </c>
      <c r="C2078" s="111" t="s">
        <v>4246</v>
      </c>
      <c r="D2078" s="110" t="s">
        <v>85</v>
      </c>
      <c r="E2078" s="112">
        <v>268.6154960000004</v>
      </c>
    </row>
    <row r="2079" ht="12.0" customHeight="1">
      <c r="A2079" s="114" t="s">
        <v>4154</v>
      </c>
      <c r="B2079" s="110" t="s">
        <v>4247</v>
      </c>
      <c r="C2079" s="111" t="s">
        <v>4248</v>
      </c>
      <c r="D2079" s="110" t="s">
        <v>46</v>
      </c>
      <c r="E2079" s="112">
        <v>401.52092800000065</v>
      </c>
    </row>
    <row r="2080" ht="12.0" customHeight="1">
      <c r="A2080" s="114" t="s">
        <v>4154</v>
      </c>
      <c r="B2080" s="110" t="s">
        <v>4249</v>
      </c>
      <c r="C2080" s="111" t="s">
        <v>4250</v>
      </c>
      <c r="D2080" s="110" t="s">
        <v>46</v>
      </c>
      <c r="E2080" s="112">
        <v>85.55727200000015</v>
      </c>
    </row>
    <row r="2081" ht="12.0" customHeight="1">
      <c r="A2081" s="114" t="s">
        <v>4154</v>
      </c>
      <c r="B2081" s="110" t="s">
        <v>4251</v>
      </c>
      <c r="C2081" s="111" t="s">
        <v>4252</v>
      </c>
      <c r="D2081" s="110" t="s">
        <v>46</v>
      </c>
      <c r="E2081" s="112">
        <v>96.14662400000016</v>
      </c>
    </row>
    <row r="2082" ht="12.0" customHeight="1">
      <c r="A2082" s="114" t="s">
        <v>4154</v>
      </c>
      <c r="B2082" s="110" t="s">
        <v>4253</v>
      </c>
      <c r="C2082" s="111" t="s">
        <v>4254</v>
      </c>
      <c r="D2082" s="110" t="s">
        <v>46</v>
      </c>
      <c r="E2082" s="112">
        <v>238.91625600000043</v>
      </c>
    </row>
    <row r="2083" ht="12.0" customHeight="1">
      <c r="A2083" s="114" t="s">
        <v>4154</v>
      </c>
      <c r="B2083" s="110" t="s">
        <v>4255</v>
      </c>
      <c r="C2083" s="111" t="s">
        <v>4256</v>
      </c>
      <c r="D2083" s="110" t="s">
        <v>46</v>
      </c>
      <c r="E2083" s="112">
        <v>177.52360800000025</v>
      </c>
    </row>
    <row r="2084" ht="12.0" customHeight="1">
      <c r="A2084" s="114" t="s">
        <v>4154</v>
      </c>
      <c r="B2084" s="110" t="s">
        <v>4257</v>
      </c>
      <c r="C2084" s="111" t="s">
        <v>4258</v>
      </c>
      <c r="D2084" s="110" t="s">
        <v>46</v>
      </c>
      <c r="E2084" s="112">
        <v>30.850952000000046</v>
      </c>
    </row>
    <row r="2085" ht="12.0" customHeight="1">
      <c r="A2085" s="114" t="s">
        <v>4154</v>
      </c>
      <c r="B2085" s="110" t="s">
        <v>4259</v>
      </c>
      <c r="C2085" s="111" t="s">
        <v>4260</v>
      </c>
      <c r="D2085" s="110" t="s">
        <v>46</v>
      </c>
      <c r="E2085" s="112">
        <v>81.55827200000014</v>
      </c>
    </row>
    <row r="2086" ht="12.0" customHeight="1">
      <c r="A2086" s="114" t="s">
        <v>4154</v>
      </c>
      <c r="B2086" s="110" t="s">
        <v>4261</v>
      </c>
      <c r="C2086" s="111" t="s">
        <v>4262</v>
      </c>
      <c r="D2086" s="110" t="s">
        <v>46</v>
      </c>
      <c r="E2086" s="112">
        <v>100.23093600000014</v>
      </c>
    </row>
    <row r="2087" ht="12.0" customHeight="1">
      <c r="A2087" s="114" t="s">
        <v>4154</v>
      </c>
      <c r="B2087" s="110" t="s">
        <v>4263</v>
      </c>
      <c r="C2087" s="111" t="s">
        <v>4264</v>
      </c>
      <c r="D2087" s="110" t="s">
        <v>46</v>
      </c>
      <c r="E2087" s="112">
        <v>32.18395200000005</v>
      </c>
    </row>
    <row r="2088" ht="12.0" customHeight="1">
      <c r="A2088" s="114" t="s">
        <v>4154</v>
      </c>
      <c r="B2088" s="110" t="s">
        <v>4265</v>
      </c>
      <c r="C2088" s="111" t="s">
        <v>4266</v>
      </c>
      <c r="D2088" s="110" t="s">
        <v>46</v>
      </c>
      <c r="E2088" s="112">
        <v>35.64975200000005</v>
      </c>
    </row>
    <row r="2089" ht="12.0" customHeight="1">
      <c r="A2089" s="114" t="s">
        <v>4154</v>
      </c>
      <c r="B2089" s="110" t="s">
        <v>4267</v>
      </c>
      <c r="C2089" s="111" t="s">
        <v>4268</v>
      </c>
      <c r="D2089" s="110" t="s">
        <v>46</v>
      </c>
      <c r="E2089" s="112">
        <v>87.55144000000013</v>
      </c>
    </row>
    <row r="2090" ht="12.0" customHeight="1">
      <c r="A2090" s="114" t="s">
        <v>4154</v>
      </c>
      <c r="B2090" s="110" t="s">
        <v>4269</v>
      </c>
      <c r="C2090" s="111" t="s">
        <v>4270</v>
      </c>
      <c r="D2090" s="110" t="s">
        <v>46</v>
      </c>
      <c r="E2090" s="112">
        <v>78.88160800000014</v>
      </c>
    </row>
    <row r="2091" ht="12.0" customHeight="1">
      <c r="A2091" s="114" t="s">
        <v>4154</v>
      </c>
      <c r="B2091" s="110" t="s">
        <v>4271</v>
      </c>
      <c r="C2091" s="111" t="s">
        <v>4272</v>
      </c>
      <c r="D2091" s="110" t="s">
        <v>46</v>
      </c>
      <c r="E2091" s="112">
        <v>25.29500800000004</v>
      </c>
    </row>
    <row r="2092" ht="12.0" customHeight="1">
      <c r="A2092" s="114" t="s">
        <v>4154</v>
      </c>
      <c r="B2092" s="110" t="s">
        <v>4273</v>
      </c>
      <c r="C2092" s="111" t="s">
        <v>4274</v>
      </c>
      <c r="D2092" s="110" t="s">
        <v>46</v>
      </c>
      <c r="E2092" s="112">
        <v>663.3861120000012</v>
      </c>
    </row>
    <row r="2093" ht="12.0" customHeight="1">
      <c r="A2093" s="114" t="s">
        <v>4154</v>
      </c>
      <c r="B2093" s="110" t="s">
        <v>4275</v>
      </c>
      <c r="C2093" s="111" t="s">
        <v>4276</v>
      </c>
      <c r="D2093" s="110" t="s">
        <v>46</v>
      </c>
      <c r="E2093" s="112">
        <v>663.2794720000011</v>
      </c>
    </row>
    <row r="2094" ht="12.0" customHeight="1">
      <c r="A2094" s="114" t="s">
        <v>4154</v>
      </c>
      <c r="B2094" s="110" t="s">
        <v>4277</v>
      </c>
      <c r="C2094" s="111" t="s">
        <v>4278</v>
      </c>
      <c r="D2094" s="110" t="s">
        <v>46</v>
      </c>
      <c r="E2094" s="112">
        <v>803.7243520000013</v>
      </c>
    </row>
    <row r="2095" ht="12.0" customHeight="1">
      <c r="A2095" s="114" t="s">
        <v>4154</v>
      </c>
      <c r="B2095" s="110" t="s">
        <v>4279</v>
      </c>
      <c r="C2095" s="111" t="s">
        <v>4280</v>
      </c>
      <c r="D2095" s="110" t="s">
        <v>46</v>
      </c>
      <c r="E2095" s="112">
        <v>834.6499520000013</v>
      </c>
    </row>
    <row r="2096" ht="12.0" customHeight="1">
      <c r="A2096" s="114" t="s">
        <v>4154</v>
      </c>
      <c r="B2096" s="110" t="s">
        <v>4281</v>
      </c>
      <c r="C2096" s="111" t="s">
        <v>4282</v>
      </c>
      <c r="D2096" s="110" t="s">
        <v>46</v>
      </c>
      <c r="E2096" s="112">
        <v>868.2415520000015</v>
      </c>
    </row>
    <row r="2097" ht="12.0" customHeight="1">
      <c r="A2097" s="114" t="s">
        <v>4154</v>
      </c>
      <c r="B2097" s="110" t="s">
        <v>4283</v>
      </c>
      <c r="C2097" s="111" t="s">
        <v>4284</v>
      </c>
      <c r="D2097" s="110" t="s">
        <v>46</v>
      </c>
      <c r="E2097" s="112">
        <v>900.3401920000013</v>
      </c>
    </row>
    <row r="2098" ht="12.0" customHeight="1">
      <c r="A2098" s="114" t="s">
        <v>4154</v>
      </c>
      <c r="B2098" s="110" t="s">
        <v>4285</v>
      </c>
      <c r="C2098" s="111" t="s">
        <v>4286</v>
      </c>
      <c r="D2098" s="110" t="s">
        <v>46</v>
      </c>
      <c r="E2098" s="112">
        <v>15.334832000000024</v>
      </c>
    </row>
    <row r="2099" ht="12.0" customHeight="1">
      <c r="A2099" s="114" t="s">
        <v>4154</v>
      </c>
      <c r="B2099" s="110" t="s">
        <v>4287</v>
      </c>
      <c r="C2099" s="111" t="s">
        <v>4288</v>
      </c>
      <c r="D2099" s="110" t="s">
        <v>46</v>
      </c>
      <c r="E2099" s="112">
        <v>66.0528160000001</v>
      </c>
    </row>
    <row r="2100" ht="12.0" customHeight="1">
      <c r="A2100" s="114" t="s">
        <v>4154</v>
      </c>
      <c r="B2100" s="110" t="s">
        <v>4289</v>
      </c>
      <c r="C2100" s="111" t="s">
        <v>4290</v>
      </c>
      <c r="D2100" s="110" t="s">
        <v>85</v>
      </c>
      <c r="E2100" s="112">
        <v>19.461800000000032</v>
      </c>
    </row>
    <row r="2101" ht="12.0" customHeight="1">
      <c r="A2101" s="114" t="s">
        <v>4154</v>
      </c>
      <c r="B2101" s="110" t="s">
        <v>4291</v>
      </c>
      <c r="C2101" s="111" t="s">
        <v>4292</v>
      </c>
      <c r="D2101" s="110" t="s">
        <v>46</v>
      </c>
      <c r="E2101" s="112">
        <v>253.5366000000004</v>
      </c>
    </row>
    <row r="2102" ht="12.0" customHeight="1">
      <c r="A2102" s="114" t="s">
        <v>4154</v>
      </c>
      <c r="B2102" s="110" t="s">
        <v>4293</v>
      </c>
      <c r="C2102" s="111" t="s">
        <v>4294</v>
      </c>
      <c r="D2102" s="110" t="s">
        <v>46</v>
      </c>
      <c r="E2102" s="112">
        <v>567.324800000001</v>
      </c>
    </row>
    <row r="2103" ht="12.0" customHeight="1">
      <c r="A2103" s="114" t="s">
        <v>4154</v>
      </c>
      <c r="B2103" s="110" t="s">
        <v>4295</v>
      </c>
      <c r="C2103" s="111" t="s">
        <v>4296</v>
      </c>
      <c r="D2103" s="110" t="s">
        <v>46</v>
      </c>
      <c r="E2103" s="112">
        <v>651.8476640000008</v>
      </c>
    </row>
    <row r="2104" ht="12.0" customHeight="1">
      <c r="A2104" s="114" t="s">
        <v>4154</v>
      </c>
      <c r="B2104" s="110" t="s">
        <v>4297</v>
      </c>
      <c r="C2104" s="111" t="s">
        <v>4298</v>
      </c>
      <c r="D2104" s="110" t="s">
        <v>46</v>
      </c>
      <c r="E2104" s="112">
        <v>296.7151360000005</v>
      </c>
    </row>
    <row r="2105" ht="12.0" customHeight="1">
      <c r="A2105" s="114" t="s">
        <v>4154</v>
      </c>
      <c r="B2105" s="110" t="s">
        <v>4299</v>
      </c>
      <c r="C2105" s="111" t="s">
        <v>4300</v>
      </c>
      <c r="D2105" s="110" t="s">
        <v>46</v>
      </c>
      <c r="E2105" s="112">
        <v>722.6352960000012</v>
      </c>
    </row>
    <row r="2106" ht="12.0" customHeight="1">
      <c r="A2106" s="114" t="s">
        <v>4154</v>
      </c>
      <c r="B2106" s="110" t="s">
        <v>4301</v>
      </c>
      <c r="C2106" s="111" t="s">
        <v>4302</v>
      </c>
      <c r="D2106" s="110" t="s">
        <v>46</v>
      </c>
      <c r="E2106" s="112">
        <v>38.12380000000005</v>
      </c>
    </row>
    <row r="2107" ht="12.0" customHeight="1">
      <c r="A2107" s="114" t="s">
        <v>4154</v>
      </c>
      <c r="B2107" s="110" t="s">
        <v>4303</v>
      </c>
      <c r="C2107" s="111" t="s">
        <v>4304</v>
      </c>
      <c r="D2107" s="110" t="s">
        <v>46</v>
      </c>
      <c r="E2107" s="112">
        <v>179.5604320000003</v>
      </c>
    </row>
    <row r="2108" ht="12.0" customHeight="1">
      <c r="A2108" s="114" t="s">
        <v>4154</v>
      </c>
      <c r="B2108" s="110" t="s">
        <v>4305</v>
      </c>
      <c r="C2108" s="111" t="s">
        <v>4306</v>
      </c>
      <c r="D2108" s="110" t="s">
        <v>46</v>
      </c>
      <c r="E2108" s="112">
        <v>320.5918320000005</v>
      </c>
    </row>
    <row r="2109" ht="12.0" customHeight="1">
      <c r="A2109" s="114" t="s">
        <v>4154</v>
      </c>
      <c r="B2109" s="110" t="s">
        <v>4307</v>
      </c>
      <c r="C2109" s="111" t="s">
        <v>4308</v>
      </c>
      <c r="D2109" s="110" t="s">
        <v>46</v>
      </c>
      <c r="E2109" s="112">
        <v>238.3297360000004</v>
      </c>
    </row>
    <row r="2110" ht="12.0" customHeight="1">
      <c r="A2110" s="114" t="s">
        <v>4154</v>
      </c>
      <c r="B2110" s="110" t="s">
        <v>4309</v>
      </c>
      <c r="C2110" s="111" t="s">
        <v>4310</v>
      </c>
      <c r="D2110" s="110" t="s">
        <v>46</v>
      </c>
      <c r="E2110" s="112">
        <v>374.3597200000006</v>
      </c>
    </row>
    <row r="2111" ht="12.0" customHeight="1">
      <c r="A2111" s="114" t="s">
        <v>4154</v>
      </c>
      <c r="B2111" s="110" t="s">
        <v>4311</v>
      </c>
      <c r="C2111" s="111" t="s">
        <v>4312</v>
      </c>
      <c r="D2111" s="110" t="s">
        <v>46</v>
      </c>
      <c r="E2111" s="112">
        <v>18.39540000000003</v>
      </c>
    </row>
    <row r="2112" ht="12.0" customHeight="1">
      <c r="A2112" s="114" t="s">
        <v>4154</v>
      </c>
      <c r="B2112" s="110" t="s">
        <v>4313</v>
      </c>
      <c r="C2112" s="111" t="s">
        <v>4314</v>
      </c>
      <c r="D2112" s="110" t="s">
        <v>46</v>
      </c>
      <c r="E2112" s="112">
        <v>112.33457600000017</v>
      </c>
    </row>
    <row r="2113" ht="12.0" customHeight="1">
      <c r="A2113" s="114" t="s">
        <v>4154</v>
      </c>
      <c r="B2113" s="110" t="s">
        <v>4315</v>
      </c>
      <c r="C2113" s="111" t="s">
        <v>4316</v>
      </c>
      <c r="D2113" s="110" t="s">
        <v>85</v>
      </c>
      <c r="E2113" s="112">
        <v>405.5519200000007</v>
      </c>
    </row>
    <row r="2114" ht="12.0" customHeight="1">
      <c r="A2114" s="114" t="s">
        <v>4154</v>
      </c>
      <c r="B2114" s="110" t="s">
        <v>4317</v>
      </c>
      <c r="C2114" s="111" t="s">
        <v>4318</v>
      </c>
      <c r="D2114" s="110" t="s">
        <v>85</v>
      </c>
      <c r="E2114" s="112">
        <v>39.958008000000056</v>
      </c>
    </row>
    <row r="2115" ht="12.0" customHeight="1">
      <c r="A2115" s="114" t="s">
        <v>4154</v>
      </c>
      <c r="B2115" s="110" t="s">
        <v>4319</v>
      </c>
      <c r="C2115" s="111" t="s">
        <v>4320</v>
      </c>
      <c r="D2115" s="110" t="s">
        <v>85</v>
      </c>
      <c r="E2115" s="112">
        <v>10.002832000000017</v>
      </c>
    </row>
    <row r="2116" ht="12.0" customHeight="1">
      <c r="A2116" s="114" t="s">
        <v>4154</v>
      </c>
      <c r="B2116" s="110" t="s">
        <v>4321</v>
      </c>
      <c r="C2116" s="111" t="s">
        <v>4322</v>
      </c>
      <c r="D2116" s="110" t="s">
        <v>85</v>
      </c>
      <c r="E2116" s="112">
        <v>48.88377600000008</v>
      </c>
    </row>
    <row r="2117" ht="12.0" customHeight="1">
      <c r="A2117" s="114" t="s">
        <v>4154</v>
      </c>
      <c r="B2117" s="110" t="s">
        <v>4323</v>
      </c>
      <c r="C2117" s="111" t="s">
        <v>4324</v>
      </c>
      <c r="D2117" s="110" t="s">
        <v>85</v>
      </c>
      <c r="E2117" s="112">
        <v>12.316920000000021</v>
      </c>
    </row>
    <row r="2118" ht="12.0" customHeight="1">
      <c r="A2118" s="114" t="s">
        <v>4154</v>
      </c>
      <c r="B2118" s="110" t="s">
        <v>4325</v>
      </c>
      <c r="C2118" s="111" t="s">
        <v>4326</v>
      </c>
      <c r="D2118" s="110" t="s">
        <v>85</v>
      </c>
      <c r="E2118" s="112">
        <v>26.404064000000048</v>
      </c>
    </row>
    <row r="2119" ht="12.0" customHeight="1">
      <c r="A2119" s="114" t="s">
        <v>4154</v>
      </c>
      <c r="B2119" s="110" t="s">
        <v>4327</v>
      </c>
      <c r="C2119" s="111" t="s">
        <v>4328</v>
      </c>
      <c r="D2119" s="110" t="s">
        <v>85</v>
      </c>
      <c r="E2119" s="112">
        <v>10.610680000000016</v>
      </c>
    </row>
    <row r="2120" ht="12.0" customHeight="1">
      <c r="A2120" s="114" t="s">
        <v>4154</v>
      </c>
      <c r="B2120" s="110" t="s">
        <v>4329</v>
      </c>
      <c r="C2120" s="111" t="s">
        <v>4330</v>
      </c>
      <c r="D2120" s="110" t="s">
        <v>85</v>
      </c>
      <c r="E2120" s="112">
        <v>18.27809600000003</v>
      </c>
    </row>
    <row r="2121" ht="12.0" customHeight="1">
      <c r="A2121" s="114" t="s">
        <v>4154</v>
      </c>
      <c r="B2121" s="110" t="s">
        <v>4331</v>
      </c>
      <c r="C2121" s="111" t="s">
        <v>4332</v>
      </c>
      <c r="D2121" s="110" t="s">
        <v>85</v>
      </c>
      <c r="E2121" s="112">
        <v>31.949344000000053</v>
      </c>
    </row>
    <row r="2122" ht="12.0" customHeight="1">
      <c r="A2122" s="114" t="s">
        <v>4154</v>
      </c>
      <c r="B2122" s="110" t="s">
        <v>4333</v>
      </c>
      <c r="C2122" s="111" t="s">
        <v>4334</v>
      </c>
      <c r="D2122" s="110" t="s">
        <v>85</v>
      </c>
      <c r="E2122" s="112">
        <v>19.205864000000034</v>
      </c>
    </row>
    <row r="2123" ht="12.0" customHeight="1">
      <c r="A2123" s="114" t="s">
        <v>4154</v>
      </c>
      <c r="B2123" s="110" t="s">
        <v>4335</v>
      </c>
      <c r="C2123" s="111" t="s">
        <v>4336</v>
      </c>
      <c r="D2123" s="110" t="s">
        <v>85</v>
      </c>
      <c r="E2123" s="112">
        <v>33.996832000000055</v>
      </c>
    </row>
    <row r="2124" ht="12.0" customHeight="1">
      <c r="A2124" s="114" t="s">
        <v>4154</v>
      </c>
      <c r="B2124" s="110" t="s">
        <v>4337</v>
      </c>
      <c r="C2124" s="111" t="s">
        <v>4338</v>
      </c>
      <c r="D2124" s="110" t="s">
        <v>85</v>
      </c>
      <c r="E2124" s="112">
        <v>42.581352000000074</v>
      </c>
    </row>
    <row r="2125" ht="12.0" customHeight="1">
      <c r="A2125" s="114" t="s">
        <v>4154</v>
      </c>
      <c r="B2125" s="110" t="s">
        <v>4339</v>
      </c>
      <c r="C2125" s="111" t="s">
        <v>4340</v>
      </c>
      <c r="D2125" s="110" t="s">
        <v>46</v>
      </c>
      <c r="E2125" s="112">
        <v>142.36440000000024</v>
      </c>
    </row>
    <row r="2126" ht="12.0" customHeight="1">
      <c r="A2126" s="114" t="s">
        <v>4154</v>
      </c>
      <c r="B2126" s="110" t="s">
        <v>4341</v>
      </c>
      <c r="C2126" s="111" t="s">
        <v>5540</v>
      </c>
      <c r="D2126" s="110" t="s">
        <v>46</v>
      </c>
      <c r="E2126" s="112">
        <v>1379.239104000002</v>
      </c>
    </row>
    <row r="2127" ht="12.0" customHeight="1">
      <c r="A2127" s="114" t="s">
        <v>4154</v>
      </c>
      <c r="B2127" s="110" t="s">
        <v>4343</v>
      </c>
      <c r="C2127" s="111" t="s">
        <v>5541</v>
      </c>
      <c r="D2127" s="110" t="s">
        <v>46</v>
      </c>
      <c r="E2127" s="112">
        <v>1401.100304000002</v>
      </c>
    </row>
    <row r="2128" ht="12.0" customHeight="1">
      <c r="A2128" s="114" t="s">
        <v>4154</v>
      </c>
      <c r="B2128" s="110" t="s">
        <v>4345</v>
      </c>
      <c r="C2128" s="111" t="s">
        <v>4346</v>
      </c>
      <c r="D2128" s="110" t="s">
        <v>46</v>
      </c>
      <c r="E2128" s="112">
        <v>1379.239104000002</v>
      </c>
    </row>
    <row r="2129" ht="12.0" customHeight="1">
      <c r="A2129" s="114" t="s">
        <v>4154</v>
      </c>
      <c r="B2129" s="110" t="s">
        <v>4347</v>
      </c>
      <c r="C2129" s="111" t="s">
        <v>5542</v>
      </c>
      <c r="D2129" s="110" t="s">
        <v>46</v>
      </c>
      <c r="E2129" s="112">
        <v>1394.6912400000022</v>
      </c>
    </row>
    <row r="2130" ht="12.0" customHeight="1">
      <c r="A2130" s="114" t="s">
        <v>4154</v>
      </c>
      <c r="B2130" s="110" t="s">
        <v>4349</v>
      </c>
      <c r="C2130" s="111" t="s">
        <v>5543</v>
      </c>
      <c r="D2130" s="110" t="s">
        <v>46</v>
      </c>
      <c r="E2130" s="112">
        <v>1441.0796400000024</v>
      </c>
    </row>
    <row r="2131" ht="12.0" customHeight="1">
      <c r="A2131" s="114" t="s">
        <v>4154</v>
      </c>
      <c r="B2131" s="110" t="s">
        <v>4351</v>
      </c>
      <c r="C2131" s="111" t="s">
        <v>4352</v>
      </c>
      <c r="D2131" s="110" t="s">
        <v>46</v>
      </c>
      <c r="E2131" s="112">
        <v>1468.2728400000024</v>
      </c>
    </row>
    <row r="2132" ht="12.0" customHeight="1">
      <c r="A2132" s="114" t="s">
        <v>4154</v>
      </c>
      <c r="B2132" s="110" t="s">
        <v>4353</v>
      </c>
      <c r="C2132" s="111" t="s">
        <v>4354</v>
      </c>
      <c r="D2132" s="110" t="s">
        <v>46</v>
      </c>
      <c r="E2132" s="112">
        <v>30.68032800000005</v>
      </c>
    </row>
    <row r="2133" ht="12.0" customHeight="1">
      <c r="A2133" s="114" t="s">
        <v>4154</v>
      </c>
      <c r="B2133" s="110" t="s">
        <v>4355</v>
      </c>
      <c r="C2133" s="111" t="s">
        <v>4356</v>
      </c>
      <c r="D2133" s="110" t="s">
        <v>46</v>
      </c>
      <c r="E2133" s="112">
        <v>11.51712000000002</v>
      </c>
    </row>
    <row r="2134" ht="12.0" customHeight="1">
      <c r="A2134" s="114" t="s">
        <v>4154</v>
      </c>
      <c r="B2134" s="110" t="s">
        <v>4357</v>
      </c>
      <c r="C2134" s="111" t="s">
        <v>4358</v>
      </c>
      <c r="D2134" s="110" t="s">
        <v>46</v>
      </c>
      <c r="E2134" s="112">
        <v>36.79080000000006</v>
      </c>
    </row>
    <row r="2135" ht="12.0" customHeight="1">
      <c r="A2135" s="114" t="s">
        <v>4154</v>
      </c>
      <c r="B2135" s="110" t="s">
        <v>4359</v>
      </c>
      <c r="C2135" s="111" t="s">
        <v>4360</v>
      </c>
      <c r="D2135" s="110" t="s">
        <v>46</v>
      </c>
      <c r="E2135" s="112">
        <v>24.527200000000036</v>
      </c>
    </row>
    <row r="2136" ht="12.0" customHeight="1">
      <c r="A2136" s="114" t="s">
        <v>4154</v>
      </c>
      <c r="B2136" s="110" t="s">
        <v>4361</v>
      </c>
      <c r="C2136" s="111" t="s">
        <v>4362</v>
      </c>
      <c r="D2136" s="110" t="s">
        <v>46</v>
      </c>
      <c r="E2136" s="112">
        <v>55.18620000000009</v>
      </c>
    </row>
    <row r="2137" ht="12.0" customHeight="1">
      <c r="A2137" s="114" t="s">
        <v>4154</v>
      </c>
      <c r="B2137" s="110" t="s">
        <v>4363</v>
      </c>
      <c r="C2137" s="111" t="s">
        <v>4364</v>
      </c>
      <c r="D2137" s="110" t="s">
        <v>46</v>
      </c>
      <c r="E2137" s="112">
        <v>19.952344000000032</v>
      </c>
    </row>
    <row r="2138" ht="12.0" customHeight="1">
      <c r="A2138" s="114" t="s">
        <v>4154</v>
      </c>
      <c r="B2138" s="110" t="s">
        <v>4365</v>
      </c>
      <c r="C2138" s="111" t="s">
        <v>4366</v>
      </c>
      <c r="D2138" s="110" t="s">
        <v>85</v>
      </c>
      <c r="E2138" s="112">
        <v>9.352328000000012</v>
      </c>
    </row>
    <row r="2139" ht="12.0" customHeight="1">
      <c r="A2139" s="114" t="s">
        <v>4154</v>
      </c>
      <c r="B2139" s="110" t="s">
        <v>4367</v>
      </c>
      <c r="C2139" s="111" t="s">
        <v>4368</v>
      </c>
      <c r="D2139" s="110" t="s">
        <v>85</v>
      </c>
      <c r="E2139" s="112">
        <v>10.557360000000019</v>
      </c>
    </row>
    <row r="2140" ht="12.0" customHeight="1">
      <c r="A2140" s="114" t="s">
        <v>4154</v>
      </c>
      <c r="B2140" s="110" t="s">
        <v>4369</v>
      </c>
      <c r="C2140" s="111" t="s">
        <v>4370</v>
      </c>
      <c r="D2140" s="110" t="s">
        <v>85</v>
      </c>
      <c r="E2140" s="112">
        <v>7.358160000000011</v>
      </c>
    </row>
    <row r="2141" ht="12.0" customHeight="1">
      <c r="A2141" s="114" t="s">
        <v>4154</v>
      </c>
      <c r="B2141" s="110" t="s">
        <v>4371</v>
      </c>
      <c r="C2141" s="111" t="s">
        <v>4372</v>
      </c>
      <c r="D2141" s="110" t="s">
        <v>85</v>
      </c>
      <c r="E2141" s="112">
        <v>12.263600000000018</v>
      </c>
    </row>
    <row r="2142" ht="12.0" customHeight="1">
      <c r="A2142" s="114" t="s">
        <v>4154</v>
      </c>
      <c r="B2142" s="110" t="s">
        <v>4373</v>
      </c>
      <c r="C2142" s="111" t="s">
        <v>4374</v>
      </c>
      <c r="D2142" s="110" t="s">
        <v>85</v>
      </c>
      <c r="E2142" s="112">
        <v>10.333416000000016</v>
      </c>
    </row>
    <row r="2143" ht="12.0" customHeight="1">
      <c r="A2143" s="114" t="s">
        <v>4154</v>
      </c>
      <c r="B2143" s="110" t="s">
        <v>4375</v>
      </c>
      <c r="C2143" s="111" t="s">
        <v>4376</v>
      </c>
      <c r="D2143" s="110" t="s">
        <v>85</v>
      </c>
      <c r="E2143" s="112">
        <v>14.567024000000023</v>
      </c>
    </row>
    <row r="2144" ht="12.0" customHeight="1">
      <c r="A2144" s="114" t="s">
        <v>4154</v>
      </c>
      <c r="B2144" s="110" t="s">
        <v>4377</v>
      </c>
      <c r="C2144" s="111" t="s">
        <v>4378</v>
      </c>
      <c r="D2144" s="110" t="s">
        <v>85</v>
      </c>
      <c r="E2144" s="112">
        <v>29.869864000000046</v>
      </c>
    </row>
    <row r="2145" ht="12.0" customHeight="1">
      <c r="A2145" s="114" t="s">
        <v>4154</v>
      </c>
      <c r="B2145" s="110" t="s">
        <v>4379</v>
      </c>
      <c r="C2145" s="111" t="s">
        <v>4380</v>
      </c>
      <c r="D2145" s="110" t="s">
        <v>46</v>
      </c>
      <c r="E2145" s="112">
        <v>167.95800000000028</v>
      </c>
    </row>
    <row r="2146" ht="12.0" customHeight="1">
      <c r="A2146" s="114" t="s">
        <v>4154</v>
      </c>
      <c r="B2146" s="110" t="s">
        <v>4381</v>
      </c>
      <c r="C2146" s="111" t="s">
        <v>4382</v>
      </c>
      <c r="D2146" s="110" t="s">
        <v>46</v>
      </c>
      <c r="E2146" s="112">
        <v>134.89960000000022</v>
      </c>
    </row>
    <row r="2147" ht="12.0" customHeight="1">
      <c r="A2147" s="114" t="s">
        <v>4154</v>
      </c>
      <c r="B2147" s="110" t="s">
        <v>4383</v>
      </c>
      <c r="C2147" s="116" t="s">
        <v>4384</v>
      </c>
      <c r="D2147" s="115" t="s">
        <v>85</v>
      </c>
      <c r="E2147" s="112">
        <v>163.15920000000028</v>
      </c>
    </row>
    <row r="2148" ht="12.0" customHeight="1">
      <c r="A2148" s="114" t="s">
        <v>4154</v>
      </c>
      <c r="B2148" s="110" t="s">
        <v>4385</v>
      </c>
      <c r="C2148" s="116" t="s">
        <v>4386</v>
      </c>
      <c r="D2148" s="115" t="s">
        <v>46</v>
      </c>
      <c r="E2148" s="112">
        <v>91.97700000000015</v>
      </c>
    </row>
    <row r="2149" ht="12.0" customHeight="1">
      <c r="A2149" s="114" t="s">
        <v>4154</v>
      </c>
      <c r="B2149" s="110" t="s">
        <v>4387</v>
      </c>
      <c r="C2149" s="116" t="s">
        <v>5544</v>
      </c>
      <c r="D2149" s="115" t="s">
        <v>46</v>
      </c>
      <c r="E2149" s="112">
        <v>100.50820000000017</v>
      </c>
    </row>
    <row r="2150" ht="12.0" customHeight="1">
      <c r="A2150" s="114" t="s">
        <v>4154</v>
      </c>
      <c r="B2150" s="110" t="s">
        <v>4389</v>
      </c>
      <c r="C2150" s="116" t="s">
        <v>5545</v>
      </c>
      <c r="D2150" s="115" t="s">
        <v>46</v>
      </c>
      <c r="E2150" s="112">
        <v>134.6330000000002</v>
      </c>
    </row>
    <row r="2151" ht="12.0" customHeight="1">
      <c r="A2151" s="114" t="s">
        <v>4154</v>
      </c>
      <c r="B2151" s="110" t="s">
        <v>4391</v>
      </c>
      <c r="C2151" s="116" t="s">
        <v>5546</v>
      </c>
      <c r="D2151" s="115" t="s">
        <v>46</v>
      </c>
      <c r="E2151" s="112">
        <v>182.6210000000003</v>
      </c>
    </row>
    <row r="2152" ht="12.0" customHeight="1">
      <c r="A2152" s="114" t="s">
        <v>4154</v>
      </c>
      <c r="B2152" s="110" t="s">
        <v>4393</v>
      </c>
      <c r="C2152" s="116" t="s">
        <v>4394</v>
      </c>
      <c r="D2152" s="115" t="s">
        <v>46</v>
      </c>
      <c r="E2152" s="112">
        <v>179.15520000000026</v>
      </c>
    </row>
    <row r="2153" ht="12.0" customHeight="1">
      <c r="A2153" s="114" t="s">
        <v>4154</v>
      </c>
      <c r="B2153" s="110" t="s">
        <v>4395</v>
      </c>
      <c r="C2153" s="116" t="s">
        <v>4396</v>
      </c>
      <c r="D2153" s="115" t="s">
        <v>46</v>
      </c>
      <c r="E2153" s="112">
        <v>538.8839120000008</v>
      </c>
    </row>
    <row r="2154" ht="12.0" customHeight="1">
      <c r="A2154" s="114" t="s">
        <v>4154</v>
      </c>
      <c r="B2154" s="110" t="s">
        <v>4397</v>
      </c>
      <c r="C2154" s="116" t="s">
        <v>4398</v>
      </c>
      <c r="D2154" s="115" t="s">
        <v>46</v>
      </c>
      <c r="E2154" s="112">
        <v>599.370120000001</v>
      </c>
    </row>
    <row r="2155" ht="12.0" customHeight="1">
      <c r="A2155" s="114" t="s">
        <v>4154</v>
      </c>
      <c r="B2155" s="110" t="s">
        <v>4399</v>
      </c>
      <c r="C2155" s="116" t="s">
        <v>4400</v>
      </c>
      <c r="D2155" s="115" t="s">
        <v>46</v>
      </c>
      <c r="E2155" s="112">
        <v>659.8669920000011</v>
      </c>
    </row>
    <row r="2156" ht="12.0" customHeight="1">
      <c r="A2156" s="114" t="s">
        <v>749</v>
      </c>
      <c r="B2156" s="110" t="s">
        <v>4401</v>
      </c>
      <c r="C2156" s="116" t="s">
        <v>4402</v>
      </c>
      <c r="D2156" s="115" t="s">
        <v>46</v>
      </c>
      <c r="E2156" s="112">
        <v>94.90960000000015</v>
      </c>
    </row>
    <row r="2157" ht="12.0" customHeight="1">
      <c r="A2157" s="114" t="s">
        <v>749</v>
      </c>
      <c r="B2157" s="110" t="s">
        <v>4403</v>
      </c>
      <c r="C2157" s="116" t="s">
        <v>4404</v>
      </c>
      <c r="D2157" s="115" t="s">
        <v>46</v>
      </c>
      <c r="E2157" s="112">
        <v>179.15520000000026</v>
      </c>
    </row>
    <row r="2158" ht="12.0" customHeight="1">
      <c r="A2158" s="114" t="s">
        <v>749</v>
      </c>
      <c r="B2158" s="110" t="s">
        <v>4405</v>
      </c>
      <c r="C2158" s="116" t="s">
        <v>4406</v>
      </c>
      <c r="D2158" s="115" t="s">
        <v>46</v>
      </c>
      <c r="E2158" s="112">
        <v>238.8736000000004</v>
      </c>
    </row>
    <row r="2159" ht="12.0" customHeight="1">
      <c r="A2159" s="114" t="s">
        <v>749</v>
      </c>
      <c r="B2159" s="110" t="s">
        <v>4407</v>
      </c>
      <c r="C2159" s="116" t="s">
        <v>4408</v>
      </c>
      <c r="D2159" s="115" t="s">
        <v>46</v>
      </c>
      <c r="E2159" s="112">
        <v>101.04140000000017</v>
      </c>
    </row>
    <row r="2160" ht="12.0" customHeight="1">
      <c r="A2160" s="114" t="s">
        <v>749</v>
      </c>
      <c r="B2160" s="110" t="s">
        <v>4409</v>
      </c>
      <c r="C2160" s="116" t="s">
        <v>4410</v>
      </c>
      <c r="D2160" s="115" t="s">
        <v>46</v>
      </c>
      <c r="E2160" s="112">
        <v>191.41880000000032</v>
      </c>
    </row>
    <row r="2161" ht="12.0" customHeight="1">
      <c r="A2161" s="114" t="s">
        <v>749</v>
      </c>
      <c r="B2161" s="110" t="s">
        <v>4411</v>
      </c>
      <c r="C2161" s="116" t="s">
        <v>4412</v>
      </c>
      <c r="D2161" s="115" t="s">
        <v>46</v>
      </c>
      <c r="E2161" s="112">
        <v>257.2690000000004</v>
      </c>
    </row>
    <row r="2162" ht="12.0" customHeight="1">
      <c r="A2162" s="114" t="s">
        <v>749</v>
      </c>
      <c r="B2162" s="110" t="s">
        <v>4413</v>
      </c>
      <c r="C2162" s="116" t="s">
        <v>4414</v>
      </c>
      <c r="D2162" s="115" t="s">
        <v>46</v>
      </c>
      <c r="E2162" s="112">
        <v>22.82096000000003</v>
      </c>
    </row>
    <row r="2163" ht="12.0" customHeight="1">
      <c r="A2163" s="114" t="s">
        <v>749</v>
      </c>
      <c r="B2163" s="110" t="s">
        <v>4415</v>
      </c>
      <c r="C2163" s="116" t="s">
        <v>4416</v>
      </c>
      <c r="D2163" s="115" t="s">
        <v>46</v>
      </c>
      <c r="E2163" s="112">
        <v>21.381320000000034</v>
      </c>
    </row>
    <row r="2164" ht="12.0" customHeight="1">
      <c r="A2164" s="114" t="s">
        <v>749</v>
      </c>
      <c r="B2164" s="110" t="s">
        <v>4417</v>
      </c>
      <c r="C2164" s="116" t="s">
        <v>4418</v>
      </c>
      <c r="D2164" s="115" t="s">
        <v>46</v>
      </c>
      <c r="E2164" s="112">
        <v>19.94168000000003</v>
      </c>
    </row>
    <row r="2165" ht="12.0" customHeight="1">
      <c r="A2165" s="114" t="s">
        <v>749</v>
      </c>
      <c r="B2165" s="110" t="s">
        <v>4419</v>
      </c>
      <c r="C2165" s="116" t="s">
        <v>4420</v>
      </c>
      <c r="D2165" s="115" t="s">
        <v>85</v>
      </c>
      <c r="E2165" s="112">
        <v>24.665832000000037</v>
      </c>
    </row>
    <row r="2166" ht="12.0" customHeight="1">
      <c r="A2166" s="114" t="s">
        <v>749</v>
      </c>
      <c r="B2166" s="110" t="s">
        <v>4421</v>
      </c>
      <c r="C2166" s="116" t="s">
        <v>4422</v>
      </c>
      <c r="D2166" s="115" t="s">
        <v>85</v>
      </c>
      <c r="E2166" s="112">
        <v>22.607680000000038</v>
      </c>
    </row>
    <row r="2167" ht="12.0" customHeight="1">
      <c r="A2167" s="114" t="s">
        <v>749</v>
      </c>
      <c r="B2167" s="110" t="s">
        <v>4423</v>
      </c>
      <c r="C2167" s="116" t="s">
        <v>4424</v>
      </c>
      <c r="D2167" s="115" t="s">
        <v>85</v>
      </c>
      <c r="E2167" s="112">
        <v>20.560192000000036</v>
      </c>
    </row>
    <row r="2168" ht="12.0" customHeight="1">
      <c r="A2168" s="114" t="s">
        <v>749</v>
      </c>
      <c r="B2168" s="110" t="s">
        <v>4425</v>
      </c>
      <c r="C2168" s="116" t="s">
        <v>4426</v>
      </c>
      <c r="D2168" s="115" t="s">
        <v>85</v>
      </c>
      <c r="E2168" s="112">
        <v>8.957760000000015</v>
      </c>
    </row>
    <row r="2169" ht="12.0" customHeight="1">
      <c r="A2169" s="114" t="s">
        <v>749</v>
      </c>
      <c r="B2169" s="110" t="s">
        <v>4427</v>
      </c>
      <c r="C2169" s="116" t="s">
        <v>4428</v>
      </c>
      <c r="D2169" s="115" t="s">
        <v>85</v>
      </c>
      <c r="E2169" s="112">
        <v>553.4616000000009</v>
      </c>
    </row>
    <row r="2170" ht="12.0" customHeight="1">
      <c r="A2170" s="114" t="s">
        <v>749</v>
      </c>
      <c r="B2170" s="110" t="s">
        <v>4429</v>
      </c>
      <c r="C2170" s="116" t="s">
        <v>4430</v>
      </c>
      <c r="D2170" s="115" t="s">
        <v>85</v>
      </c>
      <c r="E2170" s="112">
        <v>625.1770000000009</v>
      </c>
    </row>
    <row r="2171" ht="12.0" customHeight="1">
      <c r="A2171" s="114" t="s">
        <v>749</v>
      </c>
      <c r="B2171" s="110" t="s">
        <v>4431</v>
      </c>
      <c r="C2171" s="116" t="s">
        <v>4432</v>
      </c>
      <c r="D2171" s="115" t="s">
        <v>46</v>
      </c>
      <c r="E2171" s="112">
        <v>55.18620000000009</v>
      </c>
    </row>
    <row r="2172" ht="12.0" customHeight="1">
      <c r="A2172" s="114" t="s">
        <v>749</v>
      </c>
      <c r="B2172" s="110" t="s">
        <v>4433</v>
      </c>
      <c r="C2172" s="116" t="s">
        <v>5547</v>
      </c>
      <c r="D2172" s="115" t="s">
        <v>85</v>
      </c>
      <c r="E2172" s="112">
        <v>1012.0136000000017</v>
      </c>
    </row>
    <row r="2173" ht="12.0" customHeight="1">
      <c r="A2173" s="114" t="s">
        <v>749</v>
      </c>
      <c r="B2173" s="110" t="s">
        <v>4435</v>
      </c>
      <c r="C2173" s="116" t="s">
        <v>5548</v>
      </c>
      <c r="D2173" s="115" t="s">
        <v>85</v>
      </c>
      <c r="E2173" s="112">
        <v>407.0982000000006</v>
      </c>
    </row>
    <row r="2174" ht="12.0" customHeight="1">
      <c r="A2174" s="114" t="s">
        <v>749</v>
      </c>
      <c r="B2174" s="110" t="s">
        <v>4437</v>
      </c>
      <c r="C2174" s="116" t="s">
        <v>4438</v>
      </c>
      <c r="D2174" s="115" t="s">
        <v>46</v>
      </c>
      <c r="E2174" s="112">
        <v>78.91360000000012</v>
      </c>
    </row>
    <row r="2175" ht="12.0" customHeight="1">
      <c r="A2175" s="114" t="s">
        <v>749</v>
      </c>
      <c r="B2175" s="110" t="s">
        <v>4439</v>
      </c>
      <c r="C2175" s="116" t="s">
        <v>4440</v>
      </c>
      <c r="D2175" s="115" t="s">
        <v>46</v>
      </c>
      <c r="E2175" s="112">
        <v>58.38540000000009</v>
      </c>
    </row>
    <row r="2176" ht="12.0" customHeight="1">
      <c r="A2176" s="114" t="s">
        <v>749</v>
      </c>
      <c r="B2176" s="110" t="s">
        <v>4441</v>
      </c>
      <c r="C2176" s="116" t="s">
        <v>4442</v>
      </c>
      <c r="D2176" s="115" t="s">
        <v>46</v>
      </c>
      <c r="E2176" s="112">
        <v>55.18620000000009</v>
      </c>
    </row>
    <row r="2177" ht="12.0" customHeight="1">
      <c r="A2177" s="114" t="s">
        <v>749</v>
      </c>
      <c r="B2177" s="110" t="s">
        <v>4443</v>
      </c>
      <c r="C2177" s="116" t="s">
        <v>5549</v>
      </c>
      <c r="D2177" s="115" t="s">
        <v>46</v>
      </c>
      <c r="E2177" s="112">
        <v>63.717400000000104</v>
      </c>
    </row>
    <row r="2178" ht="12.0" customHeight="1">
      <c r="A2178" s="114" t="s">
        <v>749</v>
      </c>
      <c r="B2178" s="110" t="s">
        <v>4445</v>
      </c>
      <c r="C2178" s="116" t="s">
        <v>5550</v>
      </c>
      <c r="D2178" s="115" t="s">
        <v>46</v>
      </c>
      <c r="E2178" s="112">
        <v>97.84220000000015</v>
      </c>
    </row>
    <row r="2179" ht="12.0" customHeight="1">
      <c r="A2179" s="114" t="s">
        <v>749</v>
      </c>
      <c r="B2179" s="110" t="s">
        <v>4447</v>
      </c>
      <c r="C2179" s="116" t="s">
        <v>5551</v>
      </c>
      <c r="D2179" s="115" t="s">
        <v>46</v>
      </c>
      <c r="E2179" s="112">
        <v>199.15020000000032</v>
      </c>
    </row>
    <row r="2180" ht="12.0" customHeight="1">
      <c r="A2180" s="114" t="s">
        <v>749</v>
      </c>
      <c r="B2180" s="110" t="s">
        <v>4449</v>
      </c>
      <c r="C2180" s="116" t="s">
        <v>5552</v>
      </c>
      <c r="D2180" s="115" t="s">
        <v>85</v>
      </c>
      <c r="E2180" s="112">
        <v>425.4936000000006</v>
      </c>
    </row>
    <row r="2181" ht="12.0" customHeight="1">
      <c r="A2181" s="114" t="s">
        <v>749</v>
      </c>
      <c r="B2181" s="110" t="s">
        <v>4451</v>
      </c>
      <c r="C2181" s="116" t="s">
        <v>4452</v>
      </c>
      <c r="D2181" s="115" t="s">
        <v>46</v>
      </c>
      <c r="E2181" s="112">
        <v>55.18620000000009</v>
      </c>
    </row>
    <row r="2182" ht="12.0" customHeight="1">
      <c r="A2182" s="114" t="s">
        <v>749</v>
      </c>
      <c r="B2182" s="110" t="s">
        <v>4453</v>
      </c>
      <c r="C2182" s="116" t="s">
        <v>5553</v>
      </c>
      <c r="D2182" s="115" t="s">
        <v>46</v>
      </c>
      <c r="E2182" s="112">
        <v>97.84220000000015</v>
      </c>
    </row>
    <row r="2183" ht="12.0" customHeight="1">
      <c r="A2183" s="114" t="s">
        <v>749</v>
      </c>
      <c r="B2183" s="110" t="s">
        <v>4455</v>
      </c>
      <c r="C2183" s="116" t="s">
        <v>5554</v>
      </c>
      <c r="D2183" s="115" t="s">
        <v>46</v>
      </c>
      <c r="E2183" s="112">
        <v>425.4936000000006</v>
      </c>
    </row>
    <row r="2184" ht="12.0" customHeight="1">
      <c r="A2184" s="114" t="s">
        <v>749</v>
      </c>
      <c r="B2184" s="110" t="s">
        <v>4457</v>
      </c>
      <c r="C2184" s="116" t="s">
        <v>4458</v>
      </c>
      <c r="D2184" s="115" t="s">
        <v>85</v>
      </c>
      <c r="E2184" s="112">
        <v>42.12280000000007</v>
      </c>
    </row>
    <row r="2185" ht="12.0" customHeight="1">
      <c r="A2185" s="114" t="s">
        <v>749</v>
      </c>
      <c r="B2185" s="110" t="s">
        <v>4459</v>
      </c>
      <c r="C2185" s="116" t="s">
        <v>4460</v>
      </c>
      <c r="D2185" s="115" t="s">
        <v>85</v>
      </c>
      <c r="E2185" s="112">
        <v>43.18920000000007</v>
      </c>
    </row>
    <row r="2186" ht="12.0" customHeight="1">
      <c r="A2186" s="114" t="s">
        <v>749</v>
      </c>
      <c r="B2186" s="110" t="s">
        <v>4461</v>
      </c>
      <c r="C2186" s="116" t="s">
        <v>4462</v>
      </c>
      <c r="D2186" s="115" t="s">
        <v>85</v>
      </c>
      <c r="E2186" s="112">
        <v>50.38740000000009</v>
      </c>
    </row>
    <row r="2187" ht="12.0" customHeight="1">
      <c r="A2187" s="114" t="s">
        <v>749</v>
      </c>
      <c r="B2187" s="110" t="s">
        <v>4463</v>
      </c>
      <c r="C2187" s="116" t="s">
        <v>4464</v>
      </c>
      <c r="D2187" s="115" t="s">
        <v>46</v>
      </c>
      <c r="E2187" s="112">
        <v>41.05640000000007</v>
      </c>
    </row>
    <row r="2188" ht="12.0" customHeight="1">
      <c r="A2188" s="114" t="s">
        <v>749</v>
      </c>
      <c r="B2188" s="110" t="s">
        <v>4465</v>
      </c>
      <c r="C2188" s="116" t="s">
        <v>4466</v>
      </c>
      <c r="D2188" s="115" t="s">
        <v>46</v>
      </c>
      <c r="E2188" s="112">
        <v>42.12280000000007</v>
      </c>
    </row>
    <row r="2189" ht="12.0" customHeight="1">
      <c r="A2189" s="114" t="s">
        <v>749</v>
      </c>
      <c r="B2189" s="110" t="s">
        <v>4467</v>
      </c>
      <c r="C2189" s="116" t="s">
        <v>4468</v>
      </c>
      <c r="D2189" s="115" t="s">
        <v>46</v>
      </c>
      <c r="E2189" s="112">
        <v>49.32100000000008</v>
      </c>
    </row>
    <row r="2190" ht="12.0" customHeight="1">
      <c r="A2190" s="114" t="s">
        <v>749</v>
      </c>
      <c r="B2190" s="110" t="s">
        <v>4469</v>
      </c>
      <c r="C2190" s="116" t="s">
        <v>4470</v>
      </c>
      <c r="D2190" s="115" t="s">
        <v>46</v>
      </c>
      <c r="E2190" s="112">
        <v>20.528200000000034</v>
      </c>
    </row>
    <row r="2191" ht="12.0" customHeight="1">
      <c r="A2191" s="114" t="s">
        <v>749</v>
      </c>
      <c r="B2191" s="110" t="s">
        <v>4471</v>
      </c>
      <c r="C2191" s="116" t="s">
        <v>4472</v>
      </c>
      <c r="D2191" s="115" t="s">
        <v>46</v>
      </c>
      <c r="E2191" s="112">
        <v>21.594600000000035</v>
      </c>
    </row>
    <row r="2192" ht="12.0" customHeight="1">
      <c r="A2192" s="114" t="s">
        <v>749</v>
      </c>
      <c r="B2192" s="110" t="s">
        <v>4473</v>
      </c>
      <c r="C2192" s="116" t="s">
        <v>4474</v>
      </c>
      <c r="D2192" s="115" t="s">
        <v>46</v>
      </c>
      <c r="E2192" s="112">
        <v>25.73223200000004</v>
      </c>
    </row>
    <row r="2193" ht="12.0" customHeight="1">
      <c r="A2193" s="114" t="s">
        <v>749</v>
      </c>
      <c r="B2193" s="110" t="s">
        <v>4475</v>
      </c>
      <c r="C2193" s="116" t="s">
        <v>4476</v>
      </c>
      <c r="D2193" s="115" t="s">
        <v>46</v>
      </c>
      <c r="E2193" s="112">
        <v>269.93783200000047</v>
      </c>
    </row>
    <row r="2194" ht="12.0" customHeight="1">
      <c r="A2194" s="114" t="s">
        <v>749</v>
      </c>
      <c r="B2194" s="110" t="s">
        <v>4477</v>
      </c>
      <c r="C2194" s="116" t="s">
        <v>4478</v>
      </c>
      <c r="D2194" s="115" t="s">
        <v>46</v>
      </c>
      <c r="E2194" s="112">
        <v>170.09080000000029</v>
      </c>
    </row>
    <row r="2195" ht="12.0" customHeight="1">
      <c r="A2195" s="114" t="s">
        <v>486</v>
      </c>
      <c r="B2195" s="110" t="s">
        <v>4479</v>
      </c>
      <c r="C2195" s="116" t="s">
        <v>4480</v>
      </c>
      <c r="D2195" s="115" t="s">
        <v>85</v>
      </c>
      <c r="E2195" s="112">
        <v>602.622640000001</v>
      </c>
    </row>
    <row r="2196" ht="12.0" customHeight="1">
      <c r="A2196" s="114" t="s">
        <v>486</v>
      </c>
      <c r="B2196" s="110" t="s">
        <v>4481</v>
      </c>
      <c r="C2196" s="116" t="s">
        <v>4482</v>
      </c>
      <c r="D2196" s="115" t="s">
        <v>85</v>
      </c>
      <c r="E2196" s="112">
        <v>763.8943120000013</v>
      </c>
    </row>
    <row r="2197" ht="12.0" customHeight="1">
      <c r="A2197" s="114" t="s">
        <v>486</v>
      </c>
      <c r="B2197" s="110" t="s">
        <v>4483</v>
      </c>
      <c r="C2197" s="116" t="s">
        <v>4484</v>
      </c>
      <c r="D2197" s="115" t="s">
        <v>85</v>
      </c>
      <c r="E2197" s="112">
        <v>618.2347360000011</v>
      </c>
    </row>
    <row r="2198" ht="12.0" customHeight="1">
      <c r="A2198" s="114" t="s">
        <v>486</v>
      </c>
      <c r="B2198" s="110" t="s">
        <v>4485</v>
      </c>
      <c r="C2198" s="116" t="s">
        <v>4486</v>
      </c>
      <c r="D2198" s="115" t="s">
        <v>85</v>
      </c>
      <c r="E2198" s="112">
        <v>780.1142560000012</v>
      </c>
    </row>
    <row r="2199" ht="12.0" customHeight="1">
      <c r="A2199" s="114" t="s">
        <v>749</v>
      </c>
      <c r="B2199" s="110" t="s">
        <v>4487</v>
      </c>
      <c r="C2199" s="116" t="s">
        <v>4488</v>
      </c>
      <c r="D2199" s="115" t="s">
        <v>46</v>
      </c>
      <c r="E2199" s="112">
        <v>314.05480000000057</v>
      </c>
    </row>
    <row r="2200" ht="12.0" customHeight="1">
      <c r="A2200" s="114" t="s">
        <v>749</v>
      </c>
      <c r="B2200" s="110" t="s">
        <v>4489</v>
      </c>
      <c r="C2200" s="116" t="s">
        <v>4490</v>
      </c>
      <c r="D2200" s="115" t="s">
        <v>46</v>
      </c>
      <c r="E2200" s="112">
        <v>219.67840000000032</v>
      </c>
    </row>
    <row r="2201" ht="12.0" customHeight="1">
      <c r="A2201" s="114" t="s">
        <v>749</v>
      </c>
      <c r="B2201" s="110" t="s">
        <v>4491</v>
      </c>
      <c r="C2201" s="116" t="s">
        <v>4492</v>
      </c>
      <c r="D2201" s="115" t="s">
        <v>46</v>
      </c>
      <c r="E2201" s="112">
        <v>366.3084000000006</v>
      </c>
    </row>
    <row r="2202" ht="12.0" customHeight="1">
      <c r="A2202" s="114" t="s">
        <v>749</v>
      </c>
      <c r="B2202" s="110" t="s">
        <v>4493</v>
      </c>
      <c r="C2202" s="116" t="s">
        <v>4494</v>
      </c>
      <c r="D2202" s="115" t="s">
        <v>46</v>
      </c>
      <c r="E2202" s="112">
        <v>258.0688000000004</v>
      </c>
    </row>
    <row r="2203" ht="12.0" customHeight="1">
      <c r="A2203" s="114" t="s">
        <v>749</v>
      </c>
      <c r="B2203" s="110" t="s">
        <v>4495</v>
      </c>
      <c r="C2203" s="116" t="s">
        <v>4496</v>
      </c>
      <c r="D2203" s="115" t="s">
        <v>46</v>
      </c>
      <c r="E2203" s="112">
        <v>235.67440000000036</v>
      </c>
    </row>
    <row r="2204" ht="12.0" customHeight="1">
      <c r="A2204" s="114" t="s">
        <v>749</v>
      </c>
      <c r="B2204" s="110" t="s">
        <v>4497</v>
      </c>
      <c r="C2204" s="116" t="s">
        <v>4498</v>
      </c>
      <c r="D2204" s="115" t="s">
        <v>46</v>
      </c>
      <c r="E2204" s="112">
        <v>281.52960000000047</v>
      </c>
    </row>
    <row r="2205" ht="12.0" customHeight="1">
      <c r="A2205" s="114" t="s">
        <v>749</v>
      </c>
      <c r="B2205" s="110" t="s">
        <v>4499</v>
      </c>
      <c r="C2205" s="116" t="s">
        <v>4500</v>
      </c>
      <c r="D2205" s="115" t="s">
        <v>46</v>
      </c>
      <c r="E2205" s="112">
        <v>968.2912000000015</v>
      </c>
    </row>
    <row r="2206" ht="12.0" customHeight="1">
      <c r="A2206" s="114" t="s">
        <v>749</v>
      </c>
      <c r="B2206" s="110" t="s">
        <v>4501</v>
      </c>
      <c r="C2206" s="116" t="s">
        <v>4502</v>
      </c>
      <c r="D2206" s="115" t="s">
        <v>46</v>
      </c>
      <c r="E2206" s="112">
        <v>1026.9432000000018</v>
      </c>
    </row>
    <row r="2207" ht="12.0" customHeight="1">
      <c r="A2207" s="114" t="s">
        <v>4505</v>
      </c>
      <c r="B2207" s="110" t="s">
        <v>4503</v>
      </c>
      <c r="C2207" s="111" t="s">
        <v>4504</v>
      </c>
      <c r="D2207" s="110" t="s">
        <v>85</v>
      </c>
      <c r="E2207" s="112">
        <v>271.9639920000004</v>
      </c>
    </row>
    <row r="2208" ht="12.0" customHeight="1">
      <c r="A2208" s="114" t="s">
        <v>4505</v>
      </c>
      <c r="B2208" s="110" t="s">
        <v>4506</v>
      </c>
      <c r="C2208" s="111" t="s">
        <v>4507</v>
      </c>
      <c r="D2208" s="110" t="s">
        <v>85</v>
      </c>
      <c r="E2208" s="112">
        <v>216.16994400000033</v>
      </c>
    </row>
    <row r="2209" ht="12.0" customHeight="1">
      <c r="A2209" s="114" t="s">
        <v>4505</v>
      </c>
      <c r="B2209" s="110" t="s">
        <v>4508</v>
      </c>
      <c r="C2209" s="111" t="s">
        <v>4509</v>
      </c>
      <c r="D2209" s="110" t="s">
        <v>85</v>
      </c>
      <c r="E2209" s="112">
        <v>343.8180240000006</v>
      </c>
    </row>
    <row r="2210" ht="12.0" customHeight="1">
      <c r="A2210" s="114" t="s">
        <v>4505</v>
      </c>
      <c r="B2210" s="110" t="s">
        <v>4510</v>
      </c>
      <c r="C2210" s="111" t="s">
        <v>4511</v>
      </c>
      <c r="D2210" s="110" t="s">
        <v>85</v>
      </c>
      <c r="E2210" s="112">
        <v>401.70221600000065</v>
      </c>
    </row>
    <row r="2211" ht="12.0" customHeight="1">
      <c r="A2211" s="114" t="s">
        <v>4505</v>
      </c>
      <c r="B2211" s="110" t="s">
        <v>4512</v>
      </c>
      <c r="C2211" s="111" t="s">
        <v>4513</v>
      </c>
      <c r="D2211" s="110" t="s">
        <v>85</v>
      </c>
      <c r="E2211" s="112">
        <v>351.0908720000005</v>
      </c>
    </row>
    <row r="2212" ht="12.0" customHeight="1">
      <c r="A2212" s="114" t="s">
        <v>4505</v>
      </c>
      <c r="B2212" s="110" t="s">
        <v>4514</v>
      </c>
      <c r="C2212" s="111" t="s">
        <v>4515</v>
      </c>
      <c r="D2212" s="110" t="s">
        <v>85</v>
      </c>
      <c r="E2212" s="112">
        <v>408.91108000000065</v>
      </c>
    </row>
    <row r="2213" ht="12.0" customHeight="1">
      <c r="A2213" s="114" t="s">
        <v>4505</v>
      </c>
      <c r="B2213" s="110" t="s">
        <v>4516</v>
      </c>
      <c r="C2213" s="111" t="s">
        <v>4517</v>
      </c>
      <c r="D2213" s="110" t="s">
        <v>85</v>
      </c>
      <c r="E2213" s="112">
        <v>518.1104400000008</v>
      </c>
    </row>
    <row r="2214" ht="12.0" customHeight="1">
      <c r="A2214" s="114" t="s">
        <v>4505</v>
      </c>
      <c r="B2214" s="110" t="s">
        <v>4518</v>
      </c>
      <c r="C2214" s="111" t="s">
        <v>4519</v>
      </c>
      <c r="D2214" s="110" t="s">
        <v>46</v>
      </c>
      <c r="E2214" s="112">
        <v>32.429224000000055</v>
      </c>
    </row>
    <row r="2215" ht="12.0" customHeight="1">
      <c r="A2215" s="114" t="s">
        <v>4505</v>
      </c>
      <c r="B2215" s="110" t="s">
        <v>4520</v>
      </c>
      <c r="C2215" s="111" t="s">
        <v>4521</v>
      </c>
      <c r="D2215" s="110" t="s">
        <v>85</v>
      </c>
      <c r="E2215" s="112">
        <v>30.93626400000005</v>
      </c>
    </row>
    <row r="2216" ht="12.0" customHeight="1">
      <c r="A2216" s="114" t="s">
        <v>4505</v>
      </c>
      <c r="B2216" s="110" t="s">
        <v>4522</v>
      </c>
      <c r="C2216" s="111" t="s">
        <v>4523</v>
      </c>
      <c r="D2216" s="110" t="s">
        <v>85</v>
      </c>
      <c r="E2216" s="112">
        <v>26.53203200000004</v>
      </c>
    </row>
    <row r="2217" ht="12.0" customHeight="1">
      <c r="A2217" s="114" t="s">
        <v>4505</v>
      </c>
      <c r="B2217" s="110" t="s">
        <v>4524</v>
      </c>
      <c r="C2217" s="111" t="s">
        <v>4525</v>
      </c>
      <c r="D2217" s="110" t="s">
        <v>85</v>
      </c>
      <c r="E2217" s="112">
        <v>24.31392000000004</v>
      </c>
    </row>
    <row r="2218" ht="12.0" customHeight="1">
      <c r="A2218" s="114" t="s">
        <v>4505</v>
      </c>
      <c r="B2218" s="110" t="s">
        <v>4526</v>
      </c>
      <c r="C2218" s="111" t="s">
        <v>4527</v>
      </c>
      <c r="D2218" s="110" t="s">
        <v>85</v>
      </c>
      <c r="E2218" s="112">
        <v>19.707072000000032</v>
      </c>
    </row>
    <row r="2219" ht="12.0" customHeight="1">
      <c r="A2219" s="114" t="s">
        <v>4505</v>
      </c>
      <c r="B2219" s="110" t="s">
        <v>4528</v>
      </c>
      <c r="C2219" s="111" t="s">
        <v>4529</v>
      </c>
      <c r="D2219" s="110" t="s">
        <v>85</v>
      </c>
      <c r="E2219" s="112">
        <v>142.3110800000002</v>
      </c>
    </row>
    <row r="2220" ht="12.0" customHeight="1">
      <c r="A2220" s="114" t="s">
        <v>4505</v>
      </c>
      <c r="B2220" s="110" t="s">
        <v>4530</v>
      </c>
      <c r="C2220" s="111" t="s">
        <v>4531</v>
      </c>
      <c r="D2220" s="110" t="s">
        <v>85</v>
      </c>
      <c r="E2220" s="112">
        <v>83.86169600000014</v>
      </c>
    </row>
    <row r="2221" ht="12.0" customHeight="1">
      <c r="A2221" s="114" t="s">
        <v>4505</v>
      </c>
      <c r="B2221" s="110" t="s">
        <v>4532</v>
      </c>
      <c r="C2221" s="111" t="s">
        <v>4533</v>
      </c>
      <c r="D2221" s="110" t="s">
        <v>85</v>
      </c>
      <c r="E2221" s="112">
        <v>100.73214400000015</v>
      </c>
    </row>
    <row r="2222" ht="12.0" customHeight="1">
      <c r="A2222" s="114" t="s">
        <v>4505</v>
      </c>
      <c r="B2222" s="110" t="s">
        <v>4534</v>
      </c>
      <c r="C2222" s="111" t="s">
        <v>4535</v>
      </c>
      <c r="D2222" s="110" t="s">
        <v>85</v>
      </c>
      <c r="E2222" s="112">
        <v>103.70740000000018</v>
      </c>
    </row>
    <row r="2223" ht="12.0" customHeight="1">
      <c r="A2223" s="114" t="s">
        <v>4505</v>
      </c>
      <c r="B2223" s="110" t="s">
        <v>4536</v>
      </c>
      <c r="C2223" s="111" t="s">
        <v>4537</v>
      </c>
      <c r="D2223" s="110" t="s">
        <v>85</v>
      </c>
      <c r="E2223" s="112">
        <v>124.37423200000019</v>
      </c>
    </row>
    <row r="2224" ht="12.0" customHeight="1">
      <c r="A2224" s="114" t="s">
        <v>4505</v>
      </c>
      <c r="B2224" s="110" t="s">
        <v>4538</v>
      </c>
      <c r="C2224" s="111" t="s">
        <v>4539</v>
      </c>
      <c r="D2224" s="110" t="s">
        <v>85</v>
      </c>
      <c r="E2224" s="112">
        <v>119.22352000000019</v>
      </c>
    </row>
    <row r="2225" ht="12.0" customHeight="1">
      <c r="A2225" s="114" t="s">
        <v>4505</v>
      </c>
      <c r="B2225" s="110" t="s">
        <v>4540</v>
      </c>
      <c r="C2225" s="111" t="s">
        <v>4541</v>
      </c>
      <c r="D2225" s="110" t="s">
        <v>85</v>
      </c>
      <c r="E2225" s="112">
        <v>142.20444000000023</v>
      </c>
    </row>
    <row r="2226" ht="12.0" customHeight="1">
      <c r="A2226" s="114" t="s">
        <v>4505</v>
      </c>
      <c r="B2226" s="110" t="s">
        <v>4542</v>
      </c>
      <c r="C2226" s="111" t="s">
        <v>4543</v>
      </c>
      <c r="D2226" s="110" t="s">
        <v>85</v>
      </c>
      <c r="E2226" s="112">
        <v>141.23401600000022</v>
      </c>
    </row>
    <row r="2227" ht="12.0" customHeight="1">
      <c r="A2227" s="114" t="s">
        <v>4505</v>
      </c>
      <c r="B2227" s="110" t="s">
        <v>4544</v>
      </c>
      <c r="C2227" s="111" t="s">
        <v>4545</v>
      </c>
      <c r="D2227" s="110" t="s">
        <v>85</v>
      </c>
      <c r="E2227" s="112">
        <v>163.06322400000025</v>
      </c>
    </row>
    <row r="2228" ht="12.0" customHeight="1">
      <c r="A2228" s="114" t="s">
        <v>4505</v>
      </c>
      <c r="B2228" s="110" t="s">
        <v>4546</v>
      </c>
      <c r="C2228" s="111" t="s">
        <v>4547</v>
      </c>
      <c r="D2228" s="110" t="s">
        <v>85</v>
      </c>
      <c r="E2228" s="112">
        <v>63.2055280000001</v>
      </c>
    </row>
    <row r="2229" ht="12.0" customHeight="1">
      <c r="A2229" s="114" t="s">
        <v>4505</v>
      </c>
      <c r="B2229" s="110" t="s">
        <v>4548</v>
      </c>
      <c r="C2229" s="111" t="s">
        <v>4549</v>
      </c>
      <c r="D2229" s="110" t="s">
        <v>85</v>
      </c>
      <c r="E2229" s="112">
        <v>19.707072000000032</v>
      </c>
    </row>
    <row r="2230" ht="12.0" customHeight="1">
      <c r="A2230" s="114" t="s">
        <v>4505</v>
      </c>
      <c r="B2230" s="110" t="s">
        <v>4550</v>
      </c>
      <c r="C2230" s="111" t="s">
        <v>4551</v>
      </c>
      <c r="D2230" s="110" t="s">
        <v>85</v>
      </c>
      <c r="E2230" s="112">
        <v>68.29225600000011</v>
      </c>
    </row>
    <row r="2231" ht="12.0" customHeight="1">
      <c r="A2231" s="114" t="s">
        <v>4505</v>
      </c>
      <c r="B2231" s="110" t="s">
        <v>4552</v>
      </c>
      <c r="C2231" s="111" t="s">
        <v>4553</v>
      </c>
      <c r="D2231" s="110" t="s">
        <v>85</v>
      </c>
      <c r="E2231" s="112">
        <v>117.61325600000019</v>
      </c>
    </row>
    <row r="2232" ht="12.0" customHeight="1">
      <c r="A2232" s="114" t="s">
        <v>4505</v>
      </c>
      <c r="B2232" s="110" t="s">
        <v>4554</v>
      </c>
      <c r="C2232" s="111" t="s">
        <v>4555</v>
      </c>
      <c r="D2232" s="110" t="s">
        <v>85</v>
      </c>
      <c r="E2232" s="112">
        <v>86.64500000000014</v>
      </c>
    </row>
    <row r="2233" ht="12.0" customHeight="1">
      <c r="A2233" s="114" t="s">
        <v>4505</v>
      </c>
      <c r="B2233" s="110" t="s">
        <v>4556</v>
      </c>
      <c r="C2233" s="111" t="s">
        <v>4557</v>
      </c>
      <c r="D2233" s="110" t="s">
        <v>85</v>
      </c>
      <c r="E2233" s="112">
        <v>44.61817600000006</v>
      </c>
    </row>
    <row r="2234" ht="12.0" customHeight="1">
      <c r="A2234" s="114" t="s">
        <v>4505</v>
      </c>
      <c r="B2234" s="110" t="s">
        <v>4558</v>
      </c>
      <c r="C2234" s="111" t="s">
        <v>4559</v>
      </c>
      <c r="D2234" s="110" t="s">
        <v>85</v>
      </c>
      <c r="E2234" s="112">
        <v>31.405480000000047</v>
      </c>
    </row>
    <row r="2235" ht="12.0" customHeight="1">
      <c r="A2235" s="114" t="s">
        <v>4505</v>
      </c>
      <c r="B2235" s="110" t="s">
        <v>4560</v>
      </c>
      <c r="C2235" s="111" t="s">
        <v>4561</v>
      </c>
      <c r="D2235" s="110" t="s">
        <v>85</v>
      </c>
      <c r="E2235" s="112">
        <v>17.19036800000003</v>
      </c>
    </row>
    <row r="2236" ht="12.0" customHeight="1">
      <c r="A2236" s="114" t="s">
        <v>4505</v>
      </c>
      <c r="B2236" s="110" t="s">
        <v>4562</v>
      </c>
      <c r="C2236" s="111" t="s">
        <v>4563</v>
      </c>
      <c r="D2236" s="110" t="s">
        <v>85</v>
      </c>
      <c r="E2236" s="112">
        <v>19.707072000000032</v>
      </c>
    </row>
    <row r="2237" ht="12.0" customHeight="1">
      <c r="A2237" s="114" t="s">
        <v>4505</v>
      </c>
      <c r="B2237" s="110" t="s">
        <v>4564</v>
      </c>
      <c r="C2237" s="111" t="s">
        <v>4565</v>
      </c>
      <c r="D2237" s="110" t="s">
        <v>85</v>
      </c>
      <c r="E2237" s="112">
        <v>128.5545200000002</v>
      </c>
    </row>
    <row r="2238" ht="12.0" customHeight="1">
      <c r="A2238" s="114" t="s">
        <v>4505</v>
      </c>
      <c r="B2238" s="110" t="s">
        <v>4566</v>
      </c>
      <c r="C2238" s="111" t="s">
        <v>4567</v>
      </c>
      <c r="D2238" s="110" t="s">
        <v>85</v>
      </c>
      <c r="E2238" s="112">
        <v>44.37290400000006</v>
      </c>
    </row>
    <row r="2239" ht="12.0" customHeight="1">
      <c r="A2239" s="114" t="s">
        <v>4505</v>
      </c>
      <c r="B2239" s="110" t="s">
        <v>4568</v>
      </c>
      <c r="C2239" s="111" t="s">
        <v>4569</v>
      </c>
      <c r="D2239" s="110" t="s">
        <v>85</v>
      </c>
      <c r="E2239" s="112">
        <v>65.5622720000001</v>
      </c>
    </row>
    <row r="2240" ht="12.0" customHeight="1">
      <c r="A2240" s="114" t="s">
        <v>4505</v>
      </c>
      <c r="B2240" s="110" t="s">
        <v>4570</v>
      </c>
      <c r="C2240" s="111" t="s">
        <v>4571</v>
      </c>
      <c r="D2240" s="110" t="s">
        <v>85</v>
      </c>
      <c r="E2240" s="112">
        <v>15.046904000000024</v>
      </c>
    </row>
    <row r="2241" ht="12.0" customHeight="1">
      <c r="A2241" s="114" t="s">
        <v>4505</v>
      </c>
      <c r="B2241" s="110" t="s">
        <v>4572</v>
      </c>
      <c r="C2241" s="111" t="s">
        <v>4573</v>
      </c>
      <c r="D2241" s="110" t="s">
        <v>85</v>
      </c>
      <c r="E2241" s="112">
        <v>12.146296000000019</v>
      </c>
    </row>
    <row r="2242" ht="12.0" customHeight="1">
      <c r="A2242" s="114" t="s">
        <v>4505</v>
      </c>
      <c r="B2242" s="110" t="s">
        <v>4574</v>
      </c>
      <c r="C2242" s="111" t="s">
        <v>4575</v>
      </c>
      <c r="D2242" s="110" t="s">
        <v>46</v>
      </c>
      <c r="E2242" s="112">
        <v>24.292592000000038</v>
      </c>
    </row>
    <row r="2243" ht="12.0" customHeight="1">
      <c r="A2243" s="114" t="s">
        <v>4505</v>
      </c>
      <c r="B2243" s="110" t="s">
        <v>4576</v>
      </c>
      <c r="C2243" s="111" t="s">
        <v>4577</v>
      </c>
      <c r="D2243" s="110" t="s">
        <v>46</v>
      </c>
      <c r="E2243" s="112">
        <v>21.189368000000034</v>
      </c>
    </row>
    <row r="2244" ht="12.0" customHeight="1">
      <c r="A2244" s="114" t="s">
        <v>4505</v>
      </c>
      <c r="B2244" s="110" t="s">
        <v>4578</v>
      </c>
      <c r="C2244" s="111" t="s">
        <v>4579</v>
      </c>
      <c r="D2244" s="110" t="s">
        <v>46</v>
      </c>
      <c r="E2244" s="112">
        <v>10.898608000000017</v>
      </c>
    </row>
    <row r="2245" ht="12.0" customHeight="1">
      <c r="A2245" s="114" t="s">
        <v>4505</v>
      </c>
      <c r="B2245" s="110" t="s">
        <v>4580</v>
      </c>
      <c r="C2245" s="111" t="s">
        <v>4581</v>
      </c>
      <c r="D2245" s="110" t="s">
        <v>85</v>
      </c>
      <c r="E2245" s="112">
        <v>141.8098720000002</v>
      </c>
    </row>
    <row r="2246" ht="12.0" customHeight="1">
      <c r="A2246" s="114" t="s">
        <v>4505</v>
      </c>
      <c r="B2246" s="110" t="s">
        <v>4582</v>
      </c>
      <c r="C2246" s="111" t="s">
        <v>4583</v>
      </c>
      <c r="D2246" s="110" t="s">
        <v>85</v>
      </c>
      <c r="E2246" s="112">
        <v>19.41914400000003</v>
      </c>
    </row>
    <row r="2247" ht="12.0" customHeight="1">
      <c r="A2247" s="114" t="s">
        <v>4505</v>
      </c>
      <c r="B2247" s="110" t="s">
        <v>4584</v>
      </c>
      <c r="C2247" s="111" t="s">
        <v>4585</v>
      </c>
      <c r="D2247" s="110" t="s">
        <v>85</v>
      </c>
      <c r="E2247" s="112">
        <v>33.52761600000005</v>
      </c>
    </row>
    <row r="2248" ht="12.0" customHeight="1">
      <c r="A2248" s="114" t="s">
        <v>4505</v>
      </c>
      <c r="B2248" s="110" t="s">
        <v>4586</v>
      </c>
      <c r="C2248" s="111" t="s">
        <v>4587</v>
      </c>
      <c r="D2248" s="110" t="s">
        <v>85</v>
      </c>
      <c r="E2248" s="112">
        <v>25.79621600000004</v>
      </c>
    </row>
    <row r="2249" ht="12.0" customHeight="1">
      <c r="A2249" s="114" t="s">
        <v>4505</v>
      </c>
      <c r="B2249" s="110" t="s">
        <v>4588</v>
      </c>
      <c r="C2249" s="111" t="s">
        <v>4589</v>
      </c>
      <c r="D2249" s="110" t="s">
        <v>85</v>
      </c>
      <c r="E2249" s="112">
        <v>154.78796000000028</v>
      </c>
    </row>
    <row r="2250" ht="12.0" customHeight="1">
      <c r="A2250" s="114" t="s">
        <v>4505</v>
      </c>
      <c r="B2250" s="110" t="s">
        <v>4590</v>
      </c>
      <c r="C2250" s="111" t="s">
        <v>4591</v>
      </c>
      <c r="D2250" s="110" t="s">
        <v>85</v>
      </c>
      <c r="E2250" s="112">
        <v>586.328048000001</v>
      </c>
    </row>
    <row r="2251" ht="12.0" customHeight="1">
      <c r="A2251" s="114" t="s">
        <v>4505</v>
      </c>
      <c r="B2251" s="110" t="s">
        <v>4592</v>
      </c>
      <c r="C2251" s="111" t="s">
        <v>4593</v>
      </c>
      <c r="D2251" s="110" t="s">
        <v>85</v>
      </c>
      <c r="E2251" s="112">
        <v>392.61648800000063</v>
      </c>
    </row>
    <row r="2252" ht="12.0" customHeight="1">
      <c r="A2252" s="114" t="s">
        <v>4505</v>
      </c>
      <c r="B2252" s="110" t="s">
        <v>4594</v>
      </c>
      <c r="C2252" s="111" t="s">
        <v>4595</v>
      </c>
      <c r="D2252" s="110" t="s">
        <v>85</v>
      </c>
      <c r="E2252" s="112">
        <v>40.917768000000066</v>
      </c>
    </row>
    <row r="2253" ht="12.0" customHeight="1">
      <c r="A2253" s="114" t="s">
        <v>4505</v>
      </c>
      <c r="B2253" s="110" t="s">
        <v>4596</v>
      </c>
      <c r="C2253" s="111" t="s">
        <v>4597</v>
      </c>
      <c r="D2253" s="110" t="s">
        <v>85</v>
      </c>
      <c r="E2253" s="112">
        <v>37.05740000000006</v>
      </c>
    </row>
    <row r="2254" ht="12.0" customHeight="1">
      <c r="A2254" s="114" t="s">
        <v>4505</v>
      </c>
      <c r="B2254" s="110" t="s">
        <v>4598</v>
      </c>
      <c r="C2254" s="111" t="s">
        <v>4599</v>
      </c>
      <c r="D2254" s="110" t="s">
        <v>85</v>
      </c>
      <c r="E2254" s="112">
        <v>47.764056000000075</v>
      </c>
    </row>
    <row r="2255" ht="12.0" customHeight="1">
      <c r="A2255" s="114" t="s">
        <v>4505</v>
      </c>
      <c r="B2255" s="110" t="s">
        <v>4600</v>
      </c>
      <c r="C2255" s="111" t="s">
        <v>4601</v>
      </c>
      <c r="D2255" s="110" t="s">
        <v>85</v>
      </c>
      <c r="E2255" s="112">
        <v>98.42872000000017</v>
      </c>
    </row>
    <row r="2256" ht="12.0" customHeight="1">
      <c r="A2256" s="114" t="s">
        <v>4505</v>
      </c>
      <c r="B2256" s="110" t="s">
        <v>4602</v>
      </c>
      <c r="C2256" s="111" t="s">
        <v>4603</v>
      </c>
      <c r="D2256" s="110" t="s">
        <v>85</v>
      </c>
      <c r="E2256" s="112">
        <v>347.0278880000006</v>
      </c>
    </row>
    <row r="2257" ht="12.0" customHeight="1">
      <c r="A2257" s="114" t="s">
        <v>4505</v>
      </c>
      <c r="B2257" s="110" t="s">
        <v>4604</v>
      </c>
      <c r="C2257" s="111" t="s">
        <v>4605</v>
      </c>
      <c r="D2257" s="110" t="s">
        <v>85</v>
      </c>
      <c r="E2257" s="112">
        <v>274.56600800000047</v>
      </c>
    </row>
    <row r="2258" ht="12.0" customHeight="1">
      <c r="A2258" s="114" t="s">
        <v>4505</v>
      </c>
      <c r="B2258" s="110" t="s">
        <v>4606</v>
      </c>
      <c r="C2258" s="111" t="s">
        <v>4607</v>
      </c>
      <c r="D2258" s="110" t="s">
        <v>85</v>
      </c>
      <c r="E2258" s="112">
        <v>69.59326400000012</v>
      </c>
    </row>
    <row r="2259" ht="12.0" customHeight="1">
      <c r="A2259" s="114" t="s">
        <v>4505</v>
      </c>
      <c r="B2259" s="110" t="s">
        <v>4608</v>
      </c>
      <c r="C2259" s="111" t="s">
        <v>4609</v>
      </c>
      <c r="D2259" s="110" t="s">
        <v>85</v>
      </c>
      <c r="E2259" s="112">
        <v>21.210696000000034</v>
      </c>
    </row>
    <row r="2260" ht="12.0" customHeight="1">
      <c r="A2260" s="114" t="s">
        <v>4505</v>
      </c>
      <c r="B2260" s="110" t="s">
        <v>4610</v>
      </c>
      <c r="C2260" s="111" t="s">
        <v>4611</v>
      </c>
      <c r="D2260" s="110" t="s">
        <v>85</v>
      </c>
      <c r="E2260" s="112">
        <v>27.705072000000047</v>
      </c>
    </row>
    <row r="2261" ht="12.0" customHeight="1">
      <c r="A2261" s="114" t="s">
        <v>4505</v>
      </c>
      <c r="B2261" s="110" t="s">
        <v>4612</v>
      </c>
      <c r="C2261" s="111" t="s">
        <v>4613</v>
      </c>
      <c r="D2261" s="110" t="s">
        <v>85</v>
      </c>
      <c r="E2261" s="112">
        <v>150.52236000000028</v>
      </c>
    </row>
    <row r="2262" ht="12.0" customHeight="1">
      <c r="A2262" s="114" t="s">
        <v>4505</v>
      </c>
      <c r="B2262" s="110" t="s">
        <v>4614</v>
      </c>
      <c r="C2262" s="111" t="s">
        <v>4615</v>
      </c>
      <c r="D2262" s="110" t="s">
        <v>85</v>
      </c>
      <c r="E2262" s="112">
        <v>38.73164800000007</v>
      </c>
    </row>
    <row r="2263" ht="12.0" customHeight="1">
      <c r="A2263" s="114" t="s">
        <v>4505</v>
      </c>
      <c r="B2263" s="115" t="s">
        <v>4616</v>
      </c>
      <c r="C2263" s="116" t="s">
        <v>4617</v>
      </c>
      <c r="D2263" s="115" t="s">
        <v>85</v>
      </c>
      <c r="E2263" s="112">
        <v>630.754272000001</v>
      </c>
    </row>
    <row r="2264" ht="12.0" customHeight="1">
      <c r="A2264" s="114" t="s">
        <v>4505</v>
      </c>
      <c r="B2264" s="115" t="s">
        <v>4618</v>
      </c>
      <c r="C2264" s="116" t="s">
        <v>4619</v>
      </c>
      <c r="D2264" s="115" t="s">
        <v>85</v>
      </c>
      <c r="E2264" s="112">
        <v>581.7531920000008</v>
      </c>
    </row>
    <row r="2265" ht="12.0" customHeight="1">
      <c r="A2265" s="114" t="s">
        <v>4505</v>
      </c>
      <c r="B2265" s="115" t="s">
        <v>4620</v>
      </c>
      <c r="C2265" s="116" t="s">
        <v>4621</v>
      </c>
      <c r="D2265" s="115" t="s">
        <v>85</v>
      </c>
      <c r="E2265" s="112">
        <v>1170.437984000002</v>
      </c>
    </row>
    <row r="2266" ht="12.0" customHeight="1">
      <c r="A2266" s="114" t="s">
        <v>4505</v>
      </c>
      <c r="B2266" s="115" t="s">
        <v>4622</v>
      </c>
      <c r="C2266" s="116" t="s">
        <v>4623</v>
      </c>
      <c r="D2266" s="115" t="s">
        <v>85</v>
      </c>
      <c r="E2266" s="112">
        <v>396.59416000000056</v>
      </c>
    </row>
    <row r="2267" ht="12.0" customHeight="1">
      <c r="A2267" s="114" t="s">
        <v>4505</v>
      </c>
      <c r="B2267" s="115" t="s">
        <v>4624</v>
      </c>
      <c r="C2267" s="116" t="s">
        <v>4625</v>
      </c>
      <c r="D2267" s="115" t="s">
        <v>85</v>
      </c>
      <c r="E2267" s="112">
        <v>478.5789920000007</v>
      </c>
    </row>
    <row r="2268" ht="12.0" customHeight="1">
      <c r="A2268" s="114" t="s">
        <v>4505</v>
      </c>
      <c r="B2268" s="110" t="s">
        <v>4626</v>
      </c>
      <c r="C2268" s="111" t="s">
        <v>5555</v>
      </c>
      <c r="D2268" s="110" t="s">
        <v>85</v>
      </c>
      <c r="E2268" s="112">
        <v>7.315504000000011</v>
      </c>
    </row>
    <row r="2269" ht="12.0" customHeight="1">
      <c r="A2269" s="114" t="s">
        <v>4505</v>
      </c>
      <c r="B2269" s="110" t="s">
        <v>4628</v>
      </c>
      <c r="C2269" s="111" t="s">
        <v>4629</v>
      </c>
      <c r="D2269" s="110" t="s">
        <v>85</v>
      </c>
      <c r="E2269" s="112">
        <v>9.085728000000012</v>
      </c>
    </row>
    <row r="2270" ht="12.0" customHeight="1">
      <c r="A2270" s="114" t="s">
        <v>4505</v>
      </c>
      <c r="B2270" s="110" t="s">
        <v>4630</v>
      </c>
      <c r="C2270" s="111" t="s">
        <v>4631</v>
      </c>
      <c r="D2270" s="110" t="s">
        <v>85</v>
      </c>
      <c r="E2270" s="112">
        <v>39.414144000000064</v>
      </c>
    </row>
    <row r="2271" ht="12.0" customHeight="1">
      <c r="A2271" s="114" t="s">
        <v>4505</v>
      </c>
      <c r="B2271" s="110" t="s">
        <v>4632</v>
      </c>
      <c r="C2271" s="111" t="s">
        <v>4633</v>
      </c>
      <c r="D2271" s="110" t="s">
        <v>85</v>
      </c>
      <c r="E2271" s="112">
        <v>125.39797600000021</v>
      </c>
    </row>
    <row r="2272" ht="12.0" customHeight="1">
      <c r="A2272" s="114" t="s">
        <v>4505</v>
      </c>
      <c r="B2272" s="110" t="s">
        <v>4634</v>
      </c>
      <c r="C2272" s="111" t="s">
        <v>4635</v>
      </c>
      <c r="D2272" s="110" t="s">
        <v>85</v>
      </c>
      <c r="E2272" s="112">
        <v>66.3727360000001</v>
      </c>
    </row>
    <row r="2273" ht="12.0" customHeight="1">
      <c r="A2273" s="114" t="s">
        <v>4505</v>
      </c>
      <c r="B2273" s="110" t="s">
        <v>4636</v>
      </c>
      <c r="C2273" s="111" t="s">
        <v>4637</v>
      </c>
      <c r="D2273" s="110" t="s">
        <v>85</v>
      </c>
      <c r="E2273" s="112">
        <v>39.39281600000007</v>
      </c>
    </row>
    <row r="2274" ht="12.0" customHeight="1">
      <c r="A2274" s="114" t="s">
        <v>4505</v>
      </c>
      <c r="B2274" s="110" t="s">
        <v>4638</v>
      </c>
      <c r="C2274" s="111" t="s">
        <v>4639</v>
      </c>
      <c r="D2274" s="110" t="s">
        <v>85</v>
      </c>
      <c r="E2274" s="112">
        <v>58.91860000000009</v>
      </c>
    </row>
    <row r="2275" ht="12.0" customHeight="1">
      <c r="A2275" s="114" t="s">
        <v>4505</v>
      </c>
      <c r="B2275" s="110" t="s">
        <v>4640</v>
      </c>
      <c r="C2275" s="111" t="s">
        <v>4641</v>
      </c>
      <c r="D2275" s="110" t="s">
        <v>85</v>
      </c>
      <c r="E2275" s="112">
        <v>39.15820800000006</v>
      </c>
    </row>
    <row r="2276" ht="12.0" customHeight="1">
      <c r="A2276" s="114" t="s">
        <v>4505</v>
      </c>
      <c r="B2276" s="110" t="s">
        <v>4642</v>
      </c>
      <c r="C2276" s="111" t="s">
        <v>4643</v>
      </c>
      <c r="D2276" s="110" t="s">
        <v>85</v>
      </c>
      <c r="E2276" s="112">
        <v>11.33583200000002</v>
      </c>
    </row>
    <row r="2277" ht="12.0" customHeight="1">
      <c r="A2277" s="114" t="s">
        <v>4505</v>
      </c>
      <c r="B2277" s="110" t="s">
        <v>4644</v>
      </c>
      <c r="C2277" s="111" t="s">
        <v>4645</v>
      </c>
      <c r="D2277" s="110" t="s">
        <v>85</v>
      </c>
      <c r="E2277" s="112">
        <v>24.548528000000037</v>
      </c>
    </row>
    <row r="2278" ht="12.0" customHeight="1">
      <c r="A2278" s="114" t="s">
        <v>4505</v>
      </c>
      <c r="B2278" s="110" t="s">
        <v>4646</v>
      </c>
      <c r="C2278" s="111" t="s">
        <v>4647</v>
      </c>
      <c r="D2278" s="110" t="s">
        <v>85</v>
      </c>
      <c r="E2278" s="112">
        <v>110.55368800000016</v>
      </c>
    </row>
    <row r="2279" ht="12.0" customHeight="1">
      <c r="A2279" s="114" t="s">
        <v>4505</v>
      </c>
      <c r="B2279" s="110" t="s">
        <v>4648</v>
      </c>
      <c r="C2279" s="111" t="s">
        <v>4649</v>
      </c>
      <c r="D2279" s="110" t="s">
        <v>85</v>
      </c>
      <c r="E2279" s="112">
        <v>113.51828000000019</v>
      </c>
    </row>
    <row r="2280" ht="12.0" customHeight="1">
      <c r="A2280" s="114" t="s">
        <v>4505</v>
      </c>
      <c r="B2280" s="110" t="s">
        <v>4650</v>
      </c>
      <c r="C2280" s="111" t="s">
        <v>4651</v>
      </c>
      <c r="D2280" s="110" t="s">
        <v>85</v>
      </c>
      <c r="E2280" s="112">
        <v>192.6451600000003</v>
      </c>
    </row>
    <row r="2281" ht="12.0" customHeight="1">
      <c r="A2281" s="114" t="s">
        <v>4505</v>
      </c>
      <c r="B2281" s="110" t="s">
        <v>4652</v>
      </c>
      <c r="C2281" s="111" t="s">
        <v>4653</v>
      </c>
      <c r="D2281" s="110" t="s">
        <v>85</v>
      </c>
      <c r="E2281" s="112">
        <v>112.80379200000019</v>
      </c>
    </row>
    <row r="2282" ht="12.0" customHeight="1">
      <c r="A2282" s="114" t="s">
        <v>4505</v>
      </c>
      <c r="B2282" s="110" t="s">
        <v>4654</v>
      </c>
      <c r="C2282" s="111" t="s">
        <v>4655</v>
      </c>
      <c r="D2282" s="110" t="s">
        <v>85</v>
      </c>
      <c r="E2282" s="112">
        <v>137.78954400000023</v>
      </c>
    </row>
    <row r="2283" ht="12.0" customHeight="1">
      <c r="A2283" s="114" t="s">
        <v>4505</v>
      </c>
      <c r="B2283" s="110" t="s">
        <v>4656</v>
      </c>
      <c r="C2283" s="111" t="s">
        <v>4657</v>
      </c>
      <c r="D2283" s="110" t="s">
        <v>85</v>
      </c>
      <c r="E2283" s="112">
        <v>153.72156000000024</v>
      </c>
    </row>
    <row r="2284" ht="12.0" customHeight="1">
      <c r="A2284" s="114" t="s">
        <v>4505</v>
      </c>
      <c r="B2284" s="110" t="s">
        <v>4658</v>
      </c>
      <c r="C2284" s="111" t="s">
        <v>4659</v>
      </c>
      <c r="D2284" s="110" t="s">
        <v>85</v>
      </c>
      <c r="E2284" s="112">
        <v>153.23101600000027</v>
      </c>
    </row>
    <row r="2285" ht="12.0" customHeight="1">
      <c r="A2285" s="114" t="s">
        <v>4505</v>
      </c>
      <c r="B2285" s="110" t="s">
        <v>4660</v>
      </c>
      <c r="C2285" s="111" t="s">
        <v>4661</v>
      </c>
      <c r="D2285" s="110" t="s">
        <v>85</v>
      </c>
      <c r="E2285" s="112">
        <v>63.74939200000011</v>
      </c>
    </row>
    <row r="2286" ht="12.0" customHeight="1">
      <c r="A2286" s="114" t="s">
        <v>4505</v>
      </c>
      <c r="B2286" s="110" t="s">
        <v>4662</v>
      </c>
      <c r="C2286" s="111" t="s">
        <v>4663</v>
      </c>
      <c r="D2286" s="110" t="s">
        <v>85</v>
      </c>
      <c r="E2286" s="112">
        <v>94.48304000000016</v>
      </c>
    </row>
    <row r="2287" ht="12.0" customHeight="1">
      <c r="A2287" s="114" t="s">
        <v>4505</v>
      </c>
      <c r="B2287" s="110" t="s">
        <v>4664</v>
      </c>
      <c r="C2287" s="111" t="s">
        <v>4665</v>
      </c>
      <c r="D2287" s="110" t="s">
        <v>85</v>
      </c>
      <c r="E2287" s="112">
        <v>19.41914400000003</v>
      </c>
    </row>
    <row r="2288" ht="12.0" customHeight="1">
      <c r="A2288" s="114" t="s">
        <v>4505</v>
      </c>
      <c r="B2288" s="110" t="s">
        <v>4666</v>
      </c>
      <c r="C2288" s="111" t="s">
        <v>4667</v>
      </c>
      <c r="D2288" s="110" t="s">
        <v>85</v>
      </c>
      <c r="E2288" s="112">
        <v>122.6040080000002</v>
      </c>
    </row>
    <row r="2289" ht="12.0" customHeight="1">
      <c r="A2289" s="114" t="s">
        <v>4505</v>
      </c>
      <c r="B2289" s="110" t="s">
        <v>4668</v>
      </c>
      <c r="C2289" s="111" t="s">
        <v>4669</v>
      </c>
      <c r="D2289" s="110" t="s">
        <v>85</v>
      </c>
      <c r="E2289" s="112">
        <v>163.2338480000003</v>
      </c>
    </row>
    <row r="2290" ht="12.0" customHeight="1">
      <c r="A2290" s="114" t="s">
        <v>4505</v>
      </c>
      <c r="B2290" s="110" t="s">
        <v>4670</v>
      </c>
      <c r="C2290" s="111" t="s">
        <v>4671</v>
      </c>
      <c r="D2290" s="110" t="s">
        <v>85</v>
      </c>
      <c r="E2290" s="112">
        <v>176.59584000000027</v>
      </c>
    </row>
    <row r="2291" ht="12.0" customHeight="1">
      <c r="A2291" s="114" t="s">
        <v>4505</v>
      </c>
      <c r="B2291" s="110" t="s">
        <v>4672</v>
      </c>
      <c r="C2291" s="111" t="s">
        <v>4673</v>
      </c>
      <c r="D2291" s="110" t="s">
        <v>85</v>
      </c>
      <c r="E2291" s="112">
        <v>191.6427440000003</v>
      </c>
    </row>
    <row r="2292" ht="12.0" customHeight="1">
      <c r="A2292" s="114" t="s">
        <v>4505</v>
      </c>
      <c r="B2292" s="110" t="s">
        <v>4674</v>
      </c>
      <c r="C2292" s="111" t="s">
        <v>5556</v>
      </c>
      <c r="D2292" s="110" t="s">
        <v>85</v>
      </c>
      <c r="E2292" s="112">
        <v>22.79963200000004</v>
      </c>
    </row>
    <row r="2293" ht="12.0" customHeight="1">
      <c r="A2293" s="114" t="s">
        <v>4505</v>
      </c>
      <c r="B2293" s="110" t="s">
        <v>4676</v>
      </c>
      <c r="C2293" s="111" t="s">
        <v>4677</v>
      </c>
      <c r="D2293" s="110" t="s">
        <v>85</v>
      </c>
      <c r="E2293" s="112">
        <v>126.68832000000019</v>
      </c>
    </row>
    <row r="2294" ht="12.0" customHeight="1">
      <c r="A2294" s="114" t="s">
        <v>4505</v>
      </c>
      <c r="B2294" s="110" t="s">
        <v>4678</v>
      </c>
      <c r="C2294" s="111" t="s">
        <v>4679</v>
      </c>
      <c r="D2294" s="110" t="s">
        <v>85</v>
      </c>
      <c r="E2294" s="112">
        <v>135.77404800000022</v>
      </c>
    </row>
    <row r="2295" ht="12.0" customHeight="1">
      <c r="A2295" s="114" t="s">
        <v>4505</v>
      </c>
      <c r="B2295" s="110" t="s">
        <v>4680</v>
      </c>
      <c r="C2295" s="111" t="s">
        <v>4681</v>
      </c>
      <c r="D2295" s="110" t="s">
        <v>85</v>
      </c>
      <c r="E2295" s="112">
        <v>172.31957600000027</v>
      </c>
    </row>
    <row r="2296" ht="12.0" customHeight="1">
      <c r="A2296" s="114" t="s">
        <v>4505</v>
      </c>
      <c r="B2296" s="110" t="s">
        <v>4682</v>
      </c>
      <c r="C2296" s="111" t="s">
        <v>4683</v>
      </c>
      <c r="D2296" s="110" t="s">
        <v>46</v>
      </c>
      <c r="E2296" s="112">
        <v>485.19067200000075</v>
      </c>
    </row>
    <row r="2297" ht="12.0" customHeight="1">
      <c r="A2297" s="114" t="s">
        <v>4505</v>
      </c>
      <c r="B2297" s="110" t="s">
        <v>4684</v>
      </c>
      <c r="C2297" s="111" t="s">
        <v>4685</v>
      </c>
      <c r="D2297" s="110" t="s">
        <v>46</v>
      </c>
      <c r="E2297" s="112">
        <v>556.8527520000009</v>
      </c>
    </row>
    <row r="2298" ht="12.0" customHeight="1">
      <c r="A2298" s="114" t="s">
        <v>4505</v>
      </c>
      <c r="B2298" s="110" t="s">
        <v>4686</v>
      </c>
      <c r="C2298" s="111" t="s">
        <v>4687</v>
      </c>
      <c r="D2298" s="110" t="s">
        <v>46</v>
      </c>
      <c r="E2298" s="112">
        <v>37.867864000000054</v>
      </c>
    </row>
    <row r="2299" ht="12.0" customHeight="1">
      <c r="A2299" s="114" t="s">
        <v>749</v>
      </c>
      <c r="B2299" s="110" t="s">
        <v>4688</v>
      </c>
      <c r="C2299" s="116" t="s">
        <v>4689</v>
      </c>
      <c r="D2299" s="115" t="s">
        <v>46</v>
      </c>
      <c r="E2299" s="112">
        <v>47.54011200000007</v>
      </c>
    </row>
    <row r="2300" ht="12.0" customHeight="1">
      <c r="A2300" s="114" t="s">
        <v>4505</v>
      </c>
      <c r="B2300" s="110" t="s">
        <v>4690</v>
      </c>
      <c r="C2300" s="111" t="s">
        <v>4691</v>
      </c>
      <c r="D2300" s="110" t="s">
        <v>85</v>
      </c>
      <c r="E2300" s="112">
        <v>12.103640000000018</v>
      </c>
    </row>
    <row r="2301" ht="12.0" customHeight="1">
      <c r="A2301" s="114" t="s">
        <v>4505</v>
      </c>
      <c r="B2301" s="110" t="s">
        <v>4692</v>
      </c>
      <c r="C2301" s="111" t="s">
        <v>4693</v>
      </c>
      <c r="D2301" s="110" t="s">
        <v>113</v>
      </c>
      <c r="E2301" s="112">
        <v>6.984920000000011</v>
      </c>
    </row>
    <row r="2302" ht="12.0" customHeight="1">
      <c r="A2302" s="114" t="s">
        <v>4505</v>
      </c>
      <c r="B2302" s="110" t="s">
        <v>4694</v>
      </c>
      <c r="C2302" s="111" t="s">
        <v>4695</v>
      </c>
      <c r="D2302" s="110" t="s">
        <v>113</v>
      </c>
      <c r="E2302" s="112">
        <v>7.539448000000012</v>
      </c>
    </row>
    <row r="2303" ht="12.0" customHeight="1">
      <c r="A2303" s="114" t="s">
        <v>4505</v>
      </c>
      <c r="B2303" s="110" t="s">
        <v>4696</v>
      </c>
      <c r="C2303" s="111" t="s">
        <v>4697</v>
      </c>
      <c r="D2303" s="110" t="s">
        <v>113</v>
      </c>
      <c r="E2303" s="112">
        <v>2.506040000000004</v>
      </c>
    </row>
    <row r="2304" ht="12.0" customHeight="1">
      <c r="A2304" s="114" t="s">
        <v>4505</v>
      </c>
      <c r="B2304" s="110" t="s">
        <v>4698</v>
      </c>
      <c r="C2304" s="111" t="s">
        <v>4699</v>
      </c>
      <c r="D2304" s="110" t="s">
        <v>113</v>
      </c>
      <c r="E2304" s="112">
        <v>2.9539280000000048</v>
      </c>
    </row>
    <row r="2305" ht="12.0" customHeight="1">
      <c r="A2305" s="114" t="s">
        <v>4505</v>
      </c>
      <c r="B2305" s="110" t="s">
        <v>4700</v>
      </c>
      <c r="C2305" s="111" t="s">
        <v>4701</v>
      </c>
      <c r="D2305" s="110" t="s">
        <v>113</v>
      </c>
      <c r="E2305" s="112">
        <v>3.8497040000000053</v>
      </c>
    </row>
    <row r="2306" ht="12.0" customHeight="1">
      <c r="A2306" s="114" t="s">
        <v>4505</v>
      </c>
      <c r="B2306" s="110" t="s">
        <v>4702</v>
      </c>
      <c r="C2306" s="111" t="s">
        <v>4703</v>
      </c>
      <c r="D2306" s="110" t="s">
        <v>113</v>
      </c>
      <c r="E2306" s="112">
        <v>2.889944000000005</v>
      </c>
    </row>
    <row r="2307" ht="12.0" customHeight="1">
      <c r="A2307" s="114" t="s">
        <v>4505</v>
      </c>
      <c r="B2307" s="110" t="s">
        <v>4704</v>
      </c>
      <c r="C2307" s="111" t="s">
        <v>4705</v>
      </c>
      <c r="D2307" s="110" t="s">
        <v>113</v>
      </c>
      <c r="E2307" s="112">
        <v>4.286928000000006</v>
      </c>
    </row>
    <row r="2308" ht="12.0" customHeight="1">
      <c r="A2308" s="114" t="s">
        <v>4505</v>
      </c>
      <c r="B2308" s="110" t="s">
        <v>4706</v>
      </c>
      <c r="C2308" s="111" t="s">
        <v>4707</v>
      </c>
      <c r="D2308" s="110" t="s">
        <v>113</v>
      </c>
      <c r="E2308" s="112">
        <v>2.7833040000000047</v>
      </c>
    </row>
    <row r="2309" ht="12.0" customHeight="1">
      <c r="A2309" s="114" t="s">
        <v>4505</v>
      </c>
      <c r="B2309" s="110" t="s">
        <v>4708</v>
      </c>
      <c r="C2309" s="111" t="s">
        <v>4709</v>
      </c>
      <c r="D2309" s="110" t="s">
        <v>113</v>
      </c>
      <c r="E2309" s="112">
        <v>3.8283760000000053</v>
      </c>
    </row>
    <row r="2310" ht="12.0" customHeight="1">
      <c r="A2310" s="114" t="s">
        <v>4505</v>
      </c>
      <c r="B2310" s="110" t="s">
        <v>4710</v>
      </c>
      <c r="C2310" s="111" t="s">
        <v>4711</v>
      </c>
      <c r="D2310" s="110" t="s">
        <v>113</v>
      </c>
      <c r="E2310" s="112">
        <v>4.884112000000008</v>
      </c>
    </row>
    <row r="2311" ht="12.0" customHeight="1">
      <c r="A2311" s="114" t="s">
        <v>4505</v>
      </c>
      <c r="B2311" s="110" t="s">
        <v>4712</v>
      </c>
      <c r="C2311" s="111" t="s">
        <v>4713</v>
      </c>
      <c r="D2311" s="110" t="s">
        <v>113</v>
      </c>
      <c r="E2311" s="112">
        <v>5.77988800000001</v>
      </c>
    </row>
    <row r="2312" ht="12.0" customHeight="1">
      <c r="A2312" s="114" t="s">
        <v>4505</v>
      </c>
      <c r="B2312" s="110" t="s">
        <v>4714</v>
      </c>
      <c r="C2312" s="111" t="s">
        <v>4715</v>
      </c>
      <c r="D2312" s="110" t="s">
        <v>113</v>
      </c>
      <c r="E2312" s="112">
        <v>3.604432000000006</v>
      </c>
    </row>
    <row r="2313" ht="12.0" customHeight="1">
      <c r="A2313" s="114" t="s">
        <v>4505</v>
      </c>
      <c r="B2313" s="110" t="s">
        <v>4716</v>
      </c>
      <c r="C2313" s="111" t="s">
        <v>4717</v>
      </c>
      <c r="D2313" s="110" t="s">
        <v>113</v>
      </c>
      <c r="E2313" s="112">
        <v>4.446888000000007</v>
      </c>
    </row>
    <row r="2314" ht="12.0" customHeight="1">
      <c r="A2314" s="114" t="s">
        <v>4505</v>
      </c>
      <c r="B2314" s="110" t="s">
        <v>4718</v>
      </c>
      <c r="C2314" s="111" t="s">
        <v>4719</v>
      </c>
      <c r="D2314" s="110" t="s">
        <v>113</v>
      </c>
      <c r="E2314" s="112">
        <v>5.971840000000009</v>
      </c>
    </row>
    <row r="2315" ht="12.0" customHeight="1">
      <c r="A2315" s="114" t="s">
        <v>4505</v>
      </c>
      <c r="B2315" s="110" t="s">
        <v>4720</v>
      </c>
      <c r="C2315" s="111" t="s">
        <v>4721</v>
      </c>
      <c r="D2315" s="110" t="s">
        <v>113</v>
      </c>
      <c r="E2315" s="112">
        <v>16.561192000000027</v>
      </c>
    </row>
    <row r="2316" ht="12.0" customHeight="1">
      <c r="A2316" s="114" t="s">
        <v>4505</v>
      </c>
      <c r="B2316" s="110" t="s">
        <v>4722</v>
      </c>
      <c r="C2316" s="111" t="s">
        <v>4723</v>
      </c>
      <c r="D2316" s="110" t="s">
        <v>113</v>
      </c>
      <c r="E2316" s="112">
        <v>18.832624000000035</v>
      </c>
    </row>
    <row r="2317" ht="12.0" customHeight="1">
      <c r="A2317" s="114" t="s">
        <v>4505</v>
      </c>
      <c r="B2317" s="110" t="s">
        <v>4724</v>
      </c>
      <c r="C2317" s="111" t="s">
        <v>4725</v>
      </c>
      <c r="D2317" s="110" t="s">
        <v>113</v>
      </c>
      <c r="E2317" s="112">
        <v>10.642672000000017</v>
      </c>
    </row>
    <row r="2318" ht="12.0" customHeight="1">
      <c r="A2318" s="114" t="s">
        <v>4505</v>
      </c>
      <c r="B2318" s="110" t="s">
        <v>4726</v>
      </c>
      <c r="C2318" s="111" t="s">
        <v>4727</v>
      </c>
      <c r="D2318" s="110" t="s">
        <v>113</v>
      </c>
      <c r="E2318" s="112">
        <v>11.442472000000018</v>
      </c>
    </row>
    <row r="2319" ht="12.0" customHeight="1">
      <c r="A2319" s="114" t="s">
        <v>4505</v>
      </c>
      <c r="B2319" s="110" t="s">
        <v>4728</v>
      </c>
      <c r="C2319" s="111" t="s">
        <v>4729</v>
      </c>
      <c r="D2319" s="110" t="s">
        <v>113</v>
      </c>
      <c r="E2319" s="112">
        <v>13.010080000000018</v>
      </c>
    </row>
    <row r="2320" ht="12.0" customHeight="1">
      <c r="A2320" s="114" t="s">
        <v>4505</v>
      </c>
      <c r="B2320" s="110" t="s">
        <v>4730</v>
      </c>
      <c r="C2320" s="111" t="s">
        <v>4731</v>
      </c>
      <c r="D2320" s="110" t="s">
        <v>85</v>
      </c>
      <c r="E2320" s="112">
        <v>17.147712000000023</v>
      </c>
    </row>
    <row r="2321" ht="12.0" customHeight="1">
      <c r="A2321" s="114" t="s">
        <v>4505</v>
      </c>
      <c r="B2321" s="110" t="s">
        <v>4732</v>
      </c>
      <c r="C2321" s="111" t="s">
        <v>4733</v>
      </c>
      <c r="D2321" s="110" t="s">
        <v>85</v>
      </c>
      <c r="E2321" s="112">
        <v>74.74397600000013</v>
      </c>
    </row>
    <row r="2322" ht="12.0" customHeight="1">
      <c r="A2322" s="114" t="s">
        <v>4505</v>
      </c>
      <c r="B2322" s="110" t="s">
        <v>4734</v>
      </c>
      <c r="C2322" s="111" t="s">
        <v>4735</v>
      </c>
      <c r="D2322" s="110" t="s">
        <v>85</v>
      </c>
      <c r="E2322" s="112">
        <v>118.41305600000018</v>
      </c>
    </row>
    <row r="2323" ht="12.0" customHeight="1">
      <c r="A2323" s="114" t="s">
        <v>4505</v>
      </c>
      <c r="B2323" s="110" t="s">
        <v>4736</v>
      </c>
      <c r="C2323" s="111" t="s">
        <v>4737</v>
      </c>
      <c r="D2323" s="110" t="s">
        <v>85</v>
      </c>
      <c r="E2323" s="112">
        <v>69.24135200000012</v>
      </c>
    </row>
    <row r="2324" ht="12.0" customHeight="1">
      <c r="A2324" s="114" t="s">
        <v>4505</v>
      </c>
      <c r="B2324" s="110" t="s">
        <v>4738</v>
      </c>
      <c r="C2324" s="111" t="s">
        <v>4739</v>
      </c>
      <c r="D2324" s="110" t="s">
        <v>85</v>
      </c>
      <c r="E2324" s="112">
        <v>108.76213600000017</v>
      </c>
    </row>
    <row r="2325" ht="12.0" customHeight="1">
      <c r="A2325" s="114" t="s">
        <v>4505</v>
      </c>
      <c r="B2325" s="110" t="s">
        <v>4740</v>
      </c>
      <c r="C2325" s="111" t="s">
        <v>4741</v>
      </c>
      <c r="D2325" s="110" t="s">
        <v>85</v>
      </c>
      <c r="E2325" s="112">
        <v>137.8641920000002</v>
      </c>
    </row>
    <row r="2326" ht="12.0" customHeight="1">
      <c r="A2326" s="114" t="s">
        <v>4505</v>
      </c>
      <c r="B2326" s="110" t="s">
        <v>4742</v>
      </c>
      <c r="C2326" s="111" t="s">
        <v>4743</v>
      </c>
      <c r="D2326" s="110" t="s">
        <v>85</v>
      </c>
      <c r="E2326" s="112">
        <v>328.0353040000006</v>
      </c>
    </row>
    <row r="2327" ht="12.0" customHeight="1">
      <c r="A2327" s="114" t="s">
        <v>4505</v>
      </c>
      <c r="B2327" s="110" t="s">
        <v>4744</v>
      </c>
      <c r="C2327" s="111" t="s">
        <v>4745</v>
      </c>
      <c r="D2327" s="110" t="s">
        <v>85</v>
      </c>
      <c r="E2327" s="112">
        <v>387.7643680000007</v>
      </c>
    </row>
    <row r="2328" ht="12.0" customHeight="1">
      <c r="A2328" s="114" t="s">
        <v>4505</v>
      </c>
      <c r="B2328" s="110" t="s">
        <v>4746</v>
      </c>
      <c r="C2328" s="111" t="s">
        <v>4747</v>
      </c>
      <c r="D2328" s="110" t="s">
        <v>85</v>
      </c>
      <c r="E2328" s="112">
        <v>438.5570000000006</v>
      </c>
    </row>
    <row r="2329" ht="12.0" customHeight="1">
      <c r="A2329" s="114" t="s">
        <v>4505</v>
      </c>
      <c r="B2329" s="110" t="s">
        <v>4748</v>
      </c>
      <c r="C2329" s="111" t="s">
        <v>4749</v>
      </c>
      <c r="D2329" s="110" t="s">
        <v>85</v>
      </c>
      <c r="E2329" s="112">
        <v>297.8455200000005</v>
      </c>
    </row>
    <row r="2330" ht="12.0" customHeight="1">
      <c r="A2330" s="114" t="s">
        <v>4505</v>
      </c>
      <c r="B2330" s="110" t="s">
        <v>4750</v>
      </c>
      <c r="C2330" s="111" t="s">
        <v>4751</v>
      </c>
      <c r="D2330" s="110" t="s">
        <v>85</v>
      </c>
      <c r="E2330" s="112">
        <v>349.8431840000005</v>
      </c>
    </row>
    <row r="2331" ht="12.0" customHeight="1">
      <c r="A2331" s="114" t="s">
        <v>4505</v>
      </c>
      <c r="B2331" s="110" t="s">
        <v>4752</v>
      </c>
      <c r="C2331" s="111" t="s">
        <v>4753</v>
      </c>
      <c r="D2331" s="110" t="s">
        <v>85</v>
      </c>
      <c r="E2331" s="112">
        <v>419.1378560000007</v>
      </c>
    </row>
    <row r="2332" ht="12.0" customHeight="1">
      <c r="A2332" s="114" t="s">
        <v>4505</v>
      </c>
      <c r="B2332" s="110" t="s">
        <v>4754</v>
      </c>
      <c r="C2332" s="111" t="s">
        <v>4755</v>
      </c>
      <c r="D2332" s="110" t="s">
        <v>85</v>
      </c>
      <c r="E2332" s="112">
        <v>96.30658400000017</v>
      </c>
    </row>
    <row r="2333" ht="12.0" customHeight="1">
      <c r="A2333" s="114" t="s">
        <v>4505</v>
      </c>
      <c r="B2333" s="110" t="s">
        <v>4756</v>
      </c>
      <c r="C2333" s="111" t="s">
        <v>4757</v>
      </c>
      <c r="D2333" s="110" t="s">
        <v>85</v>
      </c>
      <c r="E2333" s="112">
        <v>109.67924000000016</v>
      </c>
    </row>
    <row r="2334" ht="12.0" customHeight="1">
      <c r="A2334" s="114" t="s">
        <v>4505</v>
      </c>
      <c r="B2334" s="110" t="s">
        <v>4758</v>
      </c>
      <c r="C2334" s="111" t="s">
        <v>4759</v>
      </c>
      <c r="D2334" s="110" t="s">
        <v>85</v>
      </c>
      <c r="E2334" s="112">
        <v>85.28000800000015</v>
      </c>
    </row>
    <row r="2335" ht="12.0" customHeight="1">
      <c r="A2335" s="114" t="s">
        <v>4505</v>
      </c>
      <c r="B2335" s="110" t="s">
        <v>4760</v>
      </c>
      <c r="C2335" s="111" t="s">
        <v>4761</v>
      </c>
      <c r="D2335" s="110" t="s">
        <v>85</v>
      </c>
      <c r="E2335" s="112">
        <v>88.48987200000018</v>
      </c>
    </row>
    <row r="2336" ht="12.0" customHeight="1">
      <c r="A2336" s="114" t="s">
        <v>4505</v>
      </c>
      <c r="B2336" s="110" t="s">
        <v>4762</v>
      </c>
      <c r="C2336" s="111" t="s">
        <v>4763</v>
      </c>
      <c r="D2336" s="110" t="s">
        <v>85</v>
      </c>
      <c r="E2336" s="112">
        <v>92.79812800000013</v>
      </c>
    </row>
    <row r="2337" ht="12.0" customHeight="1">
      <c r="A2337" s="114" t="s">
        <v>4505</v>
      </c>
      <c r="B2337" s="110" t="s">
        <v>4764</v>
      </c>
      <c r="C2337" s="111" t="s">
        <v>4765</v>
      </c>
      <c r="D2337" s="110" t="s">
        <v>85</v>
      </c>
      <c r="E2337" s="112">
        <v>79.47879200000014</v>
      </c>
    </row>
    <row r="2338" ht="12.0" customHeight="1">
      <c r="A2338" s="114" t="s">
        <v>4505</v>
      </c>
      <c r="B2338" s="110" t="s">
        <v>4766</v>
      </c>
      <c r="C2338" s="111" t="s">
        <v>4767</v>
      </c>
      <c r="D2338" s="110" t="s">
        <v>85</v>
      </c>
      <c r="E2338" s="112">
        <v>82.37940000000012</v>
      </c>
    </row>
    <row r="2339" ht="12.0" customHeight="1">
      <c r="A2339" s="114" t="s">
        <v>4505</v>
      </c>
      <c r="B2339" s="110" t="s">
        <v>4768</v>
      </c>
      <c r="C2339" s="111" t="s">
        <v>4769</v>
      </c>
      <c r="D2339" s="110" t="s">
        <v>85</v>
      </c>
      <c r="E2339" s="112">
        <v>89.69490400000015</v>
      </c>
    </row>
    <row r="2340" ht="12.0" customHeight="1">
      <c r="A2340" s="114" t="s">
        <v>4505</v>
      </c>
      <c r="B2340" s="110" t="s">
        <v>4770</v>
      </c>
      <c r="C2340" s="111" t="s">
        <v>4771</v>
      </c>
      <c r="D2340" s="110" t="s">
        <v>85</v>
      </c>
      <c r="E2340" s="112">
        <v>160.0346480000002</v>
      </c>
    </row>
    <row r="2341" ht="12.0" customHeight="1">
      <c r="A2341" s="114" t="s">
        <v>4505</v>
      </c>
      <c r="B2341" s="110" t="s">
        <v>4772</v>
      </c>
      <c r="C2341" s="111" t="s">
        <v>4773</v>
      </c>
      <c r="D2341" s="110" t="s">
        <v>85</v>
      </c>
      <c r="E2341" s="112">
        <v>206.0711360000003</v>
      </c>
    </row>
    <row r="2342" ht="12.0" customHeight="1">
      <c r="A2342" s="114" t="s">
        <v>4505</v>
      </c>
      <c r="B2342" s="110" t="s">
        <v>4774</v>
      </c>
      <c r="C2342" s="111" t="s">
        <v>4775</v>
      </c>
      <c r="D2342" s="110" t="s">
        <v>85</v>
      </c>
      <c r="E2342" s="112">
        <v>113.95550400000018</v>
      </c>
    </row>
    <row r="2343" ht="12.0" customHeight="1">
      <c r="A2343" s="114" t="s">
        <v>4505</v>
      </c>
      <c r="B2343" s="110" t="s">
        <v>4776</v>
      </c>
      <c r="C2343" s="111" t="s">
        <v>4777</v>
      </c>
      <c r="D2343" s="110" t="s">
        <v>46</v>
      </c>
      <c r="E2343" s="112">
        <v>28.77147200000005</v>
      </c>
    </row>
    <row r="2344" ht="12.0" customHeight="1">
      <c r="A2344" s="114" t="s">
        <v>4505</v>
      </c>
      <c r="B2344" s="110" t="s">
        <v>4778</v>
      </c>
      <c r="C2344" s="111" t="s">
        <v>4779</v>
      </c>
      <c r="D2344" s="110" t="s">
        <v>85</v>
      </c>
      <c r="E2344" s="112">
        <v>95.26151200000014</v>
      </c>
    </row>
    <row r="2345" ht="12.0" customHeight="1">
      <c r="A2345" s="114" t="s">
        <v>4505</v>
      </c>
      <c r="B2345" s="110" t="s">
        <v>4780</v>
      </c>
      <c r="C2345" s="111" t="s">
        <v>4781</v>
      </c>
      <c r="D2345" s="110" t="s">
        <v>46</v>
      </c>
      <c r="E2345" s="112">
        <v>114.1367920000002</v>
      </c>
    </row>
    <row r="2346" ht="12.0" customHeight="1">
      <c r="A2346" s="114" t="s">
        <v>4505</v>
      </c>
      <c r="B2346" s="110" t="s">
        <v>4782</v>
      </c>
      <c r="C2346" s="111" t="s">
        <v>4783</v>
      </c>
      <c r="D2346" s="110" t="s">
        <v>85</v>
      </c>
      <c r="E2346" s="112">
        <v>15.846704000000026</v>
      </c>
    </row>
    <row r="2347" ht="12.0" customHeight="1">
      <c r="A2347" s="114" t="s">
        <v>4505</v>
      </c>
      <c r="B2347" s="110" t="s">
        <v>4784</v>
      </c>
      <c r="C2347" s="111" t="s">
        <v>4785</v>
      </c>
      <c r="D2347" s="110" t="s">
        <v>85</v>
      </c>
      <c r="E2347" s="112">
        <v>13.585936000000022</v>
      </c>
    </row>
    <row r="2348" ht="12.0" customHeight="1">
      <c r="A2348" s="114" t="s">
        <v>4505</v>
      </c>
      <c r="B2348" s="110" t="s">
        <v>4786</v>
      </c>
      <c r="C2348" s="111" t="s">
        <v>4787</v>
      </c>
      <c r="D2348" s="110" t="s">
        <v>85</v>
      </c>
      <c r="E2348" s="112">
        <v>19.461800000000032</v>
      </c>
    </row>
    <row r="2349" ht="12.0" customHeight="1">
      <c r="A2349" s="114" t="s">
        <v>4505</v>
      </c>
      <c r="B2349" s="110" t="s">
        <v>4788</v>
      </c>
      <c r="C2349" s="111" t="s">
        <v>4789</v>
      </c>
      <c r="D2349" s="110" t="s">
        <v>85</v>
      </c>
      <c r="E2349" s="112">
        <v>77.03673600000012</v>
      </c>
    </row>
    <row r="2350" ht="12.0" customHeight="1">
      <c r="A2350" s="114" t="s">
        <v>4505</v>
      </c>
      <c r="B2350" s="110" t="s">
        <v>4790</v>
      </c>
      <c r="C2350" s="111" t="s">
        <v>4791</v>
      </c>
      <c r="D2350" s="110" t="s">
        <v>85</v>
      </c>
      <c r="E2350" s="112">
        <v>37.867864000000054</v>
      </c>
    </row>
    <row r="2351" ht="12.0" customHeight="1">
      <c r="A2351" s="114" t="s">
        <v>4505</v>
      </c>
      <c r="B2351" s="110" t="s">
        <v>4792</v>
      </c>
      <c r="C2351" s="111" t="s">
        <v>4793</v>
      </c>
      <c r="D2351" s="110" t="s">
        <v>85</v>
      </c>
      <c r="E2351" s="112">
        <v>181.2240160000003</v>
      </c>
    </row>
    <row r="2352" ht="12.0" customHeight="1">
      <c r="A2352" s="114" t="s">
        <v>4505</v>
      </c>
      <c r="B2352" s="110" t="s">
        <v>4794</v>
      </c>
      <c r="C2352" s="111" t="s">
        <v>4795</v>
      </c>
      <c r="D2352" s="110" t="s">
        <v>85</v>
      </c>
      <c r="E2352" s="112">
        <v>206.99890400000038</v>
      </c>
    </row>
    <row r="2353" ht="12.0" customHeight="1">
      <c r="A2353" s="114" t="s">
        <v>4505</v>
      </c>
      <c r="B2353" s="110" t="s">
        <v>4796</v>
      </c>
      <c r="C2353" s="111" t="s">
        <v>4797</v>
      </c>
      <c r="D2353" s="110" t="s">
        <v>85</v>
      </c>
      <c r="E2353" s="112">
        <v>17.307672000000032</v>
      </c>
    </row>
    <row r="2354" ht="12.0" customHeight="1">
      <c r="A2354" s="114" t="s">
        <v>4505</v>
      </c>
      <c r="B2354" s="110" t="s">
        <v>4798</v>
      </c>
      <c r="C2354" s="111" t="s">
        <v>4799</v>
      </c>
      <c r="D2354" s="110" t="s">
        <v>85</v>
      </c>
      <c r="E2354" s="112">
        <v>12.146296000000019</v>
      </c>
    </row>
    <row r="2355" ht="12.0" customHeight="1">
      <c r="A2355" s="114" t="s">
        <v>4505</v>
      </c>
      <c r="B2355" s="115" t="s">
        <v>4800</v>
      </c>
      <c r="C2355" s="116" t="s">
        <v>4801</v>
      </c>
      <c r="D2355" s="115" t="s">
        <v>85</v>
      </c>
      <c r="E2355" s="112">
        <v>11.058568000000017</v>
      </c>
    </row>
    <row r="2356" ht="12.0" customHeight="1">
      <c r="A2356" s="114" t="s">
        <v>4505</v>
      </c>
      <c r="B2356" s="110" t="s">
        <v>4802</v>
      </c>
      <c r="C2356" s="111" t="s">
        <v>4803</v>
      </c>
      <c r="D2356" s="110" t="s">
        <v>85</v>
      </c>
      <c r="E2356" s="112">
        <v>51.443136000000095</v>
      </c>
    </row>
    <row r="2357" ht="12.0" customHeight="1">
      <c r="A2357" s="114" t="s">
        <v>4505</v>
      </c>
      <c r="B2357" s="110" t="s">
        <v>4804</v>
      </c>
      <c r="C2357" s="111" t="s">
        <v>4805</v>
      </c>
      <c r="D2357" s="110" t="s">
        <v>85</v>
      </c>
      <c r="E2357" s="112">
        <v>126.29375200000021</v>
      </c>
    </row>
    <row r="2358" ht="12.0" customHeight="1">
      <c r="A2358" s="114" t="s">
        <v>4505</v>
      </c>
      <c r="B2358" s="110" t="s">
        <v>4806</v>
      </c>
      <c r="C2358" s="111" t="s">
        <v>4807</v>
      </c>
      <c r="D2358" s="110" t="s">
        <v>85</v>
      </c>
      <c r="E2358" s="112">
        <v>35.39381600000006</v>
      </c>
    </row>
    <row r="2359" ht="12.0" customHeight="1">
      <c r="A2359" s="114" t="s">
        <v>4505</v>
      </c>
      <c r="B2359" s="110" t="s">
        <v>4808</v>
      </c>
      <c r="C2359" s="111" t="s">
        <v>4809</v>
      </c>
      <c r="D2359" s="110" t="s">
        <v>85</v>
      </c>
      <c r="E2359" s="112">
        <v>48.297256000000075</v>
      </c>
    </row>
    <row r="2360" ht="12.0" customHeight="1">
      <c r="A2360" s="114" t="s">
        <v>4505</v>
      </c>
      <c r="B2360" s="110" t="s">
        <v>4810</v>
      </c>
      <c r="C2360" s="111" t="s">
        <v>4811</v>
      </c>
      <c r="D2360" s="110" t="s">
        <v>85</v>
      </c>
      <c r="E2360" s="112">
        <v>58.36407200000009</v>
      </c>
    </row>
    <row r="2361" ht="12.0" customHeight="1">
      <c r="A2361" s="114" t="s">
        <v>4505</v>
      </c>
      <c r="B2361" s="110" t="s">
        <v>4812</v>
      </c>
      <c r="C2361" s="111" t="s">
        <v>4813</v>
      </c>
      <c r="D2361" s="110" t="s">
        <v>85</v>
      </c>
      <c r="E2361" s="112">
        <v>21.42397600000003</v>
      </c>
    </row>
    <row r="2362" ht="12.0" customHeight="1">
      <c r="A2362" s="114" t="s">
        <v>4505</v>
      </c>
      <c r="B2362" s="110" t="s">
        <v>4814</v>
      </c>
      <c r="C2362" s="111" t="s">
        <v>4815</v>
      </c>
      <c r="D2362" s="110" t="s">
        <v>85</v>
      </c>
      <c r="E2362" s="112">
        <v>48.56385600000007</v>
      </c>
    </row>
    <row r="2363" ht="12.0" customHeight="1">
      <c r="A2363" s="114" t="s">
        <v>4505</v>
      </c>
      <c r="B2363" s="115" t="s">
        <v>4816</v>
      </c>
      <c r="C2363" s="116" t="s">
        <v>4817</v>
      </c>
      <c r="D2363" s="115" t="s">
        <v>85</v>
      </c>
      <c r="E2363" s="112">
        <v>16.198616000000026</v>
      </c>
    </row>
    <row r="2364" ht="12.0" customHeight="1">
      <c r="A2364" s="114" t="s">
        <v>4505</v>
      </c>
      <c r="B2364" s="110" t="s">
        <v>4818</v>
      </c>
      <c r="C2364" s="111" t="s">
        <v>4819</v>
      </c>
      <c r="D2364" s="110" t="s">
        <v>85</v>
      </c>
      <c r="E2364" s="112">
        <v>3.817712000000007</v>
      </c>
    </row>
    <row r="2365" ht="12.0" customHeight="1">
      <c r="A2365" s="114" t="s">
        <v>4505</v>
      </c>
      <c r="B2365" s="110" t="s">
        <v>4820</v>
      </c>
      <c r="C2365" s="111" t="s">
        <v>4821</v>
      </c>
      <c r="D2365" s="110" t="s">
        <v>85</v>
      </c>
      <c r="E2365" s="112">
        <v>6.963592000000013</v>
      </c>
    </row>
    <row r="2366" ht="12.0" customHeight="1">
      <c r="A2366" s="114" t="s">
        <v>4505</v>
      </c>
      <c r="B2366" s="110" t="s">
        <v>4822</v>
      </c>
      <c r="C2366" s="111" t="s">
        <v>4823</v>
      </c>
      <c r="D2366" s="110" t="s">
        <v>85</v>
      </c>
      <c r="E2366" s="112">
        <v>6.56902400000001</v>
      </c>
    </row>
    <row r="2367" ht="12.0" customHeight="1">
      <c r="A2367" s="114" t="s">
        <v>4505</v>
      </c>
      <c r="B2367" s="110" t="s">
        <v>4824</v>
      </c>
      <c r="C2367" s="111" t="s">
        <v>4825</v>
      </c>
      <c r="D2367" s="110" t="s">
        <v>85</v>
      </c>
      <c r="E2367" s="112">
        <v>6.334416000000012</v>
      </c>
    </row>
    <row r="2368" ht="12.0" customHeight="1">
      <c r="A2368" s="114" t="s">
        <v>4505</v>
      </c>
      <c r="B2368" s="110" t="s">
        <v>4826</v>
      </c>
      <c r="C2368" s="111" t="s">
        <v>4827</v>
      </c>
      <c r="D2368" s="110" t="s">
        <v>85</v>
      </c>
      <c r="E2368" s="112">
        <v>10.013496000000018</v>
      </c>
    </row>
    <row r="2369" ht="12.0" customHeight="1">
      <c r="A2369" s="114" t="s">
        <v>4505</v>
      </c>
      <c r="B2369" s="110" t="s">
        <v>4828</v>
      </c>
      <c r="C2369" s="111" t="s">
        <v>4829</v>
      </c>
      <c r="D2369" s="110" t="s">
        <v>85</v>
      </c>
      <c r="E2369" s="112">
        <v>14.673664000000022</v>
      </c>
    </row>
    <row r="2370" ht="12.0" customHeight="1">
      <c r="A2370" s="114" t="s">
        <v>4505</v>
      </c>
      <c r="B2370" s="110" t="s">
        <v>4830</v>
      </c>
      <c r="C2370" s="111" t="s">
        <v>4831</v>
      </c>
      <c r="D2370" s="110" t="s">
        <v>85</v>
      </c>
      <c r="E2370" s="112">
        <v>9.075064000000015</v>
      </c>
    </row>
    <row r="2371" ht="12.0" customHeight="1">
      <c r="A2371" s="114" t="s">
        <v>4505</v>
      </c>
      <c r="B2371" s="110" t="s">
        <v>4832</v>
      </c>
      <c r="C2371" s="111" t="s">
        <v>4833</v>
      </c>
      <c r="D2371" s="110" t="s">
        <v>85</v>
      </c>
      <c r="E2371" s="112">
        <v>13.383320000000019</v>
      </c>
    </row>
    <row r="2372" ht="12.0" customHeight="1">
      <c r="A2372" s="114" t="s">
        <v>4505</v>
      </c>
      <c r="B2372" s="110" t="s">
        <v>4834</v>
      </c>
      <c r="C2372" s="111" t="s">
        <v>4835</v>
      </c>
      <c r="D2372" s="110" t="s">
        <v>85</v>
      </c>
      <c r="E2372" s="112">
        <v>15.014912000000022</v>
      </c>
    </row>
    <row r="2373" ht="12.0" customHeight="1">
      <c r="A2373" s="114" t="s">
        <v>4505</v>
      </c>
      <c r="B2373" s="110" t="s">
        <v>4836</v>
      </c>
      <c r="C2373" s="111" t="s">
        <v>4837</v>
      </c>
      <c r="D2373" s="110" t="s">
        <v>85</v>
      </c>
      <c r="E2373" s="112">
        <v>28.152960000000043</v>
      </c>
    </row>
    <row r="2374" ht="12.0" customHeight="1">
      <c r="A2374" s="114" t="s">
        <v>4505</v>
      </c>
      <c r="B2374" s="110" t="s">
        <v>4838</v>
      </c>
      <c r="C2374" s="111" t="s">
        <v>4839</v>
      </c>
      <c r="D2374" s="110" t="s">
        <v>85</v>
      </c>
      <c r="E2374" s="112">
        <v>48.05198400000007</v>
      </c>
    </row>
    <row r="2375" ht="12.0" customHeight="1">
      <c r="A2375" s="114" t="s">
        <v>4505</v>
      </c>
      <c r="B2375" s="110" t="s">
        <v>4840</v>
      </c>
      <c r="C2375" s="111" t="s">
        <v>4841</v>
      </c>
      <c r="D2375" s="110" t="s">
        <v>85</v>
      </c>
      <c r="E2375" s="112">
        <v>10.941264000000016</v>
      </c>
    </row>
    <row r="2376" ht="12.0" customHeight="1">
      <c r="A2376" s="114" t="s">
        <v>4505</v>
      </c>
      <c r="B2376" s="110" t="s">
        <v>4842</v>
      </c>
      <c r="C2376" s="111" t="s">
        <v>4843</v>
      </c>
      <c r="D2376" s="110" t="s">
        <v>46</v>
      </c>
      <c r="E2376" s="112">
        <v>15.974672000000027</v>
      </c>
    </row>
    <row r="2377" ht="12.0" customHeight="1">
      <c r="A2377" s="114" t="s">
        <v>4505</v>
      </c>
      <c r="B2377" s="110" t="s">
        <v>4844</v>
      </c>
      <c r="C2377" s="111" t="s">
        <v>4845</v>
      </c>
      <c r="D2377" s="110" t="s">
        <v>85</v>
      </c>
      <c r="E2377" s="112">
        <v>20.64550400000003</v>
      </c>
    </row>
    <row r="2378" ht="12.0" customHeight="1">
      <c r="A2378" s="114" t="s">
        <v>4505</v>
      </c>
      <c r="B2378" s="110" t="s">
        <v>4846</v>
      </c>
      <c r="C2378" s="111" t="s">
        <v>4847</v>
      </c>
      <c r="D2378" s="110" t="s">
        <v>85</v>
      </c>
      <c r="E2378" s="112">
        <v>21.61592800000003</v>
      </c>
    </row>
    <row r="2379" ht="12.0" customHeight="1">
      <c r="A2379" s="114" t="s">
        <v>4505</v>
      </c>
      <c r="B2379" s="110" t="s">
        <v>4848</v>
      </c>
      <c r="C2379" s="111" t="s">
        <v>4849</v>
      </c>
      <c r="D2379" s="110" t="s">
        <v>85</v>
      </c>
      <c r="E2379" s="112">
        <v>5.449304000000009</v>
      </c>
    </row>
    <row r="2380" ht="12.0" customHeight="1">
      <c r="A2380" s="114" t="s">
        <v>4505</v>
      </c>
      <c r="B2380" s="110" t="s">
        <v>4850</v>
      </c>
      <c r="C2380" s="111" t="s">
        <v>5557</v>
      </c>
      <c r="D2380" s="110" t="s">
        <v>85</v>
      </c>
      <c r="E2380" s="112">
        <v>5.747896000000009</v>
      </c>
    </row>
    <row r="2381" ht="12.0" customHeight="1">
      <c r="A2381" s="114" t="s">
        <v>4505</v>
      </c>
      <c r="B2381" s="110" t="s">
        <v>4852</v>
      </c>
      <c r="C2381" s="111" t="s">
        <v>4853</v>
      </c>
      <c r="D2381" s="110" t="s">
        <v>85</v>
      </c>
      <c r="E2381" s="112">
        <v>19.64308800000003</v>
      </c>
    </row>
    <row r="2382" ht="12.0" customHeight="1">
      <c r="A2382" s="114" t="s">
        <v>4505</v>
      </c>
      <c r="B2382" s="110" t="s">
        <v>4854</v>
      </c>
      <c r="C2382" s="111" t="s">
        <v>4855</v>
      </c>
      <c r="D2382" s="110" t="s">
        <v>85</v>
      </c>
      <c r="E2382" s="112">
        <v>10.130800000000017</v>
      </c>
    </row>
    <row r="2383" ht="12.0" customHeight="1">
      <c r="A2383" s="114" t="s">
        <v>4505</v>
      </c>
      <c r="B2383" s="110" t="s">
        <v>4856</v>
      </c>
      <c r="C2383" s="111" t="s">
        <v>4857</v>
      </c>
      <c r="D2383" s="110" t="s">
        <v>85</v>
      </c>
      <c r="E2383" s="112">
        <v>11.058568000000017</v>
      </c>
    </row>
    <row r="2384" ht="12.0" customHeight="1">
      <c r="A2384" s="114" t="s">
        <v>4505</v>
      </c>
      <c r="B2384" s="110" t="s">
        <v>4858</v>
      </c>
      <c r="C2384" s="111" t="s">
        <v>4859</v>
      </c>
      <c r="D2384" s="110" t="s">
        <v>85</v>
      </c>
      <c r="E2384" s="112">
        <v>11.389152000000019</v>
      </c>
    </row>
    <row r="2385" ht="12.0" customHeight="1">
      <c r="A2385" s="114" t="s">
        <v>4505</v>
      </c>
      <c r="B2385" s="110" t="s">
        <v>4860</v>
      </c>
      <c r="C2385" s="111" t="s">
        <v>4861</v>
      </c>
      <c r="D2385" s="110" t="s">
        <v>85</v>
      </c>
      <c r="E2385" s="112">
        <v>19.29117600000003</v>
      </c>
    </row>
    <row r="2386" ht="12.0" customHeight="1">
      <c r="A2386" s="114" t="s">
        <v>4505</v>
      </c>
      <c r="B2386" s="110" t="s">
        <v>4862</v>
      </c>
      <c r="C2386" s="111" t="s">
        <v>4863</v>
      </c>
      <c r="D2386" s="110" t="s">
        <v>85</v>
      </c>
      <c r="E2386" s="112">
        <v>2.7299840000000044</v>
      </c>
    </row>
    <row r="2387" ht="12.0" customHeight="1">
      <c r="A2387" s="114" t="s">
        <v>4505</v>
      </c>
      <c r="B2387" s="110" t="s">
        <v>4864</v>
      </c>
      <c r="C2387" s="111" t="s">
        <v>4865</v>
      </c>
      <c r="D2387" s="110" t="s">
        <v>85</v>
      </c>
      <c r="E2387" s="112">
        <v>18.80063200000003</v>
      </c>
    </row>
    <row r="2388" ht="12.0" customHeight="1">
      <c r="A2388" s="114" t="s">
        <v>4505</v>
      </c>
      <c r="B2388" s="110" t="s">
        <v>4866</v>
      </c>
      <c r="C2388" s="111" t="s">
        <v>4867</v>
      </c>
      <c r="D2388" s="110" t="s">
        <v>85</v>
      </c>
      <c r="E2388" s="112">
        <v>10.034824000000016</v>
      </c>
    </row>
    <row r="2389" ht="12.0" customHeight="1">
      <c r="A2389" s="114" t="s">
        <v>4505</v>
      </c>
      <c r="B2389" s="110" t="s">
        <v>4868</v>
      </c>
      <c r="C2389" s="111" t="s">
        <v>4869</v>
      </c>
      <c r="D2389" s="110" t="s">
        <v>85</v>
      </c>
      <c r="E2389" s="112">
        <v>10.098808000000018</v>
      </c>
    </row>
    <row r="2390" ht="12.0" customHeight="1">
      <c r="A2390" s="114" t="s">
        <v>4505</v>
      </c>
      <c r="B2390" s="110" t="s">
        <v>4870</v>
      </c>
      <c r="C2390" s="111" t="s">
        <v>4871</v>
      </c>
      <c r="D2390" s="110" t="s">
        <v>85</v>
      </c>
      <c r="E2390" s="112">
        <v>15.036240000000024</v>
      </c>
    </row>
    <row r="2391" ht="12.0" customHeight="1">
      <c r="A2391" s="114" t="s">
        <v>4505</v>
      </c>
      <c r="B2391" s="110" t="s">
        <v>4872</v>
      </c>
      <c r="C2391" s="111" t="s">
        <v>4873</v>
      </c>
      <c r="D2391" s="110" t="s">
        <v>85</v>
      </c>
      <c r="E2391" s="112">
        <v>20.528200000000034</v>
      </c>
    </row>
    <row r="2392" ht="12.0" customHeight="1">
      <c r="A2392" s="114" t="s">
        <v>4505</v>
      </c>
      <c r="B2392" s="110" t="s">
        <v>4874</v>
      </c>
      <c r="C2392" s="111" t="s">
        <v>4875</v>
      </c>
      <c r="D2392" s="110" t="s">
        <v>85</v>
      </c>
      <c r="E2392" s="112">
        <v>25.113720000000036</v>
      </c>
    </row>
    <row r="2393" ht="12.0" customHeight="1">
      <c r="A2393" s="114" t="s">
        <v>4505</v>
      </c>
      <c r="B2393" s="110" t="s">
        <v>4876</v>
      </c>
      <c r="C2393" s="111" t="s">
        <v>4877</v>
      </c>
      <c r="D2393" s="110" t="s">
        <v>85</v>
      </c>
      <c r="E2393" s="112">
        <v>17.69157600000003</v>
      </c>
    </row>
    <row r="2394" ht="12.0" customHeight="1">
      <c r="A2394" s="114" t="s">
        <v>4505</v>
      </c>
      <c r="B2394" s="110" t="s">
        <v>4878</v>
      </c>
      <c r="C2394" s="111" t="s">
        <v>4879</v>
      </c>
      <c r="D2394" s="110" t="s">
        <v>85</v>
      </c>
      <c r="E2394" s="112">
        <v>7.016912000000011</v>
      </c>
    </row>
    <row r="2395" ht="12.0" customHeight="1">
      <c r="A2395" s="114" t="s">
        <v>4505</v>
      </c>
      <c r="B2395" s="110" t="s">
        <v>4880</v>
      </c>
      <c r="C2395" s="111" t="s">
        <v>4881</v>
      </c>
      <c r="D2395" s="110" t="s">
        <v>85</v>
      </c>
      <c r="E2395" s="112">
        <v>18.80063200000003</v>
      </c>
    </row>
    <row r="2396" ht="12.0" customHeight="1">
      <c r="A2396" s="114" t="s">
        <v>4505</v>
      </c>
      <c r="B2396" s="110" t="s">
        <v>4882</v>
      </c>
      <c r="C2396" s="111" t="s">
        <v>4883</v>
      </c>
      <c r="D2396" s="110" t="s">
        <v>85</v>
      </c>
      <c r="E2396" s="112">
        <v>10.951928000000018</v>
      </c>
    </row>
    <row r="2397" ht="12.0" customHeight="1">
      <c r="A2397" s="114" t="s">
        <v>4505</v>
      </c>
      <c r="B2397" s="110" t="s">
        <v>4884</v>
      </c>
      <c r="C2397" s="111" t="s">
        <v>4885</v>
      </c>
      <c r="D2397" s="110" t="s">
        <v>85</v>
      </c>
      <c r="E2397" s="112">
        <v>11.453136000000017</v>
      </c>
    </row>
    <row r="2398" ht="12.0" customHeight="1">
      <c r="A2398" s="114" t="s">
        <v>4505</v>
      </c>
      <c r="B2398" s="110" t="s">
        <v>4886</v>
      </c>
      <c r="C2398" s="111" t="s">
        <v>4887</v>
      </c>
      <c r="D2398" s="110" t="s">
        <v>85</v>
      </c>
      <c r="E2398" s="112">
        <v>12.65816800000002</v>
      </c>
    </row>
    <row r="2399" ht="12.0" customHeight="1">
      <c r="A2399" s="114" t="s">
        <v>4505</v>
      </c>
      <c r="B2399" s="110" t="s">
        <v>4888</v>
      </c>
      <c r="C2399" s="111" t="s">
        <v>4889</v>
      </c>
      <c r="D2399" s="110" t="s">
        <v>85</v>
      </c>
      <c r="E2399" s="112">
        <v>21.87186400000003</v>
      </c>
    </row>
    <row r="2400" ht="12.0" customHeight="1">
      <c r="A2400" s="114" t="s">
        <v>4505</v>
      </c>
      <c r="B2400" s="110" t="s">
        <v>4890</v>
      </c>
      <c r="C2400" s="111" t="s">
        <v>4891</v>
      </c>
      <c r="D2400" s="110" t="s">
        <v>85</v>
      </c>
      <c r="E2400" s="112">
        <v>32.16262400000005</v>
      </c>
    </row>
    <row r="2401" ht="12.0" customHeight="1">
      <c r="A2401" s="114" t="s">
        <v>4505</v>
      </c>
      <c r="B2401" s="110" t="s">
        <v>4892</v>
      </c>
      <c r="C2401" s="111" t="s">
        <v>4893</v>
      </c>
      <c r="D2401" s="110" t="s">
        <v>85</v>
      </c>
      <c r="E2401" s="112">
        <v>78.58301600000011</v>
      </c>
    </row>
    <row r="2402" ht="12.0" customHeight="1">
      <c r="A2402" s="114" t="s">
        <v>4505</v>
      </c>
      <c r="B2402" s="110" t="s">
        <v>4894</v>
      </c>
      <c r="C2402" s="111" t="s">
        <v>4895</v>
      </c>
      <c r="D2402" s="110" t="s">
        <v>85</v>
      </c>
      <c r="E2402" s="112">
        <v>21.583936000000033</v>
      </c>
    </row>
    <row r="2403" ht="12.0" customHeight="1">
      <c r="A2403" s="114" t="s">
        <v>4505</v>
      </c>
      <c r="B2403" s="110" t="s">
        <v>4896</v>
      </c>
      <c r="C2403" s="111" t="s">
        <v>4897</v>
      </c>
      <c r="D2403" s="110" t="s">
        <v>85</v>
      </c>
      <c r="E2403" s="112">
        <v>32.78113600000005</v>
      </c>
    </row>
    <row r="2404" ht="12.0" customHeight="1">
      <c r="A2404" s="114" t="s">
        <v>4505</v>
      </c>
      <c r="B2404" s="110" t="s">
        <v>4898</v>
      </c>
      <c r="C2404" s="111" t="s">
        <v>4899</v>
      </c>
      <c r="D2404" s="110" t="s">
        <v>85</v>
      </c>
      <c r="E2404" s="112">
        <v>23.684744000000038</v>
      </c>
    </row>
    <row r="2405" ht="12.0" customHeight="1">
      <c r="A2405" s="114" t="s">
        <v>4505</v>
      </c>
      <c r="B2405" s="110" t="s">
        <v>4900</v>
      </c>
      <c r="C2405" s="111" t="s">
        <v>4901</v>
      </c>
      <c r="D2405" s="110" t="s">
        <v>85</v>
      </c>
      <c r="E2405" s="112">
        <v>30.701656000000053</v>
      </c>
    </row>
    <row r="2406" ht="12.0" customHeight="1">
      <c r="A2406" s="114" t="s">
        <v>4505</v>
      </c>
      <c r="B2406" s="110" t="s">
        <v>4902</v>
      </c>
      <c r="C2406" s="111" t="s">
        <v>4903</v>
      </c>
      <c r="D2406" s="110" t="s">
        <v>85</v>
      </c>
      <c r="E2406" s="112">
        <v>16.529200000000028</v>
      </c>
    </row>
    <row r="2407" ht="12.0" customHeight="1">
      <c r="A2407" s="114" t="s">
        <v>4505</v>
      </c>
      <c r="B2407" s="110" t="s">
        <v>4904</v>
      </c>
      <c r="C2407" s="111" t="s">
        <v>4905</v>
      </c>
      <c r="D2407" s="110" t="s">
        <v>85</v>
      </c>
      <c r="E2407" s="112">
        <v>20.826792000000037</v>
      </c>
    </row>
    <row r="2408" ht="12.0" customHeight="1">
      <c r="A2408" s="114" t="s">
        <v>4505</v>
      </c>
      <c r="B2408" s="110" t="s">
        <v>4906</v>
      </c>
      <c r="C2408" s="111" t="s">
        <v>4907</v>
      </c>
      <c r="D2408" s="110" t="s">
        <v>85</v>
      </c>
      <c r="E2408" s="112">
        <v>39.990000000000066</v>
      </c>
    </row>
    <row r="2409" ht="12.0" customHeight="1">
      <c r="A2409" s="114" t="s">
        <v>4505</v>
      </c>
      <c r="B2409" s="110" t="s">
        <v>4908</v>
      </c>
      <c r="C2409" s="111" t="s">
        <v>4909</v>
      </c>
      <c r="D2409" s="110" t="s">
        <v>85</v>
      </c>
      <c r="E2409" s="112">
        <v>97.50095200000014</v>
      </c>
    </row>
    <row r="2410" ht="12.0" customHeight="1">
      <c r="A2410" s="114" t="s">
        <v>4505</v>
      </c>
      <c r="B2410" s="110" t="s">
        <v>4910</v>
      </c>
      <c r="C2410" s="111" t="s">
        <v>4911</v>
      </c>
      <c r="D2410" s="110" t="s">
        <v>85</v>
      </c>
      <c r="E2410" s="112">
        <v>47.33749600000008</v>
      </c>
    </row>
    <row r="2411" ht="12.0" customHeight="1">
      <c r="A2411" s="114" t="s">
        <v>4505</v>
      </c>
      <c r="B2411" s="110" t="s">
        <v>4912</v>
      </c>
      <c r="C2411" s="111" t="s">
        <v>4913</v>
      </c>
      <c r="D2411" s="110" t="s">
        <v>85</v>
      </c>
      <c r="E2411" s="112">
        <v>5.086728000000008</v>
      </c>
    </row>
    <row r="2412" ht="12.0" customHeight="1">
      <c r="A2412" s="114" t="s">
        <v>4505</v>
      </c>
      <c r="B2412" s="110" t="s">
        <v>4914</v>
      </c>
      <c r="C2412" s="111" t="s">
        <v>4915</v>
      </c>
      <c r="D2412" s="110" t="s">
        <v>113</v>
      </c>
      <c r="E2412" s="112">
        <v>2.836624000000004</v>
      </c>
    </row>
    <row r="2413" ht="12.0" customHeight="1">
      <c r="A2413" s="114" t="s">
        <v>4505</v>
      </c>
      <c r="B2413" s="110" t="s">
        <v>4916</v>
      </c>
      <c r="C2413" s="111" t="s">
        <v>4917</v>
      </c>
      <c r="D2413" s="110" t="s">
        <v>85</v>
      </c>
      <c r="E2413" s="112">
        <v>18.502040000000033</v>
      </c>
    </row>
    <row r="2414" ht="12.0" customHeight="1">
      <c r="A2414" s="114" t="s">
        <v>4505</v>
      </c>
      <c r="B2414" s="110" t="s">
        <v>4918</v>
      </c>
      <c r="C2414" s="111" t="s">
        <v>4919</v>
      </c>
      <c r="D2414" s="110" t="s">
        <v>85</v>
      </c>
      <c r="E2414" s="112">
        <v>29.763224000000047</v>
      </c>
    </row>
    <row r="2415" ht="12.0" customHeight="1">
      <c r="A2415" s="114" t="s">
        <v>4505</v>
      </c>
      <c r="B2415" s="110" t="s">
        <v>4920</v>
      </c>
      <c r="C2415" s="111" t="s">
        <v>4921</v>
      </c>
      <c r="D2415" s="110" t="s">
        <v>85</v>
      </c>
      <c r="E2415" s="112">
        <v>11.453136000000017</v>
      </c>
    </row>
    <row r="2416" ht="12.0" customHeight="1">
      <c r="A2416" s="114" t="s">
        <v>4505</v>
      </c>
      <c r="B2416" s="110" t="s">
        <v>4922</v>
      </c>
      <c r="C2416" s="111" t="s">
        <v>4923</v>
      </c>
      <c r="D2416" s="110" t="s">
        <v>85</v>
      </c>
      <c r="E2416" s="112">
        <v>12.498208000000021</v>
      </c>
    </row>
    <row r="2417" ht="12.0" customHeight="1">
      <c r="A2417" s="114" t="s">
        <v>4505</v>
      </c>
      <c r="B2417" s="110" t="s">
        <v>4924</v>
      </c>
      <c r="C2417" s="111" t="s">
        <v>4925</v>
      </c>
      <c r="D2417" s="110" t="s">
        <v>85</v>
      </c>
      <c r="E2417" s="112">
        <v>28.899440000000048</v>
      </c>
    </row>
    <row r="2418" ht="12.0" customHeight="1">
      <c r="A2418" s="114" t="s">
        <v>4505</v>
      </c>
      <c r="B2418" s="110" t="s">
        <v>4926</v>
      </c>
      <c r="C2418" s="111" t="s">
        <v>4927</v>
      </c>
      <c r="D2418" s="110" t="s">
        <v>85</v>
      </c>
      <c r="E2418" s="112">
        <v>63.65341600000011</v>
      </c>
    </row>
    <row r="2419" ht="12.0" customHeight="1">
      <c r="A2419" s="114" t="s">
        <v>4505</v>
      </c>
      <c r="B2419" s="110" t="s">
        <v>4928</v>
      </c>
      <c r="C2419" s="111" t="s">
        <v>4929</v>
      </c>
      <c r="D2419" s="110" t="s">
        <v>85</v>
      </c>
      <c r="E2419" s="112">
        <v>134.94225600000024</v>
      </c>
    </row>
    <row r="2420" ht="12.0" customHeight="1">
      <c r="A2420" s="114" t="s">
        <v>4505</v>
      </c>
      <c r="B2420" s="110" t="s">
        <v>4930</v>
      </c>
      <c r="C2420" s="111" t="s">
        <v>4931</v>
      </c>
      <c r="D2420" s="110" t="s">
        <v>85</v>
      </c>
      <c r="E2420" s="112">
        <v>52.04032000000007</v>
      </c>
    </row>
    <row r="2421" ht="12.0" customHeight="1">
      <c r="A2421" s="114" t="s">
        <v>4505</v>
      </c>
      <c r="B2421" s="110" t="s">
        <v>4932</v>
      </c>
      <c r="C2421" s="111" t="s">
        <v>4933</v>
      </c>
      <c r="D2421" s="110" t="s">
        <v>85</v>
      </c>
      <c r="E2421" s="112">
        <v>39.659416000000064</v>
      </c>
    </row>
    <row r="2422" ht="12.0" customHeight="1">
      <c r="A2422" s="114" t="s">
        <v>4505</v>
      </c>
      <c r="B2422" s="110" t="s">
        <v>4934</v>
      </c>
      <c r="C2422" s="111" t="s">
        <v>4935</v>
      </c>
      <c r="D2422" s="110" t="s">
        <v>113</v>
      </c>
      <c r="E2422" s="112">
        <v>2.857952000000005</v>
      </c>
    </row>
    <row r="2423" ht="12.0" customHeight="1">
      <c r="A2423" s="114" t="s">
        <v>4505</v>
      </c>
      <c r="B2423" s="110" t="s">
        <v>4936</v>
      </c>
      <c r="C2423" s="111" t="s">
        <v>4937</v>
      </c>
      <c r="D2423" s="110" t="s">
        <v>85</v>
      </c>
      <c r="E2423" s="112">
        <v>29.294008000000044</v>
      </c>
    </row>
    <row r="2424" ht="12.0" customHeight="1">
      <c r="A2424" s="114" t="s">
        <v>4505</v>
      </c>
      <c r="B2424" s="110" t="s">
        <v>4938</v>
      </c>
      <c r="C2424" s="111" t="s">
        <v>4939</v>
      </c>
      <c r="D2424" s="110" t="s">
        <v>85</v>
      </c>
      <c r="E2424" s="112">
        <v>52.285592000000086</v>
      </c>
    </row>
    <row r="2425" ht="12.0" customHeight="1">
      <c r="A2425" s="114" t="s">
        <v>4505</v>
      </c>
      <c r="B2425" s="110" t="s">
        <v>4940</v>
      </c>
      <c r="C2425" s="111" t="s">
        <v>4941</v>
      </c>
      <c r="D2425" s="110" t="s">
        <v>85</v>
      </c>
      <c r="E2425" s="112">
        <v>40.37390400000006</v>
      </c>
    </row>
    <row r="2426" ht="12.0" customHeight="1">
      <c r="A2426" s="114" t="s">
        <v>4505</v>
      </c>
      <c r="B2426" s="110" t="s">
        <v>4942</v>
      </c>
      <c r="C2426" s="111" t="s">
        <v>4943</v>
      </c>
      <c r="D2426" s="110" t="s">
        <v>85</v>
      </c>
      <c r="E2426" s="112">
        <v>62.5870160000001</v>
      </c>
    </row>
    <row r="2427" ht="12.0" customHeight="1">
      <c r="A2427" s="114" t="s">
        <v>4505</v>
      </c>
      <c r="B2427" s="110" t="s">
        <v>4944</v>
      </c>
      <c r="C2427" s="111" t="s">
        <v>4945</v>
      </c>
      <c r="D2427" s="110" t="s">
        <v>85</v>
      </c>
      <c r="E2427" s="112">
        <v>41.98416800000006</v>
      </c>
    </row>
    <row r="2428" ht="12.0" customHeight="1">
      <c r="A2428" s="114" t="s">
        <v>4505</v>
      </c>
      <c r="B2428" s="110" t="s">
        <v>4946</v>
      </c>
      <c r="C2428" s="111" t="s">
        <v>4947</v>
      </c>
      <c r="D2428" s="110" t="s">
        <v>85</v>
      </c>
      <c r="E2428" s="112">
        <v>66.4473840000001</v>
      </c>
    </row>
    <row r="2429" ht="12.0" customHeight="1">
      <c r="A2429" s="114" t="s">
        <v>4505</v>
      </c>
      <c r="B2429" s="110" t="s">
        <v>4948</v>
      </c>
      <c r="C2429" s="111" t="s">
        <v>4949</v>
      </c>
      <c r="D2429" s="110" t="s">
        <v>85</v>
      </c>
      <c r="E2429" s="112">
        <v>71.59809600000011</v>
      </c>
    </row>
    <row r="2430" ht="12.0" customHeight="1">
      <c r="A2430" s="114" t="s">
        <v>4505</v>
      </c>
      <c r="B2430" s="110" t="s">
        <v>4950</v>
      </c>
      <c r="C2430" s="111" t="s">
        <v>4951</v>
      </c>
      <c r="D2430" s="110" t="s">
        <v>85</v>
      </c>
      <c r="E2430" s="112">
        <v>99.60176000000017</v>
      </c>
    </row>
    <row r="2431" ht="12.0" customHeight="1">
      <c r="A2431" s="114" t="s">
        <v>4505</v>
      </c>
      <c r="B2431" s="110" t="s">
        <v>4952</v>
      </c>
      <c r="C2431" s="111" t="s">
        <v>4953</v>
      </c>
      <c r="D2431" s="110" t="s">
        <v>46</v>
      </c>
      <c r="E2431" s="112">
        <v>478.0457920000007</v>
      </c>
    </row>
    <row r="2432" ht="12.0" customHeight="1">
      <c r="A2432" s="114" t="s">
        <v>4505</v>
      </c>
      <c r="B2432" s="110" t="s">
        <v>4954</v>
      </c>
      <c r="C2432" s="111" t="s">
        <v>4955</v>
      </c>
      <c r="D2432" s="110" t="s">
        <v>46</v>
      </c>
      <c r="E2432" s="112">
        <v>181.60792000000032</v>
      </c>
    </row>
    <row r="2433" ht="12.0" customHeight="1">
      <c r="A2433" s="114" t="s">
        <v>4505</v>
      </c>
      <c r="B2433" s="110" t="s">
        <v>4956</v>
      </c>
      <c r="C2433" s="111" t="s">
        <v>4957</v>
      </c>
      <c r="D2433" s="110" t="s">
        <v>46</v>
      </c>
      <c r="E2433" s="112">
        <v>181.60792000000032</v>
      </c>
    </row>
    <row r="2434" ht="12.0" customHeight="1">
      <c r="A2434" s="114" t="s">
        <v>4505</v>
      </c>
      <c r="B2434" s="110" t="s">
        <v>4958</v>
      </c>
      <c r="C2434" s="111" t="s">
        <v>4959</v>
      </c>
      <c r="D2434" s="110" t="s">
        <v>46</v>
      </c>
      <c r="E2434" s="112">
        <v>48.42522400000007</v>
      </c>
    </row>
    <row r="2435" ht="12.0" customHeight="1">
      <c r="A2435" s="114" t="s">
        <v>4505</v>
      </c>
      <c r="B2435" s="110" t="s">
        <v>4960</v>
      </c>
      <c r="C2435" s="111" t="s">
        <v>4961</v>
      </c>
      <c r="D2435" s="110" t="s">
        <v>85</v>
      </c>
      <c r="E2435" s="112">
        <v>6.057152000000009</v>
      </c>
    </row>
    <row r="2436" ht="12.0" customHeight="1">
      <c r="A2436" s="114" t="s">
        <v>4505</v>
      </c>
      <c r="B2436" s="110" t="s">
        <v>4962</v>
      </c>
      <c r="C2436" s="111" t="s">
        <v>4963</v>
      </c>
      <c r="D2436" s="110" t="s">
        <v>85</v>
      </c>
      <c r="E2436" s="112">
        <v>14.758976000000022</v>
      </c>
    </row>
    <row r="2437" ht="12.0" customHeight="1">
      <c r="A2437" s="114" t="s">
        <v>4505</v>
      </c>
      <c r="B2437" s="110" t="s">
        <v>4964</v>
      </c>
      <c r="C2437" s="111" t="s">
        <v>4965</v>
      </c>
      <c r="D2437" s="110" t="s">
        <v>46</v>
      </c>
      <c r="E2437" s="112">
        <v>31.10688800000005</v>
      </c>
    </row>
    <row r="2438" ht="12.0" customHeight="1">
      <c r="A2438" s="114" t="s">
        <v>4505</v>
      </c>
      <c r="B2438" s="110" t="s">
        <v>4966</v>
      </c>
      <c r="C2438" s="111" t="s">
        <v>4967</v>
      </c>
      <c r="D2438" s="110" t="s">
        <v>46</v>
      </c>
      <c r="E2438" s="112">
        <v>50.110136000000075</v>
      </c>
    </row>
    <row r="2439" ht="12.0" customHeight="1">
      <c r="A2439" s="114" t="s">
        <v>4505</v>
      </c>
      <c r="B2439" s="110" t="s">
        <v>4968</v>
      </c>
      <c r="C2439" s="111" t="s">
        <v>4969</v>
      </c>
      <c r="D2439" s="110" t="s">
        <v>46</v>
      </c>
      <c r="E2439" s="112">
        <v>71.26751200000011</v>
      </c>
    </row>
    <row r="2440" ht="12.0" customHeight="1">
      <c r="A2440" s="114" t="s">
        <v>4505</v>
      </c>
      <c r="B2440" s="110" t="s">
        <v>4970</v>
      </c>
      <c r="C2440" s="111" t="s">
        <v>4971</v>
      </c>
      <c r="D2440" s="110" t="s">
        <v>46</v>
      </c>
      <c r="E2440" s="112">
        <v>94.07780800000013</v>
      </c>
    </row>
    <row r="2441" ht="12.0" customHeight="1">
      <c r="A2441" s="114" t="s">
        <v>4505</v>
      </c>
      <c r="B2441" s="110" t="s">
        <v>4972</v>
      </c>
      <c r="C2441" s="111" t="s">
        <v>4973</v>
      </c>
      <c r="D2441" s="110" t="s">
        <v>46</v>
      </c>
      <c r="E2441" s="112">
        <v>72.64316800000013</v>
      </c>
    </row>
    <row r="2442" ht="12.0" customHeight="1">
      <c r="A2442" s="114" t="s">
        <v>4505</v>
      </c>
      <c r="B2442" s="110" t="s">
        <v>4974</v>
      </c>
      <c r="C2442" s="111" t="s">
        <v>4975</v>
      </c>
      <c r="D2442" s="110" t="s">
        <v>46</v>
      </c>
      <c r="E2442" s="112">
        <v>72.64316800000013</v>
      </c>
    </row>
    <row r="2443" ht="12.0" customHeight="1">
      <c r="A2443" s="114" t="s">
        <v>4505</v>
      </c>
      <c r="B2443" s="110" t="s">
        <v>4976</v>
      </c>
      <c r="C2443" s="111" t="s">
        <v>4977</v>
      </c>
      <c r="D2443" s="110" t="s">
        <v>85</v>
      </c>
      <c r="E2443" s="112">
        <v>19.45113600000003</v>
      </c>
    </row>
    <row r="2444" ht="12.0" customHeight="1">
      <c r="A2444" s="114" t="s">
        <v>4505</v>
      </c>
      <c r="B2444" s="110" t="s">
        <v>4978</v>
      </c>
      <c r="C2444" s="111" t="s">
        <v>4979</v>
      </c>
      <c r="D2444" s="110" t="s">
        <v>85</v>
      </c>
      <c r="E2444" s="112">
        <v>86.83695200000015</v>
      </c>
    </row>
    <row r="2445" ht="12.0" customHeight="1">
      <c r="A2445" s="114" t="s">
        <v>4505</v>
      </c>
      <c r="B2445" s="110" t="s">
        <v>4980</v>
      </c>
      <c r="C2445" s="111" t="s">
        <v>4981</v>
      </c>
      <c r="D2445" s="110" t="s">
        <v>85</v>
      </c>
      <c r="E2445" s="112">
        <v>79.42547200000013</v>
      </c>
    </row>
    <row r="2446" ht="12.0" customHeight="1">
      <c r="A2446" s="114" t="s">
        <v>4505</v>
      </c>
      <c r="B2446" s="110" t="s">
        <v>4982</v>
      </c>
      <c r="C2446" s="111" t="s">
        <v>4983</v>
      </c>
      <c r="D2446" s="110" t="s">
        <v>85</v>
      </c>
      <c r="E2446" s="112">
        <v>111.48145600000018</v>
      </c>
    </row>
    <row r="2447" ht="12.0" customHeight="1">
      <c r="A2447" s="114" t="s">
        <v>4505</v>
      </c>
      <c r="B2447" s="110" t="s">
        <v>4984</v>
      </c>
      <c r="C2447" s="111" t="s">
        <v>4985</v>
      </c>
      <c r="D2447" s="110" t="s">
        <v>85</v>
      </c>
      <c r="E2447" s="112">
        <v>82.51803200000012</v>
      </c>
    </row>
    <row r="2448" ht="12.0" customHeight="1">
      <c r="A2448" s="114" t="s">
        <v>4505</v>
      </c>
      <c r="B2448" s="110" t="s">
        <v>4986</v>
      </c>
      <c r="C2448" s="111" t="s">
        <v>4987</v>
      </c>
      <c r="D2448" s="110" t="s">
        <v>85</v>
      </c>
      <c r="E2448" s="112">
        <v>86.83695200000015</v>
      </c>
    </row>
    <row r="2449" ht="12.0" customHeight="1">
      <c r="A2449" s="114" t="s">
        <v>4505</v>
      </c>
      <c r="B2449" s="110" t="s">
        <v>4988</v>
      </c>
      <c r="C2449" s="111" t="s">
        <v>4989</v>
      </c>
      <c r="D2449" s="110" t="s">
        <v>85</v>
      </c>
      <c r="E2449" s="112">
        <v>79.42547200000013</v>
      </c>
    </row>
    <row r="2450" ht="12.0" customHeight="1">
      <c r="A2450" s="114" t="s">
        <v>4505</v>
      </c>
      <c r="B2450" s="110" t="s">
        <v>4990</v>
      </c>
      <c r="C2450" s="111" t="s">
        <v>4991</v>
      </c>
      <c r="D2450" s="110" t="s">
        <v>46</v>
      </c>
      <c r="E2450" s="112">
        <v>13.703240000000022</v>
      </c>
    </row>
    <row r="2451" ht="12.0" customHeight="1">
      <c r="A2451" s="114" t="s">
        <v>4505</v>
      </c>
      <c r="B2451" s="110" t="s">
        <v>4992</v>
      </c>
      <c r="C2451" s="111" t="s">
        <v>4993</v>
      </c>
      <c r="D2451" s="110" t="s">
        <v>46</v>
      </c>
      <c r="E2451" s="112">
        <v>13.703240000000022</v>
      </c>
    </row>
    <row r="2452" ht="12.0" customHeight="1">
      <c r="A2452" s="114" t="s">
        <v>4505</v>
      </c>
      <c r="B2452" s="110" t="s">
        <v>4994</v>
      </c>
      <c r="C2452" s="111" t="s">
        <v>4995</v>
      </c>
      <c r="D2452" s="110" t="s">
        <v>85</v>
      </c>
      <c r="E2452" s="112">
        <v>101.33999200000017</v>
      </c>
    </row>
    <row r="2453" ht="12.0" customHeight="1">
      <c r="A2453" s="114" t="s">
        <v>4505</v>
      </c>
      <c r="B2453" s="110" t="s">
        <v>4996</v>
      </c>
      <c r="C2453" s="111" t="s">
        <v>4997</v>
      </c>
      <c r="D2453" s="110" t="s">
        <v>85</v>
      </c>
      <c r="E2453" s="112">
        <v>110.70298400000019</v>
      </c>
    </row>
    <row r="2454" ht="12.0" customHeight="1">
      <c r="A2454" s="114" t="s">
        <v>4505</v>
      </c>
      <c r="B2454" s="110" t="s">
        <v>4998</v>
      </c>
      <c r="C2454" s="111" t="s">
        <v>4999</v>
      </c>
      <c r="D2454" s="110" t="s">
        <v>85</v>
      </c>
      <c r="E2454" s="112">
        <v>13.703240000000022</v>
      </c>
    </row>
    <row r="2455" ht="12.0" customHeight="1">
      <c r="A2455" s="114" t="s">
        <v>4505</v>
      </c>
      <c r="B2455" s="110" t="s">
        <v>5000</v>
      </c>
      <c r="C2455" s="111" t="s">
        <v>5001</v>
      </c>
      <c r="D2455" s="110" t="s">
        <v>85</v>
      </c>
      <c r="E2455" s="112">
        <v>35.31916800000005</v>
      </c>
    </row>
    <row r="2456" ht="12.0" customHeight="1">
      <c r="A2456" s="114" t="s">
        <v>4505</v>
      </c>
      <c r="B2456" s="110" t="s">
        <v>5002</v>
      </c>
      <c r="C2456" s="111" t="s">
        <v>5003</v>
      </c>
      <c r="D2456" s="110" t="s">
        <v>85</v>
      </c>
      <c r="E2456" s="112">
        <v>76.45021600000013</v>
      </c>
    </row>
    <row r="2457" ht="12.0" customHeight="1">
      <c r="A2457" s="114" t="s">
        <v>4505</v>
      </c>
      <c r="B2457" s="110" t="s">
        <v>5004</v>
      </c>
      <c r="C2457" s="111" t="s">
        <v>5005</v>
      </c>
      <c r="D2457" s="110" t="s">
        <v>85</v>
      </c>
      <c r="E2457" s="112">
        <v>95.82670400000016</v>
      </c>
    </row>
    <row r="2458" ht="12.0" customHeight="1">
      <c r="A2458" s="114" t="s">
        <v>4505</v>
      </c>
      <c r="B2458" s="110" t="s">
        <v>5006</v>
      </c>
      <c r="C2458" s="111" t="s">
        <v>5007</v>
      </c>
      <c r="D2458" s="110" t="s">
        <v>85</v>
      </c>
      <c r="E2458" s="112">
        <v>6.057152000000009</v>
      </c>
    </row>
    <row r="2459" ht="12.0" customHeight="1">
      <c r="A2459" s="114" t="s">
        <v>4505</v>
      </c>
      <c r="B2459" s="110" t="s">
        <v>5008</v>
      </c>
      <c r="C2459" s="111" t="s">
        <v>5009</v>
      </c>
      <c r="D2459" s="110" t="s">
        <v>85</v>
      </c>
      <c r="E2459" s="112">
        <v>13.64992000000002</v>
      </c>
    </row>
    <row r="2460" ht="12.0" customHeight="1">
      <c r="A2460" s="114" t="s">
        <v>4505</v>
      </c>
      <c r="B2460" s="110" t="s">
        <v>5010</v>
      </c>
      <c r="C2460" s="111" t="s">
        <v>5011</v>
      </c>
      <c r="D2460" s="110" t="s">
        <v>85</v>
      </c>
      <c r="E2460" s="112">
        <v>37.18536800000006</v>
      </c>
    </row>
    <row r="2461" ht="12.0" customHeight="1">
      <c r="A2461" s="114" t="s">
        <v>4505</v>
      </c>
      <c r="B2461" s="110" t="s">
        <v>5012</v>
      </c>
      <c r="C2461" s="111" t="s">
        <v>5013</v>
      </c>
      <c r="D2461" s="110" t="s">
        <v>85</v>
      </c>
      <c r="E2461" s="112">
        <v>44.74614400000007</v>
      </c>
    </row>
    <row r="2462" ht="12.0" customHeight="1">
      <c r="A2462" s="114" t="s">
        <v>4505</v>
      </c>
      <c r="B2462" s="110" t="s">
        <v>5014</v>
      </c>
      <c r="C2462" s="111" t="s">
        <v>5015</v>
      </c>
      <c r="D2462" s="110" t="s">
        <v>85</v>
      </c>
      <c r="E2462" s="112">
        <v>69.15604000000009</v>
      </c>
    </row>
    <row r="2463" ht="12.0" customHeight="1">
      <c r="A2463" s="114" t="s">
        <v>4505</v>
      </c>
      <c r="B2463" s="110" t="s">
        <v>5016</v>
      </c>
      <c r="C2463" s="111" t="s">
        <v>5017</v>
      </c>
      <c r="D2463" s="110" t="s">
        <v>85</v>
      </c>
      <c r="E2463" s="112">
        <v>47.465464000000075</v>
      </c>
    </row>
    <row r="2464" ht="12.0" customHeight="1">
      <c r="A2464" s="114" t="s">
        <v>4505</v>
      </c>
      <c r="B2464" s="110" t="s">
        <v>5018</v>
      </c>
      <c r="C2464" s="111" t="s">
        <v>5019</v>
      </c>
      <c r="D2464" s="110" t="s">
        <v>85</v>
      </c>
      <c r="E2464" s="112">
        <v>70.44638400000012</v>
      </c>
    </row>
    <row r="2465" ht="12.0" customHeight="1">
      <c r="A2465" s="114" t="s">
        <v>4505</v>
      </c>
      <c r="B2465" s="110" t="s">
        <v>5020</v>
      </c>
      <c r="C2465" s="111" t="s">
        <v>5021</v>
      </c>
      <c r="D2465" s="110" t="s">
        <v>85</v>
      </c>
      <c r="E2465" s="112">
        <v>84.37356800000015</v>
      </c>
    </row>
    <row r="2466" ht="12.0" customHeight="1">
      <c r="A2466" s="114" t="s">
        <v>4505</v>
      </c>
      <c r="B2466" s="110" t="s">
        <v>5022</v>
      </c>
      <c r="C2466" s="111" t="s">
        <v>5023</v>
      </c>
      <c r="D2466" s="110" t="s">
        <v>85</v>
      </c>
      <c r="E2466" s="112">
        <v>74.71198400000013</v>
      </c>
    </row>
    <row r="2467" ht="12.0" customHeight="1">
      <c r="A2467" s="114" t="s">
        <v>4505</v>
      </c>
      <c r="B2467" s="110" t="s">
        <v>5024</v>
      </c>
      <c r="C2467" s="111" t="s">
        <v>5025</v>
      </c>
      <c r="D2467" s="110" t="s">
        <v>85</v>
      </c>
      <c r="E2467" s="112">
        <v>59.078560000000095</v>
      </c>
    </row>
    <row r="2468" ht="12.0" customHeight="1">
      <c r="A2468" s="114" t="s">
        <v>4505</v>
      </c>
      <c r="B2468" s="115" t="s">
        <v>5026</v>
      </c>
      <c r="C2468" s="116" t="s">
        <v>5027</v>
      </c>
      <c r="D2468" s="115" t="s">
        <v>85</v>
      </c>
      <c r="E2468" s="112">
        <v>7.262184000000012</v>
      </c>
    </row>
    <row r="2469" ht="12.0" customHeight="1">
      <c r="A2469" s="114" t="s">
        <v>4505</v>
      </c>
      <c r="B2469" s="115" t="s">
        <v>5028</v>
      </c>
      <c r="C2469" s="116" t="s">
        <v>5029</v>
      </c>
      <c r="D2469" s="115" t="s">
        <v>46</v>
      </c>
      <c r="E2469" s="112">
        <v>12.103640000000018</v>
      </c>
    </row>
    <row r="2470" ht="12.0" customHeight="1">
      <c r="A2470" s="114" t="s">
        <v>4505</v>
      </c>
      <c r="B2470" s="115" t="s">
        <v>5030</v>
      </c>
      <c r="C2470" s="116" t="s">
        <v>5031</v>
      </c>
      <c r="D2470" s="115" t="s">
        <v>46</v>
      </c>
      <c r="E2470" s="112">
        <v>41.42964000000007</v>
      </c>
    </row>
    <row r="2471" ht="12.0" customHeight="1">
      <c r="A2471" s="114" t="s">
        <v>4505</v>
      </c>
      <c r="B2471" s="110" t="s">
        <v>5032</v>
      </c>
      <c r="C2471" s="111" t="s">
        <v>5033</v>
      </c>
      <c r="D2471" s="110" t="s">
        <v>85</v>
      </c>
      <c r="E2471" s="112">
        <v>73.53894400000011</v>
      </c>
    </row>
    <row r="2472" ht="12.0" customHeight="1">
      <c r="A2472" s="114" t="s">
        <v>4505</v>
      </c>
      <c r="B2472" s="110" t="s">
        <v>5034</v>
      </c>
      <c r="C2472" s="111" t="s">
        <v>5035</v>
      </c>
      <c r="D2472" s="110" t="s">
        <v>85</v>
      </c>
      <c r="E2472" s="112">
        <v>102.58768000000013</v>
      </c>
    </row>
    <row r="2473" ht="12.0" customHeight="1">
      <c r="A2473" s="114" t="s">
        <v>4505</v>
      </c>
      <c r="B2473" s="110" t="s">
        <v>5036</v>
      </c>
      <c r="C2473" s="111" t="s">
        <v>5037</v>
      </c>
      <c r="D2473" s="110" t="s">
        <v>85</v>
      </c>
      <c r="E2473" s="112">
        <v>19.83504000000003</v>
      </c>
    </row>
    <row r="2474" ht="12.0" customHeight="1">
      <c r="A2474" s="114" t="s">
        <v>4505</v>
      </c>
      <c r="B2474" s="110" t="s">
        <v>5038</v>
      </c>
      <c r="C2474" s="111" t="s">
        <v>5039</v>
      </c>
      <c r="D2474" s="110" t="s">
        <v>85</v>
      </c>
      <c r="E2474" s="112">
        <v>35.31916800000005</v>
      </c>
    </row>
    <row r="2475" ht="12.0" customHeight="1">
      <c r="A2475" s="114" t="s">
        <v>4505</v>
      </c>
      <c r="B2475" s="110" t="s">
        <v>5040</v>
      </c>
      <c r="C2475" s="111" t="s">
        <v>5041</v>
      </c>
      <c r="D2475" s="110" t="s">
        <v>46</v>
      </c>
      <c r="E2475" s="112">
        <v>36.321584000000065</v>
      </c>
    </row>
    <row r="2476" ht="12.0" customHeight="1">
      <c r="A2476" s="114" t="s">
        <v>4505</v>
      </c>
      <c r="B2476" s="110" t="s">
        <v>5042</v>
      </c>
      <c r="C2476" s="111" t="s">
        <v>5043</v>
      </c>
      <c r="D2476" s="110" t="s">
        <v>46</v>
      </c>
      <c r="E2476" s="112">
        <v>77.66591200000012</v>
      </c>
    </row>
    <row r="2477" ht="12.0" customHeight="1">
      <c r="A2477" s="114" t="s">
        <v>4505</v>
      </c>
      <c r="B2477" s="110" t="s">
        <v>5044</v>
      </c>
      <c r="C2477" s="111" t="s">
        <v>5045</v>
      </c>
      <c r="D2477" s="110" t="s">
        <v>85</v>
      </c>
      <c r="E2477" s="112">
        <v>466.8272640000007</v>
      </c>
    </row>
    <row r="2478" ht="12.0" customHeight="1">
      <c r="A2478" s="114" t="s">
        <v>4505</v>
      </c>
      <c r="B2478" s="110" t="s">
        <v>5046</v>
      </c>
      <c r="C2478" s="111" t="s">
        <v>5047</v>
      </c>
      <c r="D2478" s="110" t="s">
        <v>85</v>
      </c>
      <c r="E2478" s="112">
        <v>147.76038400000024</v>
      </c>
    </row>
    <row r="2479" ht="12.0" customHeight="1">
      <c r="A2479" s="114" t="s">
        <v>4505</v>
      </c>
      <c r="B2479" s="110" t="s">
        <v>5048</v>
      </c>
      <c r="C2479" s="111" t="s">
        <v>5049</v>
      </c>
      <c r="D2479" s="110" t="s">
        <v>85</v>
      </c>
      <c r="E2479" s="112">
        <v>42.46404800000007</v>
      </c>
    </row>
    <row r="2480" ht="12.0" customHeight="1">
      <c r="A2480" s="114" t="s">
        <v>4505</v>
      </c>
      <c r="B2480" s="110" t="s">
        <v>5050</v>
      </c>
      <c r="C2480" s="111" t="s">
        <v>5051</v>
      </c>
      <c r="D2480" s="110" t="s">
        <v>85</v>
      </c>
      <c r="E2480" s="112">
        <v>10.258768000000016</v>
      </c>
    </row>
    <row r="2481" ht="12.0" customHeight="1">
      <c r="A2481" s="114" t="s">
        <v>4505</v>
      </c>
      <c r="B2481" s="110" t="s">
        <v>5052</v>
      </c>
      <c r="C2481" s="111" t="s">
        <v>5053</v>
      </c>
      <c r="D2481" s="110" t="s">
        <v>85</v>
      </c>
      <c r="E2481" s="112">
        <v>55.45280000000009</v>
      </c>
    </row>
    <row r="2482" ht="12.0" customHeight="1">
      <c r="A2482" s="114" t="s">
        <v>4505</v>
      </c>
      <c r="B2482" s="110" t="s">
        <v>5054</v>
      </c>
      <c r="C2482" s="111" t="s">
        <v>5055</v>
      </c>
      <c r="D2482" s="110" t="s">
        <v>85</v>
      </c>
      <c r="E2482" s="112">
        <v>14.545696000000024</v>
      </c>
    </row>
    <row r="2483" ht="12.0" customHeight="1">
      <c r="A2483" s="114" t="s">
        <v>4505</v>
      </c>
      <c r="B2483" s="110" t="s">
        <v>5056</v>
      </c>
      <c r="C2483" s="111" t="s">
        <v>5057</v>
      </c>
      <c r="D2483" s="110" t="s">
        <v>85</v>
      </c>
      <c r="E2483" s="112">
        <v>11.325168000000017</v>
      </c>
    </row>
    <row r="2484" ht="12.0" customHeight="1">
      <c r="A2484" s="114" t="s">
        <v>4505</v>
      </c>
      <c r="B2484" s="110" t="s">
        <v>5058</v>
      </c>
      <c r="C2484" s="111" t="s">
        <v>5059</v>
      </c>
      <c r="D2484" s="110" t="s">
        <v>85</v>
      </c>
      <c r="E2484" s="112">
        <v>11.20786400000002</v>
      </c>
    </row>
    <row r="2485" ht="12.0" customHeight="1">
      <c r="A2485" s="114" t="s">
        <v>4505</v>
      </c>
      <c r="B2485" s="110" t="s">
        <v>5060</v>
      </c>
      <c r="C2485" s="111" t="s">
        <v>5061</v>
      </c>
      <c r="D2485" s="110" t="s">
        <v>85</v>
      </c>
      <c r="E2485" s="112">
        <v>75.98100000000012</v>
      </c>
    </row>
    <row r="2486" ht="12.0" customHeight="1">
      <c r="A2486" s="114" t="s">
        <v>4505</v>
      </c>
      <c r="B2486" s="110" t="s">
        <v>5062</v>
      </c>
      <c r="C2486" s="111" t="s">
        <v>5063</v>
      </c>
      <c r="D2486" s="110" t="s">
        <v>85</v>
      </c>
      <c r="E2486" s="112">
        <v>57.308336000000104</v>
      </c>
    </row>
    <row r="2487" ht="12.0" customHeight="1">
      <c r="A2487" s="114" t="s">
        <v>4505</v>
      </c>
      <c r="B2487" s="110" t="s">
        <v>5064</v>
      </c>
      <c r="C2487" s="111" t="s">
        <v>5065</v>
      </c>
      <c r="D2487" s="110" t="s">
        <v>85</v>
      </c>
      <c r="E2487" s="112">
        <v>321.3703040000005</v>
      </c>
    </row>
    <row r="2488" ht="12.0" customHeight="1">
      <c r="A2488" s="114" t="s">
        <v>4505</v>
      </c>
      <c r="B2488" s="110" t="s">
        <v>5066</v>
      </c>
      <c r="C2488" s="111" t="s">
        <v>5067</v>
      </c>
      <c r="D2488" s="110" t="s">
        <v>85</v>
      </c>
      <c r="E2488" s="112">
        <v>259.1991840000004</v>
      </c>
    </row>
    <row r="2489" ht="12.0" customHeight="1">
      <c r="A2489" s="114" t="s">
        <v>4505</v>
      </c>
      <c r="B2489" s="110" t="s">
        <v>5068</v>
      </c>
      <c r="C2489" s="111" t="s">
        <v>5069</v>
      </c>
      <c r="D2489" s="110" t="s">
        <v>85</v>
      </c>
      <c r="E2489" s="112">
        <v>220.48886400000035</v>
      </c>
    </row>
    <row r="2490" ht="12.0" customHeight="1">
      <c r="A2490" s="114" t="s">
        <v>4505</v>
      </c>
      <c r="B2490" s="110" t="s">
        <v>5070</v>
      </c>
      <c r="C2490" s="111" t="s">
        <v>5071</v>
      </c>
      <c r="D2490" s="110" t="s">
        <v>85</v>
      </c>
      <c r="E2490" s="112">
        <v>288.5251840000005</v>
      </c>
    </row>
    <row r="2491" ht="12.0" customHeight="1">
      <c r="A2491" s="114" t="s">
        <v>4505</v>
      </c>
      <c r="B2491" s="110" t="s">
        <v>5072</v>
      </c>
      <c r="C2491" s="111" t="s">
        <v>5073</v>
      </c>
      <c r="D2491" s="110" t="s">
        <v>85</v>
      </c>
      <c r="E2491" s="112">
        <v>429.28998400000074</v>
      </c>
    </row>
    <row r="2492" ht="12.0" customHeight="1">
      <c r="A2492" s="114" t="s">
        <v>4505</v>
      </c>
      <c r="B2492" s="110" t="s">
        <v>5074</v>
      </c>
      <c r="C2492" s="111" t="s">
        <v>5075</v>
      </c>
      <c r="D2492" s="110" t="s">
        <v>85</v>
      </c>
      <c r="E2492" s="112">
        <v>41.62159200000007</v>
      </c>
    </row>
    <row r="2493" ht="12.0" customHeight="1">
      <c r="A2493" s="114" t="s">
        <v>4505</v>
      </c>
      <c r="B2493" s="110" t="s">
        <v>5076</v>
      </c>
      <c r="C2493" s="111" t="s">
        <v>5077</v>
      </c>
      <c r="D2493" s="110" t="s">
        <v>85</v>
      </c>
      <c r="E2493" s="112">
        <v>26.564024000000042</v>
      </c>
    </row>
    <row r="2494" ht="12.0" customHeight="1">
      <c r="A2494" s="114" t="s">
        <v>4505</v>
      </c>
      <c r="B2494" s="110" t="s">
        <v>5078</v>
      </c>
      <c r="C2494" s="111" t="s">
        <v>5079</v>
      </c>
      <c r="D2494" s="110" t="s">
        <v>85</v>
      </c>
      <c r="E2494" s="112">
        <v>24.324584000000037</v>
      </c>
    </row>
    <row r="2495" ht="12.0" customHeight="1">
      <c r="A2495" s="114" t="s">
        <v>4505</v>
      </c>
      <c r="B2495" s="110" t="s">
        <v>5080</v>
      </c>
      <c r="C2495" s="111" t="s">
        <v>5081</v>
      </c>
      <c r="D2495" s="110" t="s">
        <v>85</v>
      </c>
      <c r="E2495" s="112">
        <v>52.285592000000086</v>
      </c>
    </row>
    <row r="2496" ht="12.0" customHeight="1">
      <c r="A2496" s="114" t="s">
        <v>4505</v>
      </c>
      <c r="B2496" s="110" t="s">
        <v>5082</v>
      </c>
      <c r="C2496" s="111" t="s">
        <v>5083</v>
      </c>
      <c r="D2496" s="110" t="s">
        <v>85</v>
      </c>
      <c r="E2496" s="112">
        <v>23.39681600000004</v>
      </c>
    </row>
    <row r="2497" ht="12.0" customHeight="1">
      <c r="A2497" s="114" t="s">
        <v>4505</v>
      </c>
      <c r="B2497" s="110" t="s">
        <v>5084</v>
      </c>
      <c r="C2497" s="111" t="s">
        <v>5085</v>
      </c>
      <c r="D2497" s="110" t="s">
        <v>85</v>
      </c>
      <c r="E2497" s="112">
        <v>33.28234400000006</v>
      </c>
    </row>
    <row r="2498" ht="12.0" customHeight="1">
      <c r="A2498" s="114" t="s">
        <v>4505</v>
      </c>
      <c r="B2498" s="110" t="s">
        <v>5086</v>
      </c>
      <c r="C2498" s="111" t="s">
        <v>5087</v>
      </c>
      <c r="D2498" s="110" t="s">
        <v>85</v>
      </c>
      <c r="E2498" s="112">
        <v>22.149128000000033</v>
      </c>
    </row>
    <row r="2499" ht="12.0" customHeight="1">
      <c r="A2499" s="114" t="s">
        <v>4505</v>
      </c>
      <c r="B2499" s="110" t="s">
        <v>5088</v>
      </c>
      <c r="C2499" s="111" t="s">
        <v>5089</v>
      </c>
      <c r="D2499" s="110" t="s">
        <v>85</v>
      </c>
      <c r="E2499" s="112">
        <v>24.004664000000044</v>
      </c>
    </row>
    <row r="2500" ht="12.0" customHeight="1">
      <c r="A2500" s="114" t="s">
        <v>4505</v>
      </c>
      <c r="B2500" s="110" t="s">
        <v>5090</v>
      </c>
      <c r="C2500" s="111" t="s">
        <v>5091</v>
      </c>
      <c r="D2500" s="110" t="s">
        <v>85</v>
      </c>
      <c r="E2500" s="112">
        <v>331.9276640000005</v>
      </c>
    </row>
    <row r="2501" ht="12.0" customHeight="1">
      <c r="A2501" s="114" t="s">
        <v>4505</v>
      </c>
      <c r="B2501" s="110" t="s">
        <v>5092</v>
      </c>
      <c r="C2501" s="111" t="s">
        <v>5093</v>
      </c>
      <c r="D2501" s="110" t="s">
        <v>85</v>
      </c>
      <c r="E2501" s="112">
        <v>396.4448640000006</v>
      </c>
    </row>
    <row r="2502" ht="12.0" customHeight="1">
      <c r="A2502" s="114" t="s">
        <v>4505</v>
      </c>
      <c r="B2502" s="110" t="s">
        <v>5094</v>
      </c>
      <c r="C2502" s="111" t="s">
        <v>5095</v>
      </c>
      <c r="D2502" s="110" t="s">
        <v>85</v>
      </c>
      <c r="E2502" s="112">
        <v>12.103640000000018</v>
      </c>
    </row>
    <row r="2503" ht="12.0" customHeight="1">
      <c r="A2503" s="114" t="s">
        <v>4505</v>
      </c>
      <c r="B2503" s="110" t="s">
        <v>5096</v>
      </c>
      <c r="C2503" s="111" t="s">
        <v>5097</v>
      </c>
      <c r="D2503" s="110" t="s">
        <v>46</v>
      </c>
      <c r="E2503" s="112">
        <v>21.189368000000034</v>
      </c>
    </row>
    <row r="2504" ht="12.0" customHeight="1">
      <c r="A2504" s="114" t="s">
        <v>4505</v>
      </c>
      <c r="B2504" s="110" t="s">
        <v>5098</v>
      </c>
      <c r="C2504" s="111" t="s">
        <v>5099</v>
      </c>
      <c r="D2504" s="110" t="s">
        <v>46</v>
      </c>
      <c r="E2504" s="112">
        <v>90.40939200000014</v>
      </c>
    </row>
    <row r="2505" ht="12.0" customHeight="1">
      <c r="A2505" s="114" t="s">
        <v>4505</v>
      </c>
      <c r="B2505" s="110" t="s">
        <v>5100</v>
      </c>
      <c r="C2505" s="111" t="s">
        <v>5101</v>
      </c>
      <c r="D2505" s="110" t="s">
        <v>46</v>
      </c>
      <c r="E2505" s="112">
        <v>185.83086400000028</v>
      </c>
    </row>
    <row r="2506" ht="12.0" customHeight="1">
      <c r="A2506" s="114" t="s">
        <v>4505</v>
      </c>
      <c r="B2506" s="110" t="s">
        <v>5102</v>
      </c>
      <c r="C2506" s="111" t="s">
        <v>5103</v>
      </c>
      <c r="D2506" s="110" t="s">
        <v>46</v>
      </c>
      <c r="E2506" s="112">
        <v>25.892192000000044</v>
      </c>
    </row>
    <row r="2507" ht="12.0" customHeight="1">
      <c r="A2507" s="114" t="s">
        <v>4505</v>
      </c>
      <c r="B2507" s="110" t="s">
        <v>5104</v>
      </c>
      <c r="C2507" s="111" t="s">
        <v>5105</v>
      </c>
      <c r="D2507" s="110" t="s">
        <v>46</v>
      </c>
      <c r="E2507" s="112">
        <v>27.246520000000043</v>
      </c>
    </row>
    <row r="2508" ht="12.0" customHeight="1">
      <c r="A2508" s="114" t="s">
        <v>4505</v>
      </c>
      <c r="B2508" s="110" t="s">
        <v>5106</v>
      </c>
      <c r="C2508" s="111" t="s">
        <v>5107</v>
      </c>
      <c r="D2508" s="110" t="s">
        <v>46</v>
      </c>
      <c r="E2508" s="112">
        <v>27.246520000000043</v>
      </c>
    </row>
    <row r="2509" ht="12.0" customHeight="1">
      <c r="A2509" s="114" t="s">
        <v>4505</v>
      </c>
      <c r="B2509" s="110" t="s">
        <v>35</v>
      </c>
      <c r="C2509" s="111" t="s">
        <v>5108</v>
      </c>
      <c r="D2509" s="110" t="s">
        <v>85</v>
      </c>
      <c r="E2509" s="112">
        <v>26.00949600000004</v>
      </c>
    </row>
    <row r="2510" ht="12.0" customHeight="1">
      <c r="A2510" s="114" t="s">
        <v>4505</v>
      </c>
      <c r="B2510" s="110" t="s">
        <v>5109</v>
      </c>
      <c r="C2510" s="111" t="s">
        <v>5110</v>
      </c>
      <c r="D2510" s="110" t="s">
        <v>85</v>
      </c>
      <c r="E2510" s="112">
        <v>19.83504000000003</v>
      </c>
    </row>
    <row r="2511" ht="12.0" customHeight="1">
      <c r="A2511" s="114" t="s">
        <v>4505</v>
      </c>
      <c r="B2511" s="110" t="s">
        <v>38</v>
      </c>
      <c r="C2511" s="111" t="s">
        <v>5111</v>
      </c>
      <c r="D2511" s="110" t="s">
        <v>85</v>
      </c>
      <c r="E2511" s="112">
        <v>39.798048000000065</v>
      </c>
    </row>
    <row r="2512" ht="12.0" customHeight="1">
      <c r="A2512" s="114" t="s">
        <v>4505</v>
      </c>
      <c r="B2512" s="110" t="s">
        <v>5112</v>
      </c>
      <c r="C2512" s="111" t="s">
        <v>5113</v>
      </c>
      <c r="D2512" s="110" t="s">
        <v>5114</v>
      </c>
      <c r="E2512" s="112">
        <v>21.509288000000033</v>
      </c>
    </row>
    <row r="2513" ht="12.0" customHeight="1">
      <c r="A2513" s="114" t="s">
        <v>4505</v>
      </c>
      <c r="B2513" s="110" t="s">
        <v>5115</v>
      </c>
      <c r="C2513" s="111" t="s">
        <v>5116</v>
      </c>
      <c r="D2513" s="110" t="s">
        <v>5114</v>
      </c>
      <c r="E2513" s="112">
        <v>32.70648800000006</v>
      </c>
    </row>
    <row r="2514" ht="12.0" customHeight="1">
      <c r="A2514" s="114" t="s">
        <v>4505</v>
      </c>
      <c r="B2514" s="110" t="s">
        <v>5117</v>
      </c>
      <c r="C2514" s="111" t="s">
        <v>5118</v>
      </c>
      <c r="D2514" s="110" t="s">
        <v>5114</v>
      </c>
      <c r="E2514" s="112">
        <v>87.82870400000013</v>
      </c>
    </row>
    <row r="2515" ht="12.0" customHeight="1">
      <c r="A2515" s="114" t="s">
        <v>4505</v>
      </c>
      <c r="B2515" s="110" t="s">
        <v>5119</v>
      </c>
      <c r="C2515" s="111" t="s">
        <v>5120</v>
      </c>
      <c r="D2515" s="110" t="s">
        <v>5114</v>
      </c>
      <c r="E2515" s="112">
        <v>34.83928800000005</v>
      </c>
    </row>
    <row r="2516" ht="12.0" customHeight="1">
      <c r="A2516" s="114" t="s">
        <v>4505</v>
      </c>
      <c r="B2516" s="110" t="s">
        <v>5121</v>
      </c>
      <c r="C2516" s="111" t="s">
        <v>5122</v>
      </c>
      <c r="D2516" s="110" t="s">
        <v>46</v>
      </c>
      <c r="E2516" s="112">
        <v>21.87186400000003</v>
      </c>
    </row>
    <row r="2517" ht="12.0" customHeight="1">
      <c r="A2517" s="114" t="s">
        <v>4505</v>
      </c>
      <c r="B2517" s="110" t="s">
        <v>5123</v>
      </c>
      <c r="C2517" s="111" t="s">
        <v>5124</v>
      </c>
      <c r="D2517" s="110" t="s">
        <v>46</v>
      </c>
      <c r="E2517" s="112">
        <v>27.52378400000004</v>
      </c>
    </row>
    <row r="2518" ht="12.0" customHeight="1">
      <c r="A2518" s="114" t="s">
        <v>4505</v>
      </c>
      <c r="B2518" s="110" t="s">
        <v>5125</v>
      </c>
      <c r="C2518" s="111" t="s">
        <v>5126</v>
      </c>
      <c r="D2518" s="110" t="s">
        <v>85</v>
      </c>
      <c r="E2518" s="112">
        <v>120.40722400000021</v>
      </c>
    </row>
    <row r="2519" ht="12.0" customHeight="1">
      <c r="A2519" s="114" t="s">
        <v>4505</v>
      </c>
      <c r="B2519" s="110" t="s">
        <v>5127</v>
      </c>
      <c r="C2519" s="111" t="s">
        <v>5128</v>
      </c>
      <c r="D2519" s="110" t="s">
        <v>85</v>
      </c>
      <c r="E2519" s="112">
        <v>18.160792000000033</v>
      </c>
    </row>
    <row r="2520" ht="12.0" customHeight="1">
      <c r="A2520" s="114" t="s">
        <v>4505</v>
      </c>
      <c r="B2520" s="110" t="s">
        <v>5129</v>
      </c>
      <c r="C2520" s="111" t="s">
        <v>5130</v>
      </c>
      <c r="D2520" s="110" t="s">
        <v>46</v>
      </c>
      <c r="E2520" s="112">
        <v>221.5765920000004</v>
      </c>
    </row>
    <row r="2521" ht="12.0" customHeight="1">
      <c r="A2521" s="114" t="s">
        <v>4505</v>
      </c>
      <c r="B2521" s="110" t="s">
        <v>5131</v>
      </c>
      <c r="C2521" s="111" t="s">
        <v>5132</v>
      </c>
      <c r="D2521" s="110" t="s">
        <v>46</v>
      </c>
      <c r="E2521" s="112">
        <v>52.98941600000009</v>
      </c>
    </row>
    <row r="2522" ht="12.0" customHeight="1">
      <c r="A2522" s="114" t="s">
        <v>4505</v>
      </c>
      <c r="B2522" s="110" t="s">
        <v>5133</v>
      </c>
      <c r="C2522" s="111" t="s">
        <v>5134</v>
      </c>
      <c r="D2522" s="110" t="s">
        <v>46</v>
      </c>
      <c r="E2522" s="112">
        <v>15.153544000000027</v>
      </c>
    </row>
    <row r="2523" ht="12.0" customHeight="1">
      <c r="A2523" s="114" t="s">
        <v>4505</v>
      </c>
      <c r="B2523" s="110" t="s">
        <v>5135</v>
      </c>
      <c r="C2523" s="111" t="s">
        <v>5136</v>
      </c>
      <c r="D2523" s="110" t="s">
        <v>113</v>
      </c>
      <c r="E2523" s="112">
        <v>10.386736000000017</v>
      </c>
    </row>
    <row r="2524" ht="12.0" customHeight="1">
      <c r="A2524" s="114" t="s">
        <v>4505</v>
      </c>
      <c r="B2524" s="110" t="s">
        <v>5137</v>
      </c>
      <c r="C2524" s="111" t="s">
        <v>5138</v>
      </c>
      <c r="D2524" s="110" t="s">
        <v>46</v>
      </c>
      <c r="E2524" s="112">
        <v>6.82496000000001</v>
      </c>
    </row>
    <row r="2525" ht="12.0" customHeight="1">
      <c r="A2525" s="114" t="s">
        <v>4505</v>
      </c>
      <c r="B2525" s="110" t="s">
        <v>5139</v>
      </c>
      <c r="C2525" s="111" t="s">
        <v>5140</v>
      </c>
      <c r="D2525" s="110" t="s">
        <v>46</v>
      </c>
      <c r="E2525" s="112">
        <v>107.61042400000017</v>
      </c>
    </row>
    <row r="2526" ht="12.0" customHeight="1">
      <c r="A2526" s="114" t="s">
        <v>4505</v>
      </c>
      <c r="B2526" s="110" t="s">
        <v>5141</v>
      </c>
      <c r="C2526" s="111" t="s">
        <v>5142</v>
      </c>
      <c r="D2526" s="110" t="s">
        <v>46</v>
      </c>
      <c r="E2526" s="112">
        <v>60.5395280000001</v>
      </c>
    </row>
    <row r="2527" ht="12.0" customHeight="1">
      <c r="A2527" s="114" t="s">
        <v>4505</v>
      </c>
      <c r="B2527" s="110" t="s">
        <v>5143</v>
      </c>
      <c r="C2527" s="111" t="s">
        <v>5144</v>
      </c>
      <c r="D2527" s="110" t="s">
        <v>46</v>
      </c>
      <c r="E2527" s="112">
        <v>80.37456800000012</v>
      </c>
    </row>
    <row r="2528" ht="12.0" customHeight="1">
      <c r="A2528" s="114" t="s">
        <v>4505</v>
      </c>
      <c r="B2528" s="110" t="s">
        <v>5145</v>
      </c>
      <c r="C2528" s="111" t="s">
        <v>5146</v>
      </c>
      <c r="D2528" s="110" t="s">
        <v>85</v>
      </c>
      <c r="E2528" s="112">
        <v>18.160792000000033</v>
      </c>
    </row>
    <row r="2529" ht="12.0" customHeight="1">
      <c r="A2529" s="114" t="s">
        <v>4505</v>
      </c>
      <c r="B2529" s="110" t="s">
        <v>5147</v>
      </c>
      <c r="C2529" s="111" t="s">
        <v>5148</v>
      </c>
      <c r="D2529" s="110" t="s">
        <v>85</v>
      </c>
      <c r="E2529" s="112">
        <v>7.262184000000012</v>
      </c>
    </row>
    <row r="2530" ht="12.0" customHeight="1">
      <c r="A2530" s="114" t="s">
        <v>4505</v>
      </c>
      <c r="B2530" s="110" t="s">
        <v>5149</v>
      </c>
      <c r="C2530" s="111" t="s">
        <v>5150</v>
      </c>
      <c r="D2530" s="110" t="s">
        <v>85</v>
      </c>
      <c r="E2530" s="112">
        <v>5.449304000000009</v>
      </c>
    </row>
    <row r="2531" ht="12.0" customHeight="1">
      <c r="A2531" s="114" t="s">
        <v>4505</v>
      </c>
      <c r="B2531" s="110" t="s">
        <v>5151</v>
      </c>
      <c r="C2531" s="111" t="s">
        <v>5152</v>
      </c>
      <c r="D2531" s="110" t="s">
        <v>85</v>
      </c>
      <c r="E2531" s="112">
        <v>4.2336080000000065</v>
      </c>
    </row>
    <row r="2532" ht="12.0" customHeight="1">
      <c r="A2532" s="114" t="s">
        <v>4505</v>
      </c>
      <c r="B2532" s="110" t="s">
        <v>5153</v>
      </c>
      <c r="C2532" s="111" t="s">
        <v>5154</v>
      </c>
      <c r="D2532" s="110" t="s">
        <v>46</v>
      </c>
      <c r="E2532" s="112">
        <v>124.4168880000002</v>
      </c>
    </row>
    <row r="2533" ht="12.0" customHeight="1">
      <c r="A2533" s="114" t="s">
        <v>4505</v>
      </c>
      <c r="B2533" s="110" t="s">
        <v>5155</v>
      </c>
      <c r="C2533" s="111" t="s">
        <v>5156</v>
      </c>
      <c r="D2533" s="110" t="s">
        <v>46</v>
      </c>
      <c r="E2533" s="112">
        <v>88.09530400000014</v>
      </c>
    </row>
    <row r="2534" ht="12.0" customHeight="1">
      <c r="A2534" s="114" t="s">
        <v>4505</v>
      </c>
      <c r="B2534" s="110" t="s">
        <v>5157</v>
      </c>
      <c r="C2534" s="111" t="s">
        <v>5158</v>
      </c>
      <c r="D2534" s="110" t="s">
        <v>46</v>
      </c>
      <c r="E2534" s="112">
        <v>82.03815200000014</v>
      </c>
    </row>
    <row r="2535" ht="12.0" customHeight="1">
      <c r="A2535" s="114" t="s">
        <v>4505</v>
      </c>
      <c r="B2535" s="110" t="s">
        <v>5159</v>
      </c>
      <c r="C2535" s="111" t="s">
        <v>2468</v>
      </c>
      <c r="D2535" s="110" t="s">
        <v>46</v>
      </c>
      <c r="E2535" s="112">
        <v>19.97367200000003</v>
      </c>
    </row>
    <row r="2536" ht="12.0" customHeight="1">
      <c r="A2536" s="114" t="s">
        <v>5162</v>
      </c>
      <c r="B2536" s="110" t="s">
        <v>5160</v>
      </c>
      <c r="C2536" s="111" t="s">
        <v>5161</v>
      </c>
      <c r="D2536" s="110" t="s">
        <v>46</v>
      </c>
      <c r="E2536" s="112">
        <v>27.99300000000004</v>
      </c>
    </row>
    <row r="2537" ht="12.0" customHeight="1">
      <c r="A2537" s="114" t="s">
        <v>5162</v>
      </c>
      <c r="B2537" s="110" t="s">
        <v>5163</v>
      </c>
      <c r="C2537" s="111" t="s">
        <v>5164</v>
      </c>
      <c r="D2537" s="110" t="s">
        <v>85</v>
      </c>
      <c r="E2537" s="112">
        <v>107.52511200000018</v>
      </c>
    </row>
    <row r="2538" ht="12.0" customHeight="1">
      <c r="A2538" s="114" t="s">
        <v>5162</v>
      </c>
      <c r="B2538" s="110" t="s">
        <v>5165</v>
      </c>
      <c r="C2538" s="111" t="s">
        <v>5166</v>
      </c>
      <c r="D2538" s="110" t="s">
        <v>85</v>
      </c>
      <c r="E2538" s="112">
        <v>135.48612000000023</v>
      </c>
    </row>
    <row r="2539" ht="12.0" customHeight="1">
      <c r="A2539" s="114" t="s">
        <v>5162</v>
      </c>
      <c r="B2539" s="110" t="s">
        <v>5167</v>
      </c>
      <c r="C2539" s="111" t="s">
        <v>5168</v>
      </c>
      <c r="D2539" s="110" t="s">
        <v>46</v>
      </c>
      <c r="E2539" s="112">
        <v>60.85944800000011</v>
      </c>
    </row>
    <row r="2540" ht="12.0" customHeight="1">
      <c r="A2540" s="114" t="s">
        <v>5162</v>
      </c>
      <c r="B2540" s="110" t="s">
        <v>5169</v>
      </c>
      <c r="C2540" s="111" t="s">
        <v>5170</v>
      </c>
      <c r="D2540" s="110" t="s">
        <v>46</v>
      </c>
      <c r="E2540" s="112">
        <v>52.594848000000084</v>
      </c>
    </row>
    <row r="2541" ht="12.0" customHeight="1">
      <c r="A2541" s="114" t="s">
        <v>5162</v>
      </c>
      <c r="B2541" s="110" t="s">
        <v>5171</v>
      </c>
      <c r="C2541" s="111" t="s">
        <v>5172</v>
      </c>
      <c r="D2541" s="110" t="s">
        <v>85</v>
      </c>
      <c r="E2541" s="112">
        <v>10.184120000000016</v>
      </c>
    </row>
    <row r="2542" ht="12.0" customHeight="1">
      <c r="A2542" s="114" t="s">
        <v>5162</v>
      </c>
      <c r="B2542" s="110" t="s">
        <v>5173</v>
      </c>
      <c r="C2542" s="111" t="s">
        <v>5174</v>
      </c>
      <c r="D2542" s="110" t="s">
        <v>46</v>
      </c>
      <c r="E2542" s="112">
        <v>47.44413600000008</v>
      </c>
    </row>
    <row r="2543" ht="12.0" customHeight="1">
      <c r="A2543" s="114" t="s">
        <v>5162</v>
      </c>
      <c r="B2543" s="110" t="s">
        <v>5175</v>
      </c>
      <c r="C2543" s="111" t="s">
        <v>5176</v>
      </c>
      <c r="D2543" s="110" t="s">
        <v>46</v>
      </c>
      <c r="E2543" s="112">
        <v>26.308088000000044</v>
      </c>
    </row>
    <row r="2544" ht="12.0" customHeight="1">
      <c r="A2544" s="114" t="s">
        <v>5162</v>
      </c>
      <c r="B2544" s="110" t="s">
        <v>5177</v>
      </c>
      <c r="C2544" s="111" t="s">
        <v>5178</v>
      </c>
      <c r="D2544" s="110" t="s">
        <v>46</v>
      </c>
      <c r="E2544" s="112">
        <v>240.2919120000004</v>
      </c>
    </row>
    <row r="2545" ht="12.0" customHeight="1">
      <c r="A2545" s="114" t="s">
        <v>5162</v>
      </c>
      <c r="B2545" s="110" t="s">
        <v>5179</v>
      </c>
      <c r="C2545" s="111" t="s">
        <v>5180</v>
      </c>
      <c r="D2545" s="110" t="s">
        <v>46</v>
      </c>
      <c r="E2545" s="112">
        <v>224.3279040000004</v>
      </c>
    </row>
    <row r="2546" ht="12.0" customHeight="1">
      <c r="A2546" s="114" t="s">
        <v>5162</v>
      </c>
      <c r="B2546" s="110" t="s">
        <v>5181</v>
      </c>
      <c r="C2546" s="111" t="s">
        <v>5182</v>
      </c>
      <c r="D2546" s="110" t="s">
        <v>46</v>
      </c>
      <c r="E2546" s="112">
        <v>57.51095200000009</v>
      </c>
    </row>
    <row r="2547" ht="12.0" customHeight="1">
      <c r="A2547" s="114" t="s">
        <v>5162</v>
      </c>
      <c r="B2547" s="110" t="s">
        <v>5183</v>
      </c>
      <c r="C2547" s="111" t="s">
        <v>5184</v>
      </c>
      <c r="D2547" s="110" t="s">
        <v>46</v>
      </c>
      <c r="E2547" s="112">
        <v>111.17220000000019</v>
      </c>
    </row>
    <row r="2548" ht="12.0" customHeight="1">
      <c r="A2548" s="114" t="s">
        <v>5162</v>
      </c>
      <c r="B2548" s="110" t="s">
        <v>5185</v>
      </c>
      <c r="C2548" s="111" t="s">
        <v>5186</v>
      </c>
      <c r="D2548" s="110" t="s">
        <v>85</v>
      </c>
      <c r="E2548" s="112">
        <v>59.4837920000001</v>
      </c>
    </row>
    <row r="2549" ht="12.0" customHeight="1">
      <c r="A2549" s="114" t="s">
        <v>5162</v>
      </c>
      <c r="B2549" s="110" t="s">
        <v>5187</v>
      </c>
      <c r="C2549" s="111" t="s">
        <v>5188</v>
      </c>
      <c r="D2549" s="110" t="s">
        <v>85</v>
      </c>
      <c r="E2549" s="112">
        <v>65.6582480000001</v>
      </c>
    </row>
    <row r="2550" ht="12.0" customHeight="1">
      <c r="A2550" s="114" t="s">
        <v>5162</v>
      </c>
      <c r="B2550" s="110" t="s">
        <v>5189</v>
      </c>
      <c r="C2550" s="111" t="s">
        <v>5190</v>
      </c>
      <c r="D2550" s="110" t="s">
        <v>85</v>
      </c>
      <c r="E2550" s="112">
        <v>72.49387200000012</v>
      </c>
    </row>
    <row r="2551" ht="12.0" customHeight="1">
      <c r="A2551" s="114" t="s">
        <v>5162</v>
      </c>
      <c r="B2551" s="110" t="s">
        <v>5191</v>
      </c>
      <c r="C2551" s="111" t="s">
        <v>5192</v>
      </c>
      <c r="D2551" s="110" t="s">
        <v>85</v>
      </c>
      <c r="E2551" s="112">
        <v>119.8526960000002</v>
      </c>
    </row>
    <row r="2552" ht="12.0" customHeight="1">
      <c r="A2552" s="114" t="s">
        <v>5162</v>
      </c>
      <c r="B2552" s="110" t="s">
        <v>5193</v>
      </c>
      <c r="C2552" s="111" t="s">
        <v>5194</v>
      </c>
      <c r="D2552" s="110" t="s">
        <v>85</v>
      </c>
      <c r="E2552" s="112">
        <v>83.37115200000017</v>
      </c>
    </row>
    <row r="2553" ht="12.0" customHeight="1">
      <c r="A2553" s="114" t="s">
        <v>5162</v>
      </c>
      <c r="B2553" s="110" t="s">
        <v>5195</v>
      </c>
      <c r="C2553" s="111" t="s">
        <v>5196</v>
      </c>
      <c r="D2553" s="110" t="s">
        <v>85</v>
      </c>
      <c r="E2553" s="112">
        <v>114.85128000000019</v>
      </c>
    </row>
    <row r="2554" ht="12.0" customHeight="1">
      <c r="A2554" s="114" t="s">
        <v>5162</v>
      </c>
      <c r="B2554" s="110" t="s">
        <v>5197</v>
      </c>
      <c r="C2554" s="111" t="s">
        <v>5198</v>
      </c>
      <c r="D2554" s="110" t="s">
        <v>85</v>
      </c>
      <c r="E2554" s="112">
        <v>135.0915520000002</v>
      </c>
    </row>
    <row r="2555" ht="12.0" customHeight="1">
      <c r="A2555" s="114" t="s">
        <v>5162</v>
      </c>
      <c r="B2555" s="110" t="s">
        <v>5199</v>
      </c>
      <c r="C2555" s="111" t="s">
        <v>5200</v>
      </c>
      <c r="D2555" s="110" t="s">
        <v>85</v>
      </c>
      <c r="E2555" s="112">
        <v>155.06522400000023</v>
      </c>
    </row>
    <row r="2556" ht="12.0" customHeight="1">
      <c r="A2556" s="114" t="s">
        <v>5162</v>
      </c>
      <c r="B2556" s="110" t="s">
        <v>5201</v>
      </c>
      <c r="C2556" s="111" t="s">
        <v>5202</v>
      </c>
      <c r="D2556" s="110" t="s">
        <v>85</v>
      </c>
      <c r="E2556" s="112">
        <v>201.86952000000034</v>
      </c>
    </row>
    <row r="2557" ht="12.0" customHeight="1">
      <c r="A2557" s="114" t="s">
        <v>5162</v>
      </c>
      <c r="B2557" s="110" t="s">
        <v>5203</v>
      </c>
      <c r="C2557" s="111" t="s">
        <v>5204</v>
      </c>
      <c r="D2557" s="110" t="s">
        <v>85</v>
      </c>
      <c r="E2557" s="112">
        <v>242.6060000000004</v>
      </c>
    </row>
    <row r="2558" ht="12.0" customHeight="1">
      <c r="A2558" s="114" t="s">
        <v>5162</v>
      </c>
      <c r="B2558" s="110" t="s">
        <v>5205</v>
      </c>
      <c r="C2558" s="111" t="s">
        <v>5206</v>
      </c>
      <c r="D2558" s="110" t="s">
        <v>85</v>
      </c>
      <c r="E2558" s="112">
        <v>191.83469600000032</v>
      </c>
    </row>
    <row r="2559" ht="12.0" customHeight="1">
      <c r="A2559" s="114" t="s">
        <v>5162</v>
      </c>
      <c r="B2559" s="110" t="s">
        <v>5207</v>
      </c>
      <c r="C2559" s="111" t="s">
        <v>5208</v>
      </c>
      <c r="D2559" s="110" t="s">
        <v>85</v>
      </c>
      <c r="E2559" s="112">
        <v>244.8241120000004</v>
      </c>
    </row>
    <row r="2560" ht="12.0" customHeight="1">
      <c r="A2560" s="114" t="s">
        <v>5162</v>
      </c>
      <c r="B2560" s="110" t="s">
        <v>5209</v>
      </c>
      <c r="C2560" s="111" t="s">
        <v>5210</v>
      </c>
      <c r="D2560" s="110" t="s">
        <v>85</v>
      </c>
      <c r="E2560" s="112">
        <v>279.1515280000004</v>
      </c>
    </row>
    <row r="2561" ht="12.0" customHeight="1">
      <c r="A2561" s="114" t="s">
        <v>5162</v>
      </c>
      <c r="B2561" s="110" t="s">
        <v>5211</v>
      </c>
      <c r="C2561" s="111" t="s">
        <v>5212</v>
      </c>
      <c r="D2561" s="110" t="s">
        <v>85</v>
      </c>
      <c r="E2561" s="112">
        <v>230.35306400000036</v>
      </c>
    </row>
    <row r="2562" ht="12.0" customHeight="1">
      <c r="A2562" s="114" t="s">
        <v>5162</v>
      </c>
      <c r="B2562" s="110" t="s">
        <v>5213</v>
      </c>
      <c r="C2562" s="111" t="s">
        <v>5214</v>
      </c>
      <c r="D2562" s="110" t="s">
        <v>85</v>
      </c>
      <c r="E2562" s="112">
        <v>289.9861520000005</v>
      </c>
    </row>
    <row r="2563" ht="12.0" customHeight="1">
      <c r="A2563" s="114" t="s">
        <v>5162</v>
      </c>
      <c r="B2563" s="110" t="s">
        <v>5215</v>
      </c>
      <c r="C2563" s="111" t="s">
        <v>5216</v>
      </c>
      <c r="D2563" s="110" t="s">
        <v>85</v>
      </c>
      <c r="E2563" s="112">
        <v>200.03531200000032</v>
      </c>
    </row>
    <row r="2564" ht="12.0" customHeight="1">
      <c r="A2564" s="114" t="s">
        <v>5162</v>
      </c>
      <c r="B2564" s="110" t="s">
        <v>5217</v>
      </c>
      <c r="C2564" s="111" t="s">
        <v>5218</v>
      </c>
      <c r="D2564" s="110" t="s">
        <v>85</v>
      </c>
      <c r="E2564" s="112">
        <v>223.14420000000035</v>
      </c>
    </row>
    <row r="2565" ht="12.0" customHeight="1">
      <c r="A2565" s="114" t="s">
        <v>5162</v>
      </c>
      <c r="B2565" s="110" t="s">
        <v>5219</v>
      </c>
      <c r="C2565" s="111" t="s">
        <v>5220</v>
      </c>
      <c r="D2565" s="110" t="s">
        <v>85</v>
      </c>
      <c r="E2565" s="112">
        <v>241.20901600000036</v>
      </c>
    </row>
    <row r="2566" ht="12.0" customHeight="1">
      <c r="A2566" s="114" t="s">
        <v>5162</v>
      </c>
      <c r="B2566" s="110" t="s">
        <v>5221</v>
      </c>
      <c r="C2566" s="111" t="s">
        <v>5222</v>
      </c>
      <c r="D2566" s="110" t="s">
        <v>85</v>
      </c>
      <c r="E2566" s="112">
        <v>252.04364000000038</v>
      </c>
    </row>
    <row r="2567" ht="12.0" customHeight="1">
      <c r="A2567" s="114" t="s">
        <v>5162</v>
      </c>
      <c r="B2567" s="110" t="s">
        <v>5223</v>
      </c>
      <c r="C2567" s="111" t="s">
        <v>5224</v>
      </c>
      <c r="D2567" s="110" t="s">
        <v>85</v>
      </c>
      <c r="E2567" s="112">
        <v>393.4589440000006</v>
      </c>
    </row>
    <row r="2568" ht="12.0" customHeight="1">
      <c r="A2568" s="114" t="s">
        <v>5162</v>
      </c>
      <c r="B2568" s="110" t="s">
        <v>5225</v>
      </c>
      <c r="C2568" s="111" t="s">
        <v>5226</v>
      </c>
      <c r="D2568" s="110" t="s">
        <v>85</v>
      </c>
      <c r="E2568" s="112">
        <v>136.6591600000002</v>
      </c>
    </row>
    <row r="2569" ht="12.0" customHeight="1">
      <c r="A2569" s="114" t="s">
        <v>5162</v>
      </c>
      <c r="B2569" s="110" t="s">
        <v>5227</v>
      </c>
      <c r="C2569" s="111" t="s">
        <v>5228</v>
      </c>
      <c r="D2569" s="110" t="s">
        <v>85</v>
      </c>
      <c r="E2569" s="112">
        <v>18.64067200000003</v>
      </c>
    </row>
    <row r="2570" ht="12.0" customHeight="1">
      <c r="A2570" s="114" t="s">
        <v>5162</v>
      </c>
      <c r="B2570" s="110" t="s">
        <v>5229</v>
      </c>
      <c r="C2570" s="111" t="s">
        <v>5230</v>
      </c>
      <c r="D2570" s="110" t="s">
        <v>85</v>
      </c>
      <c r="E2570" s="112">
        <v>19.429808000000033</v>
      </c>
    </row>
    <row r="2571" ht="12.0" customHeight="1">
      <c r="A2571" s="114" t="s">
        <v>5162</v>
      </c>
      <c r="B2571" s="110" t="s">
        <v>5231</v>
      </c>
      <c r="C2571" s="111" t="s">
        <v>5232</v>
      </c>
      <c r="D2571" s="110" t="s">
        <v>85</v>
      </c>
      <c r="E2571" s="112">
        <v>246.7329680000004</v>
      </c>
    </row>
    <row r="2572" ht="12.0" customHeight="1">
      <c r="A2572" s="114" t="s">
        <v>5162</v>
      </c>
      <c r="B2572" s="110" t="s">
        <v>5233</v>
      </c>
      <c r="C2572" s="111" t="s">
        <v>5234</v>
      </c>
      <c r="D2572" s="110" t="s">
        <v>113</v>
      </c>
      <c r="E2572" s="112">
        <v>101.49995200000018</v>
      </c>
    </row>
    <row r="2573" ht="12.0" customHeight="1">
      <c r="A2573" s="114" t="s">
        <v>5162</v>
      </c>
      <c r="B2573" s="110" t="s">
        <v>5235</v>
      </c>
      <c r="C2573" s="111" t="s">
        <v>5236</v>
      </c>
      <c r="D2573" s="110" t="s">
        <v>113</v>
      </c>
      <c r="E2573" s="112">
        <v>312.01797600000043</v>
      </c>
    </row>
    <row r="2574" ht="12.0" customHeight="1">
      <c r="A2574" s="114" t="s">
        <v>5162</v>
      </c>
      <c r="B2574" s="110" t="s">
        <v>5237</v>
      </c>
      <c r="C2574" s="111" t="s">
        <v>5238</v>
      </c>
      <c r="D2574" s="110" t="s">
        <v>113</v>
      </c>
      <c r="E2574" s="112">
        <v>27.55577600000004</v>
      </c>
    </row>
    <row r="2575" ht="12.0" customHeight="1">
      <c r="A2575" s="114" t="s">
        <v>5162</v>
      </c>
      <c r="B2575" s="110" t="s">
        <v>5239</v>
      </c>
      <c r="C2575" s="111" t="s">
        <v>5240</v>
      </c>
      <c r="D2575" s="110" t="s">
        <v>113</v>
      </c>
      <c r="E2575" s="112">
        <v>27.161208000000045</v>
      </c>
    </row>
    <row r="2576" ht="12.0" customHeight="1">
      <c r="A2576" s="114" t="s">
        <v>5162</v>
      </c>
      <c r="B2576" s="110" t="s">
        <v>5241</v>
      </c>
      <c r="C2576" s="111" t="s">
        <v>361</v>
      </c>
      <c r="D2576" s="110" t="s">
        <v>113</v>
      </c>
      <c r="E2576" s="112">
        <v>73.50695200000013</v>
      </c>
    </row>
    <row r="2577" ht="12.0" customHeight="1">
      <c r="A2577" s="114" t="s">
        <v>5162</v>
      </c>
      <c r="B2577" s="110" t="s">
        <v>5242</v>
      </c>
      <c r="C2577" s="111" t="s">
        <v>5243</v>
      </c>
      <c r="D2577" s="110" t="s">
        <v>85</v>
      </c>
      <c r="E2577" s="112">
        <v>322.9272480000005</v>
      </c>
    </row>
    <row r="2578" ht="12.0" customHeight="1">
      <c r="A2578" s="114" t="s">
        <v>5162</v>
      </c>
      <c r="B2578" s="110" t="s">
        <v>5244</v>
      </c>
      <c r="C2578" s="111" t="s">
        <v>5245</v>
      </c>
      <c r="D2578" s="110" t="s">
        <v>85</v>
      </c>
      <c r="E2578" s="112">
        <v>366.6496480000006</v>
      </c>
    </row>
    <row r="2579" ht="12.0" customHeight="1">
      <c r="A2579" s="114" t="s">
        <v>5162</v>
      </c>
      <c r="B2579" s="110" t="s">
        <v>5246</v>
      </c>
      <c r="C2579" s="111" t="s">
        <v>5247</v>
      </c>
      <c r="D2579" s="110" t="s">
        <v>85</v>
      </c>
      <c r="E2579" s="112">
        <v>210.96591200000034</v>
      </c>
    </row>
    <row r="2580" ht="12.0" customHeight="1">
      <c r="A2580" s="114" t="s">
        <v>5162</v>
      </c>
      <c r="B2580" s="110" t="s">
        <v>5248</v>
      </c>
      <c r="C2580" s="111" t="s">
        <v>5249</v>
      </c>
      <c r="D2580" s="110" t="s">
        <v>85</v>
      </c>
      <c r="E2580" s="112">
        <v>494.71362400000083</v>
      </c>
    </row>
    <row r="2581" ht="12.0" customHeight="1">
      <c r="A2581" s="114" t="s">
        <v>5162</v>
      </c>
      <c r="B2581" s="110" t="s">
        <v>5250</v>
      </c>
      <c r="C2581" s="111" t="s">
        <v>5251</v>
      </c>
      <c r="D2581" s="110" t="s">
        <v>85</v>
      </c>
      <c r="E2581" s="112">
        <v>777.9281360000012</v>
      </c>
    </row>
    <row r="2582" ht="12.0" customHeight="1">
      <c r="A2582" s="114" t="s">
        <v>5162</v>
      </c>
      <c r="B2582" s="110" t="s">
        <v>5252</v>
      </c>
      <c r="C2582" s="111" t="s">
        <v>5253</v>
      </c>
      <c r="D2582" s="110" t="s">
        <v>85</v>
      </c>
      <c r="E2582" s="112">
        <v>542.2963920000009</v>
      </c>
    </row>
    <row r="2583" ht="12.0" customHeight="1">
      <c r="A2583" s="114" t="s">
        <v>5162</v>
      </c>
      <c r="B2583" s="110" t="s">
        <v>5254</v>
      </c>
      <c r="C2583" s="111" t="s">
        <v>5255</v>
      </c>
      <c r="D2583" s="110" t="s">
        <v>46</v>
      </c>
      <c r="E2583" s="112">
        <v>103.29150400000015</v>
      </c>
    </row>
    <row r="2584" ht="12.0" customHeight="1">
      <c r="A2584" s="114" t="s">
        <v>5162</v>
      </c>
      <c r="B2584" s="110" t="s">
        <v>5256</v>
      </c>
      <c r="C2584" s="111" t="s">
        <v>5257</v>
      </c>
      <c r="D2584" s="110" t="s">
        <v>46</v>
      </c>
      <c r="E2584" s="112">
        <v>102.23576800000015</v>
      </c>
    </row>
    <row r="2585" ht="12.0" customHeight="1">
      <c r="A2585" s="114" t="s">
        <v>5162</v>
      </c>
      <c r="B2585" s="110" t="s">
        <v>5258</v>
      </c>
      <c r="C2585" s="111" t="s">
        <v>5259</v>
      </c>
      <c r="D2585" s="110" t="s">
        <v>46</v>
      </c>
      <c r="E2585" s="112">
        <v>138.90926400000023</v>
      </c>
    </row>
    <row r="2586" ht="12.0" customHeight="1">
      <c r="A2586" s="114" t="s">
        <v>5162</v>
      </c>
      <c r="B2586" s="110" t="s">
        <v>5260</v>
      </c>
      <c r="C2586" s="111" t="s">
        <v>5261</v>
      </c>
      <c r="D2586" s="110" t="s">
        <v>46</v>
      </c>
      <c r="E2586" s="112">
        <v>59.12121600000008</v>
      </c>
    </row>
    <row r="2587" ht="12.0" customHeight="1">
      <c r="A2587" s="114" t="s">
        <v>5162</v>
      </c>
      <c r="B2587" s="110" t="s">
        <v>5262</v>
      </c>
      <c r="C2587" s="111" t="s">
        <v>5263</v>
      </c>
      <c r="D2587" s="110" t="s">
        <v>85</v>
      </c>
      <c r="E2587" s="112">
        <v>113.29433600000017</v>
      </c>
    </row>
    <row r="2588" ht="12.0" customHeight="1">
      <c r="A2588" s="114" t="s">
        <v>5162</v>
      </c>
      <c r="B2588" s="110" t="s">
        <v>5264</v>
      </c>
      <c r="C2588" s="111" t="s">
        <v>5265</v>
      </c>
      <c r="D2588" s="110" t="s">
        <v>85</v>
      </c>
      <c r="E2588" s="112">
        <v>303.10287200000045</v>
      </c>
    </row>
    <row r="2589" ht="12.0" customHeight="1">
      <c r="A2589" s="114" t="s">
        <v>5162</v>
      </c>
      <c r="B2589" s="110" t="s">
        <v>5266</v>
      </c>
      <c r="C2589" s="111" t="s">
        <v>5267</v>
      </c>
      <c r="D2589" s="110" t="s">
        <v>85</v>
      </c>
      <c r="E2589" s="112">
        <v>38.32641600000006</v>
      </c>
    </row>
    <row r="2590" ht="12.0" customHeight="1">
      <c r="A2590" s="114" t="s">
        <v>5162</v>
      </c>
      <c r="B2590" s="110" t="s">
        <v>5268</v>
      </c>
      <c r="C2590" s="111" t="s">
        <v>5269</v>
      </c>
      <c r="D2590" s="110" t="s">
        <v>46</v>
      </c>
      <c r="E2590" s="112">
        <v>360.60316000000046</v>
      </c>
    </row>
    <row r="2591" ht="12.0" customHeight="1">
      <c r="A2591" s="114" t="s">
        <v>5162</v>
      </c>
      <c r="B2591" s="110" t="s">
        <v>5270</v>
      </c>
      <c r="C2591" s="111" t="s">
        <v>5271</v>
      </c>
      <c r="D2591" s="110" t="s">
        <v>46</v>
      </c>
      <c r="E2591" s="112">
        <v>442.8972480000008</v>
      </c>
    </row>
    <row r="2592" ht="12.0" customHeight="1">
      <c r="A2592" s="114" t="s">
        <v>5162</v>
      </c>
      <c r="B2592" s="110" t="s">
        <v>5272</v>
      </c>
      <c r="C2592" s="111" t="s">
        <v>5273</v>
      </c>
      <c r="D2592" s="110" t="s">
        <v>46</v>
      </c>
      <c r="E2592" s="112">
        <v>1825.122272000003</v>
      </c>
    </row>
    <row r="2593" ht="12.0" customHeight="1">
      <c r="A2593" s="114" t="s">
        <v>5162</v>
      </c>
      <c r="B2593" s="110" t="s">
        <v>5274</v>
      </c>
      <c r="C2593" s="111" t="s">
        <v>5275</v>
      </c>
      <c r="D2593" s="110" t="s">
        <v>46</v>
      </c>
      <c r="E2593" s="112">
        <v>1866.5412480000027</v>
      </c>
    </row>
    <row r="2594" ht="12.0" customHeight="1">
      <c r="A2594" s="114" t="s">
        <v>5162</v>
      </c>
      <c r="B2594" s="110" t="s">
        <v>5276</v>
      </c>
      <c r="C2594" s="111" t="s">
        <v>5558</v>
      </c>
      <c r="D2594" s="110" t="s">
        <v>46</v>
      </c>
      <c r="E2594" s="112">
        <v>74.73331200000013</v>
      </c>
    </row>
    <row r="2595" ht="12.0" customHeight="1">
      <c r="A2595" s="114" t="s">
        <v>5162</v>
      </c>
      <c r="B2595" s="110" t="s">
        <v>5277</v>
      </c>
      <c r="C2595" s="111" t="s">
        <v>5522</v>
      </c>
      <c r="D2595" s="110" t="s">
        <v>46</v>
      </c>
      <c r="E2595" s="112">
        <v>29.347328000000044</v>
      </c>
    </row>
    <row r="2596" ht="12.0" customHeight="1">
      <c r="A2596" s="114" t="s">
        <v>5162</v>
      </c>
      <c r="B2596" s="110" t="s">
        <v>5278</v>
      </c>
      <c r="C2596" s="111" t="s">
        <v>5279</v>
      </c>
      <c r="D2596" s="110" t="s">
        <v>85</v>
      </c>
      <c r="E2596" s="112">
        <v>7.006248000000012</v>
      </c>
    </row>
    <row r="2597" ht="12.0" customHeight="1">
      <c r="A2597" s="114" t="s">
        <v>5162</v>
      </c>
      <c r="B2597" s="110" t="s">
        <v>5280</v>
      </c>
      <c r="C2597" s="111" t="s">
        <v>5281</v>
      </c>
      <c r="D2597" s="110" t="s">
        <v>85</v>
      </c>
      <c r="E2597" s="112">
        <v>193.2210160000003</v>
      </c>
    </row>
    <row r="2598" ht="12.0" customHeight="1">
      <c r="A2598" s="114" t="s">
        <v>5162</v>
      </c>
      <c r="B2598" s="110" t="s">
        <v>5282</v>
      </c>
      <c r="C2598" s="111" t="s">
        <v>5283</v>
      </c>
      <c r="D2598" s="110" t="s">
        <v>85</v>
      </c>
      <c r="E2598" s="112">
        <v>238.7029760000004</v>
      </c>
    </row>
    <row r="2599" ht="12.0" customHeight="1">
      <c r="A2599" s="114" t="s">
        <v>5162</v>
      </c>
      <c r="B2599" s="110" t="s">
        <v>5284</v>
      </c>
      <c r="C2599" s="111" t="s">
        <v>5285</v>
      </c>
      <c r="D2599" s="110" t="s">
        <v>85</v>
      </c>
      <c r="E2599" s="112">
        <v>261.14003200000036</v>
      </c>
    </row>
    <row r="2600" ht="12.0" customHeight="1">
      <c r="A2600" s="114" t="s">
        <v>5162</v>
      </c>
      <c r="B2600" s="110" t="s">
        <v>5286</v>
      </c>
      <c r="C2600" s="111" t="s">
        <v>5287</v>
      </c>
      <c r="D2600" s="110" t="s">
        <v>85</v>
      </c>
      <c r="E2600" s="112">
        <v>278.7889520000005</v>
      </c>
    </row>
    <row r="2601" ht="12.0" customHeight="1">
      <c r="A2601" s="114" t="s">
        <v>5162</v>
      </c>
      <c r="B2601" s="110" t="s">
        <v>5288</v>
      </c>
      <c r="C2601" s="111" t="s">
        <v>5289</v>
      </c>
      <c r="D2601" s="110" t="s">
        <v>85</v>
      </c>
      <c r="E2601" s="112">
        <v>376.3965440000006</v>
      </c>
    </row>
    <row r="2602" ht="12.0" customHeight="1">
      <c r="A2602" s="114" t="s">
        <v>5162</v>
      </c>
      <c r="B2602" s="110" t="s">
        <v>5290</v>
      </c>
      <c r="C2602" s="111" t="s">
        <v>5291</v>
      </c>
      <c r="D2602" s="110" t="s">
        <v>85</v>
      </c>
      <c r="E2602" s="112">
        <v>391.74204000000066</v>
      </c>
    </row>
    <row r="2603" ht="12.0" customHeight="1">
      <c r="A2603" s="114" t="s">
        <v>5162</v>
      </c>
      <c r="B2603" s="110" t="s">
        <v>5292</v>
      </c>
      <c r="C2603" s="111" t="s">
        <v>5293</v>
      </c>
      <c r="D2603" s="110" t="s">
        <v>85</v>
      </c>
      <c r="E2603" s="112">
        <v>96.19994400000013</v>
      </c>
    </row>
    <row r="2604" ht="12.0" customHeight="1">
      <c r="A2604" s="114" t="s">
        <v>5162</v>
      </c>
      <c r="B2604" s="110" t="s">
        <v>5294</v>
      </c>
      <c r="C2604" s="111" t="s">
        <v>5295</v>
      </c>
      <c r="D2604" s="110" t="s">
        <v>85</v>
      </c>
      <c r="E2604" s="112">
        <v>98.48204000000014</v>
      </c>
    </row>
    <row r="2605" ht="12.0" customHeight="1">
      <c r="A2605" s="114" t="s">
        <v>5162</v>
      </c>
      <c r="B2605" s="110" t="s">
        <v>5296</v>
      </c>
      <c r="C2605" s="111" t="s">
        <v>5297</v>
      </c>
      <c r="D2605" s="110" t="s">
        <v>85</v>
      </c>
      <c r="E2605" s="112">
        <v>115.69373600000017</v>
      </c>
    </row>
    <row r="2606" ht="12.0" customHeight="1">
      <c r="A2606" s="114" t="s">
        <v>5162</v>
      </c>
      <c r="B2606" s="110" t="s">
        <v>5298</v>
      </c>
      <c r="C2606" s="111" t="s">
        <v>5299</v>
      </c>
      <c r="D2606" s="110" t="s">
        <v>85</v>
      </c>
      <c r="E2606" s="112">
        <v>129.5676000000002</v>
      </c>
    </row>
    <row r="2607" ht="12.0" customHeight="1">
      <c r="A2607" s="114" t="s">
        <v>5162</v>
      </c>
      <c r="B2607" s="110" t="s">
        <v>5300</v>
      </c>
      <c r="C2607" s="111" t="s">
        <v>5301</v>
      </c>
      <c r="D2607" s="110" t="s">
        <v>85</v>
      </c>
      <c r="E2607" s="112">
        <v>170.30408000000025</v>
      </c>
    </row>
    <row r="2608" ht="12.0" customHeight="1">
      <c r="A2608" s="114" t="s">
        <v>5162</v>
      </c>
      <c r="B2608" s="110" t="s">
        <v>5302</v>
      </c>
      <c r="C2608" s="111" t="s">
        <v>5303</v>
      </c>
      <c r="D2608" s="110" t="s">
        <v>85</v>
      </c>
      <c r="E2608" s="112">
        <v>7.774056000000012</v>
      </c>
    </row>
    <row r="2609" ht="12.0" customHeight="1">
      <c r="A2609" s="114" t="s">
        <v>5162</v>
      </c>
      <c r="B2609" s="110" t="s">
        <v>5304</v>
      </c>
      <c r="C2609" s="111" t="s">
        <v>5305</v>
      </c>
      <c r="D2609" s="110" t="s">
        <v>85</v>
      </c>
      <c r="E2609" s="112">
        <v>26.68132800000004</v>
      </c>
    </row>
    <row r="2610" ht="12.0" customHeight="1">
      <c r="A2610" s="114" t="s">
        <v>5162</v>
      </c>
      <c r="B2610" s="110" t="s">
        <v>5306</v>
      </c>
      <c r="C2610" s="111" t="s">
        <v>5307</v>
      </c>
      <c r="D2610" s="110" t="s">
        <v>85</v>
      </c>
      <c r="E2610" s="112">
        <v>274.3420640000004</v>
      </c>
    </row>
    <row r="2611" ht="12.0" customHeight="1">
      <c r="A2611" s="114" t="s">
        <v>5162</v>
      </c>
      <c r="B2611" s="110" t="s">
        <v>5308</v>
      </c>
      <c r="C2611" s="111" t="s">
        <v>5309</v>
      </c>
      <c r="D2611" s="110" t="s">
        <v>85</v>
      </c>
      <c r="E2611" s="112">
        <v>95.14420800000013</v>
      </c>
    </row>
    <row r="2612" ht="12.0" customHeight="1">
      <c r="A2612" s="114" t="s">
        <v>5162</v>
      </c>
      <c r="B2612" s="110" t="s">
        <v>5310</v>
      </c>
      <c r="C2612" s="111" t="s">
        <v>5311</v>
      </c>
      <c r="D2612" s="110" t="s">
        <v>85</v>
      </c>
      <c r="E2612" s="112">
        <v>59.83570400000009</v>
      </c>
    </row>
    <row r="2613" ht="12.0" customHeight="1">
      <c r="A2613" s="114" t="s">
        <v>5162</v>
      </c>
      <c r="B2613" s="110" t="s">
        <v>5312</v>
      </c>
      <c r="C2613" s="111" t="s">
        <v>5313</v>
      </c>
      <c r="D2613" s="110" t="s">
        <v>46</v>
      </c>
      <c r="E2613" s="112">
        <v>13.127384000000024</v>
      </c>
    </row>
    <row r="2614" ht="12.0" customHeight="1">
      <c r="A2614" s="114" t="s">
        <v>5162</v>
      </c>
      <c r="B2614" s="110" t="s">
        <v>5314</v>
      </c>
      <c r="C2614" s="111" t="s">
        <v>5315</v>
      </c>
      <c r="D2614" s="110" t="s">
        <v>46</v>
      </c>
      <c r="E2614" s="112">
        <v>58.64133600000009</v>
      </c>
    </row>
    <row r="2615" ht="12.0" customHeight="1">
      <c r="A2615" s="114" t="s">
        <v>5162</v>
      </c>
      <c r="B2615" s="110" t="s">
        <v>5316</v>
      </c>
      <c r="C2615" s="111" t="s">
        <v>5317</v>
      </c>
      <c r="D2615" s="110" t="s">
        <v>46</v>
      </c>
      <c r="E2615" s="112">
        <v>43.55177600000006</v>
      </c>
    </row>
    <row r="2616" ht="12.0" customHeight="1">
      <c r="A2616" s="114" t="s">
        <v>5162</v>
      </c>
      <c r="B2616" s="110" t="s">
        <v>5318</v>
      </c>
      <c r="C2616" s="111" t="s">
        <v>5319</v>
      </c>
      <c r="D2616" s="110" t="s">
        <v>85</v>
      </c>
      <c r="E2616" s="112">
        <v>22.788968000000036</v>
      </c>
    </row>
    <row r="2617" ht="12.0" customHeight="1">
      <c r="A2617" s="114" t="s">
        <v>5162</v>
      </c>
      <c r="B2617" s="110" t="s">
        <v>5320</v>
      </c>
      <c r="C2617" s="111" t="s">
        <v>181</v>
      </c>
      <c r="D2617" s="110" t="s">
        <v>113</v>
      </c>
      <c r="E2617" s="112">
        <v>99.02590400000017</v>
      </c>
    </row>
    <row r="2618" ht="12.0" customHeight="1">
      <c r="A2618" s="114" t="s">
        <v>5162</v>
      </c>
      <c r="B2618" s="110" t="s">
        <v>5321</v>
      </c>
      <c r="C2618" s="111" t="s">
        <v>5322</v>
      </c>
      <c r="D2618" s="110" t="s">
        <v>113</v>
      </c>
      <c r="E2618" s="112">
        <v>77.93251200000013</v>
      </c>
    </row>
    <row r="2619" ht="12.0" customHeight="1">
      <c r="A2619" s="114" t="s">
        <v>5162</v>
      </c>
      <c r="B2619" s="110" t="s">
        <v>5323</v>
      </c>
      <c r="C2619" s="111" t="s">
        <v>5324</v>
      </c>
      <c r="D2619" s="110" t="s">
        <v>46</v>
      </c>
      <c r="E2619" s="112">
        <v>48.08397600000008</v>
      </c>
    </row>
    <row r="2620" ht="12.0" customHeight="1">
      <c r="A2620" s="114" t="s">
        <v>5162</v>
      </c>
      <c r="B2620" s="110" t="s">
        <v>5325</v>
      </c>
      <c r="C2620" s="111" t="s">
        <v>5326</v>
      </c>
      <c r="D2620" s="110" t="s">
        <v>46</v>
      </c>
      <c r="E2620" s="112">
        <v>43.44513600000007</v>
      </c>
    </row>
    <row r="2621" ht="12.0" customHeight="1">
      <c r="A2621" s="114" t="s">
        <v>5162</v>
      </c>
      <c r="B2621" s="110" t="s">
        <v>5327</v>
      </c>
      <c r="C2621" s="111" t="s">
        <v>5328</v>
      </c>
      <c r="D2621" s="110" t="s">
        <v>85</v>
      </c>
      <c r="E2621" s="112">
        <v>11.65575200000002</v>
      </c>
    </row>
    <row r="2622" ht="12.0" customHeight="1">
      <c r="A2622" s="114" t="s">
        <v>5162</v>
      </c>
      <c r="B2622" s="110" t="s">
        <v>5329</v>
      </c>
      <c r="C2622" s="111" t="s">
        <v>5330</v>
      </c>
      <c r="D2622" s="110" t="s">
        <v>46</v>
      </c>
      <c r="E2622" s="112">
        <v>26.393400000000046</v>
      </c>
    </row>
    <row r="2623" ht="12.0" customHeight="1">
      <c r="A2623" s="114"/>
      <c r="B2623" s="110"/>
      <c r="C2623" s="111"/>
      <c r="D2623" s="110"/>
      <c r="E2623" s="120"/>
    </row>
    <row r="2624" ht="12.0" customHeight="1">
      <c r="A2624" s="114"/>
      <c r="B2624" s="110"/>
      <c r="C2624" s="111"/>
      <c r="D2624" s="110"/>
      <c r="E2624" s="120"/>
    </row>
    <row r="2625" ht="12.0" customHeight="1">
      <c r="A2625" s="114"/>
      <c r="B2625" s="110"/>
      <c r="C2625" s="111"/>
      <c r="D2625" s="110"/>
      <c r="E2625" s="120"/>
    </row>
    <row r="2626" ht="12.0" customHeight="1">
      <c r="A2626" s="114"/>
      <c r="B2626" s="110"/>
      <c r="C2626" s="111"/>
      <c r="D2626" s="110"/>
      <c r="E2626" s="120"/>
    </row>
    <row r="2627" ht="12.0" customHeight="1">
      <c r="A2627" s="114"/>
      <c r="B2627" s="110"/>
      <c r="C2627" s="111"/>
      <c r="D2627" s="110"/>
      <c r="E2627" s="120"/>
    </row>
    <row r="2628" ht="12.0" customHeight="1">
      <c r="A2628" s="114"/>
      <c r="B2628" s="110"/>
      <c r="C2628" s="111"/>
      <c r="D2628" s="110"/>
      <c r="E2628" s="120"/>
    </row>
    <row r="2629" ht="12.0" customHeight="1">
      <c r="A2629" s="114"/>
      <c r="B2629" s="110"/>
      <c r="C2629" s="111"/>
      <c r="D2629" s="110"/>
      <c r="E2629" s="120"/>
    </row>
    <row r="2630" ht="12.0" customHeight="1">
      <c r="A2630" s="114"/>
      <c r="B2630" s="110"/>
      <c r="C2630" s="111"/>
      <c r="D2630" s="110"/>
      <c r="E2630" s="120"/>
    </row>
    <row r="2631" ht="12.0" customHeight="1">
      <c r="A2631" s="114"/>
      <c r="B2631" s="110"/>
      <c r="C2631" s="111"/>
      <c r="D2631" s="110"/>
      <c r="E2631" s="120"/>
    </row>
    <row r="2632" ht="12.0" customHeight="1">
      <c r="A2632" s="114"/>
      <c r="B2632" s="110"/>
      <c r="C2632" s="111"/>
      <c r="D2632" s="110"/>
      <c r="E2632" s="120"/>
    </row>
    <row r="2633" ht="12.0" customHeight="1">
      <c r="A2633" s="114"/>
      <c r="B2633" s="110"/>
      <c r="C2633" s="111"/>
      <c r="D2633" s="110"/>
      <c r="E2633" s="120"/>
    </row>
    <row r="2634" ht="12.0" customHeight="1">
      <c r="A2634" s="114"/>
      <c r="B2634" s="110"/>
      <c r="C2634" s="111"/>
      <c r="D2634" s="110"/>
      <c r="E2634" s="120"/>
    </row>
    <row r="2635" ht="12.0" customHeight="1">
      <c r="A2635" s="114"/>
      <c r="B2635" s="110"/>
      <c r="C2635" s="111"/>
      <c r="D2635" s="110"/>
      <c r="E2635" s="120"/>
    </row>
    <row r="2636" ht="12.0" customHeight="1">
      <c r="A2636" s="114"/>
      <c r="B2636" s="110"/>
      <c r="C2636" s="111"/>
      <c r="D2636" s="110"/>
      <c r="E2636" s="120"/>
    </row>
    <row r="2637" ht="12.0" customHeight="1">
      <c r="A2637" s="114"/>
      <c r="B2637" s="110"/>
      <c r="C2637" s="111"/>
      <c r="D2637" s="110"/>
      <c r="E2637" s="120"/>
    </row>
    <row r="2638" ht="12.0" customHeight="1">
      <c r="A2638" s="114"/>
      <c r="B2638" s="110"/>
      <c r="C2638" s="111"/>
      <c r="D2638" s="110"/>
      <c r="E2638" s="120"/>
    </row>
    <row r="2639" ht="12.0" customHeight="1">
      <c r="A2639" s="114"/>
      <c r="B2639" s="110"/>
      <c r="C2639" s="111"/>
      <c r="D2639" s="110"/>
      <c r="E2639" s="120"/>
    </row>
    <row r="2640" ht="12.0" customHeight="1">
      <c r="A2640" s="114"/>
      <c r="B2640" s="110"/>
      <c r="C2640" s="111"/>
      <c r="D2640" s="110"/>
      <c r="E2640" s="120"/>
    </row>
    <row r="2641" ht="12.0" customHeight="1">
      <c r="A2641" s="114"/>
      <c r="B2641" s="110"/>
      <c r="C2641" s="111"/>
      <c r="D2641" s="110"/>
      <c r="E2641" s="120"/>
    </row>
    <row r="2642" ht="12.0" customHeight="1">
      <c r="A2642" s="114"/>
      <c r="B2642" s="110"/>
      <c r="C2642" s="111"/>
      <c r="D2642" s="110"/>
      <c r="E2642" s="120"/>
    </row>
    <row r="2643" ht="12.0" customHeight="1">
      <c r="A2643" s="114"/>
      <c r="B2643" s="110"/>
      <c r="C2643" s="111"/>
      <c r="D2643" s="110"/>
      <c r="E2643" s="120"/>
    </row>
    <row r="2644" ht="12.0" customHeight="1">
      <c r="A2644" s="114"/>
      <c r="B2644" s="110"/>
      <c r="C2644" s="111"/>
      <c r="D2644" s="110"/>
      <c r="E2644" s="120"/>
    </row>
    <row r="2645" ht="12.0" customHeight="1">
      <c r="A2645" s="114"/>
      <c r="B2645" s="110"/>
      <c r="C2645" s="111"/>
      <c r="D2645" s="110"/>
      <c r="E2645" s="120"/>
    </row>
    <row r="2646" ht="12.0" customHeight="1">
      <c r="A2646" s="114"/>
      <c r="B2646" s="110"/>
      <c r="C2646" s="111"/>
      <c r="D2646" s="110"/>
      <c r="E2646" s="120"/>
    </row>
    <row r="2647" ht="12.0" customHeight="1">
      <c r="A2647" s="114"/>
      <c r="B2647" s="110"/>
      <c r="C2647" s="111"/>
      <c r="D2647" s="110"/>
      <c r="E2647" s="120"/>
    </row>
    <row r="2648" ht="12.0" customHeight="1">
      <c r="A2648" s="114"/>
      <c r="B2648" s="110"/>
      <c r="C2648" s="111"/>
      <c r="D2648" s="110"/>
      <c r="E2648" s="120"/>
    </row>
    <row r="2649" ht="12.0" customHeight="1">
      <c r="A2649" s="114"/>
      <c r="B2649" s="110"/>
      <c r="C2649" s="111"/>
      <c r="D2649" s="110"/>
      <c r="E2649" s="120"/>
    </row>
    <row r="2650" ht="12.0" customHeight="1">
      <c r="A2650" s="114"/>
      <c r="B2650" s="110"/>
      <c r="C2650" s="111"/>
      <c r="D2650" s="110"/>
      <c r="E2650" s="120"/>
    </row>
    <row r="2651" ht="12.0" customHeight="1">
      <c r="A2651" s="114"/>
      <c r="B2651" s="110"/>
      <c r="C2651" s="111"/>
      <c r="D2651" s="110"/>
      <c r="E2651" s="120"/>
    </row>
    <row r="2652" ht="12.0" customHeight="1">
      <c r="A2652" s="114"/>
      <c r="B2652" s="110"/>
      <c r="C2652" s="111"/>
      <c r="D2652" s="110"/>
      <c r="E2652" s="120"/>
    </row>
    <row r="2653" ht="12.0" customHeight="1">
      <c r="A2653" s="114"/>
      <c r="B2653" s="110"/>
      <c r="C2653" s="111"/>
      <c r="D2653" s="110"/>
      <c r="E2653" s="120"/>
    </row>
    <row r="2654" ht="12.0" customHeight="1">
      <c r="A2654" s="114"/>
      <c r="B2654" s="110"/>
      <c r="C2654" s="111"/>
      <c r="D2654" s="110"/>
      <c r="E2654" s="120"/>
    </row>
    <row r="2655" ht="12.0" customHeight="1">
      <c r="A2655" s="114"/>
      <c r="B2655" s="110"/>
      <c r="C2655" s="111"/>
      <c r="D2655" s="110"/>
      <c r="E2655" s="120"/>
    </row>
    <row r="2656" ht="12.0" customHeight="1">
      <c r="A2656" s="114"/>
      <c r="B2656" s="110"/>
      <c r="C2656" s="111"/>
      <c r="D2656" s="110"/>
      <c r="E2656" s="120"/>
    </row>
    <row r="2657" ht="12.0" customHeight="1">
      <c r="A2657" s="114"/>
      <c r="B2657" s="110"/>
      <c r="C2657" s="111"/>
      <c r="D2657" s="110"/>
      <c r="E2657" s="120"/>
    </row>
    <row r="2658" ht="12.0" customHeight="1">
      <c r="A2658" s="114"/>
      <c r="B2658" s="110"/>
      <c r="C2658" s="111"/>
      <c r="D2658" s="110"/>
      <c r="E2658" s="120"/>
    </row>
    <row r="2659" ht="12.0" customHeight="1">
      <c r="A2659" s="114"/>
      <c r="B2659" s="110"/>
      <c r="C2659" s="111"/>
      <c r="D2659" s="110"/>
      <c r="E2659" s="120"/>
    </row>
    <row r="2660" ht="12.0" customHeight="1">
      <c r="A2660" s="114"/>
      <c r="B2660" s="110"/>
      <c r="C2660" s="111"/>
      <c r="D2660" s="110"/>
      <c r="E2660" s="120"/>
    </row>
    <row r="2661" ht="12.0" customHeight="1">
      <c r="A2661" s="114"/>
      <c r="B2661" s="110"/>
      <c r="C2661" s="111"/>
      <c r="D2661" s="110"/>
      <c r="E2661" s="120"/>
    </row>
    <row r="2662" ht="12.0" customHeight="1">
      <c r="A2662" s="114"/>
      <c r="B2662" s="110"/>
      <c r="C2662" s="111"/>
      <c r="D2662" s="110"/>
      <c r="E2662" s="120"/>
    </row>
    <row r="2663" ht="12.0" customHeight="1">
      <c r="A2663" s="114"/>
      <c r="B2663" s="110"/>
      <c r="C2663" s="111"/>
      <c r="D2663" s="110"/>
      <c r="E2663" s="120"/>
    </row>
    <row r="2664" ht="12.0" customHeight="1">
      <c r="A2664" s="114"/>
      <c r="B2664" s="110"/>
      <c r="C2664" s="111"/>
      <c r="D2664" s="110"/>
      <c r="E2664" s="120"/>
    </row>
    <row r="2665" ht="12.0" customHeight="1">
      <c r="A2665" s="114"/>
      <c r="B2665" s="110"/>
      <c r="C2665" s="111"/>
      <c r="D2665" s="110"/>
      <c r="E2665" s="120"/>
    </row>
    <row r="2666" ht="12.0" customHeight="1">
      <c r="A2666" s="114"/>
      <c r="B2666" s="110"/>
      <c r="C2666" s="111"/>
      <c r="D2666" s="110"/>
      <c r="E2666" s="120"/>
    </row>
    <row r="2667" ht="12.0" customHeight="1">
      <c r="A2667" s="114"/>
      <c r="B2667" s="110"/>
      <c r="C2667" s="111"/>
      <c r="D2667" s="110"/>
      <c r="E2667" s="120"/>
    </row>
    <row r="2668" ht="12.0" customHeight="1">
      <c r="A2668" s="114"/>
      <c r="B2668" s="110"/>
      <c r="C2668" s="111"/>
      <c r="D2668" s="110"/>
      <c r="E2668" s="120"/>
    </row>
    <row r="2669" ht="12.0" customHeight="1">
      <c r="A2669" s="114"/>
      <c r="B2669" s="110"/>
      <c r="C2669" s="111"/>
      <c r="D2669" s="110"/>
      <c r="E2669" s="120"/>
    </row>
    <row r="2670" ht="12.0" customHeight="1">
      <c r="A2670" s="114"/>
      <c r="B2670" s="110"/>
      <c r="C2670" s="111"/>
      <c r="D2670" s="110"/>
      <c r="E2670" s="120"/>
    </row>
    <row r="2671" ht="12.0" customHeight="1">
      <c r="A2671" s="114"/>
      <c r="B2671" s="110"/>
      <c r="C2671" s="111"/>
      <c r="D2671" s="110"/>
      <c r="E2671" s="120"/>
    </row>
    <row r="2672" ht="12.0" customHeight="1">
      <c r="A2672" s="114"/>
      <c r="B2672" s="110"/>
      <c r="C2672" s="111"/>
      <c r="D2672" s="110"/>
      <c r="E2672" s="120"/>
    </row>
    <row r="2673" ht="12.0" customHeight="1">
      <c r="A2673" s="114"/>
      <c r="B2673" s="110"/>
      <c r="C2673" s="111"/>
      <c r="D2673" s="110"/>
      <c r="E2673" s="120"/>
    </row>
    <row r="2674" ht="12.0" customHeight="1">
      <c r="A2674" s="114"/>
      <c r="B2674" s="110"/>
      <c r="C2674" s="111"/>
      <c r="D2674" s="110"/>
      <c r="E2674" s="120"/>
    </row>
    <row r="2675" ht="12.0" customHeight="1">
      <c r="A2675" s="114"/>
      <c r="B2675" s="110"/>
      <c r="C2675" s="111"/>
      <c r="D2675" s="110"/>
      <c r="E2675" s="120"/>
    </row>
    <row r="2676" ht="12.0" customHeight="1">
      <c r="A2676" s="114"/>
      <c r="B2676" s="110"/>
      <c r="C2676" s="111"/>
      <c r="D2676" s="110"/>
      <c r="E2676" s="120"/>
    </row>
    <row r="2677" ht="12.0" customHeight="1">
      <c r="A2677" s="114"/>
      <c r="B2677" s="110"/>
      <c r="C2677" s="111"/>
      <c r="D2677" s="110"/>
      <c r="E2677" s="120"/>
    </row>
    <row r="2678" ht="12.0" customHeight="1">
      <c r="A2678" s="114"/>
      <c r="B2678" s="110"/>
      <c r="C2678" s="111"/>
      <c r="D2678" s="110"/>
      <c r="E2678" s="120"/>
    </row>
    <row r="2679" ht="12.0" customHeight="1">
      <c r="A2679" s="114"/>
      <c r="B2679" s="110"/>
      <c r="C2679" s="111"/>
      <c r="D2679" s="110"/>
      <c r="E2679" s="120"/>
    </row>
    <row r="2680" ht="12.0" customHeight="1">
      <c r="A2680" s="114"/>
      <c r="B2680" s="110"/>
      <c r="C2680" s="111"/>
      <c r="D2680" s="110"/>
      <c r="E2680" s="120"/>
    </row>
    <row r="2681" ht="12.0" customHeight="1">
      <c r="A2681" s="114"/>
      <c r="B2681" s="110"/>
      <c r="C2681" s="111"/>
      <c r="D2681" s="110"/>
      <c r="E2681" s="120"/>
    </row>
    <row r="2682" ht="12.0" customHeight="1">
      <c r="A2682" s="114"/>
      <c r="B2682" s="110"/>
      <c r="C2682" s="111"/>
      <c r="D2682" s="110"/>
      <c r="E2682" s="120"/>
    </row>
    <row r="2683" ht="12.0" customHeight="1">
      <c r="A2683" s="114"/>
      <c r="B2683" s="110"/>
      <c r="C2683" s="111"/>
      <c r="D2683" s="110"/>
      <c r="E2683" s="120"/>
    </row>
    <row r="2684" ht="12.0" customHeight="1">
      <c r="A2684" s="114"/>
      <c r="B2684" s="110"/>
      <c r="C2684" s="111"/>
      <c r="D2684" s="110"/>
      <c r="E2684" s="120"/>
    </row>
    <row r="2685" ht="12.0" customHeight="1">
      <c r="A2685" s="114"/>
      <c r="B2685" s="110"/>
      <c r="C2685" s="111"/>
      <c r="D2685" s="110"/>
      <c r="E2685" s="120"/>
    </row>
    <row r="2686" ht="12.0" customHeight="1">
      <c r="A2686" s="114"/>
      <c r="B2686" s="110"/>
      <c r="C2686" s="111"/>
      <c r="D2686" s="110"/>
      <c r="E2686" s="120"/>
    </row>
    <row r="2687" ht="12.0" customHeight="1">
      <c r="A2687" s="114"/>
      <c r="B2687" s="110"/>
      <c r="C2687" s="111"/>
      <c r="D2687" s="110"/>
      <c r="E2687" s="120"/>
    </row>
    <row r="2688" ht="12.0" customHeight="1">
      <c r="A2688" s="114"/>
      <c r="B2688" s="110"/>
      <c r="C2688" s="111"/>
      <c r="D2688" s="110"/>
      <c r="E2688" s="120"/>
    </row>
    <row r="2689" ht="12.0" customHeight="1">
      <c r="A2689" s="114"/>
      <c r="B2689" s="110"/>
      <c r="C2689" s="111"/>
      <c r="D2689" s="110"/>
      <c r="E2689" s="120"/>
    </row>
    <row r="2690" ht="12.0" customHeight="1">
      <c r="A2690" s="114"/>
      <c r="B2690" s="110"/>
      <c r="C2690" s="111"/>
      <c r="D2690" s="110"/>
      <c r="E2690" s="120"/>
    </row>
    <row r="2691" ht="12.0" customHeight="1">
      <c r="A2691" s="114"/>
      <c r="B2691" s="110"/>
      <c r="C2691" s="111"/>
      <c r="D2691" s="110"/>
      <c r="E2691" s="120"/>
    </row>
    <row r="2692" ht="12.0" customHeight="1">
      <c r="A2692" s="114"/>
      <c r="B2692" s="110"/>
      <c r="C2692" s="111"/>
      <c r="D2692" s="110"/>
      <c r="E2692" s="120"/>
    </row>
    <row r="2693" ht="12.0" customHeight="1">
      <c r="A2693" s="114"/>
      <c r="B2693" s="110"/>
      <c r="C2693" s="111"/>
      <c r="D2693" s="110"/>
      <c r="E2693" s="120"/>
    </row>
    <row r="2694" ht="12.0" customHeight="1">
      <c r="A2694" s="114"/>
      <c r="B2694" s="110"/>
      <c r="C2694" s="111"/>
      <c r="D2694" s="110"/>
      <c r="E2694" s="120"/>
    </row>
    <row r="2695" ht="12.0" customHeight="1">
      <c r="A2695" s="114"/>
      <c r="B2695" s="110"/>
      <c r="C2695" s="111"/>
      <c r="D2695" s="110"/>
      <c r="E2695" s="120"/>
    </row>
    <row r="2696" ht="12.0" customHeight="1">
      <c r="A2696" s="114"/>
      <c r="B2696" s="110"/>
      <c r="C2696" s="111"/>
      <c r="D2696" s="110"/>
      <c r="E2696" s="120"/>
    </row>
    <row r="2697" ht="12.0" customHeight="1">
      <c r="A2697" s="114"/>
      <c r="B2697" s="110"/>
      <c r="C2697" s="111"/>
      <c r="D2697" s="110"/>
      <c r="E2697" s="120"/>
    </row>
    <row r="2698" ht="12.0" customHeight="1">
      <c r="A2698" s="114"/>
      <c r="B2698" s="110"/>
      <c r="C2698" s="111"/>
      <c r="D2698" s="110"/>
      <c r="E2698" s="120"/>
    </row>
    <row r="2699" ht="12.0" customHeight="1">
      <c r="A2699" s="114"/>
      <c r="B2699" s="110"/>
      <c r="C2699" s="111"/>
      <c r="D2699" s="110"/>
      <c r="E2699" s="120"/>
    </row>
    <row r="2700" ht="12.0" customHeight="1">
      <c r="A2700" s="114"/>
      <c r="B2700" s="110"/>
      <c r="C2700" s="111"/>
      <c r="D2700" s="110"/>
      <c r="E2700" s="120"/>
    </row>
    <row r="2701" ht="12.0" customHeight="1">
      <c r="A2701" s="114"/>
      <c r="B2701" s="110"/>
      <c r="C2701" s="111"/>
      <c r="D2701" s="110"/>
      <c r="E2701" s="120"/>
    </row>
    <row r="2702" ht="12.0" customHeight="1">
      <c r="A2702" s="114"/>
      <c r="B2702" s="110"/>
      <c r="C2702" s="111"/>
      <c r="D2702" s="110"/>
      <c r="E2702" s="120"/>
    </row>
    <row r="2703" ht="12.0" customHeight="1">
      <c r="A2703" s="114"/>
      <c r="B2703" s="110"/>
      <c r="C2703" s="111"/>
      <c r="D2703" s="110"/>
      <c r="E2703" s="120"/>
    </row>
    <row r="2704" ht="12.0" customHeight="1">
      <c r="A2704" s="114"/>
      <c r="B2704" s="110"/>
      <c r="C2704" s="111"/>
      <c r="D2704" s="110"/>
      <c r="E2704" s="120"/>
    </row>
    <row r="2705" ht="12.0" customHeight="1">
      <c r="A2705" s="114"/>
      <c r="B2705" s="110"/>
      <c r="C2705" s="111"/>
      <c r="D2705" s="110"/>
      <c r="E2705" s="120"/>
    </row>
    <row r="2706" ht="12.0" customHeight="1">
      <c r="A2706" s="114"/>
      <c r="B2706" s="110"/>
      <c r="C2706" s="111"/>
      <c r="D2706" s="110"/>
      <c r="E2706" s="120"/>
    </row>
    <row r="2707" ht="12.0" customHeight="1">
      <c r="A2707" s="114"/>
      <c r="B2707" s="110"/>
      <c r="C2707" s="111"/>
      <c r="D2707" s="110"/>
      <c r="E2707" s="120"/>
    </row>
    <row r="2708" ht="12.0" customHeight="1">
      <c r="A2708" s="114"/>
      <c r="B2708" s="110"/>
      <c r="C2708" s="111"/>
      <c r="D2708" s="110"/>
      <c r="E2708" s="120"/>
    </row>
    <row r="2709" ht="12.0" customHeight="1">
      <c r="A2709" s="114"/>
      <c r="B2709" s="110"/>
      <c r="C2709" s="111"/>
      <c r="D2709" s="110"/>
      <c r="E2709" s="120"/>
    </row>
    <row r="2710" ht="12.0" customHeight="1">
      <c r="A2710" s="114"/>
      <c r="B2710" s="110"/>
      <c r="C2710" s="111"/>
      <c r="D2710" s="110"/>
      <c r="E2710" s="120"/>
    </row>
    <row r="2711" ht="12.0" customHeight="1">
      <c r="A2711" s="114"/>
      <c r="B2711" s="110"/>
      <c r="C2711" s="111"/>
      <c r="D2711" s="110"/>
      <c r="E2711" s="120"/>
    </row>
    <row r="2712" ht="12.0" customHeight="1">
      <c r="A2712" s="114"/>
      <c r="B2712" s="110"/>
      <c r="C2712" s="111"/>
      <c r="D2712" s="110"/>
      <c r="E2712" s="120"/>
    </row>
    <row r="2713" ht="12.0" customHeight="1">
      <c r="A2713" s="114"/>
      <c r="B2713" s="110"/>
      <c r="C2713" s="111"/>
      <c r="D2713" s="110"/>
      <c r="E2713" s="120"/>
    </row>
    <row r="2714" ht="12.0" customHeight="1">
      <c r="A2714" s="114"/>
      <c r="B2714" s="110"/>
      <c r="C2714" s="111"/>
      <c r="D2714" s="110"/>
      <c r="E2714" s="120"/>
    </row>
    <row r="2715" ht="12.0" customHeight="1">
      <c r="A2715" s="114"/>
      <c r="B2715" s="110"/>
      <c r="C2715" s="111"/>
      <c r="D2715" s="110"/>
      <c r="E2715" s="120"/>
    </row>
    <row r="2716" ht="12.0" customHeight="1">
      <c r="A2716" s="114"/>
      <c r="B2716" s="110"/>
      <c r="C2716" s="111"/>
      <c r="D2716" s="110"/>
      <c r="E2716" s="120"/>
    </row>
    <row r="2717" ht="12.0" customHeight="1">
      <c r="A2717" s="114"/>
      <c r="B2717" s="110"/>
      <c r="C2717" s="111"/>
      <c r="D2717" s="110"/>
      <c r="E2717" s="120"/>
    </row>
    <row r="2718" ht="12.0" customHeight="1">
      <c r="A2718" s="114"/>
      <c r="B2718" s="110"/>
      <c r="C2718" s="111"/>
      <c r="D2718" s="110"/>
      <c r="E2718" s="120"/>
    </row>
    <row r="2719" ht="12.0" customHeight="1">
      <c r="A2719" s="114"/>
      <c r="B2719" s="110"/>
      <c r="C2719" s="111"/>
      <c r="D2719" s="110"/>
      <c r="E2719" s="120"/>
    </row>
    <row r="2720" ht="12.0" customHeight="1">
      <c r="A2720" s="114"/>
      <c r="B2720" s="110"/>
      <c r="C2720" s="111"/>
      <c r="D2720" s="110"/>
      <c r="E2720" s="120"/>
    </row>
    <row r="2721" ht="12.0" customHeight="1">
      <c r="A2721" s="114"/>
      <c r="B2721" s="110"/>
      <c r="C2721" s="111"/>
      <c r="D2721" s="110"/>
      <c r="E2721" s="120"/>
    </row>
    <row r="2722" ht="12.0" customHeight="1">
      <c r="A2722" s="114"/>
      <c r="B2722" s="110"/>
      <c r="C2722" s="111"/>
      <c r="D2722" s="110"/>
      <c r="E2722" s="120"/>
    </row>
    <row r="2723" ht="12.0" customHeight="1">
      <c r="A2723" s="114"/>
      <c r="B2723" s="110"/>
      <c r="C2723" s="111"/>
      <c r="D2723" s="110"/>
      <c r="E2723" s="120"/>
    </row>
    <row r="2724" ht="12.0" customHeight="1">
      <c r="A2724" s="114"/>
      <c r="B2724" s="110"/>
      <c r="C2724" s="111"/>
      <c r="D2724" s="110"/>
      <c r="E2724" s="120"/>
    </row>
    <row r="2725" ht="12.0" customHeight="1">
      <c r="A2725" s="114"/>
      <c r="B2725" s="110"/>
      <c r="C2725" s="111"/>
      <c r="D2725" s="110"/>
      <c r="E2725" s="120"/>
    </row>
    <row r="2726" ht="12.0" customHeight="1">
      <c r="A2726" s="114"/>
      <c r="B2726" s="110"/>
      <c r="C2726" s="111"/>
      <c r="D2726" s="110"/>
      <c r="E2726" s="120"/>
    </row>
    <row r="2727" ht="12.0" customHeight="1">
      <c r="A2727" s="114"/>
      <c r="B2727" s="110"/>
      <c r="C2727" s="111"/>
      <c r="D2727" s="110"/>
      <c r="E2727" s="120"/>
    </row>
    <row r="2728" ht="12.0" customHeight="1">
      <c r="A2728" s="114"/>
      <c r="B2728" s="110"/>
      <c r="C2728" s="111"/>
      <c r="D2728" s="110"/>
      <c r="E2728" s="120"/>
    </row>
    <row r="2729" ht="12.0" customHeight="1">
      <c r="A2729" s="114"/>
      <c r="B2729" s="110"/>
      <c r="C2729" s="111"/>
      <c r="D2729" s="110"/>
      <c r="E2729" s="120"/>
    </row>
    <row r="2730" ht="12.0" customHeight="1">
      <c r="A2730" s="114"/>
      <c r="B2730" s="110"/>
      <c r="C2730" s="111"/>
      <c r="D2730" s="110"/>
      <c r="E2730" s="120"/>
    </row>
    <row r="2731" ht="12.0" customHeight="1">
      <c r="A2731" s="114"/>
      <c r="B2731" s="110"/>
      <c r="C2731" s="111"/>
      <c r="D2731" s="110"/>
      <c r="E2731" s="120"/>
    </row>
    <row r="2732" ht="12.0" customHeight="1">
      <c r="A2732" s="114"/>
      <c r="B2732" s="110"/>
      <c r="C2732" s="111"/>
      <c r="D2732" s="110"/>
      <c r="E2732" s="120"/>
    </row>
    <row r="2733" ht="12.0" customHeight="1">
      <c r="A2733" s="114"/>
      <c r="B2733" s="110"/>
      <c r="C2733" s="111"/>
      <c r="D2733" s="110"/>
      <c r="E2733" s="120"/>
    </row>
    <row r="2734" ht="12.0" customHeight="1">
      <c r="A2734" s="114"/>
      <c r="B2734" s="110"/>
      <c r="C2734" s="111"/>
      <c r="D2734" s="110"/>
      <c r="E2734" s="120"/>
    </row>
    <row r="2735" ht="12.0" customHeight="1">
      <c r="A2735" s="114"/>
      <c r="B2735" s="110"/>
      <c r="C2735" s="111"/>
      <c r="D2735" s="110"/>
      <c r="E2735" s="120"/>
    </row>
    <row r="2736" ht="12.0" customHeight="1">
      <c r="A2736" s="114"/>
      <c r="B2736" s="110"/>
      <c r="C2736" s="111"/>
      <c r="D2736" s="110"/>
      <c r="E2736" s="120"/>
    </row>
    <row r="2737" ht="12.0" customHeight="1">
      <c r="A2737" s="114"/>
      <c r="B2737" s="110"/>
      <c r="C2737" s="111"/>
      <c r="D2737" s="110"/>
      <c r="E2737" s="120"/>
    </row>
    <row r="2738" ht="12.0" customHeight="1">
      <c r="A2738" s="114"/>
      <c r="B2738" s="110"/>
      <c r="C2738" s="111"/>
      <c r="D2738" s="110"/>
      <c r="E2738" s="120"/>
    </row>
    <row r="2739" ht="12.0" customHeight="1">
      <c r="A2739" s="114"/>
      <c r="B2739" s="110"/>
      <c r="C2739" s="111"/>
      <c r="D2739" s="110"/>
      <c r="E2739" s="120"/>
    </row>
    <row r="2740" ht="12.0" customHeight="1">
      <c r="A2740" s="114"/>
      <c r="B2740" s="110"/>
      <c r="C2740" s="111"/>
      <c r="D2740" s="110"/>
      <c r="E2740" s="120"/>
    </row>
    <row r="2741" ht="12.0" customHeight="1">
      <c r="A2741" s="114"/>
      <c r="B2741" s="110"/>
      <c r="C2741" s="111"/>
      <c r="D2741" s="110"/>
      <c r="E2741" s="120"/>
    </row>
    <row r="2742" ht="12.0" customHeight="1">
      <c r="A2742" s="114"/>
      <c r="B2742" s="110"/>
      <c r="C2742" s="111"/>
      <c r="D2742" s="110"/>
      <c r="E2742" s="120"/>
    </row>
    <row r="2743" ht="12.0" customHeight="1">
      <c r="A2743" s="114"/>
      <c r="B2743" s="110"/>
      <c r="C2743" s="111"/>
      <c r="D2743" s="110"/>
      <c r="E2743" s="120"/>
    </row>
    <row r="2744" ht="12.0" customHeight="1">
      <c r="A2744" s="114"/>
      <c r="B2744" s="110"/>
      <c r="C2744" s="111"/>
      <c r="D2744" s="110"/>
      <c r="E2744" s="120"/>
    </row>
    <row r="2745" ht="12.0" customHeight="1">
      <c r="A2745" s="114"/>
      <c r="B2745" s="110"/>
      <c r="C2745" s="111"/>
      <c r="D2745" s="110"/>
      <c r="E2745" s="120"/>
    </row>
    <row r="2746" ht="12.0" customHeight="1">
      <c r="A2746" s="114"/>
      <c r="B2746" s="110"/>
      <c r="C2746" s="111"/>
      <c r="D2746" s="110"/>
      <c r="E2746" s="120"/>
    </row>
    <row r="2747" ht="12.0" customHeight="1">
      <c r="A2747" s="114"/>
      <c r="B2747" s="110"/>
      <c r="C2747" s="111"/>
      <c r="D2747" s="110"/>
      <c r="E2747" s="120"/>
    </row>
    <row r="2748" ht="12.0" customHeight="1">
      <c r="A2748" s="114"/>
      <c r="B2748" s="110"/>
      <c r="C2748" s="111"/>
      <c r="D2748" s="110"/>
      <c r="E2748" s="120"/>
    </row>
    <row r="2749" ht="12.0" customHeight="1">
      <c r="A2749" s="114"/>
      <c r="B2749" s="110"/>
      <c r="C2749" s="111"/>
      <c r="D2749" s="110"/>
      <c r="E2749" s="120"/>
    </row>
    <row r="2750" ht="12.0" customHeight="1">
      <c r="A2750" s="114"/>
      <c r="B2750" s="110"/>
      <c r="C2750" s="111"/>
      <c r="D2750" s="110"/>
      <c r="E2750" s="120"/>
    </row>
    <row r="2751" ht="12.0" customHeight="1">
      <c r="A2751" s="114"/>
      <c r="B2751" s="110"/>
      <c r="C2751" s="111"/>
      <c r="D2751" s="110"/>
      <c r="E2751" s="120"/>
    </row>
    <row r="2752" ht="12.0" customHeight="1">
      <c r="A2752" s="114"/>
      <c r="B2752" s="110"/>
      <c r="C2752" s="111"/>
      <c r="D2752" s="110"/>
      <c r="E2752" s="120"/>
    </row>
    <row r="2753" ht="12.0" customHeight="1">
      <c r="A2753" s="114"/>
      <c r="B2753" s="110"/>
      <c r="C2753" s="111"/>
      <c r="D2753" s="110"/>
      <c r="E2753" s="120"/>
    </row>
    <row r="2754" ht="12.0" customHeight="1">
      <c r="A2754" s="114"/>
      <c r="B2754" s="110"/>
      <c r="C2754" s="111"/>
      <c r="D2754" s="110"/>
      <c r="E2754" s="120"/>
    </row>
    <row r="2755" ht="12.0" customHeight="1">
      <c r="A2755" s="114"/>
      <c r="B2755" s="110"/>
      <c r="C2755" s="111"/>
      <c r="D2755" s="110"/>
      <c r="E2755" s="120"/>
    </row>
    <row r="2756" ht="12.0" customHeight="1">
      <c r="A2756" s="114"/>
      <c r="B2756" s="110"/>
      <c r="C2756" s="111"/>
      <c r="D2756" s="110"/>
      <c r="E2756" s="120"/>
    </row>
    <row r="2757" ht="12.0" customHeight="1">
      <c r="A2757" s="114"/>
      <c r="B2757" s="110"/>
      <c r="C2757" s="111"/>
      <c r="D2757" s="110"/>
      <c r="E2757" s="120"/>
    </row>
    <row r="2758" ht="12.0" customHeight="1">
      <c r="A2758" s="114"/>
      <c r="B2758" s="110"/>
      <c r="C2758" s="111"/>
      <c r="D2758" s="110"/>
      <c r="E2758" s="120"/>
    </row>
    <row r="2759" ht="12.0" customHeight="1">
      <c r="A2759" s="114"/>
      <c r="B2759" s="110"/>
      <c r="C2759" s="111"/>
      <c r="D2759" s="110"/>
      <c r="E2759" s="120"/>
    </row>
    <row r="2760" ht="12.0" customHeight="1">
      <c r="A2760" s="114"/>
      <c r="B2760" s="110"/>
      <c r="C2760" s="111"/>
      <c r="D2760" s="110"/>
      <c r="E2760" s="120"/>
    </row>
    <row r="2761" ht="12.0" customHeight="1">
      <c r="A2761" s="114"/>
      <c r="B2761" s="110"/>
      <c r="C2761" s="111"/>
      <c r="D2761" s="110"/>
      <c r="E2761" s="120"/>
    </row>
    <row r="2762" ht="12.0" customHeight="1">
      <c r="A2762" s="114"/>
      <c r="B2762" s="110"/>
      <c r="C2762" s="111"/>
      <c r="D2762" s="110"/>
      <c r="E2762" s="120"/>
    </row>
    <row r="2763" ht="12.0" customHeight="1">
      <c r="A2763" s="114"/>
      <c r="B2763" s="110"/>
      <c r="C2763" s="111"/>
      <c r="D2763" s="110"/>
      <c r="E2763" s="120"/>
    </row>
    <row r="2764" ht="12.0" customHeight="1">
      <c r="A2764" s="114"/>
      <c r="B2764" s="110"/>
      <c r="C2764" s="111"/>
      <c r="D2764" s="110"/>
      <c r="E2764" s="120"/>
    </row>
    <row r="2765" ht="12.0" customHeight="1">
      <c r="A2765" s="114"/>
      <c r="B2765" s="110"/>
      <c r="C2765" s="111"/>
      <c r="D2765" s="110"/>
      <c r="E2765" s="120"/>
    </row>
    <row r="2766" ht="12.0" customHeight="1">
      <c r="A2766" s="114"/>
      <c r="B2766" s="110"/>
      <c r="C2766" s="111"/>
      <c r="D2766" s="110"/>
      <c r="E2766" s="120"/>
    </row>
    <row r="2767" ht="12.0" customHeight="1">
      <c r="A2767" s="114"/>
      <c r="B2767" s="110"/>
      <c r="C2767" s="111"/>
      <c r="D2767" s="110"/>
      <c r="E2767" s="120"/>
    </row>
    <row r="2768" ht="12.0" customHeight="1">
      <c r="A2768" s="114"/>
      <c r="B2768" s="110"/>
      <c r="C2768" s="111"/>
      <c r="D2768" s="110"/>
      <c r="E2768" s="120"/>
    </row>
    <row r="2769" ht="12.0" customHeight="1">
      <c r="A2769" s="114"/>
      <c r="B2769" s="110"/>
      <c r="C2769" s="111"/>
      <c r="D2769" s="110"/>
      <c r="E2769" s="120"/>
    </row>
    <row r="2770" ht="12.0" customHeight="1">
      <c r="A2770" s="114"/>
      <c r="B2770" s="110"/>
      <c r="C2770" s="111"/>
      <c r="D2770" s="110"/>
      <c r="E2770" s="120"/>
    </row>
    <row r="2771" ht="12.0" customHeight="1">
      <c r="A2771" s="114"/>
      <c r="B2771" s="110"/>
      <c r="C2771" s="111"/>
      <c r="D2771" s="110"/>
      <c r="E2771" s="120"/>
    </row>
    <row r="2772" ht="12.0" customHeight="1">
      <c r="A2772" s="114"/>
      <c r="B2772" s="110"/>
      <c r="C2772" s="111"/>
      <c r="D2772" s="110"/>
      <c r="E2772" s="120"/>
    </row>
    <row r="2773" ht="12.0" customHeight="1">
      <c r="A2773" s="114"/>
      <c r="B2773" s="110"/>
      <c r="C2773" s="111"/>
      <c r="D2773" s="110"/>
      <c r="E2773" s="120"/>
    </row>
    <row r="2774" ht="12.0" customHeight="1">
      <c r="A2774" s="114"/>
      <c r="B2774" s="110"/>
      <c r="C2774" s="111"/>
      <c r="D2774" s="110"/>
      <c r="E2774" s="120"/>
    </row>
    <row r="2775" ht="12.0" customHeight="1">
      <c r="A2775" s="114"/>
      <c r="B2775" s="110"/>
      <c r="C2775" s="111"/>
      <c r="D2775" s="110"/>
      <c r="E2775" s="120"/>
    </row>
    <row r="2776" ht="12.0" customHeight="1">
      <c r="A2776" s="114"/>
      <c r="B2776" s="110"/>
      <c r="C2776" s="111"/>
      <c r="D2776" s="110"/>
      <c r="E2776" s="120"/>
    </row>
    <row r="2777" ht="12.0" customHeight="1">
      <c r="A2777" s="114"/>
      <c r="B2777" s="110"/>
      <c r="C2777" s="111"/>
      <c r="D2777" s="110"/>
      <c r="E2777" s="120"/>
    </row>
    <row r="2778" ht="12.0" customHeight="1">
      <c r="A2778" s="114"/>
      <c r="B2778" s="110"/>
      <c r="C2778" s="111"/>
      <c r="D2778" s="110"/>
      <c r="E2778" s="120"/>
    </row>
    <row r="2779" ht="12.0" customHeight="1">
      <c r="A2779" s="114"/>
      <c r="B2779" s="110"/>
      <c r="C2779" s="111"/>
      <c r="D2779" s="110"/>
      <c r="E2779" s="120"/>
    </row>
    <row r="2780" ht="12.0" customHeight="1">
      <c r="A2780" s="114"/>
      <c r="B2780" s="110"/>
      <c r="C2780" s="111"/>
      <c r="D2780" s="110"/>
      <c r="E2780" s="120"/>
    </row>
    <row r="2781" ht="12.0" customHeight="1">
      <c r="A2781" s="114"/>
      <c r="B2781" s="110"/>
      <c r="C2781" s="111"/>
      <c r="D2781" s="110"/>
      <c r="E2781" s="120"/>
    </row>
    <row r="2782" ht="12.0" customHeight="1">
      <c r="A2782" s="114"/>
      <c r="B2782" s="110"/>
      <c r="C2782" s="111"/>
      <c r="D2782" s="110"/>
      <c r="E2782" s="120"/>
    </row>
    <row r="2783" ht="12.0" customHeight="1">
      <c r="A2783" s="114"/>
      <c r="B2783" s="110"/>
      <c r="C2783" s="111"/>
      <c r="D2783" s="110"/>
      <c r="E2783" s="120"/>
    </row>
    <row r="2784" ht="12.0" customHeight="1">
      <c r="A2784" s="114"/>
      <c r="B2784" s="110"/>
      <c r="C2784" s="111"/>
      <c r="D2784" s="110"/>
      <c r="E2784" s="120"/>
    </row>
    <row r="2785" ht="12.0" customHeight="1">
      <c r="A2785" s="114"/>
      <c r="B2785" s="110"/>
      <c r="C2785" s="111"/>
      <c r="D2785" s="110"/>
      <c r="E2785" s="120"/>
    </row>
    <row r="2786" ht="12.0" customHeight="1">
      <c r="A2786" s="114"/>
      <c r="B2786" s="110"/>
      <c r="C2786" s="111"/>
      <c r="D2786" s="110"/>
      <c r="E2786" s="120"/>
    </row>
    <row r="2787" ht="12.0" customHeight="1">
      <c r="A2787" s="114"/>
      <c r="B2787" s="110"/>
      <c r="C2787" s="111"/>
      <c r="D2787" s="110"/>
      <c r="E2787" s="120"/>
    </row>
    <row r="2788" ht="12.0" customHeight="1">
      <c r="A2788" s="114"/>
      <c r="B2788" s="110"/>
      <c r="C2788" s="111"/>
      <c r="D2788" s="110"/>
      <c r="E2788" s="120"/>
    </row>
    <row r="2789" ht="12.0" customHeight="1">
      <c r="A2789" s="114"/>
      <c r="B2789" s="110"/>
      <c r="C2789" s="111"/>
      <c r="D2789" s="110"/>
      <c r="E2789" s="120"/>
    </row>
    <row r="2790" ht="12.0" customHeight="1">
      <c r="A2790" s="114"/>
      <c r="B2790" s="110"/>
      <c r="C2790" s="111"/>
      <c r="D2790" s="110"/>
      <c r="E2790" s="120"/>
    </row>
    <row r="2791" ht="12.0" customHeight="1">
      <c r="A2791" s="114"/>
      <c r="B2791" s="110"/>
      <c r="C2791" s="111"/>
      <c r="D2791" s="110"/>
      <c r="E2791" s="120"/>
    </row>
    <row r="2792" ht="12.0" customHeight="1">
      <c r="A2792" s="114"/>
      <c r="B2792" s="110"/>
      <c r="C2792" s="111"/>
      <c r="D2792" s="110"/>
      <c r="E2792" s="120"/>
    </row>
    <row r="2793" ht="12.0" customHeight="1">
      <c r="A2793" s="114"/>
      <c r="B2793" s="110"/>
      <c r="C2793" s="111"/>
      <c r="D2793" s="110"/>
      <c r="E2793" s="120"/>
    </row>
    <row r="2794" ht="12.0" customHeight="1">
      <c r="A2794" s="114"/>
      <c r="B2794" s="110"/>
      <c r="C2794" s="111"/>
      <c r="D2794" s="110"/>
      <c r="E2794" s="120"/>
    </row>
    <row r="2795" ht="12.0" customHeight="1">
      <c r="A2795" s="114"/>
      <c r="B2795" s="110"/>
      <c r="C2795" s="111"/>
      <c r="D2795" s="110"/>
      <c r="E2795" s="120"/>
    </row>
    <row r="2796" ht="12.0" customHeight="1">
      <c r="A2796" s="114"/>
      <c r="B2796" s="110"/>
      <c r="C2796" s="111"/>
      <c r="D2796" s="110"/>
      <c r="E2796" s="120"/>
    </row>
    <row r="2797" ht="12.0" customHeight="1">
      <c r="A2797" s="114"/>
      <c r="B2797" s="110"/>
      <c r="C2797" s="111"/>
      <c r="D2797" s="110"/>
      <c r="E2797" s="120"/>
    </row>
    <row r="2798" ht="12.0" customHeight="1">
      <c r="A2798" s="114"/>
      <c r="B2798" s="110"/>
      <c r="C2798" s="111"/>
      <c r="D2798" s="110"/>
      <c r="E2798" s="120"/>
    </row>
    <row r="2799" ht="12.0" customHeight="1">
      <c r="A2799" s="114"/>
      <c r="B2799" s="110"/>
      <c r="C2799" s="111"/>
      <c r="D2799" s="110"/>
      <c r="E2799" s="120"/>
    </row>
    <row r="2800" ht="12.0" customHeight="1">
      <c r="A2800" s="114"/>
      <c r="B2800" s="110"/>
      <c r="C2800" s="111"/>
      <c r="D2800" s="110"/>
      <c r="E2800" s="120"/>
    </row>
    <row r="2801" ht="12.0" customHeight="1">
      <c r="A2801" s="114"/>
      <c r="B2801" s="110"/>
      <c r="C2801" s="111"/>
      <c r="D2801" s="110"/>
      <c r="E2801" s="120"/>
    </row>
    <row r="2802" ht="12.0" customHeight="1">
      <c r="A2802" s="114"/>
      <c r="B2802" s="110"/>
      <c r="C2802" s="111"/>
      <c r="D2802" s="110"/>
      <c r="E2802" s="120"/>
    </row>
    <row r="2803" ht="12.0" customHeight="1">
      <c r="A2803" s="114"/>
      <c r="B2803" s="110"/>
      <c r="C2803" s="111"/>
      <c r="D2803" s="110"/>
      <c r="E2803" s="120"/>
    </row>
    <row r="2804" ht="12.0" customHeight="1">
      <c r="A2804" s="114"/>
      <c r="B2804" s="110"/>
      <c r="C2804" s="111"/>
      <c r="D2804" s="110"/>
      <c r="E2804" s="120"/>
    </row>
    <row r="2805" ht="12.0" customHeight="1">
      <c r="A2805" s="114"/>
      <c r="B2805" s="110"/>
      <c r="C2805" s="111"/>
      <c r="D2805" s="110"/>
      <c r="E2805" s="120"/>
    </row>
    <row r="2806" ht="12.0" customHeight="1">
      <c r="A2806" s="114"/>
      <c r="B2806" s="110"/>
      <c r="C2806" s="111"/>
      <c r="D2806" s="110"/>
      <c r="E2806" s="120"/>
    </row>
    <row r="2807" ht="12.0" customHeight="1">
      <c r="A2807" s="114"/>
      <c r="B2807" s="110"/>
      <c r="C2807" s="111"/>
      <c r="D2807" s="110"/>
      <c r="E2807" s="120"/>
    </row>
    <row r="2808" ht="12.0" customHeight="1">
      <c r="A2808" s="114"/>
      <c r="B2808" s="110"/>
      <c r="C2808" s="111"/>
      <c r="D2808" s="110"/>
      <c r="E2808" s="120"/>
    </row>
    <row r="2809" ht="12.0" customHeight="1">
      <c r="A2809" s="114"/>
      <c r="B2809" s="110"/>
      <c r="C2809" s="111"/>
      <c r="D2809" s="110"/>
      <c r="E2809" s="120"/>
    </row>
    <row r="2810" ht="12.0" customHeight="1">
      <c r="A2810" s="114"/>
      <c r="B2810" s="110"/>
      <c r="C2810" s="111"/>
      <c r="D2810" s="110"/>
      <c r="E2810" s="120"/>
    </row>
    <row r="2811" ht="12.0" customHeight="1">
      <c r="A2811" s="114"/>
      <c r="B2811" s="110"/>
      <c r="C2811" s="111"/>
      <c r="D2811" s="110"/>
      <c r="E2811" s="120"/>
    </row>
    <row r="2812" ht="12.0" customHeight="1">
      <c r="A2812" s="114"/>
      <c r="B2812" s="110"/>
      <c r="C2812" s="111"/>
      <c r="D2812" s="110"/>
      <c r="E2812" s="120"/>
    </row>
    <row r="2813" ht="12.0" customHeight="1">
      <c r="A2813" s="114"/>
      <c r="B2813" s="110"/>
      <c r="C2813" s="111"/>
      <c r="D2813" s="110"/>
      <c r="E2813" s="120"/>
    </row>
    <row r="2814" ht="12.0" customHeight="1">
      <c r="A2814" s="114"/>
      <c r="B2814" s="110"/>
      <c r="C2814" s="111"/>
      <c r="D2814" s="110"/>
      <c r="E2814" s="120"/>
    </row>
    <row r="2815" ht="12.0" customHeight="1">
      <c r="A2815" s="114"/>
      <c r="B2815" s="110"/>
      <c r="C2815" s="111"/>
      <c r="D2815" s="110"/>
      <c r="E2815" s="120"/>
    </row>
    <row r="2816" ht="12.0" customHeight="1">
      <c r="A2816" s="114"/>
      <c r="B2816" s="110"/>
      <c r="C2816" s="111"/>
      <c r="D2816" s="110"/>
      <c r="E2816" s="120"/>
    </row>
    <row r="2817" ht="12.0" customHeight="1">
      <c r="A2817" s="114"/>
      <c r="B2817" s="110"/>
      <c r="C2817" s="111"/>
      <c r="D2817" s="110"/>
      <c r="E2817" s="120"/>
    </row>
    <row r="2818" ht="12.0" customHeight="1">
      <c r="A2818" s="114"/>
      <c r="B2818" s="110"/>
      <c r="C2818" s="111"/>
      <c r="D2818" s="110"/>
      <c r="E2818" s="120"/>
    </row>
    <row r="2819" ht="12.0" customHeight="1">
      <c r="A2819" s="114"/>
      <c r="B2819" s="110"/>
      <c r="C2819" s="111"/>
      <c r="D2819" s="110"/>
      <c r="E2819" s="120"/>
    </row>
    <row r="2820" ht="12.0" customHeight="1">
      <c r="A2820" s="114"/>
      <c r="B2820" s="110"/>
      <c r="C2820" s="111"/>
      <c r="D2820" s="110"/>
      <c r="E2820" s="120"/>
    </row>
    <row r="2821" ht="12.0" customHeight="1">
      <c r="A2821" s="114"/>
      <c r="B2821" s="110"/>
      <c r="C2821" s="111"/>
      <c r="D2821" s="110"/>
      <c r="E2821" s="120"/>
    </row>
    <row r="2822" ht="12.0" customHeight="1">
      <c r="A2822" s="114"/>
      <c r="B2822" s="110"/>
      <c r="C2822" s="111"/>
      <c r="D2822" s="110"/>
      <c r="E2822" s="120"/>
    </row>
  </sheetData>
  <autoFilter ref="$A$1:$E$2822"/>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6.43"/>
    <col customWidth="1" min="3" max="3" width="39.43"/>
    <col customWidth="1" min="4" max="4" width="4.14"/>
    <col customWidth="1" min="5" max="5" width="7.43"/>
    <col customWidth="1" min="6" max="6" width="10.0"/>
    <col customWidth="1" min="7" max="7" width="10.57"/>
    <col customWidth="1" min="8" max="8" width="9.14"/>
    <col customWidth="1" min="9" max="9" width="27.14"/>
    <col customWidth="1" min="10" max="12" width="9.14"/>
  </cols>
  <sheetData>
    <row r="1" ht="11.25" customHeight="1">
      <c r="A1" s="7"/>
      <c r="B1" s="1"/>
      <c r="C1" s="1"/>
      <c r="D1" s="7"/>
      <c r="E1" s="7"/>
      <c r="F1" s="1"/>
      <c r="G1" s="39"/>
      <c r="H1" s="1"/>
      <c r="I1" s="1"/>
      <c r="J1" s="1"/>
      <c r="K1" s="1"/>
      <c r="L1" s="1"/>
    </row>
    <row r="2" ht="11.25" customHeight="1">
      <c r="A2" s="79"/>
      <c r="B2" s="84" t="s">
        <v>5559</v>
      </c>
      <c r="C2" s="58"/>
      <c r="D2" s="79"/>
      <c r="E2" s="79"/>
      <c r="F2" s="88"/>
      <c r="G2" s="88"/>
      <c r="H2" s="1"/>
      <c r="I2" s="1"/>
      <c r="J2" s="1"/>
      <c r="K2" s="1"/>
      <c r="L2" s="1"/>
    </row>
    <row r="3" ht="11.25" customHeight="1">
      <c r="A3" s="79" t="s">
        <v>44</v>
      </c>
      <c r="B3" s="78" t="s">
        <v>5560</v>
      </c>
      <c r="C3" s="58"/>
      <c r="D3" s="79" t="s">
        <v>85</v>
      </c>
      <c r="E3" s="79"/>
      <c r="F3" s="88">
        <v>51.0825</v>
      </c>
      <c r="G3" s="88" t="str">
        <f t="shared" ref="G3:G10" si="1">F3*E3</f>
        <v> £ -   </v>
      </c>
      <c r="H3" s="1"/>
      <c r="I3" s="1"/>
      <c r="J3" s="1"/>
      <c r="K3" s="1"/>
      <c r="L3" s="1"/>
    </row>
    <row r="4" ht="11.25" customHeight="1">
      <c r="A4" s="79" t="s">
        <v>44</v>
      </c>
      <c r="B4" s="78" t="s">
        <v>5561</v>
      </c>
      <c r="C4" s="58"/>
      <c r="D4" s="79" t="s">
        <v>85</v>
      </c>
      <c r="E4" s="79"/>
      <c r="F4" s="88">
        <v>134.505</v>
      </c>
      <c r="G4" s="88" t="str">
        <f t="shared" si="1"/>
        <v> £ -   </v>
      </c>
      <c r="H4" s="1"/>
      <c r="I4" s="1"/>
      <c r="J4" s="1"/>
      <c r="K4" s="1"/>
      <c r="L4" s="1"/>
    </row>
    <row r="5" ht="11.25" customHeight="1">
      <c r="A5" s="79" t="s">
        <v>44</v>
      </c>
      <c r="B5" s="78" t="s">
        <v>5562</v>
      </c>
      <c r="C5" s="58"/>
      <c r="D5" s="79" t="s">
        <v>85</v>
      </c>
      <c r="E5" s="79"/>
      <c r="F5" s="88">
        <v>131.495</v>
      </c>
      <c r="G5" s="88" t="str">
        <f t="shared" si="1"/>
        <v> £ -   </v>
      </c>
      <c r="H5" s="1"/>
      <c r="I5" s="1"/>
      <c r="J5" s="1"/>
      <c r="K5" s="1"/>
      <c r="L5" s="1"/>
    </row>
    <row r="6" ht="11.25" customHeight="1">
      <c r="A6" s="79" t="s">
        <v>44</v>
      </c>
      <c r="B6" s="78" t="s">
        <v>5563</v>
      </c>
      <c r="C6" s="58"/>
      <c r="D6" s="79" t="s">
        <v>85</v>
      </c>
      <c r="E6" s="79"/>
      <c r="F6" s="88">
        <v>100.27499999999999</v>
      </c>
      <c r="G6" s="88" t="str">
        <f t="shared" si="1"/>
        <v> £ -   </v>
      </c>
      <c r="H6" s="1"/>
      <c r="I6" s="1"/>
      <c r="J6" s="1"/>
      <c r="K6" s="1"/>
      <c r="L6" s="1"/>
    </row>
    <row r="7" ht="11.25" customHeight="1">
      <c r="A7" s="79" t="s">
        <v>44</v>
      </c>
      <c r="B7" s="78" t="s">
        <v>5564</v>
      </c>
      <c r="C7" s="58"/>
      <c r="D7" s="79" t="s">
        <v>85</v>
      </c>
      <c r="E7" s="79"/>
      <c r="F7" s="88">
        <v>111.61500000000001</v>
      </c>
      <c r="G7" s="88" t="str">
        <f t="shared" si="1"/>
        <v> £ -   </v>
      </c>
      <c r="H7" s="1"/>
      <c r="I7" s="1"/>
      <c r="J7" s="1"/>
      <c r="K7" s="1"/>
      <c r="L7" s="1"/>
    </row>
    <row r="8" ht="11.25" customHeight="1">
      <c r="A8" s="79" t="s">
        <v>44</v>
      </c>
      <c r="B8" s="78" t="s">
        <v>5565</v>
      </c>
      <c r="C8" s="58"/>
      <c r="D8" s="79" t="s">
        <v>85</v>
      </c>
      <c r="E8" s="79"/>
      <c r="F8" s="88">
        <v>88.935</v>
      </c>
      <c r="G8" s="88" t="str">
        <f t="shared" si="1"/>
        <v> £ -   </v>
      </c>
      <c r="H8" s="1"/>
      <c r="I8" s="1"/>
      <c r="J8" s="1"/>
      <c r="K8" s="1"/>
      <c r="L8" s="1"/>
    </row>
    <row r="9" ht="11.25" customHeight="1">
      <c r="A9" s="79" t="s">
        <v>44</v>
      </c>
      <c r="B9" s="78" t="s">
        <v>5566</v>
      </c>
      <c r="C9" s="58"/>
      <c r="D9" s="79" t="s">
        <v>85</v>
      </c>
      <c r="E9" s="79"/>
      <c r="F9" s="88">
        <v>262.9725</v>
      </c>
      <c r="G9" s="88" t="str">
        <f t="shared" si="1"/>
        <v> £ -   </v>
      </c>
      <c r="H9" s="1"/>
      <c r="I9" s="1"/>
      <c r="J9" s="1"/>
      <c r="K9" s="1"/>
      <c r="L9" s="1"/>
    </row>
    <row r="10" ht="11.25" customHeight="1">
      <c r="A10" s="79" t="s">
        <v>44</v>
      </c>
      <c r="B10" s="78" t="s">
        <v>5567</v>
      </c>
      <c r="C10" s="58"/>
      <c r="D10" s="79" t="s">
        <v>85</v>
      </c>
      <c r="E10" s="79"/>
      <c r="F10" s="88">
        <v>163.1875</v>
      </c>
      <c r="G10" s="88" t="str">
        <f t="shared" si="1"/>
        <v> £ -   </v>
      </c>
      <c r="H10" s="1"/>
      <c r="I10" s="1"/>
      <c r="J10" s="1"/>
      <c r="K10" s="1"/>
      <c r="L10" s="1"/>
    </row>
    <row r="11" ht="11.25" customHeight="1">
      <c r="A11" s="79"/>
      <c r="B11" s="78"/>
      <c r="C11" s="58"/>
      <c r="D11" s="79"/>
      <c r="E11" s="79"/>
      <c r="F11" s="88"/>
      <c r="G11" s="88"/>
      <c r="H11" s="1"/>
      <c r="I11" s="121"/>
      <c r="J11" s="1"/>
      <c r="K11" s="1"/>
      <c r="L11" s="1"/>
    </row>
    <row r="12" ht="11.25" customHeight="1">
      <c r="A12" s="79"/>
      <c r="B12" s="84" t="s">
        <v>5568</v>
      </c>
      <c r="C12" s="58"/>
      <c r="D12" s="79"/>
      <c r="E12" s="79"/>
      <c r="F12" s="88"/>
      <c r="G12" s="88"/>
      <c r="H12" s="1"/>
      <c r="I12" s="122" t="s">
        <v>5569</v>
      </c>
      <c r="J12" s="1"/>
      <c r="K12" s="1"/>
      <c r="L12" s="1"/>
    </row>
    <row r="13" ht="11.25" customHeight="1">
      <c r="A13" s="79" t="s">
        <v>44</v>
      </c>
      <c r="B13" s="78" t="s">
        <v>5570</v>
      </c>
      <c r="C13" s="58"/>
      <c r="D13" s="79" t="s">
        <v>85</v>
      </c>
      <c r="E13" s="79"/>
      <c r="F13" s="88">
        <v>419.7385</v>
      </c>
      <c r="G13" s="88" t="str">
        <f t="shared" ref="G13:G16" si="2">F13*E13</f>
        <v> £ -   </v>
      </c>
      <c r="H13" s="39"/>
      <c r="I13" s="39"/>
      <c r="J13" s="39"/>
      <c r="K13" s="39"/>
      <c r="L13" s="39"/>
    </row>
    <row r="14" ht="11.25" customHeight="1">
      <c r="A14" s="79" t="s">
        <v>44</v>
      </c>
      <c r="B14" s="78" t="s">
        <v>5571</v>
      </c>
      <c r="C14" s="58"/>
      <c r="D14" s="79" t="s">
        <v>85</v>
      </c>
      <c r="E14" s="79"/>
      <c r="F14" s="88">
        <v>385.2385</v>
      </c>
      <c r="G14" s="88" t="str">
        <f t="shared" si="2"/>
        <v> £ -   </v>
      </c>
      <c r="H14" s="39"/>
      <c r="I14" s="39"/>
      <c r="J14" s="39"/>
      <c r="K14" s="39"/>
      <c r="L14" s="39"/>
    </row>
    <row r="15" ht="11.25" customHeight="1">
      <c r="A15" s="79" t="s">
        <v>44</v>
      </c>
      <c r="B15" s="78" t="s">
        <v>84</v>
      </c>
      <c r="C15" s="58"/>
      <c r="D15" s="79" t="s">
        <v>85</v>
      </c>
      <c r="E15" s="79"/>
      <c r="F15" s="88">
        <v>396.7385</v>
      </c>
      <c r="G15" s="88" t="str">
        <f t="shared" si="2"/>
        <v> £ -   </v>
      </c>
      <c r="H15" s="39"/>
      <c r="I15" s="39"/>
      <c r="J15" s="39"/>
      <c r="K15" s="39"/>
      <c r="L15" s="39"/>
    </row>
    <row r="16" ht="11.25" customHeight="1">
      <c r="A16" s="79" t="s">
        <v>44</v>
      </c>
      <c r="B16" s="78" t="s">
        <v>5572</v>
      </c>
      <c r="C16" s="58"/>
      <c r="D16" s="79" t="s">
        <v>85</v>
      </c>
      <c r="E16" s="79"/>
      <c r="F16" s="88">
        <v>281.73850000000004</v>
      </c>
      <c r="G16" s="88" t="str">
        <f t="shared" si="2"/>
        <v> £ -   </v>
      </c>
      <c r="H16" s="39"/>
      <c r="I16" s="39"/>
      <c r="J16" s="39"/>
      <c r="K16" s="39"/>
      <c r="L16" s="39"/>
    </row>
    <row r="17" ht="11.25" customHeight="1">
      <c r="A17" s="79"/>
      <c r="B17" s="78"/>
      <c r="C17" s="58"/>
      <c r="D17" s="79"/>
      <c r="E17" s="79"/>
      <c r="F17" s="88"/>
      <c r="G17" s="88"/>
      <c r="H17" s="1"/>
      <c r="I17" s="1"/>
      <c r="J17" s="1"/>
      <c r="K17" s="1"/>
      <c r="L17" s="1"/>
    </row>
    <row r="18" ht="11.25" customHeight="1">
      <c r="A18" s="79"/>
      <c r="B18" s="84" t="s">
        <v>5573</v>
      </c>
      <c r="C18" s="58"/>
      <c r="D18" s="79"/>
      <c r="E18" s="79"/>
      <c r="F18" s="88"/>
      <c r="G18" s="88"/>
      <c r="H18" s="1"/>
      <c r="I18" s="1"/>
      <c r="J18" s="1"/>
      <c r="K18" s="1"/>
      <c r="L18" s="1"/>
    </row>
    <row r="19" ht="11.25" customHeight="1">
      <c r="A19" s="79" t="s">
        <v>44</v>
      </c>
      <c r="B19" s="78" t="s">
        <v>5574</v>
      </c>
      <c r="C19" s="58"/>
      <c r="D19" s="79" t="s">
        <v>85</v>
      </c>
      <c r="E19" s="79"/>
      <c r="F19" s="88">
        <v>130.83345450000002</v>
      </c>
      <c r="G19" s="88" t="str">
        <f t="shared" ref="G19:G38" si="3">F19*E19</f>
        <v> £ -   </v>
      </c>
      <c r="H19" s="1"/>
      <c r="I19" s="39"/>
      <c r="J19" s="1"/>
      <c r="K19" s="1"/>
      <c r="L19" s="1"/>
    </row>
    <row r="20" ht="11.25" customHeight="1">
      <c r="A20" s="79" t="s">
        <v>44</v>
      </c>
      <c r="B20" s="78" t="s">
        <v>5575</v>
      </c>
      <c r="C20" s="58"/>
      <c r="D20" s="79" t="s">
        <v>85</v>
      </c>
      <c r="E20" s="79"/>
      <c r="F20" s="88">
        <v>145.38832874999997</v>
      </c>
      <c r="G20" s="88" t="str">
        <f t="shared" si="3"/>
        <v> £ -   </v>
      </c>
      <c r="H20" s="1"/>
      <c r="I20" s="39"/>
      <c r="J20" s="1"/>
      <c r="K20" s="1"/>
      <c r="L20" s="1"/>
    </row>
    <row r="21" ht="11.25" customHeight="1">
      <c r="A21" s="79" t="s">
        <v>44</v>
      </c>
      <c r="B21" s="78" t="s">
        <v>5576</v>
      </c>
      <c r="C21" s="58"/>
      <c r="D21" s="79" t="s">
        <v>85</v>
      </c>
      <c r="E21" s="79"/>
      <c r="F21" s="88">
        <v>168.64832249999998</v>
      </c>
      <c r="G21" s="88" t="str">
        <f t="shared" si="3"/>
        <v> £ -   </v>
      </c>
      <c r="H21" s="1"/>
      <c r="I21" s="1"/>
      <c r="J21" s="1"/>
      <c r="K21" s="1"/>
      <c r="L21" s="1"/>
    </row>
    <row r="22" ht="11.25" customHeight="1">
      <c r="A22" s="79" t="s">
        <v>44</v>
      </c>
      <c r="B22" s="78" t="s">
        <v>5577</v>
      </c>
      <c r="C22" s="58"/>
      <c r="D22" s="79" t="s">
        <v>85</v>
      </c>
      <c r="E22" s="79"/>
      <c r="F22" s="88">
        <v>186.07995</v>
      </c>
      <c r="G22" s="88" t="str">
        <f t="shared" si="3"/>
        <v> £ -   </v>
      </c>
      <c r="H22" s="1"/>
      <c r="I22" s="1"/>
      <c r="J22" s="1"/>
      <c r="K22" s="1"/>
      <c r="L22" s="1"/>
    </row>
    <row r="23" ht="11.25" customHeight="1">
      <c r="A23" s="79" t="s">
        <v>44</v>
      </c>
      <c r="B23" s="78" t="s">
        <v>5578</v>
      </c>
      <c r="C23" s="58"/>
      <c r="D23" s="79" t="s">
        <v>85</v>
      </c>
      <c r="E23" s="79"/>
      <c r="F23" s="88">
        <v>188.988786</v>
      </c>
      <c r="G23" s="88" t="str">
        <f t="shared" si="3"/>
        <v> £ -   </v>
      </c>
      <c r="H23" s="1"/>
      <c r="I23" s="39"/>
      <c r="J23" s="1"/>
      <c r="K23" s="1"/>
      <c r="L23" s="1"/>
    </row>
    <row r="24" ht="11.25" customHeight="1">
      <c r="A24" s="79" t="s">
        <v>44</v>
      </c>
      <c r="B24" s="78" t="s">
        <v>5579</v>
      </c>
      <c r="C24" s="58"/>
      <c r="D24" s="79" t="s">
        <v>85</v>
      </c>
      <c r="E24" s="79"/>
      <c r="F24" s="88">
        <v>218.06645175</v>
      </c>
      <c r="G24" s="88" t="str">
        <f t="shared" si="3"/>
        <v> £ -   </v>
      </c>
      <c r="H24" s="1"/>
      <c r="I24" s="1"/>
      <c r="J24" s="1"/>
      <c r="K24" s="1"/>
      <c r="L24" s="1"/>
    </row>
    <row r="25" ht="11.25" customHeight="1">
      <c r="A25" s="79" t="s">
        <v>44</v>
      </c>
      <c r="B25" s="78" t="s">
        <v>5580</v>
      </c>
      <c r="C25" s="58"/>
      <c r="D25" s="79" t="s">
        <v>85</v>
      </c>
      <c r="E25" s="79"/>
      <c r="F25" s="88">
        <v>247.13342325</v>
      </c>
      <c r="G25" s="88" t="str">
        <f t="shared" si="3"/>
        <v> £ -   </v>
      </c>
      <c r="H25" s="1"/>
      <c r="I25" s="1"/>
      <c r="J25" s="1"/>
      <c r="K25" s="1"/>
      <c r="L25" s="1"/>
    </row>
    <row r="26" ht="11.25" customHeight="1">
      <c r="A26" s="79" t="s">
        <v>44</v>
      </c>
      <c r="B26" s="78" t="s">
        <v>5581</v>
      </c>
      <c r="C26" s="58"/>
      <c r="D26" s="79" t="s">
        <v>85</v>
      </c>
      <c r="E26" s="79"/>
      <c r="F26" s="88">
        <v>276.22178325000004</v>
      </c>
      <c r="G26" s="88" t="str">
        <f t="shared" si="3"/>
        <v> £ -   </v>
      </c>
      <c r="H26" s="1"/>
      <c r="I26" s="1"/>
      <c r="J26" s="1"/>
      <c r="K26" s="1"/>
      <c r="L26" s="1"/>
    </row>
    <row r="27" ht="11.25" customHeight="1">
      <c r="A27" s="79" t="s">
        <v>44</v>
      </c>
      <c r="B27" s="78" t="s">
        <v>5582</v>
      </c>
      <c r="C27" s="58"/>
      <c r="D27" s="79" t="s">
        <v>85</v>
      </c>
      <c r="E27" s="79"/>
      <c r="F27" s="88">
        <v>247.13342325</v>
      </c>
      <c r="G27" s="88" t="str">
        <f t="shared" si="3"/>
        <v> £ -   </v>
      </c>
      <c r="H27" s="1"/>
      <c r="I27" s="1"/>
      <c r="J27" s="1"/>
      <c r="K27" s="1"/>
      <c r="L27" s="1"/>
    </row>
    <row r="28" ht="11.25" customHeight="1">
      <c r="A28" s="79" t="s">
        <v>44</v>
      </c>
      <c r="B28" s="78" t="s">
        <v>5583</v>
      </c>
      <c r="C28" s="58"/>
      <c r="D28" s="79" t="s">
        <v>85</v>
      </c>
      <c r="E28" s="79"/>
      <c r="F28" s="88">
        <v>276.22178325000004</v>
      </c>
      <c r="G28" s="88" t="str">
        <f t="shared" si="3"/>
        <v> £ -   </v>
      </c>
      <c r="H28" s="1"/>
      <c r="I28" s="1"/>
      <c r="J28" s="1"/>
      <c r="K28" s="1"/>
      <c r="L28" s="1"/>
    </row>
    <row r="29" ht="11.25" customHeight="1">
      <c r="A29" s="79" t="s">
        <v>44</v>
      </c>
      <c r="B29" s="78" t="s">
        <v>5584</v>
      </c>
      <c r="C29" s="58"/>
      <c r="D29" s="79" t="s">
        <v>85</v>
      </c>
      <c r="E29" s="79"/>
      <c r="F29" s="88">
        <v>319.83293475</v>
      </c>
      <c r="G29" s="88" t="str">
        <f t="shared" si="3"/>
        <v> £ -   </v>
      </c>
      <c r="H29" s="1"/>
      <c r="I29" s="1"/>
      <c r="J29" s="1"/>
      <c r="K29" s="1"/>
      <c r="L29" s="1"/>
    </row>
    <row r="30" ht="11.25" customHeight="1">
      <c r="A30" s="79" t="s">
        <v>44</v>
      </c>
      <c r="B30" s="78" t="s">
        <v>5585</v>
      </c>
      <c r="C30" s="58"/>
      <c r="D30" s="79" t="s">
        <v>85</v>
      </c>
      <c r="E30" s="79"/>
      <c r="F30" s="88">
        <v>348.89990624999996</v>
      </c>
      <c r="G30" s="88" t="str">
        <f t="shared" si="3"/>
        <v> £ -   </v>
      </c>
      <c r="H30" s="1"/>
      <c r="I30" s="1"/>
      <c r="J30" s="1"/>
      <c r="K30" s="1"/>
      <c r="L30" s="1"/>
    </row>
    <row r="31" ht="11.25" customHeight="1">
      <c r="A31" s="79" t="s">
        <v>44</v>
      </c>
      <c r="B31" s="78" t="s">
        <v>5586</v>
      </c>
      <c r="C31" s="58"/>
      <c r="D31" s="79" t="s">
        <v>85</v>
      </c>
      <c r="E31" s="79"/>
      <c r="F31" s="88">
        <v>280.7240625</v>
      </c>
      <c r="G31" s="88" t="str">
        <f t="shared" si="3"/>
        <v> £ -   </v>
      </c>
      <c r="H31" s="1"/>
      <c r="I31" s="1"/>
      <c r="J31" s="1"/>
      <c r="K31" s="1"/>
      <c r="L31" s="1"/>
    </row>
    <row r="32" ht="11.25" customHeight="1">
      <c r="A32" s="79" t="s">
        <v>44</v>
      </c>
      <c r="B32" s="78" t="s">
        <v>5587</v>
      </c>
      <c r="C32" s="58"/>
      <c r="D32" s="79" t="s">
        <v>85</v>
      </c>
      <c r="E32" s="79"/>
      <c r="F32" s="88">
        <v>348.89990624999996</v>
      </c>
      <c r="G32" s="88" t="str">
        <f t="shared" si="3"/>
        <v> £ -   </v>
      </c>
      <c r="H32" s="1"/>
      <c r="I32" s="1"/>
      <c r="J32" s="1"/>
      <c r="K32" s="1"/>
      <c r="L32" s="1"/>
    </row>
    <row r="33" ht="11.25" customHeight="1">
      <c r="A33" s="79" t="s">
        <v>44</v>
      </c>
      <c r="B33" s="78" t="s">
        <v>5588</v>
      </c>
      <c r="C33" s="58"/>
      <c r="D33" s="79" t="s">
        <v>85</v>
      </c>
      <c r="E33" s="79"/>
      <c r="F33" s="88">
        <v>392.521752</v>
      </c>
      <c r="G33" s="88" t="str">
        <f t="shared" si="3"/>
        <v> £ -   </v>
      </c>
      <c r="H33" s="1"/>
      <c r="I33" s="1"/>
      <c r="J33" s="1"/>
      <c r="K33" s="1"/>
      <c r="L33" s="1"/>
    </row>
    <row r="34" ht="11.25" customHeight="1">
      <c r="A34" s="79" t="s">
        <v>44</v>
      </c>
      <c r="B34" s="78" t="s">
        <v>5589</v>
      </c>
      <c r="C34" s="58"/>
      <c r="D34" s="79" t="s">
        <v>85</v>
      </c>
      <c r="E34" s="79"/>
      <c r="F34" s="88">
        <v>436.1329035</v>
      </c>
      <c r="G34" s="88" t="str">
        <f t="shared" si="3"/>
        <v> £ -   </v>
      </c>
      <c r="H34" s="1"/>
      <c r="I34" s="1"/>
      <c r="J34" s="1"/>
      <c r="K34" s="1"/>
      <c r="L34" s="1"/>
    </row>
    <row r="35" ht="11.25" customHeight="1">
      <c r="A35" s="79" t="s">
        <v>44</v>
      </c>
      <c r="B35" s="78" t="s">
        <v>5590</v>
      </c>
      <c r="C35" s="58"/>
      <c r="D35" s="79" t="s">
        <v>85</v>
      </c>
      <c r="E35" s="79"/>
      <c r="F35" s="88">
        <v>348.89990624999996</v>
      </c>
      <c r="G35" s="88" t="str">
        <f t="shared" si="3"/>
        <v> £ -   </v>
      </c>
      <c r="H35" s="1"/>
      <c r="I35" s="1"/>
      <c r="J35" s="1"/>
      <c r="K35" s="1"/>
      <c r="L35" s="1"/>
    </row>
    <row r="36" ht="11.25" customHeight="1">
      <c r="A36" s="79" t="s">
        <v>44</v>
      </c>
      <c r="B36" s="78" t="s">
        <v>5591</v>
      </c>
      <c r="C36" s="58"/>
      <c r="D36" s="79" t="s">
        <v>85</v>
      </c>
      <c r="E36" s="79"/>
      <c r="F36" s="88">
        <v>436.1329035</v>
      </c>
      <c r="G36" s="88" t="str">
        <f t="shared" si="3"/>
        <v> £ -   </v>
      </c>
      <c r="H36" s="1"/>
      <c r="I36" s="1"/>
      <c r="J36" s="1"/>
      <c r="K36" s="1"/>
      <c r="L36" s="1"/>
    </row>
    <row r="37" ht="11.25" customHeight="1">
      <c r="A37" s="79" t="s">
        <v>44</v>
      </c>
      <c r="B37" s="78" t="s">
        <v>5592</v>
      </c>
      <c r="C37" s="58"/>
      <c r="D37" s="79" t="s">
        <v>85</v>
      </c>
      <c r="E37" s="79"/>
      <c r="F37" s="88">
        <v>465.199875</v>
      </c>
      <c r="G37" s="88" t="str">
        <f t="shared" si="3"/>
        <v> £ -   </v>
      </c>
      <c r="H37" s="1"/>
      <c r="I37" s="1"/>
      <c r="J37" s="1"/>
      <c r="K37" s="1"/>
      <c r="L37" s="1"/>
    </row>
    <row r="38" ht="11.25" customHeight="1">
      <c r="A38" s="79" t="s">
        <v>44</v>
      </c>
      <c r="B38" s="78" t="s">
        <v>5593</v>
      </c>
      <c r="C38" s="58"/>
      <c r="D38" s="79" t="s">
        <v>85</v>
      </c>
      <c r="E38" s="79"/>
      <c r="F38" s="88">
        <v>523.3552065</v>
      </c>
      <c r="G38" s="88" t="str">
        <f t="shared" si="3"/>
        <v> £ -   </v>
      </c>
      <c r="H38" s="1"/>
      <c r="I38" s="1"/>
      <c r="J38" s="1"/>
      <c r="K38" s="1"/>
      <c r="L38" s="1"/>
    </row>
    <row r="39" ht="11.25" customHeight="1">
      <c r="A39" s="7"/>
      <c r="B39" s="1"/>
      <c r="C39" s="1"/>
      <c r="D39" s="7"/>
      <c r="E39" s="7"/>
      <c r="F39" s="39"/>
      <c r="G39" s="39"/>
      <c r="H39" s="1"/>
      <c r="I39" s="1"/>
      <c r="J39" s="1"/>
      <c r="K39" s="1"/>
      <c r="L39" s="1"/>
    </row>
    <row r="40" ht="11.25" customHeight="1">
      <c r="A40" s="7"/>
      <c r="B40" s="1"/>
      <c r="C40" s="1"/>
      <c r="D40" s="7"/>
      <c r="E40" s="7"/>
      <c r="F40" s="39"/>
      <c r="G40" s="39"/>
      <c r="H40" s="1"/>
      <c r="I40" s="1"/>
      <c r="J40" s="1"/>
      <c r="K40" s="1"/>
      <c r="L40" s="1"/>
    </row>
    <row r="41" ht="11.25" customHeight="1">
      <c r="A41" s="7"/>
      <c r="B41" s="1"/>
      <c r="C41" s="1"/>
      <c r="D41" s="7"/>
      <c r="E41" s="7"/>
      <c r="F41" s="39"/>
      <c r="G41" s="39"/>
      <c r="H41" s="1"/>
      <c r="I41" s="1"/>
      <c r="J41" s="1"/>
      <c r="K41" s="1"/>
      <c r="L41" s="1"/>
    </row>
    <row r="42" ht="11.25" customHeight="1">
      <c r="A42" s="7"/>
      <c r="B42" s="1"/>
      <c r="C42" s="1"/>
      <c r="D42" s="7"/>
      <c r="E42" s="7"/>
      <c r="F42" s="39"/>
      <c r="G42" s="39"/>
      <c r="H42" s="1"/>
      <c r="I42" s="1"/>
      <c r="J42" s="1"/>
      <c r="K42" s="1"/>
      <c r="L42" s="1"/>
    </row>
    <row r="43" ht="11.25" customHeight="1">
      <c r="A43" s="7"/>
      <c r="B43" s="1"/>
      <c r="C43" s="1"/>
      <c r="D43" s="7"/>
      <c r="E43" s="7"/>
      <c r="F43" s="39"/>
      <c r="G43" s="39"/>
      <c r="H43" s="1"/>
      <c r="I43" s="1"/>
      <c r="J43" s="1"/>
      <c r="K43" s="1"/>
      <c r="L43" s="1"/>
    </row>
    <row r="44" ht="11.25" customHeight="1">
      <c r="A44" s="7"/>
      <c r="B44" s="1"/>
      <c r="C44" s="1"/>
      <c r="D44" s="7"/>
      <c r="E44" s="7"/>
      <c r="F44" s="39"/>
      <c r="G44" s="39"/>
      <c r="H44" s="1"/>
      <c r="I44" s="1"/>
      <c r="J44" s="1"/>
      <c r="K44" s="1"/>
      <c r="L44" s="1"/>
    </row>
    <row r="45" ht="11.25" customHeight="1">
      <c r="A45" s="7"/>
      <c r="B45" s="1"/>
      <c r="C45" s="1"/>
      <c r="D45" s="7"/>
      <c r="E45" s="7"/>
      <c r="F45" s="39"/>
      <c r="G45" s="39"/>
      <c r="H45" s="1"/>
      <c r="I45" s="1"/>
      <c r="J45" s="1"/>
      <c r="K45" s="1"/>
      <c r="L45" s="1"/>
    </row>
    <row r="46" ht="11.25" customHeight="1">
      <c r="A46" s="7"/>
      <c r="B46" s="1"/>
      <c r="C46" s="1"/>
      <c r="D46" s="7"/>
      <c r="E46" s="7"/>
      <c r="F46" s="39"/>
      <c r="G46" s="39"/>
      <c r="H46" s="1"/>
      <c r="I46" s="1"/>
      <c r="J46" s="1"/>
      <c r="K46" s="1"/>
      <c r="L46" s="1"/>
    </row>
    <row r="47" ht="11.25" customHeight="1">
      <c r="A47" s="7"/>
      <c r="B47" s="1"/>
      <c r="C47" s="1"/>
      <c r="D47" s="7"/>
      <c r="E47" s="7"/>
      <c r="F47" s="39"/>
      <c r="G47" s="39"/>
      <c r="H47" s="1"/>
      <c r="I47" s="1"/>
      <c r="J47" s="1"/>
      <c r="K47" s="1"/>
      <c r="L47" s="1"/>
    </row>
    <row r="48" ht="11.25" customHeight="1">
      <c r="A48" s="7"/>
      <c r="B48" s="1"/>
      <c r="C48" s="1"/>
      <c r="D48" s="7"/>
      <c r="E48" s="7"/>
      <c r="F48" s="39"/>
      <c r="G48" s="39"/>
      <c r="H48" s="1"/>
      <c r="I48" s="1"/>
      <c r="J48" s="1"/>
      <c r="K48" s="1"/>
      <c r="L48" s="1"/>
    </row>
    <row r="49" ht="11.25" customHeight="1">
      <c r="A49" s="7"/>
      <c r="B49" s="1"/>
      <c r="C49" s="1"/>
      <c r="D49" s="7"/>
      <c r="E49" s="7"/>
      <c r="F49" s="39"/>
      <c r="G49" s="39"/>
      <c r="H49" s="1"/>
      <c r="I49" s="1"/>
      <c r="J49" s="1"/>
      <c r="K49" s="1"/>
      <c r="L49" s="1"/>
    </row>
    <row r="50" ht="11.25" customHeight="1">
      <c r="A50" s="7"/>
      <c r="B50" s="1"/>
      <c r="C50" s="1"/>
      <c r="D50" s="7"/>
      <c r="E50" s="7"/>
      <c r="F50" s="39"/>
      <c r="G50" s="39"/>
      <c r="H50" s="1"/>
      <c r="I50" s="1"/>
      <c r="J50" s="1"/>
      <c r="K50" s="1"/>
      <c r="L50" s="1"/>
    </row>
    <row r="51" ht="11.25" customHeight="1">
      <c r="A51" s="7"/>
      <c r="B51" s="1"/>
      <c r="C51" s="1"/>
      <c r="D51" s="7"/>
      <c r="E51" s="7"/>
      <c r="F51" s="39"/>
      <c r="G51" s="39"/>
      <c r="H51" s="1"/>
      <c r="I51" s="1"/>
      <c r="J51" s="1"/>
      <c r="K51" s="1"/>
      <c r="L51" s="1"/>
    </row>
    <row r="52" ht="11.25" customHeight="1">
      <c r="A52" s="7"/>
      <c r="B52" s="1"/>
      <c r="C52" s="1"/>
      <c r="D52" s="7"/>
      <c r="E52" s="7"/>
      <c r="F52" s="39"/>
      <c r="G52" s="39"/>
      <c r="H52" s="1"/>
      <c r="I52" s="1"/>
      <c r="J52" s="1"/>
      <c r="K52" s="1"/>
      <c r="L52" s="1"/>
    </row>
    <row r="53" ht="11.25" customHeight="1">
      <c r="A53" s="7"/>
      <c r="B53" s="1"/>
      <c r="C53" s="1"/>
      <c r="D53" s="7"/>
      <c r="E53" s="7"/>
      <c r="F53" s="39"/>
      <c r="G53" s="39"/>
      <c r="H53" s="1"/>
      <c r="I53" s="1"/>
      <c r="J53" s="1"/>
      <c r="K53" s="1"/>
      <c r="L53" s="1"/>
    </row>
    <row r="54" ht="11.25" customHeight="1">
      <c r="A54" s="7"/>
      <c r="B54" s="1"/>
      <c r="C54" s="1"/>
      <c r="D54" s="7"/>
      <c r="E54" s="7"/>
      <c r="F54" s="39"/>
      <c r="G54" s="39"/>
      <c r="H54" s="1"/>
      <c r="I54" s="1"/>
      <c r="J54" s="1"/>
      <c r="K54" s="1"/>
      <c r="L54" s="1"/>
    </row>
    <row r="55" ht="11.25" customHeight="1">
      <c r="A55" s="7"/>
      <c r="B55" s="1"/>
      <c r="C55" s="1"/>
      <c r="D55" s="7"/>
      <c r="E55" s="7"/>
      <c r="F55" s="39"/>
      <c r="G55" s="39"/>
      <c r="H55" s="1"/>
      <c r="I55" s="1"/>
      <c r="J55" s="1"/>
      <c r="K55" s="1"/>
      <c r="L55" s="1"/>
    </row>
    <row r="56" ht="11.25" customHeight="1">
      <c r="A56" s="7"/>
      <c r="B56" s="1"/>
      <c r="C56" s="1"/>
      <c r="D56" s="7"/>
      <c r="E56" s="7"/>
      <c r="F56" s="39"/>
      <c r="G56" s="39"/>
      <c r="H56" s="1"/>
      <c r="I56" s="1"/>
      <c r="J56" s="1"/>
      <c r="K56" s="1"/>
      <c r="L56" s="1"/>
    </row>
    <row r="57" ht="11.25" customHeight="1">
      <c r="A57" s="7"/>
      <c r="B57" s="1"/>
      <c r="C57" s="1"/>
      <c r="D57" s="7"/>
      <c r="E57" s="7"/>
      <c r="F57" s="39"/>
      <c r="G57" s="39"/>
      <c r="H57" s="1"/>
      <c r="I57" s="1"/>
      <c r="J57" s="1"/>
      <c r="K57" s="1"/>
      <c r="L57" s="1"/>
    </row>
    <row r="58" ht="11.25" customHeight="1">
      <c r="A58" s="7"/>
      <c r="B58" s="1"/>
      <c r="C58" s="1"/>
      <c r="D58" s="7"/>
      <c r="E58" s="7"/>
      <c r="F58" s="39"/>
      <c r="G58" s="39"/>
      <c r="H58" s="1"/>
      <c r="I58" s="1"/>
      <c r="J58" s="1"/>
      <c r="K58" s="1"/>
      <c r="L58" s="1"/>
    </row>
    <row r="59" ht="11.25" customHeight="1">
      <c r="A59" s="7"/>
      <c r="B59" s="1"/>
      <c r="C59" s="1"/>
      <c r="D59" s="7"/>
      <c r="E59" s="7"/>
      <c r="F59" s="39"/>
      <c r="G59" s="39"/>
      <c r="H59" s="1"/>
      <c r="I59" s="1"/>
      <c r="J59" s="1"/>
      <c r="K59" s="1"/>
      <c r="L59" s="1"/>
    </row>
    <row r="60" ht="11.25" customHeight="1">
      <c r="A60" s="7"/>
      <c r="B60" s="1"/>
      <c r="C60" s="1"/>
      <c r="D60" s="7"/>
      <c r="E60" s="7"/>
      <c r="F60" s="39"/>
      <c r="G60" s="39"/>
      <c r="H60" s="1"/>
      <c r="I60" s="1"/>
      <c r="J60" s="1"/>
      <c r="K60" s="1"/>
      <c r="L60" s="1"/>
    </row>
    <row r="61" ht="11.25" customHeight="1">
      <c r="A61" s="7"/>
      <c r="B61" s="1"/>
      <c r="C61" s="1"/>
      <c r="D61" s="7"/>
      <c r="E61" s="7"/>
      <c r="F61" s="39"/>
      <c r="G61" s="39"/>
      <c r="H61" s="1"/>
      <c r="I61" s="1"/>
      <c r="J61" s="1"/>
      <c r="K61" s="1"/>
      <c r="L61" s="1"/>
    </row>
    <row r="62" ht="11.25" customHeight="1">
      <c r="A62" s="7"/>
      <c r="B62" s="1"/>
      <c r="C62" s="1"/>
      <c r="D62" s="7"/>
      <c r="E62" s="7"/>
      <c r="F62" s="39"/>
      <c r="G62" s="39"/>
      <c r="H62" s="1"/>
      <c r="I62" s="1"/>
      <c r="J62" s="1"/>
      <c r="K62" s="1"/>
      <c r="L62" s="1"/>
    </row>
    <row r="63" ht="11.25" customHeight="1">
      <c r="A63" s="7"/>
      <c r="B63" s="1"/>
      <c r="C63" s="1"/>
      <c r="D63" s="7"/>
      <c r="E63" s="7"/>
      <c r="F63" s="39"/>
      <c r="G63" s="39"/>
      <c r="H63" s="1"/>
      <c r="I63" s="1"/>
      <c r="J63" s="1"/>
      <c r="K63" s="1"/>
      <c r="L63" s="1"/>
    </row>
    <row r="64" ht="11.25" customHeight="1">
      <c r="A64" s="7"/>
      <c r="B64" s="1"/>
      <c r="C64" s="1"/>
      <c r="D64" s="7"/>
      <c r="E64" s="7"/>
      <c r="F64" s="39"/>
      <c r="G64" s="39"/>
      <c r="H64" s="1"/>
      <c r="I64" s="1"/>
      <c r="J64" s="1"/>
      <c r="K64" s="1"/>
      <c r="L64" s="1"/>
    </row>
    <row r="65" ht="11.25" customHeight="1">
      <c r="A65" s="7"/>
      <c r="B65" s="1"/>
      <c r="C65" s="1"/>
      <c r="D65" s="7"/>
      <c r="E65" s="7"/>
      <c r="F65" s="39"/>
      <c r="G65" s="39"/>
      <c r="H65" s="1"/>
      <c r="I65" s="1"/>
      <c r="J65" s="1"/>
      <c r="K65" s="1"/>
      <c r="L65" s="1"/>
    </row>
    <row r="66" ht="11.25" customHeight="1">
      <c r="A66" s="7"/>
      <c r="B66" s="1"/>
      <c r="C66" s="1"/>
      <c r="D66" s="7"/>
      <c r="E66" s="7"/>
      <c r="F66" s="39"/>
      <c r="G66" s="39"/>
      <c r="H66" s="1"/>
      <c r="I66" s="1"/>
      <c r="J66" s="1"/>
      <c r="K66" s="1"/>
      <c r="L66" s="1"/>
    </row>
    <row r="67" ht="11.25" customHeight="1">
      <c r="A67" s="7"/>
      <c r="B67" s="1"/>
      <c r="C67" s="1"/>
      <c r="D67" s="7"/>
      <c r="E67" s="7"/>
      <c r="F67" s="39"/>
      <c r="G67" s="39"/>
      <c r="H67" s="1"/>
      <c r="I67" s="1"/>
      <c r="J67" s="1"/>
      <c r="K67" s="1"/>
      <c r="L67" s="1"/>
    </row>
    <row r="68" ht="11.25" customHeight="1">
      <c r="A68" s="7"/>
      <c r="B68" s="1"/>
      <c r="C68" s="1"/>
      <c r="D68" s="7"/>
      <c r="E68" s="7"/>
      <c r="F68" s="39"/>
      <c r="G68" s="39"/>
      <c r="H68" s="1"/>
      <c r="I68" s="1"/>
      <c r="J68" s="1"/>
      <c r="K68" s="1"/>
      <c r="L68" s="1"/>
    </row>
    <row r="69" ht="11.25" customHeight="1">
      <c r="A69" s="7"/>
      <c r="B69" s="1"/>
      <c r="C69" s="1"/>
      <c r="D69" s="7"/>
      <c r="E69" s="7"/>
      <c r="F69" s="39"/>
      <c r="G69" s="39"/>
      <c r="H69" s="1"/>
      <c r="I69" s="1"/>
      <c r="J69" s="1"/>
      <c r="K69" s="1"/>
      <c r="L69" s="1"/>
    </row>
    <row r="70" ht="11.25" customHeight="1">
      <c r="A70" s="7"/>
      <c r="B70" s="1"/>
      <c r="C70" s="1"/>
      <c r="D70" s="7"/>
      <c r="E70" s="7"/>
      <c r="F70" s="39"/>
      <c r="G70" s="39"/>
      <c r="H70" s="1"/>
      <c r="I70" s="1"/>
      <c r="J70" s="1"/>
      <c r="K70" s="1"/>
      <c r="L70" s="1"/>
    </row>
    <row r="71" ht="11.25" customHeight="1">
      <c r="A71" s="7"/>
      <c r="B71" s="1"/>
      <c r="C71" s="1"/>
      <c r="D71" s="7"/>
      <c r="E71" s="7"/>
      <c r="F71" s="39"/>
      <c r="G71" s="39"/>
      <c r="H71" s="1"/>
      <c r="I71" s="1"/>
      <c r="J71" s="1"/>
      <c r="K71" s="1"/>
      <c r="L71" s="1"/>
    </row>
    <row r="72" ht="11.25" customHeight="1">
      <c r="A72" s="7"/>
      <c r="B72" s="1"/>
      <c r="C72" s="1"/>
      <c r="D72" s="7"/>
      <c r="E72" s="7"/>
      <c r="F72" s="39"/>
      <c r="G72" s="39"/>
      <c r="H72" s="1"/>
      <c r="I72" s="1"/>
      <c r="J72" s="1"/>
      <c r="K72" s="1"/>
      <c r="L72" s="1"/>
    </row>
    <row r="73" ht="11.25" customHeight="1">
      <c r="A73" s="7"/>
      <c r="B73" s="1"/>
      <c r="C73" s="1"/>
      <c r="D73" s="7"/>
      <c r="E73" s="7"/>
      <c r="F73" s="39"/>
      <c r="G73" s="39"/>
      <c r="H73" s="1"/>
      <c r="I73" s="1"/>
      <c r="J73" s="1"/>
      <c r="K73" s="1"/>
      <c r="L73" s="1"/>
    </row>
    <row r="74" ht="11.25" customHeight="1">
      <c r="A74" s="7"/>
      <c r="B74" s="1"/>
      <c r="C74" s="1"/>
      <c r="D74" s="7"/>
      <c r="E74" s="7"/>
      <c r="F74" s="39"/>
      <c r="G74" s="39"/>
      <c r="H74" s="1"/>
      <c r="I74" s="1"/>
      <c r="J74" s="1"/>
      <c r="K74" s="1"/>
      <c r="L74" s="1"/>
    </row>
    <row r="75" ht="11.25" customHeight="1">
      <c r="A75" s="7"/>
      <c r="B75" s="1"/>
      <c r="C75" s="1"/>
      <c r="D75" s="7"/>
      <c r="E75" s="7"/>
      <c r="F75" s="39"/>
      <c r="G75" s="39"/>
      <c r="H75" s="1"/>
      <c r="I75" s="1"/>
      <c r="J75" s="1"/>
      <c r="K75" s="1"/>
      <c r="L75" s="1"/>
    </row>
    <row r="76" ht="11.25" customHeight="1">
      <c r="A76" s="7"/>
      <c r="B76" s="1"/>
      <c r="C76" s="1"/>
      <c r="D76" s="7"/>
      <c r="E76" s="7"/>
      <c r="F76" s="39"/>
      <c r="G76" s="39"/>
      <c r="H76" s="1"/>
      <c r="I76" s="1"/>
      <c r="J76" s="1"/>
      <c r="K76" s="1"/>
      <c r="L76" s="1"/>
    </row>
    <row r="77" ht="11.25" customHeight="1">
      <c r="A77" s="7"/>
      <c r="B77" s="1"/>
      <c r="C77" s="1"/>
      <c r="D77" s="7"/>
      <c r="E77" s="7"/>
      <c r="F77" s="39"/>
      <c r="G77" s="39"/>
      <c r="H77" s="1"/>
      <c r="I77" s="1"/>
      <c r="J77" s="1"/>
      <c r="K77" s="1"/>
      <c r="L77" s="1"/>
    </row>
    <row r="78" ht="11.25" customHeight="1">
      <c r="A78" s="7"/>
      <c r="B78" s="1"/>
      <c r="C78" s="1"/>
      <c r="D78" s="7"/>
      <c r="E78" s="7"/>
      <c r="F78" s="39"/>
      <c r="G78" s="39"/>
      <c r="H78" s="1"/>
      <c r="I78" s="1"/>
      <c r="J78" s="1"/>
      <c r="K78" s="1"/>
      <c r="L78" s="1"/>
    </row>
    <row r="79" ht="11.25" customHeight="1">
      <c r="A79" s="7"/>
      <c r="B79" s="1"/>
      <c r="C79" s="1"/>
      <c r="D79" s="7"/>
      <c r="E79" s="7"/>
      <c r="F79" s="39"/>
      <c r="G79" s="39"/>
      <c r="H79" s="1"/>
      <c r="I79" s="1"/>
      <c r="J79" s="1"/>
      <c r="K79" s="1"/>
      <c r="L79" s="1"/>
    </row>
    <row r="80" ht="11.25" customHeight="1">
      <c r="A80" s="7"/>
      <c r="B80" s="1"/>
      <c r="C80" s="1"/>
      <c r="D80" s="7"/>
      <c r="E80" s="7"/>
      <c r="F80" s="39"/>
      <c r="G80" s="39"/>
      <c r="H80" s="1"/>
      <c r="I80" s="1"/>
      <c r="J80" s="1"/>
      <c r="K80" s="1"/>
      <c r="L80" s="1"/>
    </row>
    <row r="81" ht="11.25" customHeight="1">
      <c r="A81" s="7"/>
      <c r="B81" s="1"/>
      <c r="C81" s="1"/>
      <c r="D81" s="7"/>
      <c r="E81" s="7"/>
      <c r="F81" s="39"/>
      <c r="G81" s="39"/>
      <c r="H81" s="1"/>
      <c r="I81" s="1"/>
      <c r="J81" s="1"/>
      <c r="K81" s="1"/>
      <c r="L81" s="1"/>
    </row>
    <row r="82" ht="11.25" customHeight="1">
      <c r="A82" s="7"/>
      <c r="B82" s="1"/>
      <c r="C82" s="1"/>
      <c r="D82" s="7"/>
      <c r="E82" s="7"/>
      <c r="F82" s="39"/>
      <c r="G82" s="39"/>
      <c r="H82" s="1"/>
      <c r="I82" s="1"/>
      <c r="J82" s="1"/>
      <c r="K82" s="1"/>
      <c r="L82" s="1"/>
    </row>
    <row r="83" ht="11.25" customHeight="1">
      <c r="A83" s="7"/>
      <c r="B83" s="1"/>
      <c r="C83" s="1"/>
      <c r="D83" s="7"/>
      <c r="E83" s="7"/>
      <c r="F83" s="39"/>
      <c r="G83" s="39"/>
      <c r="H83" s="1"/>
      <c r="I83" s="1"/>
      <c r="J83" s="1"/>
      <c r="K83" s="1"/>
      <c r="L83" s="1"/>
    </row>
    <row r="84" ht="11.25" customHeight="1">
      <c r="A84" s="7"/>
      <c r="B84" s="1"/>
      <c r="C84" s="1"/>
      <c r="D84" s="7"/>
      <c r="E84" s="7"/>
      <c r="F84" s="39"/>
      <c r="G84" s="39"/>
      <c r="H84" s="1"/>
      <c r="I84" s="1"/>
      <c r="J84" s="1"/>
      <c r="K84" s="1"/>
      <c r="L84" s="1"/>
    </row>
    <row r="85" ht="11.25" customHeight="1">
      <c r="A85" s="7"/>
      <c r="B85" s="1"/>
      <c r="C85" s="1"/>
      <c r="D85" s="7"/>
      <c r="E85" s="7"/>
      <c r="F85" s="39"/>
      <c r="G85" s="39"/>
      <c r="H85" s="1"/>
      <c r="I85" s="1"/>
      <c r="J85" s="1"/>
      <c r="K85" s="1"/>
      <c r="L85" s="1"/>
    </row>
    <row r="86" ht="11.25" customHeight="1">
      <c r="A86" s="7"/>
      <c r="B86" s="1"/>
      <c r="C86" s="1"/>
      <c r="D86" s="7"/>
      <c r="E86" s="7"/>
      <c r="F86" s="39"/>
      <c r="G86" s="39"/>
      <c r="H86" s="1"/>
      <c r="I86" s="1"/>
      <c r="J86" s="1"/>
      <c r="K86" s="1"/>
      <c r="L86" s="1"/>
    </row>
    <row r="87" ht="11.25" customHeight="1">
      <c r="A87" s="7"/>
      <c r="B87" s="1"/>
      <c r="C87" s="1"/>
      <c r="D87" s="7"/>
      <c r="E87" s="7"/>
      <c r="F87" s="39"/>
      <c r="G87" s="39"/>
      <c r="H87" s="1"/>
      <c r="I87" s="1"/>
      <c r="J87" s="1"/>
      <c r="K87" s="1"/>
      <c r="L87" s="1"/>
    </row>
    <row r="88" ht="11.25" customHeight="1">
      <c r="A88" s="7"/>
      <c r="B88" s="1"/>
      <c r="C88" s="1"/>
      <c r="D88" s="7"/>
      <c r="E88" s="7"/>
      <c r="F88" s="39"/>
      <c r="G88" s="39"/>
      <c r="H88" s="1"/>
      <c r="I88" s="1"/>
      <c r="J88" s="1"/>
      <c r="K88" s="1"/>
      <c r="L88" s="1"/>
    </row>
    <row r="89" ht="11.25" customHeight="1">
      <c r="A89" s="7"/>
      <c r="B89" s="1"/>
      <c r="C89" s="1"/>
      <c r="D89" s="7"/>
      <c r="E89" s="7"/>
      <c r="F89" s="39"/>
      <c r="G89" s="39"/>
      <c r="H89" s="1"/>
      <c r="I89" s="1"/>
      <c r="J89" s="1"/>
      <c r="K89" s="1"/>
      <c r="L89" s="1"/>
    </row>
    <row r="90" ht="11.25" customHeight="1">
      <c r="A90" s="7"/>
      <c r="B90" s="1"/>
      <c r="C90" s="1"/>
      <c r="D90" s="7"/>
      <c r="E90" s="7"/>
      <c r="F90" s="39"/>
      <c r="G90" s="39"/>
      <c r="H90" s="1"/>
      <c r="I90" s="1"/>
      <c r="J90" s="1"/>
      <c r="K90" s="1"/>
      <c r="L90" s="1"/>
    </row>
    <row r="91" ht="11.25" customHeight="1">
      <c r="A91" s="7"/>
      <c r="B91" s="1"/>
      <c r="C91" s="1"/>
      <c r="D91" s="7"/>
      <c r="E91" s="7"/>
      <c r="F91" s="39"/>
      <c r="G91" s="39"/>
      <c r="H91" s="1"/>
      <c r="I91" s="1"/>
      <c r="J91" s="1"/>
      <c r="K91" s="1"/>
      <c r="L91" s="1"/>
    </row>
    <row r="92" ht="11.25" customHeight="1">
      <c r="A92" s="7"/>
      <c r="B92" s="1"/>
      <c r="C92" s="1"/>
      <c r="D92" s="7"/>
      <c r="E92" s="7"/>
      <c r="F92" s="39"/>
      <c r="G92" s="39"/>
      <c r="H92" s="1"/>
      <c r="I92" s="1"/>
      <c r="J92" s="1"/>
      <c r="K92" s="1"/>
      <c r="L92" s="1"/>
    </row>
    <row r="93" ht="11.25" customHeight="1">
      <c r="A93" s="7"/>
      <c r="B93" s="1"/>
      <c r="C93" s="1"/>
      <c r="D93" s="7"/>
      <c r="E93" s="7"/>
      <c r="F93" s="39"/>
      <c r="G93" s="39"/>
      <c r="H93" s="1"/>
      <c r="I93" s="1"/>
      <c r="J93" s="1"/>
      <c r="K93" s="1"/>
      <c r="L93" s="1"/>
    </row>
    <row r="94" ht="11.25" customHeight="1">
      <c r="A94" s="7"/>
      <c r="B94" s="1"/>
      <c r="C94" s="1"/>
      <c r="D94" s="7"/>
      <c r="E94" s="7"/>
      <c r="F94" s="39"/>
      <c r="G94" s="39"/>
      <c r="H94" s="1"/>
      <c r="I94" s="1"/>
      <c r="J94" s="1"/>
      <c r="K94" s="1"/>
      <c r="L94" s="1"/>
    </row>
    <row r="95" ht="11.25" customHeight="1">
      <c r="A95" s="7"/>
      <c r="B95" s="1"/>
      <c r="C95" s="1"/>
      <c r="D95" s="7"/>
      <c r="E95" s="7"/>
      <c r="F95" s="39"/>
      <c r="G95" s="39"/>
      <c r="H95" s="1"/>
      <c r="I95" s="1"/>
      <c r="J95" s="1"/>
      <c r="K95" s="1"/>
      <c r="L95" s="1"/>
    </row>
    <row r="96" ht="11.25" customHeight="1">
      <c r="A96" s="7"/>
      <c r="B96" s="1"/>
      <c r="C96" s="1"/>
      <c r="D96" s="7"/>
      <c r="E96" s="7"/>
      <c r="F96" s="39"/>
      <c r="G96" s="39"/>
      <c r="H96" s="1"/>
      <c r="I96" s="1"/>
      <c r="J96" s="1"/>
      <c r="K96" s="1"/>
      <c r="L96" s="1"/>
    </row>
    <row r="97" ht="11.25" customHeight="1">
      <c r="A97" s="7"/>
      <c r="B97" s="1"/>
      <c r="C97" s="1"/>
      <c r="D97" s="7"/>
      <c r="E97" s="7"/>
      <c r="F97" s="39"/>
      <c r="G97" s="39"/>
      <c r="H97" s="1"/>
      <c r="I97" s="1"/>
      <c r="J97" s="1"/>
      <c r="K97" s="1"/>
      <c r="L97" s="1"/>
    </row>
    <row r="98" ht="11.25" customHeight="1">
      <c r="A98" s="7"/>
      <c r="B98" s="1"/>
      <c r="C98" s="1"/>
      <c r="D98" s="7"/>
      <c r="E98" s="7"/>
      <c r="F98" s="39"/>
      <c r="G98" s="39"/>
      <c r="H98" s="1"/>
      <c r="I98" s="1"/>
      <c r="J98" s="1"/>
      <c r="K98" s="1"/>
      <c r="L98" s="1"/>
    </row>
    <row r="99" ht="11.25" customHeight="1">
      <c r="A99" s="7"/>
      <c r="B99" s="1"/>
      <c r="C99" s="1"/>
      <c r="D99" s="7"/>
      <c r="E99" s="7"/>
      <c r="F99" s="39"/>
      <c r="G99" s="39"/>
      <c r="H99" s="1"/>
      <c r="I99" s="1"/>
      <c r="J99" s="1"/>
      <c r="K99" s="1"/>
      <c r="L99" s="1"/>
    </row>
    <row r="100" ht="11.25" customHeight="1">
      <c r="A100" s="7"/>
      <c r="B100" s="1"/>
      <c r="C100" s="1"/>
      <c r="D100" s="7"/>
      <c r="E100" s="7"/>
      <c r="F100" s="39"/>
      <c r="G100" s="39"/>
      <c r="H100" s="1"/>
      <c r="I100" s="1"/>
      <c r="J100" s="1"/>
      <c r="K100" s="1"/>
      <c r="L100" s="1"/>
    </row>
  </sheetData>
  <mergeCells count="37">
    <mergeCell ref="B9:C9"/>
    <mergeCell ref="B16:C16"/>
    <mergeCell ref="B13:C13"/>
    <mergeCell ref="B11:C11"/>
    <mergeCell ref="B12:C12"/>
    <mergeCell ref="B10:C10"/>
    <mergeCell ref="B15:C15"/>
    <mergeCell ref="B14:C14"/>
    <mergeCell ref="B19:C19"/>
    <mergeCell ref="B18:C18"/>
    <mergeCell ref="B5:C5"/>
    <mergeCell ref="B4:C4"/>
    <mergeCell ref="B3:C3"/>
    <mergeCell ref="B2:C2"/>
    <mergeCell ref="B7:C7"/>
    <mergeCell ref="B6:C6"/>
    <mergeCell ref="B38:C38"/>
    <mergeCell ref="B37:C37"/>
    <mergeCell ref="B36:C36"/>
    <mergeCell ref="B35:C35"/>
    <mergeCell ref="B34:C34"/>
    <mergeCell ref="B8:C8"/>
    <mergeCell ref="B17:C17"/>
    <mergeCell ref="B33:C33"/>
    <mergeCell ref="B32:C32"/>
    <mergeCell ref="B31:C31"/>
    <mergeCell ref="B30:C30"/>
    <mergeCell ref="B29:C29"/>
    <mergeCell ref="B28:C28"/>
    <mergeCell ref="B27:C27"/>
    <mergeCell ref="B26:C26"/>
    <mergeCell ref="B25:C25"/>
    <mergeCell ref="B24:C24"/>
    <mergeCell ref="B23:C23"/>
    <mergeCell ref="B22:C22"/>
    <mergeCell ref="B21:C21"/>
    <mergeCell ref="B20:C20"/>
  </mergeCells>
  <printOptions/>
  <pageMargins bottom="0.75" footer="0.0" header="0.0" left="0.7" right="0.7" top="0.75"/>
  <pageSetup paperSize="9" orientation="portrait"/>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2">
      <vt:variant>
        <vt:lpstr>Worksheets</vt:lpstr>
      </vt:variant>
      <vt:variant>
        <vt:i4>4</vt:i4>
      </vt:variant>
    </vt:vector>
  </HeadingPairs>
  <TitlesOfParts>
    <vt:vector baseType="lpstr" size="4">
      <vt:lpstr>Hyde Void Tick Sheet</vt:lpstr>
      <vt:lpstr>Hyde SoR Lookup</vt:lpstr>
      <vt:lpstr>SOR Full Description</vt:lpstr>
      <vt:lpstr>Furniture &amp; Curtains</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2017-03-20T14:32:12Z</dcterms:created>
  <dc:creator>Aron Armstrong</dc:creator>
  <cp:lastModifiedBy>Aron Armstrong</cp:lastModifiedBy>
  <dcterms:modified xsi:type="dcterms:W3CDTF">2023-01-09T13:12:27Z</dcterms:modified>
</cp:coreProperties>
</file>