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Escritorio\Personal\Catatumbo\Análisis\"/>
    </mc:Choice>
  </mc:AlternateContent>
  <xr:revisionPtr revIDLastSave="0" documentId="13_ncr:1_{526F8252-D156-46B9-9E48-DE09D0C78299}" xr6:coauthVersionLast="47" xr6:coauthVersionMax="47" xr10:uidLastSave="{00000000-0000-0000-0000-000000000000}"/>
  <bookViews>
    <workbookView xWindow="-108" yWindow="-108" windowWidth="23256" windowHeight="13176" firstSheet="3" activeTab="5" xr2:uid="{8CC88BDB-0994-4B33-AD87-540012BDAB7D}"/>
  </bookViews>
  <sheets>
    <sheet name="Copros" sheetId="9" r:id="rId1"/>
    <sheet name="Mariposas" sheetId="12" r:id="rId2"/>
    <sheet name="Abejas" sheetId="13" r:id="rId3"/>
    <sheet name="NMDS" sheetId="10" r:id="rId4"/>
    <sheet name="Sheet2" sheetId="11" r:id="rId5"/>
    <sheet name="Fondo P." sheetId="1" r:id="rId6"/>
    <sheet name="Especies" sheetId="6" r:id="rId7"/>
  </sheets>
  <definedNames>
    <definedName name="_xlnm._FilterDatabase" localSheetId="5" hidden="1">'Fondo P.'!$A$1:$P$473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4" i="1" l="1"/>
  <c r="L20" i="1"/>
  <c r="K20" i="1"/>
  <c r="L450" i="1"/>
  <c r="K450" i="1"/>
  <c r="L106" i="1"/>
  <c r="K106" i="1"/>
  <c r="L68" i="1"/>
  <c r="K68" i="1"/>
  <c r="L48" i="1"/>
  <c r="K48" i="1"/>
  <c r="L30" i="1"/>
  <c r="K30" i="1"/>
  <c r="L464" i="1"/>
  <c r="K464" i="1"/>
  <c r="L459" i="1"/>
  <c r="K459" i="1"/>
  <c r="L423" i="1"/>
  <c r="K423" i="1"/>
  <c r="L315" i="1"/>
  <c r="K315" i="1"/>
  <c r="L105" i="1"/>
  <c r="K105" i="1"/>
  <c r="L100" i="1"/>
  <c r="K100" i="1"/>
  <c r="L97" i="1"/>
  <c r="K97" i="1"/>
  <c r="L65" i="1"/>
  <c r="K65" i="1"/>
  <c r="L29" i="1"/>
  <c r="K29" i="1"/>
  <c r="L434" i="1"/>
  <c r="K434" i="1"/>
  <c r="L422" i="1"/>
  <c r="K422" i="1"/>
  <c r="L414" i="1"/>
  <c r="K414" i="1"/>
  <c r="L395" i="1"/>
  <c r="K395" i="1"/>
  <c r="L327" i="1"/>
  <c r="K327" i="1"/>
  <c r="L307" i="1"/>
  <c r="K307" i="1"/>
  <c r="L130" i="1"/>
  <c r="K130" i="1"/>
  <c r="L70" i="1"/>
  <c r="K70" i="1"/>
  <c r="L217" i="1"/>
  <c r="K217" i="1"/>
  <c r="L172" i="1"/>
  <c r="K172" i="1"/>
  <c r="L168" i="1"/>
  <c r="K168" i="1"/>
  <c r="L164" i="1"/>
  <c r="K164" i="1"/>
  <c r="L153" i="1"/>
  <c r="K153" i="1"/>
  <c r="L146" i="1"/>
  <c r="K146" i="1"/>
  <c r="L140" i="1"/>
  <c r="K140" i="1"/>
  <c r="L136" i="1"/>
  <c r="K136" i="1"/>
  <c r="L133" i="1"/>
  <c r="K133" i="1"/>
  <c r="L381" i="1"/>
  <c r="K381" i="1"/>
  <c r="L378" i="1"/>
  <c r="K378" i="1"/>
  <c r="L363" i="1"/>
  <c r="K363" i="1"/>
  <c r="L357" i="1"/>
  <c r="K357" i="1"/>
  <c r="L347" i="1"/>
  <c r="K347" i="1"/>
  <c r="L338" i="1"/>
  <c r="K338" i="1"/>
  <c r="L326" i="1"/>
  <c r="K326" i="1"/>
  <c r="L300" i="1"/>
  <c r="K300" i="1"/>
  <c r="L262" i="1"/>
  <c r="K262" i="1"/>
  <c r="L258" i="1"/>
  <c r="K258" i="1"/>
  <c r="L255" i="1"/>
  <c r="K255" i="1"/>
  <c r="L155" i="1"/>
  <c r="K155" i="1"/>
  <c r="L120" i="1"/>
  <c r="K120" i="1"/>
  <c r="L87" i="1"/>
  <c r="K87" i="1"/>
  <c r="L467" i="1"/>
  <c r="K467" i="1"/>
  <c r="L460" i="1"/>
  <c r="K460" i="1"/>
  <c r="L456" i="1"/>
  <c r="K456" i="1"/>
  <c r="L451" i="1"/>
  <c r="K451" i="1"/>
  <c r="L447" i="1"/>
  <c r="K447" i="1"/>
  <c r="L444" i="1"/>
  <c r="K444" i="1"/>
  <c r="L439" i="1"/>
  <c r="K439" i="1"/>
  <c r="L435" i="1"/>
  <c r="K435" i="1"/>
  <c r="L432" i="1"/>
  <c r="K432" i="1"/>
  <c r="L429" i="1"/>
  <c r="K429" i="1"/>
  <c r="L427" i="1"/>
  <c r="K427" i="1"/>
  <c r="L420" i="1"/>
  <c r="K420" i="1"/>
  <c r="L416" i="1"/>
  <c r="K416" i="1"/>
  <c r="L409" i="1"/>
  <c r="K409" i="1"/>
  <c r="L405" i="1"/>
  <c r="K405" i="1"/>
  <c r="L394" i="1"/>
  <c r="K394" i="1"/>
  <c r="L387" i="1"/>
  <c r="K387" i="1"/>
  <c r="L385" i="1"/>
  <c r="K385" i="1"/>
  <c r="L382" i="1"/>
  <c r="K382" i="1"/>
  <c r="L379" i="1"/>
  <c r="K379" i="1"/>
  <c r="L370" i="1"/>
  <c r="K370" i="1"/>
  <c r="L361" i="1"/>
  <c r="K361" i="1"/>
  <c r="L353" i="1"/>
  <c r="K353" i="1"/>
  <c r="L346" i="1"/>
  <c r="K346" i="1"/>
  <c r="L339" i="1"/>
  <c r="K339" i="1"/>
  <c r="L337" i="1"/>
  <c r="K337" i="1"/>
  <c r="L334" i="1"/>
  <c r="K334" i="1"/>
  <c r="L332" i="1"/>
  <c r="K332" i="1"/>
  <c r="L323" i="1"/>
  <c r="K323" i="1"/>
  <c r="L319" i="1"/>
  <c r="K319" i="1"/>
  <c r="L311" i="1"/>
  <c r="K311" i="1"/>
  <c r="L305" i="1"/>
  <c r="K305" i="1"/>
  <c r="L299" i="1"/>
  <c r="K299" i="1"/>
  <c r="L294" i="1"/>
  <c r="K294" i="1"/>
  <c r="L287" i="1"/>
  <c r="K287" i="1"/>
  <c r="L276" i="1"/>
  <c r="K276" i="1"/>
  <c r="L273" i="1"/>
  <c r="K273" i="1"/>
  <c r="L269" i="1"/>
  <c r="K269" i="1"/>
  <c r="L259" i="1"/>
  <c r="K259" i="1"/>
  <c r="L253" i="1"/>
  <c r="K253" i="1"/>
  <c r="L248" i="1"/>
  <c r="K248" i="1"/>
  <c r="L240" i="1"/>
  <c r="K240" i="1"/>
  <c r="L235" i="1"/>
  <c r="K235" i="1"/>
  <c r="L229" i="1"/>
  <c r="K229" i="1"/>
  <c r="L221" i="1"/>
  <c r="K221" i="1"/>
  <c r="L214" i="1"/>
  <c r="K214" i="1"/>
  <c r="L208" i="1"/>
  <c r="K208" i="1"/>
  <c r="L205" i="1"/>
  <c r="K205" i="1"/>
  <c r="L195" i="1"/>
  <c r="K195" i="1"/>
  <c r="L185" i="1"/>
  <c r="K185" i="1"/>
  <c r="L181" i="1"/>
  <c r="K181" i="1"/>
  <c r="L178" i="1"/>
  <c r="K178" i="1"/>
  <c r="L166" i="1"/>
  <c r="K166" i="1"/>
  <c r="L162" i="1"/>
  <c r="K162" i="1"/>
  <c r="L154" i="1"/>
  <c r="K154" i="1"/>
  <c r="L144" i="1"/>
  <c r="K144" i="1"/>
  <c r="L138" i="1"/>
  <c r="K138" i="1"/>
  <c r="L128" i="1"/>
  <c r="K128" i="1"/>
  <c r="L124" i="1"/>
  <c r="K124" i="1"/>
  <c r="L107" i="1"/>
  <c r="K107" i="1"/>
  <c r="L101" i="1"/>
  <c r="K101" i="1"/>
  <c r="L99" i="1"/>
  <c r="K99" i="1"/>
  <c r="L92" i="1"/>
  <c r="K92" i="1"/>
  <c r="L86" i="1"/>
  <c r="K86" i="1"/>
  <c r="L81" i="1"/>
  <c r="K81" i="1"/>
  <c r="L76" i="1"/>
  <c r="K76" i="1"/>
  <c r="L72" i="1"/>
  <c r="K72" i="1"/>
  <c r="L67" i="1"/>
  <c r="K67" i="1"/>
  <c r="L61" i="1"/>
  <c r="K61" i="1"/>
  <c r="L57" i="1"/>
  <c r="K57" i="1"/>
  <c r="L42" i="1"/>
  <c r="K42" i="1"/>
  <c r="L39" i="1"/>
  <c r="K39" i="1"/>
  <c r="L32" i="1"/>
  <c r="K32" i="1"/>
  <c r="L26" i="1"/>
  <c r="K26" i="1"/>
  <c r="L9" i="1"/>
  <c r="K9" i="1"/>
  <c r="L431" i="1"/>
  <c r="K431" i="1"/>
  <c r="L389" i="1"/>
  <c r="K389" i="1"/>
  <c r="L359" i="1"/>
  <c r="K359" i="1"/>
  <c r="L344" i="1"/>
  <c r="K344" i="1"/>
  <c r="L302" i="1"/>
  <c r="K302" i="1"/>
  <c r="L289" i="1"/>
  <c r="K289" i="1"/>
  <c r="L281" i="1"/>
  <c r="K281" i="1"/>
  <c r="L266" i="1"/>
  <c r="K266" i="1"/>
  <c r="L265" i="1"/>
  <c r="K265" i="1"/>
  <c r="L239" i="1"/>
  <c r="K239" i="1"/>
  <c r="L230" i="1"/>
  <c r="K230" i="1"/>
  <c r="L223" i="1"/>
  <c r="K223" i="1"/>
  <c r="L200" i="1"/>
  <c r="K200" i="1"/>
  <c r="L165" i="1"/>
  <c r="K165" i="1"/>
  <c r="L150" i="1"/>
  <c r="K150" i="1"/>
  <c r="L148" i="1"/>
  <c r="K148" i="1"/>
  <c r="L135" i="1"/>
  <c r="K135" i="1"/>
  <c r="L51" i="1"/>
  <c r="K51" i="1"/>
  <c r="L35" i="1"/>
  <c r="K35" i="1"/>
  <c r="L27" i="1"/>
  <c r="K27" i="1"/>
  <c r="L232" i="1"/>
  <c r="K232" i="1"/>
  <c r="L226" i="1"/>
  <c r="K226" i="1"/>
  <c r="L201" i="1"/>
  <c r="K201" i="1"/>
  <c r="L177" i="1"/>
  <c r="K177" i="1"/>
  <c r="L167" i="1"/>
  <c r="K167" i="1"/>
  <c r="L462" i="1"/>
  <c r="K462" i="1"/>
  <c r="L446" i="1"/>
  <c r="K446" i="1"/>
  <c r="L438" i="1"/>
  <c r="K438" i="1"/>
  <c r="L392" i="1"/>
  <c r="K392" i="1"/>
  <c r="L355" i="1"/>
  <c r="K355" i="1"/>
  <c r="L340" i="1"/>
  <c r="K340" i="1"/>
  <c r="L328" i="1"/>
  <c r="K328" i="1"/>
  <c r="L312" i="1"/>
  <c r="K312" i="1"/>
  <c r="L301" i="1"/>
  <c r="K301" i="1"/>
  <c r="L291" i="1"/>
  <c r="K291" i="1"/>
  <c r="L263" i="1"/>
  <c r="K263" i="1"/>
  <c r="L241" i="1"/>
  <c r="K241" i="1"/>
  <c r="L190" i="1"/>
  <c r="K190" i="1"/>
  <c r="L110" i="1"/>
  <c r="K110" i="1"/>
  <c r="L94" i="1"/>
  <c r="K94" i="1"/>
  <c r="L89" i="1"/>
  <c r="K89" i="1"/>
  <c r="L78" i="1"/>
  <c r="K78" i="1"/>
  <c r="L73" i="1"/>
  <c r="K73" i="1"/>
  <c r="L63" i="1"/>
  <c r="K63" i="1"/>
  <c r="L115" i="1"/>
  <c r="K115" i="1"/>
  <c r="L466" i="1"/>
  <c r="K466" i="1"/>
  <c r="L461" i="1"/>
  <c r="K461" i="1"/>
  <c r="L457" i="1"/>
  <c r="K457" i="1"/>
  <c r="L452" i="1"/>
  <c r="K452" i="1"/>
  <c r="L448" i="1"/>
  <c r="K448" i="1"/>
  <c r="L445" i="1"/>
  <c r="K445" i="1"/>
  <c r="L442" i="1"/>
  <c r="K442" i="1"/>
  <c r="L437" i="1"/>
  <c r="K437" i="1"/>
  <c r="L433" i="1"/>
  <c r="K433" i="1"/>
  <c r="L430" i="1"/>
  <c r="K430" i="1"/>
  <c r="L428" i="1"/>
  <c r="K428" i="1"/>
  <c r="L424" i="1"/>
  <c r="K424" i="1"/>
  <c r="L421" i="1"/>
  <c r="K421" i="1"/>
  <c r="L419" i="1"/>
  <c r="K419" i="1"/>
  <c r="L418" i="1"/>
  <c r="K418" i="1"/>
  <c r="L412" i="1"/>
  <c r="K412" i="1"/>
  <c r="L410" i="1"/>
  <c r="K410" i="1"/>
  <c r="L406" i="1"/>
  <c r="K406" i="1"/>
  <c r="L396" i="1"/>
  <c r="K396" i="1"/>
  <c r="L391" i="1"/>
  <c r="K391" i="1"/>
  <c r="L388" i="1"/>
  <c r="K388" i="1"/>
  <c r="L384" i="1"/>
  <c r="K384" i="1"/>
  <c r="L380" i="1"/>
  <c r="K380" i="1"/>
  <c r="L376" i="1"/>
  <c r="K376" i="1"/>
  <c r="L375" i="1"/>
  <c r="K375" i="1"/>
  <c r="L371" i="1"/>
  <c r="K371" i="1"/>
  <c r="L367" i="1"/>
  <c r="K367" i="1"/>
  <c r="L362" i="1"/>
  <c r="K362" i="1"/>
  <c r="L358" i="1"/>
  <c r="K358" i="1"/>
  <c r="L351" i="1"/>
  <c r="K351" i="1"/>
  <c r="L350" i="1"/>
  <c r="K350" i="1"/>
  <c r="L329" i="1"/>
  <c r="K329" i="1"/>
  <c r="L322" i="1"/>
  <c r="K322" i="1"/>
  <c r="L313" i="1"/>
  <c r="K313" i="1"/>
  <c r="L308" i="1"/>
  <c r="K308" i="1"/>
  <c r="L295" i="1"/>
  <c r="K295" i="1"/>
  <c r="L290" i="1"/>
  <c r="K290" i="1"/>
  <c r="L285" i="1"/>
  <c r="K285" i="1"/>
  <c r="L283" i="1"/>
  <c r="K283" i="1"/>
  <c r="L272" i="1"/>
  <c r="K272" i="1"/>
  <c r="L268" i="1"/>
  <c r="K268" i="1"/>
  <c r="L250" i="1"/>
  <c r="K250" i="1"/>
  <c r="L243" i="1"/>
  <c r="K243" i="1"/>
  <c r="L231" i="1"/>
  <c r="K231" i="1"/>
  <c r="L222" i="1"/>
  <c r="K222" i="1"/>
  <c r="L216" i="1"/>
  <c r="K216" i="1"/>
  <c r="L211" i="1"/>
  <c r="K211" i="1"/>
  <c r="L202" i="1"/>
  <c r="K202" i="1"/>
  <c r="L197" i="1"/>
  <c r="K197" i="1"/>
  <c r="L191" i="1"/>
  <c r="K191" i="1"/>
  <c r="L186" i="1"/>
  <c r="K186" i="1"/>
  <c r="L180" i="1"/>
  <c r="K180" i="1"/>
  <c r="L159" i="1"/>
  <c r="K159" i="1"/>
  <c r="L156" i="1"/>
  <c r="K156" i="1"/>
  <c r="L141" i="1"/>
  <c r="K141" i="1"/>
  <c r="L137" i="1"/>
  <c r="K137" i="1"/>
  <c r="L132" i="1"/>
  <c r="K132" i="1"/>
  <c r="L111" i="1"/>
  <c r="K111" i="1"/>
  <c r="L102" i="1"/>
  <c r="K102" i="1"/>
  <c r="L90" i="1"/>
  <c r="K90" i="1"/>
  <c r="L82" i="1"/>
  <c r="K82" i="1"/>
  <c r="L79" i="1"/>
  <c r="K79" i="1"/>
  <c r="L77" i="1"/>
  <c r="K77" i="1"/>
  <c r="L64" i="1"/>
  <c r="K64" i="1"/>
  <c r="L60" i="1"/>
  <c r="K60" i="1"/>
  <c r="L55" i="1"/>
  <c r="K55" i="1"/>
  <c r="L50" i="1"/>
  <c r="K50" i="1"/>
  <c r="L44" i="1"/>
  <c r="K44" i="1"/>
  <c r="L37" i="1"/>
  <c r="K37" i="1"/>
  <c r="L33" i="1"/>
  <c r="K33" i="1"/>
  <c r="L23" i="1"/>
  <c r="K23" i="1"/>
  <c r="L19" i="1"/>
  <c r="K19" i="1"/>
  <c r="L10" i="1"/>
  <c r="K10" i="1"/>
  <c r="L4" i="1"/>
  <c r="K4" i="1"/>
  <c r="L260" i="1"/>
  <c r="K260" i="1"/>
  <c r="L453" i="1"/>
  <c r="K453" i="1"/>
  <c r="L408" i="1"/>
  <c r="K408" i="1"/>
  <c r="L398" i="1"/>
  <c r="K398" i="1"/>
  <c r="L373" i="1"/>
  <c r="K373" i="1"/>
  <c r="L368" i="1"/>
  <c r="K368" i="1"/>
  <c r="L365" i="1"/>
  <c r="K365" i="1"/>
  <c r="L345" i="1"/>
  <c r="K345" i="1"/>
  <c r="L343" i="1"/>
  <c r="K343" i="1"/>
  <c r="L335" i="1"/>
  <c r="K335" i="1"/>
  <c r="L333" i="1"/>
  <c r="K333" i="1"/>
  <c r="L321" i="1"/>
  <c r="K321" i="1"/>
  <c r="L318" i="1"/>
  <c r="K318" i="1"/>
  <c r="L296" i="1"/>
  <c r="K296" i="1"/>
  <c r="L293" i="1"/>
  <c r="K293" i="1"/>
  <c r="L288" i="1"/>
  <c r="K288" i="1"/>
  <c r="L284" i="1"/>
  <c r="L282" i="1"/>
  <c r="K282" i="1"/>
  <c r="L279" i="1"/>
  <c r="K279" i="1"/>
  <c r="L278" i="1"/>
  <c r="K278" i="1"/>
  <c r="L271" i="1"/>
  <c r="K271" i="1"/>
  <c r="L267" i="1"/>
  <c r="K267" i="1"/>
  <c r="L249" i="1"/>
  <c r="K249" i="1"/>
  <c r="L242" i="1"/>
  <c r="K242" i="1"/>
  <c r="L236" i="1"/>
  <c r="K236" i="1"/>
  <c r="L234" i="1"/>
  <c r="K234" i="1"/>
  <c r="L224" i="1"/>
  <c r="K224" i="1"/>
  <c r="L215" i="1"/>
  <c r="K215" i="1"/>
  <c r="L210" i="1"/>
  <c r="K210" i="1"/>
  <c r="L199" i="1"/>
  <c r="K199" i="1"/>
  <c r="L192" i="1"/>
  <c r="K192" i="1"/>
  <c r="L187" i="1"/>
  <c r="K187" i="1"/>
  <c r="L182" i="1"/>
  <c r="K182" i="1"/>
  <c r="L179" i="1"/>
  <c r="K179" i="1"/>
  <c r="L173" i="1"/>
  <c r="K173" i="1"/>
  <c r="L169" i="1"/>
  <c r="K169" i="1"/>
  <c r="L163" i="1"/>
  <c r="K163" i="1"/>
  <c r="L160" i="1"/>
  <c r="K160" i="1"/>
  <c r="L151" i="1"/>
  <c r="K151" i="1"/>
  <c r="L147" i="1"/>
  <c r="K147" i="1"/>
  <c r="L139" i="1"/>
  <c r="K139" i="1"/>
  <c r="L134" i="1"/>
  <c r="K134" i="1"/>
  <c r="L129" i="1"/>
  <c r="K129" i="1"/>
  <c r="L125" i="1"/>
  <c r="K125" i="1"/>
  <c r="L83" i="1"/>
  <c r="K83" i="1"/>
  <c r="L58" i="1"/>
  <c r="K58" i="1"/>
  <c r="L49" i="1"/>
  <c r="K49" i="1"/>
  <c r="L45" i="1"/>
  <c r="K45" i="1"/>
  <c r="L41" i="1"/>
  <c r="K41" i="1"/>
  <c r="L38" i="1"/>
  <c r="K38" i="1"/>
  <c r="L36" i="1"/>
  <c r="K36" i="1"/>
  <c r="L34" i="1"/>
  <c r="K34" i="1"/>
  <c r="L22" i="1"/>
  <c r="K22" i="1"/>
  <c r="L14" i="1"/>
  <c r="K14" i="1"/>
  <c r="L6" i="1"/>
  <c r="K6" i="1"/>
  <c r="L472" i="1"/>
  <c r="K472" i="1"/>
  <c r="L471" i="1"/>
  <c r="K471" i="1"/>
  <c r="L470" i="1"/>
  <c r="K470" i="1"/>
  <c r="L441" i="1"/>
  <c r="K441" i="1"/>
  <c r="L436" i="1"/>
  <c r="K436" i="1"/>
  <c r="L377" i="1"/>
  <c r="K377" i="1"/>
  <c r="L374" i="1"/>
  <c r="K374" i="1"/>
  <c r="L372" i="1"/>
  <c r="K372" i="1"/>
  <c r="L369" i="1"/>
  <c r="K369" i="1"/>
  <c r="L366" i="1"/>
  <c r="K366" i="1"/>
  <c r="L364" i="1"/>
  <c r="K364" i="1"/>
  <c r="L352" i="1"/>
  <c r="K352" i="1"/>
  <c r="L320" i="1"/>
  <c r="K320" i="1"/>
  <c r="L314" i="1"/>
  <c r="K314" i="1"/>
  <c r="L306" i="1"/>
  <c r="K306" i="1"/>
  <c r="L264" i="1"/>
  <c r="K264" i="1"/>
  <c r="L261" i="1"/>
  <c r="K261" i="1"/>
  <c r="L256" i="1"/>
  <c r="K256" i="1"/>
  <c r="L244" i="1"/>
  <c r="K244" i="1"/>
  <c r="L225" i="1"/>
  <c r="K225" i="1"/>
  <c r="L209" i="1"/>
  <c r="K209" i="1"/>
  <c r="L198" i="1"/>
  <c r="K198" i="1"/>
  <c r="L196" i="1"/>
  <c r="K196" i="1"/>
  <c r="L152" i="1"/>
  <c r="K152" i="1"/>
  <c r="L121" i="1"/>
  <c r="K121" i="1"/>
  <c r="L118" i="1"/>
  <c r="K118" i="1"/>
  <c r="L117" i="1"/>
  <c r="K117" i="1"/>
  <c r="L116" i="1"/>
  <c r="K116" i="1"/>
  <c r="L113" i="1"/>
  <c r="K113" i="1"/>
  <c r="L112" i="1"/>
  <c r="K112" i="1"/>
  <c r="L108" i="1"/>
  <c r="K108" i="1"/>
  <c r="L103" i="1"/>
  <c r="K103" i="1"/>
  <c r="L93" i="1"/>
  <c r="K93" i="1"/>
  <c r="L91" i="1"/>
  <c r="K91" i="1"/>
  <c r="L74" i="1"/>
  <c r="K74" i="1"/>
  <c r="L69" i="1"/>
  <c r="K69" i="1"/>
  <c r="L62" i="1"/>
  <c r="K62" i="1"/>
  <c r="L21" i="1"/>
  <c r="K21" i="1"/>
  <c r="L15" i="1"/>
  <c r="K15" i="1"/>
  <c r="L5" i="1"/>
  <c r="K5" i="1"/>
  <c r="L247" i="1"/>
  <c r="K247" i="1"/>
  <c r="L114" i="1"/>
  <c r="K114" i="1"/>
  <c r="L109" i="1"/>
  <c r="K109" i="1"/>
  <c r="L417" i="1"/>
  <c r="K417" i="1"/>
  <c r="L397" i="1"/>
  <c r="K397" i="1"/>
  <c r="L218" i="1"/>
  <c r="K218" i="1"/>
  <c r="L149" i="1"/>
  <c r="K149" i="1"/>
  <c r="L142" i="1"/>
  <c r="K142" i="1"/>
  <c r="L54" i="1"/>
  <c r="K54" i="1"/>
  <c r="L469" i="1"/>
  <c r="K469" i="1"/>
  <c r="L465" i="1"/>
  <c r="K465" i="1"/>
  <c r="L458" i="1"/>
  <c r="K458" i="1"/>
  <c r="L455" i="1"/>
  <c r="K455" i="1"/>
  <c r="L454" i="1"/>
  <c r="K454" i="1"/>
  <c r="L449" i="1"/>
  <c r="K449" i="1"/>
  <c r="L426" i="1"/>
  <c r="K426" i="1"/>
  <c r="L425" i="1"/>
  <c r="K425" i="1"/>
  <c r="L415" i="1"/>
  <c r="K415" i="1"/>
  <c r="L404" i="1"/>
  <c r="K404" i="1"/>
  <c r="L393" i="1"/>
  <c r="K393" i="1"/>
  <c r="L383" i="1"/>
  <c r="K383" i="1"/>
  <c r="L275" i="1"/>
  <c r="K275" i="1"/>
  <c r="L254" i="1"/>
  <c r="K254" i="1"/>
  <c r="L171" i="1"/>
  <c r="K171" i="1"/>
  <c r="L158" i="1"/>
  <c r="K158" i="1"/>
  <c r="L143" i="1"/>
  <c r="K143" i="1"/>
  <c r="L122" i="1"/>
  <c r="K122" i="1"/>
  <c r="L96" i="1"/>
  <c r="K96" i="1"/>
  <c r="L88" i="1"/>
  <c r="K88" i="1"/>
  <c r="L84" i="1"/>
  <c r="K84" i="1"/>
  <c r="L53" i="1"/>
  <c r="K53" i="1"/>
  <c r="L46" i="1"/>
  <c r="K46" i="1"/>
  <c r="L43" i="1"/>
  <c r="K43" i="1"/>
  <c r="L40" i="1"/>
  <c r="K40" i="1"/>
  <c r="L31" i="1"/>
  <c r="K31" i="1"/>
  <c r="L24" i="1"/>
  <c r="K24" i="1"/>
  <c r="L18" i="1"/>
  <c r="K18" i="1"/>
  <c r="L11" i="1"/>
  <c r="K11" i="1"/>
  <c r="L8" i="1"/>
  <c r="K8" i="1"/>
  <c r="L7" i="1"/>
  <c r="K7" i="1"/>
  <c r="L2" i="1"/>
  <c r="K2" i="1"/>
  <c r="L473" i="1"/>
  <c r="K473" i="1"/>
  <c r="L411" i="1"/>
  <c r="K411" i="1"/>
  <c r="L403" i="1"/>
  <c r="K403" i="1"/>
  <c r="L176" i="1"/>
  <c r="K176" i="1"/>
  <c r="K127" i="1"/>
  <c r="L127" i="1"/>
  <c r="L402" i="1"/>
  <c r="K402" i="1"/>
  <c r="L390" i="1"/>
  <c r="K390" i="1"/>
  <c r="L360" i="1"/>
  <c r="K360" i="1"/>
  <c r="L356" i="1"/>
  <c r="K356" i="1"/>
  <c r="L349" i="1"/>
  <c r="K349" i="1"/>
  <c r="L342" i="1"/>
  <c r="K342" i="1"/>
  <c r="L331" i="1"/>
  <c r="K331" i="1"/>
  <c r="L325" i="1"/>
  <c r="K325" i="1"/>
  <c r="L317" i="1"/>
  <c r="K317" i="1"/>
  <c r="L310" i="1"/>
  <c r="K310" i="1"/>
  <c r="L303" i="1"/>
  <c r="K303" i="1"/>
  <c r="L298" i="1"/>
  <c r="K298" i="1"/>
  <c r="L252" i="1"/>
  <c r="K252" i="1"/>
  <c r="L246" i="1"/>
  <c r="K246" i="1"/>
  <c r="L238" i="1"/>
  <c r="K238" i="1"/>
  <c r="L233" i="1"/>
  <c r="K233" i="1"/>
  <c r="L228" i="1"/>
  <c r="K228" i="1"/>
  <c r="L220" i="1"/>
  <c r="K220" i="1"/>
  <c r="L213" i="1"/>
  <c r="K213" i="1"/>
  <c r="L207" i="1"/>
  <c r="K207" i="1"/>
  <c r="L204" i="1"/>
  <c r="K204" i="1"/>
  <c r="L194" i="1"/>
  <c r="K194" i="1"/>
  <c r="L189" i="1"/>
  <c r="K189" i="1"/>
  <c r="L184" i="1"/>
  <c r="K184" i="1"/>
  <c r="L174" i="1"/>
  <c r="K174" i="1"/>
  <c r="L17" i="1"/>
  <c r="K17" i="1"/>
  <c r="K13" i="1"/>
  <c r="L13" i="1"/>
  <c r="L468" i="1"/>
  <c r="K468" i="1"/>
  <c r="L463" i="1"/>
  <c r="K463" i="1"/>
  <c r="L443" i="1"/>
  <c r="K443" i="1"/>
  <c r="L440" i="1"/>
  <c r="K440" i="1"/>
  <c r="L413" i="1"/>
  <c r="K413" i="1"/>
  <c r="L407" i="1"/>
  <c r="K407" i="1"/>
  <c r="L401" i="1"/>
  <c r="K401" i="1"/>
  <c r="L400" i="1"/>
  <c r="K400" i="1"/>
  <c r="L399" i="1"/>
  <c r="K399" i="1"/>
  <c r="L386" i="1"/>
  <c r="K386" i="1"/>
  <c r="L354" i="1"/>
  <c r="K354" i="1"/>
  <c r="L348" i="1"/>
  <c r="K348" i="1"/>
  <c r="L341" i="1"/>
  <c r="K341" i="1"/>
  <c r="L336" i="1"/>
  <c r="K336" i="1"/>
  <c r="L330" i="1"/>
  <c r="K330" i="1"/>
  <c r="L324" i="1"/>
  <c r="K324" i="1"/>
  <c r="L316" i="1"/>
  <c r="K316" i="1"/>
  <c r="L309" i="1"/>
  <c r="K309" i="1"/>
  <c r="L304" i="1"/>
  <c r="K304" i="1"/>
  <c r="L297" i="1"/>
  <c r="K297" i="1"/>
  <c r="L292" i="1"/>
  <c r="K292" i="1"/>
  <c r="L286" i="1"/>
  <c r="K286" i="1"/>
  <c r="L280" i="1"/>
  <c r="K280" i="1"/>
  <c r="L277" i="1"/>
  <c r="K277" i="1"/>
  <c r="L274" i="1"/>
  <c r="K274" i="1"/>
  <c r="L270" i="1"/>
  <c r="K270" i="1"/>
  <c r="L257" i="1"/>
  <c r="K257" i="1"/>
  <c r="L251" i="1"/>
  <c r="K251" i="1"/>
  <c r="L245" i="1"/>
  <c r="K245" i="1"/>
  <c r="L237" i="1"/>
  <c r="K237" i="1"/>
  <c r="L227" i="1"/>
  <c r="K227" i="1"/>
  <c r="L219" i="1"/>
  <c r="K219" i="1"/>
  <c r="L212" i="1"/>
  <c r="K212" i="1"/>
  <c r="L206" i="1"/>
  <c r="K206" i="1"/>
  <c r="L203" i="1"/>
  <c r="K203" i="1"/>
  <c r="L193" i="1"/>
  <c r="K193" i="1"/>
  <c r="L188" i="1"/>
  <c r="K188" i="1"/>
  <c r="L183" i="1"/>
  <c r="K183" i="1"/>
  <c r="L175" i="1"/>
  <c r="K175" i="1"/>
  <c r="L170" i="1"/>
  <c r="K170" i="1"/>
  <c r="L161" i="1"/>
  <c r="K161" i="1"/>
  <c r="L157" i="1"/>
  <c r="K157" i="1"/>
  <c r="L145" i="1"/>
  <c r="K145" i="1"/>
  <c r="L131" i="1"/>
  <c r="K131" i="1"/>
  <c r="L126" i="1"/>
  <c r="K126" i="1"/>
  <c r="L123" i="1"/>
  <c r="K123" i="1"/>
  <c r="L119" i="1"/>
  <c r="K119" i="1"/>
  <c r="L104" i="1"/>
  <c r="K104" i="1"/>
  <c r="L98" i="1"/>
  <c r="K98" i="1"/>
  <c r="L95" i="1"/>
  <c r="K95" i="1"/>
  <c r="L85" i="1"/>
  <c r="K85" i="1"/>
  <c r="L80" i="1"/>
  <c r="K80" i="1"/>
  <c r="L75" i="1"/>
  <c r="K75" i="1"/>
  <c r="L71" i="1"/>
  <c r="K71" i="1"/>
  <c r="L66" i="1"/>
  <c r="K66" i="1"/>
  <c r="L59" i="1"/>
  <c r="K59" i="1"/>
  <c r="L56" i="1"/>
  <c r="K56" i="1"/>
  <c r="L52" i="1"/>
  <c r="K52" i="1"/>
  <c r="L47" i="1"/>
  <c r="K47" i="1"/>
  <c r="L28" i="1"/>
  <c r="K28" i="1"/>
  <c r="L25" i="1"/>
  <c r="K25" i="1"/>
  <c r="L16" i="1"/>
  <c r="K16" i="1"/>
  <c r="L12" i="1"/>
  <c r="K12" i="1"/>
  <c r="L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0EC703-2B6B-476E-87A2-4ADF77F1A6A2}" sourceFile="C:\Users\arnol\Downloads\Datos Portugal (1).xlsx" keepAlive="1" name="Datos Portugal (1)" type="5" refreshedVersion="8" background="1">
    <dbPr connection="Provider=Microsoft.ACE.OLEDB.12.0;User ID=Admin;Data Source=C:\Users\arnol\Downloads\Datos Portugal (1)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Base$" commandType="3"/>
  </connection>
</connections>
</file>

<file path=xl/sharedStrings.xml><?xml version="1.0" encoding="utf-8"?>
<sst xmlns="http://schemas.openxmlformats.org/spreadsheetml/2006/main" count="4704" uniqueCount="206">
  <si>
    <t>DEPARTAMENTO</t>
  </si>
  <si>
    <t>MUNICIPIO</t>
  </si>
  <si>
    <t>VEREDA</t>
  </si>
  <si>
    <t>COBERTURA</t>
  </si>
  <si>
    <t>TRAMPA</t>
  </si>
  <si>
    <t>ESPECIE</t>
  </si>
  <si>
    <t>CANTIDAD</t>
  </si>
  <si>
    <t>LATITUD</t>
  </si>
  <si>
    <t>LONGITUD</t>
  </si>
  <si>
    <t>FINCA</t>
  </si>
  <si>
    <t>PRESERVACIÓN</t>
  </si>
  <si>
    <t>MONTADO</t>
  </si>
  <si>
    <t>Norte de Santander</t>
  </si>
  <si>
    <t>Convención</t>
  </si>
  <si>
    <t>La Vega</t>
  </si>
  <si>
    <t>Bosque</t>
  </si>
  <si>
    <t>Canthidium sp. 01</t>
  </si>
  <si>
    <t>8° 28' 16,25"</t>
  </si>
  <si>
    <t>73°22'18,81"</t>
  </si>
  <si>
    <t>Las Vegas</t>
  </si>
  <si>
    <t>Alfiler</t>
  </si>
  <si>
    <t>Ateuchus sp. 01</t>
  </si>
  <si>
    <t>Sobre</t>
  </si>
  <si>
    <t>Eurysternus caribbaeus</t>
  </si>
  <si>
    <t>Dichotomius belus</t>
  </si>
  <si>
    <t>Dichotomius protectus</t>
  </si>
  <si>
    <t>8°28'16,25"</t>
  </si>
  <si>
    <t>Onthophagus clypeatus</t>
  </si>
  <si>
    <t>Ateuchus sp. 02</t>
  </si>
  <si>
    <t>8°28'17,6"</t>
  </si>
  <si>
    <t>73°22'17,5"</t>
  </si>
  <si>
    <t>Alfiler/Sobre</t>
  </si>
  <si>
    <t>Uroxys sp. 03</t>
  </si>
  <si>
    <t>Ontherus kirschii</t>
  </si>
  <si>
    <t>Uroxys sp. 01</t>
  </si>
  <si>
    <t>Uroxys sp. 02</t>
  </si>
  <si>
    <t>8°28'15,10"</t>
  </si>
  <si>
    <t>73°22'16,29"</t>
  </si>
  <si>
    <t>8°28'15.30"</t>
  </si>
  <si>
    <t>73°22'16,75"</t>
  </si>
  <si>
    <t>Alfiler/Líquido</t>
  </si>
  <si>
    <t>Canthon aff. cyanellus</t>
  </si>
  <si>
    <t>Sistema agroforestal</t>
  </si>
  <si>
    <t>8°28'25,61"</t>
  </si>
  <si>
    <t>73°22'15,51"</t>
  </si>
  <si>
    <t>8°28'25,69"</t>
  </si>
  <si>
    <t>73°22'15,54"</t>
  </si>
  <si>
    <t>Eurysternus mexicanus</t>
  </si>
  <si>
    <t>8°28'24,94"</t>
  </si>
  <si>
    <t>73°22'15,48"</t>
  </si>
  <si>
    <t>Trichillidium pilosum</t>
  </si>
  <si>
    <t>8°28'24,16"</t>
  </si>
  <si>
    <t>73°22'16,34"</t>
  </si>
  <si>
    <t>Onthophagus curvicornis</t>
  </si>
  <si>
    <t>8°28'24,4"</t>
  </si>
  <si>
    <t>73°22'16,2"</t>
  </si>
  <si>
    <t>Pastos arbolados</t>
  </si>
  <si>
    <t>8°28'22,42"</t>
  </si>
  <si>
    <t>73°22'14,08"</t>
  </si>
  <si>
    <t>Coprophanaeus corythus</t>
  </si>
  <si>
    <t>8°28'21,52"</t>
  </si>
  <si>
    <t>73°22'14,00"</t>
  </si>
  <si>
    <t>Eurysternus contractus</t>
  </si>
  <si>
    <t>8°28'21,46"</t>
  </si>
  <si>
    <t>73°22'13,87"</t>
  </si>
  <si>
    <t>8°28'22,08"</t>
  </si>
  <si>
    <t>73°22'13,62"</t>
  </si>
  <si>
    <t>Onthophagus transisthmius</t>
  </si>
  <si>
    <t>Macanal-soledad</t>
  </si>
  <si>
    <t>8°30'45,1"</t>
  </si>
  <si>
    <t>73°18'13,4"</t>
  </si>
  <si>
    <t>Santa Elena</t>
  </si>
  <si>
    <t>Líquido</t>
  </si>
  <si>
    <t>Ateuchus sp. 03</t>
  </si>
  <si>
    <t>Phanaeus meleagris</t>
  </si>
  <si>
    <t>8°30'44,25"</t>
  </si>
  <si>
    <t>73°18'13,10"</t>
  </si>
  <si>
    <t>Alfiler/sobre</t>
  </si>
  <si>
    <t>8°30'43,8"</t>
  </si>
  <si>
    <t>73°18'12,9"</t>
  </si>
  <si>
    <t>Eurysternus plebejus</t>
  </si>
  <si>
    <t>8°30'45,3"</t>
  </si>
  <si>
    <t>73°18'13,7"</t>
  </si>
  <si>
    <t>8°30'34,79"</t>
  </si>
  <si>
    <t>73°18'16,53"</t>
  </si>
  <si>
    <t>8°30'34,7"</t>
  </si>
  <si>
    <t>73°18'16,79"</t>
  </si>
  <si>
    <t>8°30'36,20"</t>
  </si>
  <si>
    <t>73°18'16,63"</t>
  </si>
  <si>
    <t>Deltochilum gr. plebejum</t>
  </si>
  <si>
    <t>8°30'29,5"</t>
  </si>
  <si>
    <t>73°18'09,9"</t>
  </si>
  <si>
    <t>Villa Nueva</t>
  </si>
  <si>
    <t>8°30'34,3"</t>
  </si>
  <si>
    <t>73°18' 09,2"</t>
  </si>
  <si>
    <t>8° 30' 35,0"</t>
  </si>
  <si>
    <t>73° 18' 08,8"</t>
  </si>
  <si>
    <t>Digitonthophagus gazella</t>
  </si>
  <si>
    <t>8°30'29,3"</t>
  </si>
  <si>
    <t>73°18'10,7"</t>
  </si>
  <si>
    <t>8°30'16,96"</t>
  </si>
  <si>
    <t>73°188,30"</t>
  </si>
  <si>
    <t>Santa Rita</t>
  </si>
  <si>
    <t>73°18'8,30"</t>
  </si>
  <si>
    <t>8°30'16,95"</t>
  </si>
  <si>
    <t>73°18'9,63"</t>
  </si>
  <si>
    <t>8°30'16,50"</t>
  </si>
  <si>
    <t>73°18'6,33"</t>
  </si>
  <si>
    <t>8°30'17,61"</t>
  </si>
  <si>
    <t>73°18'7,30"</t>
  </si>
  <si>
    <t>8°30'18,90"</t>
  </si>
  <si>
    <t>73°18'20,06"</t>
  </si>
  <si>
    <t>8° 30' 20,25"</t>
  </si>
  <si>
    <t>73° 18' 18,80"</t>
  </si>
  <si>
    <t>8°30'20,25"</t>
  </si>
  <si>
    <t>73°18'18,80"</t>
  </si>
  <si>
    <t>8°30'21,36"</t>
  </si>
  <si>
    <t>73°18'17,20"</t>
  </si>
  <si>
    <t>8° 30' 21,36"</t>
  </si>
  <si>
    <t>73° 18' 17,20"</t>
  </si>
  <si>
    <t>8° 30' 21,21"</t>
  </si>
  <si>
    <t>73° 18' 18,04"</t>
  </si>
  <si>
    <t>8°30'21,21"</t>
  </si>
  <si>
    <t>73°18'18,04"</t>
  </si>
  <si>
    <t>8°30'16,70"</t>
  </si>
  <si>
    <t>73°18'14,90"</t>
  </si>
  <si>
    <t>8°30'16,06"</t>
  </si>
  <si>
    <t>73°18'14,11"</t>
  </si>
  <si>
    <t>73°18'13,14"</t>
  </si>
  <si>
    <t>8°30'20,56"</t>
  </si>
  <si>
    <t>73°18'15,22"</t>
  </si>
  <si>
    <t>8°30'7,27"</t>
  </si>
  <si>
    <t>73°18'33,99"</t>
  </si>
  <si>
    <t>Las Palmas</t>
  </si>
  <si>
    <t>8°30'7,25"</t>
  </si>
  <si>
    <t>73°18'31,15"</t>
  </si>
  <si>
    <t>8°30'7,41"</t>
  </si>
  <si>
    <t>73°18'34,82"</t>
  </si>
  <si>
    <t>8°30'8,28"</t>
  </si>
  <si>
    <t>73°18'33,95"</t>
  </si>
  <si>
    <t>8°30'6,04"</t>
  </si>
  <si>
    <t>73°18'31,86"</t>
  </si>
  <si>
    <t>8°30'5,59"</t>
  </si>
  <si>
    <t>73°18'38,13"</t>
  </si>
  <si>
    <t>8°30'11,62"</t>
  </si>
  <si>
    <t>73°18'37,71"</t>
  </si>
  <si>
    <t>El Horizonte</t>
  </si>
  <si>
    <t>8°30'11,38"</t>
  </si>
  <si>
    <t>73°18'37,89"</t>
  </si>
  <si>
    <t>8°29'58,31"</t>
  </si>
  <si>
    <t>73°18'35,56"</t>
  </si>
  <si>
    <t>El Triunfante</t>
  </si>
  <si>
    <t>8°29'57,63"</t>
  </si>
  <si>
    <t>73°18'35,32"</t>
  </si>
  <si>
    <t>8°29'56,48"</t>
  </si>
  <si>
    <t>73°18'36,43"</t>
  </si>
  <si>
    <t>Ateuchus sp. 04</t>
  </si>
  <si>
    <t>8°30'34,6"</t>
  </si>
  <si>
    <t>73°18'10,2"</t>
  </si>
  <si>
    <t>8°30'34,8"</t>
  </si>
  <si>
    <t>73°18'16,5"</t>
  </si>
  <si>
    <t>73°18'16,8"</t>
  </si>
  <si>
    <t>Etiquetas de fila</t>
  </si>
  <si>
    <t>Total general</t>
  </si>
  <si>
    <t>Suma de CANTIDAD</t>
  </si>
  <si>
    <t>Cobertura</t>
  </si>
  <si>
    <t>BQ</t>
  </si>
  <si>
    <t>PA</t>
  </si>
  <si>
    <t>SA</t>
  </si>
  <si>
    <t>Abundancia</t>
  </si>
  <si>
    <t>Especies</t>
  </si>
  <si>
    <t>Sitio</t>
  </si>
  <si>
    <t>Trampa</t>
  </si>
  <si>
    <t>Row Labels</t>
  </si>
  <si>
    <t>(blank)</t>
  </si>
  <si>
    <t>Grand Total</t>
  </si>
  <si>
    <t>Column Labels</t>
  </si>
  <si>
    <t>Sum of CANTIDAD</t>
  </si>
  <si>
    <t>Ateuchus_sp._01</t>
  </si>
  <si>
    <t>Ateuchus_sp._02</t>
  </si>
  <si>
    <t>Ateuchus_sp._03</t>
  </si>
  <si>
    <t>Ateuchus_sp._04</t>
  </si>
  <si>
    <t>Canthidium_sp._01</t>
  </si>
  <si>
    <t>Canthon_aff._cyanellus</t>
  </si>
  <si>
    <t>Coprophanaeus_corythus</t>
  </si>
  <si>
    <t>Deltochilum_gr._plebejum</t>
  </si>
  <si>
    <t>Dichotomius_belus</t>
  </si>
  <si>
    <t>Dichotomius_protectus</t>
  </si>
  <si>
    <t>Digitonthophagus_gazella</t>
  </si>
  <si>
    <t>Eurysternus_caribbaeus</t>
  </si>
  <si>
    <t>Eurysternus_contractus</t>
  </si>
  <si>
    <t>Eurysternus_mexicanus</t>
  </si>
  <si>
    <t>Eurysternus_plebejus</t>
  </si>
  <si>
    <t>Ontherus_kirschii</t>
  </si>
  <si>
    <t>Onthophagus_clypeatus</t>
  </si>
  <si>
    <t>Onthophagus_curvicornis</t>
  </si>
  <si>
    <t>Onthophagus_transisthmius</t>
  </si>
  <si>
    <t>Phanaeus_meleagris</t>
  </si>
  <si>
    <t>Trichillidium_pilosum</t>
  </si>
  <si>
    <t>Uroxys_sp._01</t>
  </si>
  <si>
    <t>Uroxys_sp._02</t>
  </si>
  <si>
    <t>Uroxys_sp._03</t>
  </si>
  <si>
    <t>Biomasa</t>
  </si>
  <si>
    <t>Longitud</t>
  </si>
  <si>
    <t>Long</t>
  </si>
  <si>
    <t>Biom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</si>
</sst>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ol Cardozo Rueda" refreshedDate="44825.870488773151" createdVersion="8" refreshedVersion="8" minRefreshableVersion="3" recordCount="472" xr:uid="{9E88F99E-778F-4029-A952-C314C178329F}">
  <cacheSource type="worksheet">
    <worksheetSource ref="A1:P473" sheet="Fondo P."/>
  </cacheSource>
  <cacheFields count="12">
    <cacheField name="DEPARTAMENTO" numFmtId="0">
      <sharedItems/>
    </cacheField>
    <cacheField name="MUNICIPIO" numFmtId="0">
      <sharedItems/>
    </cacheField>
    <cacheField name="VEREDA" numFmtId="0">
      <sharedItems/>
    </cacheField>
    <cacheField name="COBERTURA" numFmtId="0">
      <sharedItems/>
    </cacheField>
    <cacheField name="TRAMPA" numFmtId="0">
      <sharedItems containsSemiMixedTypes="0" containsString="0" containsNumber="1" minValue="1.1000000000000001" maxValue="4.3"/>
    </cacheField>
    <cacheField name="ESPECIE" numFmtId="0">
      <sharedItems count="24">
        <s v="Canthidium sp. 01"/>
        <s v="Ateuchus sp. 01"/>
        <s v="Eurysternus caribbaeus"/>
        <s v="Dichotomius belus"/>
        <s v="Dichotomius protectus"/>
        <s v="Onthophagus clypeatus"/>
        <s v="Ateuchus sp. 02"/>
        <s v="Uroxys sp. 03"/>
        <s v="Ontherus kirschii"/>
        <s v="Uroxys sp. 01"/>
        <s v="Uroxys sp. 02"/>
        <s v="Canthon aff. cyanellus"/>
        <s v="Eurysternus mexicanus"/>
        <s v="Trichillidium pilosum"/>
        <s v="Onthophagus curvicornis"/>
        <s v="Coprophanaeus corythus"/>
        <s v="Eurysternus contractus"/>
        <s v="Onthophagus transisthmius"/>
        <s v="Ateuchus sp. 03"/>
        <s v="Phanaeus meleagris"/>
        <s v="Eurysternus plebejus"/>
        <s v="Deltochilum gr. plebejum"/>
        <s v="Digitonthophagus gazella"/>
        <s v="Ateuchus sp. 04"/>
      </sharedItems>
    </cacheField>
    <cacheField name="CANTIDAD" numFmtId="0">
      <sharedItems containsSemiMixedTypes="0" containsString="0" containsNumber="1" containsInteger="1" minValue="1" maxValue="48"/>
    </cacheField>
    <cacheField name="LATITUD" numFmtId="0">
      <sharedItems/>
    </cacheField>
    <cacheField name="LONGITUD" numFmtId="0">
      <sharedItems/>
    </cacheField>
    <cacheField name="FINCA" numFmtId="0">
      <sharedItems count="7">
        <s v="Las Vegas"/>
        <s v="Santa Elena"/>
        <s v="Villa Nueva"/>
        <s v="Santa Rita"/>
        <s v="Las Palmas"/>
        <s v="El Horizonte"/>
        <s v="El Triunfante"/>
      </sharedItems>
    </cacheField>
    <cacheField name="PRESERVACIÓN" numFmtId="0">
      <sharedItems/>
    </cacheField>
    <cacheField name="MONTADO" numFmtId="0">
      <sharedItems containsString="0" containsBlank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Vanegas-Alarcón" refreshedDate="45398.642309953706" createdVersion="8" refreshedVersion="8" minRefreshableVersion="3" recordCount="481" xr:uid="{CF445394-05EB-4C7F-BF66-426B373D4920}">
  <cacheSource type="worksheet">
    <worksheetSource ref="A1:P1048576" sheet="Fondo P."/>
  </cacheSource>
  <cacheFields count="12">
    <cacheField name="DEPARTAMENTO" numFmtId="0">
      <sharedItems containsBlank="1"/>
    </cacheField>
    <cacheField name="MUNICIPIO" numFmtId="0">
      <sharedItems containsBlank="1"/>
    </cacheField>
    <cacheField name="VEREDA" numFmtId="0">
      <sharedItems containsBlank="1"/>
    </cacheField>
    <cacheField name="COBERTURA" numFmtId="0">
      <sharedItems containsBlank="1" count="4">
        <s v="Bosque"/>
        <s v="Sistema agroforestal"/>
        <s v="Pastos arbolados"/>
        <m/>
      </sharedItems>
    </cacheField>
    <cacheField name="TRAMPA" numFmtId="0">
      <sharedItems containsString="0" containsBlank="1" containsNumber="1" minValue="1.1000000000000001" maxValue="4.3"/>
    </cacheField>
    <cacheField name="ESPECIE" numFmtId="0">
      <sharedItems containsBlank="1" count="25">
        <s v="Canthidium sp. 01"/>
        <s v="Ateuchus sp. 01"/>
        <s v="Eurysternus caribbaeus"/>
        <s v="Dichotomius belus"/>
        <s v="Dichotomius protectus"/>
        <s v="Onthophagus clypeatus"/>
        <s v="Ateuchus sp. 02"/>
        <s v="Uroxys sp. 03"/>
        <s v="Ontherus kirschii"/>
        <s v="Uroxys sp. 01"/>
        <s v="Uroxys sp. 02"/>
        <s v="Canthon aff. cyanellus"/>
        <s v="Eurysternus mexicanus"/>
        <s v="Trichillidium pilosum"/>
        <s v="Onthophagus curvicornis"/>
        <s v="Coprophanaeus corythus"/>
        <s v="Eurysternus contractus"/>
        <s v="Onthophagus transisthmius"/>
        <s v="Ateuchus sp. 03"/>
        <s v="Phanaeus meleagris"/>
        <s v="Eurysternus plebejus"/>
        <s v="Deltochilum gr. plebejum"/>
        <s v="Digitonthophagus gazella"/>
        <s v="Ateuchus sp. 04"/>
        <m/>
      </sharedItems>
    </cacheField>
    <cacheField name="CANTIDAD" numFmtId="0">
      <sharedItems containsString="0" containsBlank="1" containsNumber="1" containsInteger="1" minValue="1" maxValue="48"/>
    </cacheField>
    <cacheField name="LATITUD" numFmtId="0">
      <sharedItems containsBlank="1"/>
    </cacheField>
    <cacheField name="LONGITUD" numFmtId="0">
      <sharedItems containsBlank="1"/>
    </cacheField>
    <cacheField name="FINCA" numFmtId="0">
      <sharedItems containsBlank="1" count="8">
        <s v="Las Vegas"/>
        <s v="Santa Elena"/>
        <s v="Villa Nueva"/>
        <s v="Santa Rita"/>
        <s v="Las Palmas"/>
        <s v="El Horizonte"/>
        <s v="El Triunfante"/>
        <m/>
      </sharedItems>
    </cacheField>
    <cacheField name="PRESERVACIÓN" numFmtId="0">
      <sharedItems containsBlank="1"/>
    </cacheField>
    <cacheField name="MONTADO" numFmtId="0">
      <sharedItems containsString="0" containsBlank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s v="Norte de Santander"/>
    <s v="Convención"/>
    <s v="La Vega"/>
    <s v="Bosque"/>
    <n v="1.1000000000000001"/>
    <x v="0"/>
    <n v="1"/>
    <s v="8° 28' 16,25&quot;"/>
    <s v="73°22'18,81&quot;"/>
    <x v="0"/>
    <s v="Alfiler"/>
    <n v="1"/>
  </r>
  <r>
    <s v="Norte de Santander"/>
    <s v="Convención"/>
    <s v="La Vega"/>
    <s v="Bosque"/>
    <n v="1.1000000000000001"/>
    <x v="1"/>
    <n v="2"/>
    <s v="8° 28' 16,25&quot;"/>
    <s v="73°22'18,81&quot;"/>
    <x v="0"/>
    <s v="Sobre"/>
    <m/>
  </r>
  <r>
    <s v="Norte de Santander"/>
    <s v="Convención"/>
    <s v="La Vega"/>
    <s v="Bosque"/>
    <n v="1.1000000000000001"/>
    <x v="2"/>
    <n v="1"/>
    <s v="8° 28' 16,25&quot;"/>
    <s v="73°22'18,81&quot;"/>
    <x v="0"/>
    <s v="Alfiler"/>
    <n v="1"/>
  </r>
  <r>
    <s v="Norte de Santander"/>
    <s v="Convención"/>
    <s v="La Vega"/>
    <s v="Bosque"/>
    <n v="1.1000000000000001"/>
    <x v="3"/>
    <n v="3"/>
    <s v="8° 28' 16,25&quot;"/>
    <s v="73°22'18,81&quot;"/>
    <x v="0"/>
    <s v="Sobre"/>
    <m/>
  </r>
  <r>
    <s v="Norte de Santander"/>
    <s v="Convención"/>
    <s v="La Vega"/>
    <s v="Bosque"/>
    <n v="1.1000000000000001"/>
    <x v="4"/>
    <n v="1"/>
    <s v="8° 28' 16,25&quot;"/>
    <s v="73°22'18,81&quot;"/>
    <x v="0"/>
    <s v="Alfiler"/>
    <n v="1"/>
  </r>
  <r>
    <s v="Norte de Santander"/>
    <s v="Convención"/>
    <s v="La Vega"/>
    <s v="Bosque"/>
    <n v="1.2"/>
    <x v="0"/>
    <n v="1"/>
    <s v="8°28'16,25&quot;"/>
    <s v="73°22'18,81&quot;"/>
    <x v="0"/>
    <s v="Alfiler"/>
    <n v="1"/>
  </r>
  <r>
    <s v="Norte de Santander"/>
    <s v="Convención"/>
    <s v="La Vega"/>
    <s v="Bosque"/>
    <n v="1.2"/>
    <x v="0"/>
    <n v="1"/>
    <s v="8°28'16,25&quot;"/>
    <s v="73°22'18,81&quot;"/>
    <x v="0"/>
    <s v="Sobre"/>
    <m/>
  </r>
  <r>
    <s v="Norte de Santander"/>
    <s v="Convención"/>
    <s v="La Vega"/>
    <s v="Bosque"/>
    <n v="1.3"/>
    <x v="5"/>
    <n v="1"/>
    <s v="8°28'16,25&quot;"/>
    <s v="73°22'18,81&quot;"/>
    <x v="0"/>
    <s v="Sobre"/>
    <m/>
  </r>
  <r>
    <s v="Norte de Santander"/>
    <s v="Convención"/>
    <s v="La Vega"/>
    <s v="Bosque"/>
    <n v="1.3"/>
    <x v="2"/>
    <n v="8"/>
    <s v="8°28'16,25&quot;"/>
    <s v="73°22'18,81&quot;"/>
    <x v="0"/>
    <s v="Alfiler"/>
    <n v="3"/>
  </r>
  <r>
    <s v="Norte de Santander"/>
    <s v="Convención"/>
    <s v="La Vega"/>
    <s v="Bosque"/>
    <n v="1.3"/>
    <x v="0"/>
    <n v="3"/>
    <s v="8°28'16,25&quot;"/>
    <s v="73°22'18,81&quot;"/>
    <x v="0"/>
    <s v="Alfiler"/>
    <n v="3"/>
  </r>
  <r>
    <s v="Norte de Santander"/>
    <s v="Convención"/>
    <s v="La Vega"/>
    <s v="Bosque"/>
    <n v="1.3"/>
    <x v="1"/>
    <n v="1"/>
    <s v="8°28'16,25&quot;"/>
    <s v="73°22'18,81&quot;"/>
    <x v="0"/>
    <s v="Alfiler"/>
    <n v="1"/>
  </r>
  <r>
    <s v="Norte de Santander"/>
    <s v="Convención"/>
    <s v="La Vega"/>
    <s v="Bosque"/>
    <n v="1.3"/>
    <x v="6"/>
    <n v="1"/>
    <s v="8°28'16,25&quot;"/>
    <s v="73°22'18,81&quot;"/>
    <x v="0"/>
    <s v="Alfiler"/>
    <n v="1"/>
  </r>
  <r>
    <s v="Norte de Santander"/>
    <s v="Convención"/>
    <s v="La Vega"/>
    <s v="Bosque"/>
    <n v="2.1"/>
    <x v="4"/>
    <n v="7"/>
    <s v="8°28'17,6&quot;"/>
    <s v="73°22'17,5&quot;"/>
    <x v="0"/>
    <s v="Alfiler"/>
    <n v="7"/>
  </r>
  <r>
    <s v="Norte de Santander"/>
    <s v="Convención"/>
    <s v="La Vega"/>
    <s v="Bosque"/>
    <n v="2.1"/>
    <x v="3"/>
    <n v="1"/>
    <s v="8°28'17,6&quot;"/>
    <s v="73°22'17,5&quot;"/>
    <x v="0"/>
    <s v="Alfiler/Sobre"/>
    <n v="1"/>
  </r>
  <r>
    <s v="Norte de Santander"/>
    <s v="Convención"/>
    <s v="La Vega"/>
    <s v="Bosque"/>
    <n v="2.1"/>
    <x v="1"/>
    <n v="3"/>
    <s v="8°28'17,6&quot;"/>
    <s v="73°22'17,5&quot;"/>
    <x v="0"/>
    <s v="Alfiler"/>
    <n v="3"/>
  </r>
  <r>
    <s v="Norte de Santander"/>
    <s v="Convención"/>
    <s v="La Vega"/>
    <s v="Bosque"/>
    <n v="2.1"/>
    <x v="6"/>
    <n v="5"/>
    <s v="8°28'17,6&quot;"/>
    <s v="73°22'17,5&quot;"/>
    <x v="0"/>
    <s v="Alfiler"/>
    <n v="5"/>
  </r>
  <r>
    <s v="Norte de Santander"/>
    <s v="Convención"/>
    <s v="La Vega"/>
    <s v="Bosque"/>
    <n v="2.1"/>
    <x v="0"/>
    <n v="3"/>
    <s v="8°28'17,6&quot;"/>
    <s v="73°22'17,5&quot;"/>
    <x v="0"/>
    <s v="Alfiler"/>
    <n v="3"/>
  </r>
  <r>
    <s v="Norte de Santander"/>
    <s v="Convención"/>
    <s v="La Vega"/>
    <s v="Bosque"/>
    <n v="2.1"/>
    <x v="2"/>
    <n v="3"/>
    <s v="8°28'17,6&quot;"/>
    <s v="73°22'17,5&quot;"/>
    <x v="0"/>
    <s v="Alfiler"/>
    <n v="1"/>
  </r>
  <r>
    <s v="Norte de Santander"/>
    <s v="Convención"/>
    <s v="La Vega"/>
    <s v="Bosque"/>
    <n v="2.1"/>
    <x v="7"/>
    <n v="1"/>
    <s v="8°28'17,6&quot;"/>
    <s v="73°22'17,5&quot;"/>
    <x v="0"/>
    <s v="Alfiler"/>
    <n v="1"/>
  </r>
  <r>
    <s v="Norte de Santander"/>
    <s v="Convención"/>
    <s v="La Vega"/>
    <s v="Bosque"/>
    <n v="2.2000000000000002"/>
    <x v="3"/>
    <n v="2"/>
    <s v="8°28'17,6&quot;"/>
    <s v="73°22'17,5&quot;"/>
    <x v="0"/>
    <s v="Sobre"/>
    <m/>
  </r>
  <r>
    <s v="Norte de Santander"/>
    <s v="Convención"/>
    <s v="La Vega"/>
    <s v="Bosque"/>
    <n v="2.2000000000000002"/>
    <x v="4"/>
    <n v="2"/>
    <s v="8°28'17,6&quot;"/>
    <s v="73°22'17,5&quot;"/>
    <x v="0"/>
    <s v="Sobre"/>
    <m/>
  </r>
  <r>
    <s v="Norte de Santander"/>
    <s v="Convención"/>
    <s v="La Vega"/>
    <s v="Bosque"/>
    <n v="2.2000000000000002"/>
    <x v="2"/>
    <n v="1"/>
    <s v="8°28'17,6&quot;"/>
    <s v="73°22'17,5&quot;"/>
    <x v="0"/>
    <s v="Alfiler"/>
    <n v="1"/>
  </r>
  <r>
    <s v="Norte de Santander"/>
    <s v="Convención"/>
    <s v="La Vega"/>
    <s v="Bosque"/>
    <n v="2.2000000000000002"/>
    <x v="0"/>
    <n v="4"/>
    <s v="8°28'17,6&quot;"/>
    <s v="73°22'17,5&quot;"/>
    <x v="0"/>
    <s v="Sobre"/>
    <m/>
  </r>
  <r>
    <s v="Norte de Santander"/>
    <s v="Convención"/>
    <s v="La Vega"/>
    <s v="Bosque"/>
    <n v="2.2000000000000002"/>
    <x v="1"/>
    <n v="14"/>
    <s v="8°28'17,6&quot;"/>
    <s v="73°22'17,5&quot;"/>
    <x v="0"/>
    <s v="Sobre"/>
    <m/>
  </r>
  <r>
    <s v="Norte de Santander"/>
    <s v="Convención"/>
    <s v="La Vega"/>
    <s v="Bosque"/>
    <n v="2.2000000000000002"/>
    <x v="5"/>
    <n v="1"/>
    <s v="8°28'17,6&quot;"/>
    <s v="73°22'17,5&quot;"/>
    <x v="0"/>
    <s v="Alfiler"/>
    <n v="1"/>
  </r>
  <r>
    <s v="Norte de Santander"/>
    <s v="Convención"/>
    <s v="La Vega"/>
    <s v="Bosque"/>
    <n v="2.2000000000000002"/>
    <x v="8"/>
    <n v="1"/>
    <s v="8°28'17,6&quot;"/>
    <s v="73°22'17,5&quot;"/>
    <x v="0"/>
    <s v="Alfiler"/>
    <n v="1"/>
  </r>
  <r>
    <s v="Norte de Santander"/>
    <s v="Convención"/>
    <s v="La Vega"/>
    <s v="Bosque"/>
    <n v="2.2999999999999998"/>
    <x v="1"/>
    <n v="5"/>
    <s v="8°28'17,6&quot;"/>
    <s v="73°22'17,5&quot;"/>
    <x v="0"/>
    <s v="Sobre"/>
    <m/>
  </r>
  <r>
    <s v="Norte de Santander"/>
    <s v="Convención"/>
    <s v="La Vega"/>
    <s v="Bosque"/>
    <n v="2.2999999999999998"/>
    <x v="9"/>
    <n v="1"/>
    <s v="8°28'17,6&quot;"/>
    <s v="73°22'17,5&quot;"/>
    <x v="0"/>
    <s v="Alfiler"/>
    <n v="1"/>
  </r>
  <r>
    <s v="Norte de Santander"/>
    <s v="Convención"/>
    <s v="La Vega"/>
    <s v="Bosque"/>
    <n v="2.2999999999999998"/>
    <x v="10"/>
    <n v="1"/>
    <s v="8°28'17,6&quot;"/>
    <s v="73°22'17,5&quot;"/>
    <x v="0"/>
    <s v="Alfiler"/>
    <n v="1"/>
  </r>
  <r>
    <s v="Norte de Santander"/>
    <s v="Convención"/>
    <s v="La Vega"/>
    <s v="Bosque"/>
    <n v="2.2999999999999998"/>
    <x v="0"/>
    <n v="1"/>
    <s v="8°28'17,6&quot;"/>
    <s v="73°22'17,5&quot;"/>
    <x v="0"/>
    <s v="Sobre"/>
    <m/>
  </r>
  <r>
    <s v="Norte de Santander"/>
    <s v="Convención"/>
    <s v="La Vega"/>
    <s v="Bosque"/>
    <n v="2.2999999999999998"/>
    <x v="5"/>
    <n v="1"/>
    <s v="8°28'17,6&quot;"/>
    <s v="73°22'17,5&quot;"/>
    <x v="0"/>
    <s v="Sobre"/>
    <m/>
  </r>
  <r>
    <s v="Norte de Santander"/>
    <s v="Convención"/>
    <s v="La Vega"/>
    <s v="Bosque"/>
    <n v="2.2999999999999998"/>
    <x v="2"/>
    <n v="12"/>
    <s v="8°28'17,6&quot;"/>
    <s v="73°22'17,5&quot;"/>
    <x v="0"/>
    <s v="Alfiler/Sobre"/>
    <n v="3"/>
  </r>
  <r>
    <s v="Norte de Santander"/>
    <s v="Convención"/>
    <s v="La Vega"/>
    <s v="Bosque"/>
    <n v="2.2999999999999998"/>
    <x v="4"/>
    <n v="3"/>
    <s v="8°28'17,6&quot;"/>
    <s v="73°22'17,5&quot;"/>
    <x v="0"/>
    <s v="Sobre"/>
    <m/>
  </r>
  <r>
    <s v="Norte de Santander"/>
    <s v="Convención"/>
    <s v="La Vega"/>
    <s v="Bosque"/>
    <n v="3.1"/>
    <x v="8"/>
    <n v="1"/>
    <s v="8°28'15,10&quot;"/>
    <s v="73°22'16,29&quot;"/>
    <x v="0"/>
    <s v="Alfiler"/>
    <n v="1"/>
  </r>
  <r>
    <s v="Norte de Santander"/>
    <s v="Convención"/>
    <s v="La Vega"/>
    <s v="Bosque"/>
    <n v="3.1"/>
    <x v="4"/>
    <n v="3"/>
    <s v="8°28'15,10&quot;"/>
    <s v="73°22'16,29&quot;"/>
    <x v="0"/>
    <s v="Sobre"/>
    <m/>
  </r>
  <r>
    <s v="Norte de Santander"/>
    <s v="Convención"/>
    <s v="La Vega"/>
    <s v="Bosque"/>
    <n v="3.1"/>
    <x v="2"/>
    <n v="2"/>
    <s v="8°28'15,10&quot;"/>
    <s v="73°22'16,29&quot;"/>
    <x v="0"/>
    <s v="Sobre"/>
    <m/>
  </r>
  <r>
    <s v="Norte de Santander"/>
    <s v="Convención"/>
    <s v="La Vega"/>
    <s v="Bosque"/>
    <n v="3.2"/>
    <x v="4"/>
    <n v="4"/>
    <s v="8°28'15,10&quot;"/>
    <s v="73°22'16,29&quot;"/>
    <x v="0"/>
    <s v="Sobre"/>
    <m/>
  </r>
  <r>
    <s v="Norte de Santander"/>
    <s v="Convención"/>
    <s v="La Vega"/>
    <s v="Bosque"/>
    <n v="3.2"/>
    <x v="5"/>
    <n v="1"/>
    <s v="8°28'15,10&quot;"/>
    <s v="73°22'16,29&quot;"/>
    <x v="0"/>
    <s v="Alfiler"/>
    <n v="1"/>
  </r>
  <r>
    <s v="Norte de Santander"/>
    <s v="Convención"/>
    <s v="La Vega"/>
    <s v="Bosque"/>
    <n v="3.2"/>
    <x v="0"/>
    <n v="3"/>
    <s v="8°28'15,10&quot;"/>
    <s v="73°22'16,29&quot;"/>
    <x v="0"/>
    <s v="Sobre"/>
    <m/>
  </r>
  <r>
    <s v="Norte de Santander"/>
    <s v="Convención"/>
    <s v="La Vega"/>
    <s v="Bosque"/>
    <n v="3.3"/>
    <x v="4"/>
    <n v="4"/>
    <s v="8°28'15,10&quot;"/>
    <s v="73°22'16,29&quot;"/>
    <x v="0"/>
    <s v="Alfiler/Sobre"/>
    <n v="2"/>
  </r>
  <r>
    <s v="Norte de Santander"/>
    <s v="Convención"/>
    <s v="La Vega"/>
    <s v="Bosque"/>
    <n v="3.3"/>
    <x v="5"/>
    <n v="2"/>
    <s v="8°28'15,10&quot;"/>
    <s v="73°22'16,29&quot;"/>
    <x v="0"/>
    <s v="Sobre"/>
    <m/>
  </r>
  <r>
    <s v="Norte de Santander"/>
    <s v="Convención"/>
    <s v="La Vega"/>
    <s v="Bosque"/>
    <n v="3.3"/>
    <x v="0"/>
    <n v="1"/>
    <s v="8°28'15,10&quot;"/>
    <s v="73°22'16,29&quot;"/>
    <x v="0"/>
    <s v="Sobre"/>
    <m/>
  </r>
  <r>
    <s v="Norte de Santander"/>
    <s v="Convención"/>
    <s v="La Vega"/>
    <s v="Bosque"/>
    <n v="4.0999999999999996"/>
    <x v="2"/>
    <n v="1"/>
    <s v="8°28'15.30&quot;"/>
    <s v="73°22'16,75&quot;"/>
    <x v="0"/>
    <s v="Sobre"/>
    <m/>
  </r>
  <r>
    <s v="Norte de Santander"/>
    <s v="Convención"/>
    <s v="La Vega"/>
    <s v="Bosque"/>
    <n v="4.0999999999999996"/>
    <x v="4"/>
    <n v="9"/>
    <s v="8°28'15.30&quot;"/>
    <s v="73°22'16,75&quot;"/>
    <x v="0"/>
    <s v="Sobre"/>
    <m/>
  </r>
  <r>
    <s v="Norte de Santander"/>
    <s v="Convención"/>
    <s v="La Vega"/>
    <s v="Bosque"/>
    <n v="4.0999999999999996"/>
    <x v="0"/>
    <n v="5"/>
    <s v="8°28'15.30&quot;"/>
    <s v="73°22'16,75&quot;"/>
    <x v="0"/>
    <s v="Sobre"/>
    <m/>
  </r>
  <r>
    <s v="Norte de Santander"/>
    <s v="Convención"/>
    <s v="La Vega"/>
    <s v="Bosque"/>
    <n v="4.0999999999999996"/>
    <x v="1"/>
    <n v="1"/>
    <s v="8°28'15.30&quot;"/>
    <s v="73°22'16,75&quot;"/>
    <x v="0"/>
    <s v="Sobre"/>
    <m/>
  </r>
  <r>
    <s v="Norte de Santander"/>
    <s v="Convención"/>
    <s v="La Vega"/>
    <s v="Bosque"/>
    <n v="4.0999999999999996"/>
    <x v="10"/>
    <n v="2"/>
    <s v="8°28'15.30&quot;"/>
    <s v="73°22'16,75&quot;"/>
    <x v="0"/>
    <s v="Alfiler/Líquido"/>
    <n v="1"/>
  </r>
  <r>
    <s v="Norte de Santander"/>
    <s v="Convención"/>
    <s v="La Vega"/>
    <s v="Bosque"/>
    <n v="4.2"/>
    <x v="4"/>
    <n v="14"/>
    <s v="8°28'15.30&quot;"/>
    <s v="73°22'16,75&quot;"/>
    <x v="0"/>
    <s v="Alfiler/Sobre"/>
    <n v="2"/>
  </r>
  <r>
    <s v="Norte de Santander"/>
    <s v="Convención"/>
    <s v="La Vega"/>
    <s v="Bosque"/>
    <n v="4.2"/>
    <x v="2"/>
    <n v="2"/>
    <s v="8°28'15.30&quot;"/>
    <s v="73°22'16,75&quot;"/>
    <x v="0"/>
    <s v="Sobre"/>
    <m/>
  </r>
  <r>
    <s v="Norte de Santander"/>
    <s v="Convención"/>
    <s v="La Vega"/>
    <s v="Bosque"/>
    <n v="4.2"/>
    <x v="8"/>
    <n v="1"/>
    <s v="8°28'15.30&quot;"/>
    <s v="73°22'16,75&quot;"/>
    <x v="0"/>
    <s v="Alfiler"/>
    <n v="1"/>
  </r>
  <r>
    <s v="Norte de Santander"/>
    <s v="Convención"/>
    <s v="La Vega"/>
    <s v="Bosque"/>
    <n v="4.2"/>
    <x v="1"/>
    <n v="3"/>
    <s v="8°28'15.30&quot;"/>
    <s v="73°22'16,75&quot;"/>
    <x v="0"/>
    <s v="Sobre"/>
    <m/>
  </r>
  <r>
    <s v="Norte de Santander"/>
    <s v="Convención"/>
    <s v="La Vega"/>
    <s v="Bosque"/>
    <n v="4.2"/>
    <x v="0"/>
    <n v="2"/>
    <s v="8°28'15.30&quot;"/>
    <s v="73°22'16,75&quot;"/>
    <x v="0"/>
    <s v="Sobre"/>
    <m/>
  </r>
  <r>
    <s v="Norte de Santander"/>
    <s v="Convención"/>
    <s v="La Vega"/>
    <s v="Bosque"/>
    <n v="4.2"/>
    <x v="11"/>
    <n v="2"/>
    <s v="8°28'15.30&quot;"/>
    <s v="73°22'16,75&quot;"/>
    <x v="0"/>
    <s v="Alfiler"/>
    <n v="2"/>
  </r>
  <r>
    <s v="Norte de Santander"/>
    <s v="Convención"/>
    <s v="La Vega"/>
    <s v="Sistema agroforestal"/>
    <n v="1.2"/>
    <x v="2"/>
    <n v="8"/>
    <s v="8°28'25,61&quot;"/>
    <s v="73°22'15,51&quot;"/>
    <x v="0"/>
    <s v="Sobre"/>
    <m/>
  </r>
  <r>
    <s v="Norte de Santander"/>
    <s v="Convención"/>
    <s v="La Vega"/>
    <s v="Sistema agroforestal"/>
    <n v="1.2"/>
    <x v="1"/>
    <n v="8"/>
    <s v="8°28'25,61&quot;"/>
    <s v="73°22'15,51&quot;"/>
    <x v="0"/>
    <s v="Sobre"/>
    <m/>
  </r>
  <r>
    <s v="Norte de Santander"/>
    <s v="Convención"/>
    <s v="La Vega"/>
    <s v="Sistema agroforestal"/>
    <n v="1.2"/>
    <x v="5"/>
    <n v="5"/>
    <s v="8°28'25,61&quot;"/>
    <s v="73°22'15,51&quot;"/>
    <x v="0"/>
    <s v="Sobre"/>
    <m/>
  </r>
  <r>
    <s v="Norte de Santander"/>
    <s v="Convención"/>
    <s v="La Vega"/>
    <s v="Sistema agroforestal"/>
    <n v="1.1000000000000001"/>
    <x v="4"/>
    <n v="2"/>
    <s v="8°28'25,69&quot;"/>
    <s v="73°22'15,54&quot;"/>
    <x v="0"/>
    <s v="Sobre"/>
    <m/>
  </r>
  <r>
    <s v="Norte de Santander"/>
    <s v="Convención"/>
    <s v="La Vega"/>
    <s v="Sistema agroforestal"/>
    <n v="1.1000000000000001"/>
    <x v="1"/>
    <n v="10"/>
    <s v="8°28'25,69&quot;"/>
    <s v="73°22'15,54&quot;"/>
    <x v="0"/>
    <s v="Sobre"/>
    <m/>
  </r>
  <r>
    <s v="Norte de Santander"/>
    <s v="Convención"/>
    <s v="La Vega"/>
    <s v="Sistema agroforestal"/>
    <n v="1.1000000000000001"/>
    <x v="2"/>
    <n v="3"/>
    <s v="8°28'25,69&quot;"/>
    <s v="73°22'15,54&quot;"/>
    <x v="0"/>
    <s v="Sobre"/>
    <m/>
  </r>
  <r>
    <s v="Norte de Santander"/>
    <s v="Convención"/>
    <s v="La Vega"/>
    <s v="Sistema agroforestal"/>
    <n v="1.1000000000000001"/>
    <x v="5"/>
    <n v="4"/>
    <s v="8°28'25,69&quot;"/>
    <s v="73°22'15,54&quot;"/>
    <x v="0"/>
    <s v="Sobre"/>
    <m/>
  </r>
  <r>
    <s v="Norte de Santander"/>
    <s v="Convención"/>
    <s v="La Vega"/>
    <s v="Sistema agroforestal"/>
    <n v="1.3"/>
    <x v="3"/>
    <n v="2"/>
    <s v="8°28'25,69&quot;"/>
    <s v="73°22'15,54&quot;"/>
    <x v="0"/>
    <s v="Sobre"/>
    <m/>
  </r>
  <r>
    <s v="Norte de Santander"/>
    <s v="Convención"/>
    <s v="La Vega"/>
    <s v="Sistema agroforestal"/>
    <n v="1.3"/>
    <x v="12"/>
    <n v="1"/>
    <s v="8°28'25,69&quot;"/>
    <s v="73°22'15,54&quot;"/>
    <x v="0"/>
    <s v="Alfiler"/>
    <n v="1"/>
  </r>
  <r>
    <s v="Norte de Santander"/>
    <s v="Convención"/>
    <s v="La Vega"/>
    <s v="Sistema agroforestal"/>
    <n v="1.3"/>
    <x v="2"/>
    <n v="2"/>
    <s v="8°28'25,69&quot;"/>
    <s v="73°22'15,54&quot;"/>
    <x v="0"/>
    <s v="Sobre"/>
    <m/>
  </r>
  <r>
    <s v="Norte de Santander"/>
    <s v="Convención"/>
    <s v="La Vega"/>
    <s v="Sistema agroforestal"/>
    <n v="1.3"/>
    <x v="9"/>
    <n v="2"/>
    <s v="8°28'25,69&quot;"/>
    <s v="73°22'15,54&quot;"/>
    <x v="0"/>
    <s v="Alfiler"/>
    <n v="2"/>
  </r>
  <r>
    <s v="Norte de Santander"/>
    <s v="Convención"/>
    <s v="La Vega"/>
    <s v="Sistema agroforestal"/>
    <n v="1.3"/>
    <x v="1"/>
    <n v="5"/>
    <s v="8°28'25,69&quot;"/>
    <s v="73°22'15,54&quot;"/>
    <x v="0"/>
    <s v="Sobre"/>
    <m/>
  </r>
  <r>
    <s v="Norte de Santander"/>
    <s v="Convención"/>
    <s v="La Vega"/>
    <s v="Sistema agroforestal"/>
    <n v="1.3"/>
    <x v="5"/>
    <n v="1"/>
    <s v="8°28'25,69&quot;"/>
    <s v="73°22'15,54&quot;"/>
    <x v="0"/>
    <s v="Sobre"/>
    <m/>
  </r>
  <r>
    <s v="Norte de Santander"/>
    <s v="Convención"/>
    <s v="La Vega"/>
    <s v="Sistema agroforestal"/>
    <n v="1.3"/>
    <x v="10"/>
    <n v="1"/>
    <s v="8°28'25,69&quot;"/>
    <s v="73°22'15,54&quot;"/>
    <x v="0"/>
    <s v="Alfiler"/>
    <n v="1"/>
  </r>
  <r>
    <s v="Norte de Santander"/>
    <s v="Convención"/>
    <s v="La Vega"/>
    <s v="Sistema agroforestal"/>
    <n v="2.1"/>
    <x v="3"/>
    <n v="2"/>
    <s v="8°28'24,94&quot;"/>
    <s v="73°22'15,48&quot;"/>
    <x v="0"/>
    <s v="Sobre"/>
    <m/>
  </r>
  <r>
    <s v="Norte de Santander"/>
    <s v="Convención"/>
    <s v="La Vega"/>
    <s v="Sistema agroforestal"/>
    <n v="2.1"/>
    <x v="13"/>
    <n v="1"/>
    <s v="8°28'24,94&quot;"/>
    <s v="73°22'15,48&quot;"/>
    <x v="0"/>
    <s v="Alfiler"/>
    <n v="1"/>
  </r>
  <r>
    <s v="Norte de Santander"/>
    <s v="Convención"/>
    <s v="La Vega"/>
    <s v="Sistema agroforestal"/>
    <n v="2.1"/>
    <x v="1"/>
    <n v="4"/>
    <s v="8°28'24,94&quot;"/>
    <s v="73°22'15,48&quot;"/>
    <x v="0"/>
    <s v="Sobre"/>
    <m/>
  </r>
  <r>
    <s v="Norte de Santander"/>
    <s v="Convención"/>
    <s v="La Vega"/>
    <s v="Sistema agroforestal"/>
    <n v="2.1"/>
    <x v="5"/>
    <n v="1"/>
    <s v="8°28'24,94&quot;"/>
    <s v="73°22'15,48&quot;"/>
    <x v="0"/>
    <s v="Sobre"/>
    <m/>
  </r>
  <r>
    <s v="Norte de Santander"/>
    <s v="Convención"/>
    <s v="La Vega"/>
    <s v="Sistema agroforestal"/>
    <n v="2.2000000000000002"/>
    <x v="12"/>
    <n v="1"/>
    <s v="8°28'24,94&quot;"/>
    <s v="73°22'15,48&quot;"/>
    <x v="0"/>
    <s v="Alfiler"/>
    <n v="1"/>
  </r>
  <r>
    <s v="Norte de Santander"/>
    <s v="Convención"/>
    <s v="La Vega"/>
    <s v="Sistema agroforestal"/>
    <n v="2.2000000000000002"/>
    <x v="3"/>
    <n v="1"/>
    <s v="8°28'24,94&quot;"/>
    <s v="73°22'15,48&quot;"/>
    <x v="0"/>
    <s v="Sobre"/>
    <m/>
  </r>
  <r>
    <s v="Norte de Santander"/>
    <s v="Convención"/>
    <s v="La Vega"/>
    <s v="Sistema agroforestal"/>
    <n v="2.2000000000000002"/>
    <x v="1"/>
    <n v="2"/>
    <s v="8°28'24,94&quot;"/>
    <s v="73°22'15,48&quot;"/>
    <x v="0"/>
    <s v="Sobre"/>
    <m/>
  </r>
  <r>
    <s v="Norte de Santander"/>
    <s v="Convención"/>
    <s v="La Vega"/>
    <s v="Sistema agroforestal"/>
    <n v="2.2000000000000002"/>
    <x v="5"/>
    <n v="2"/>
    <s v="8°28'24,94&quot;"/>
    <s v="73°22'15,48&quot;"/>
    <x v="0"/>
    <s v="Sobre"/>
    <m/>
  </r>
  <r>
    <s v="Norte de Santander"/>
    <s v="Convención"/>
    <s v="La Vega"/>
    <s v="Sistema agroforestal"/>
    <n v="2.2000000000000002"/>
    <x v="2"/>
    <n v="1"/>
    <s v="8°28'24,94&quot;"/>
    <s v="73°22'15,48&quot;"/>
    <x v="0"/>
    <s v="Alfiler"/>
    <n v="1"/>
  </r>
  <r>
    <s v="Norte de Santander"/>
    <s v="Convención"/>
    <s v="La Vega"/>
    <s v="Sistema agroforestal"/>
    <n v="2.2999999999999998"/>
    <x v="12"/>
    <n v="1"/>
    <s v="8°28'24,94&quot;"/>
    <s v="73°22'15,48&quot;"/>
    <x v="0"/>
    <s v="Alfiler"/>
    <n v="1"/>
  </r>
  <r>
    <s v="Norte de Santander"/>
    <s v="Convención"/>
    <s v="La Vega"/>
    <s v="Sistema agroforestal"/>
    <n v="2.2999999999999998"/>
    <x v="2"/>
    <n v="1"/>
    <s v="8°28'24,94&quot;"/>
    <s v="73°22'15,48&quot;"/>
    <x v="0"/>
    <s v="Sobre"/>
    <m/>
  </r>
  <r>
    <s v="Norte de Santander"/>
    <s v="Convención"/>
    <s v="La Vega"/>
    <s v="Sistema agroforestal"/>
    <n v="2.2999999999999998"/>
    <x v="1"/>
    <n v="1"/>
    <s v="8°28'24,94&quot;"/>
    <s v="73°22'15,48&quot;"/>
    <x v="0"/>
    <s v="Sobre"/>
    <m/>
  </r>
  <r>
    <s v="Norte de Santander"/>
    <s v="Convención"/>
    <s v="La Vega"/>
    <s v="Sistema agroforestal"/>
    <n v="2.2999999999999998"/>
    <x v="5"/>
    <n v="1"/>
    <s v="8°28'24,94&quot;"/>
    <s v="73°22'15,48&quot;"/>
    <x v="0"/>
    <s v="Sobre"/>
    <m/>
  </r>
  <r>
    <s v="Norte de Santander"/>
    <s v="Convención"/>
    <s v="La Vega"/>
    <s v="Sistema agroforestal"/>
    <n v="3.1"/>
    <x v="2"/>
    <n v="1"/>
    <s v="8°28'24,16&quot;"/>
    <s v="73°22'16,34&quot;"/>
    <x v="0"/>
    <s v="Sobre"/>
    <m/>
  </r>
  <r>
    <s v="Norte de Santander"/>
    <s v="Convención"/>
    <s v="La Vega"/>
    <s v="Sistema agroforestal"/>
    <n v="3.1"/>
    <x v="4"/>
    <n v="2"/>
    <s v="8°28'24,16&quot;"/>
    <s v="73°22'16,34&quot;"/>
    <x v="0"/>
    <s v="Sobre"/>
    <m/>
  </r>
  <r>
    <s v="Norte de Santander"/>
    <s v="Convención"/>
    <s v="La Vega"/>
    <s v="Sistema agroforestal"/>
    <n v="3.1"/>
    <x v="0"/>
    <n v="1"/>
    <s v="8°28'24,16&quot;"/>
    <s v="73°22'16,34&quot;"/>
    <x v="0"/>
    <s v="Sobre"/>
    <m/>
  </r>
  <r>
    <s v="Norte de Santander"/>
    <s v="Convención"/>
    <s v="La Vega"/>
    <s v="Sistema agroforestal"/>
    <n v="3.1"/>
    <x v="1"/>
    <n v="3"/>
    <s v="8°28'24,16&quot;"/>
    <s v="73°22'16,34&quot;"/>
    <x v="0"/>
    <s v="Sobre"/>
    <m/>
  </r>
  <r>
    <s v="Norte de Santander"/>
    <s v="Convención"/>
    <s v="La Vega"/>
    <s v="Sistema agroforestal"/>
    <n v="3.1"/>
    <x v="5"/>
    <n v="6"/>
    <s v="8°28'24,16&quot;"/>
    <s v="73°22'16,34&quot;"/>
    <x v="0"/>
    <s v="Sobre"/>
    <m/>
  </r>
  <r>
    <s v="Norte de Santander"/>
    <s v="Convención"/>
    <s v="La Vega"/>
    <s v="Sistema agroforestal"/>
    <n v="3.1"/>
    <x v="14"/>
    <n v="1"/>
    <s v="8°28'24,16&quot;"/>
    <s v="73°22'16,34&quot;"/>
    <x v="0"/>
    <s v="Alfiler"/>
    <n v="1"/>
  </r>
  <r>
    <s v="Norte de Santander"/>
    <s v="Convención"/>
    <s v="La Vega"/>
    <s v="Sistema agroforestal"/>
    <n v="3.2"/>
    <x v="0"/>
    <n v="1"/>
    <s v="8°28'24,16&quot;"/>
    <s v="73°22'16,34&quot;"/>
    <x v="0"/>
    <s v="Sobre"/>
    <m/>
  </r>
  <r>
    <s v="Norte de Santander"/>
    <s v="Convención"/>
    <s v="La Vega"/>
    <s v="Sistema agroforestal"/>
    <n v="3.2"/>
    <x v="12"/>
    <n v="1"/>
    <s v="8°28'24,16&quot;"/>
    <s v="73°22'16,34&quot;"/>
    <x v="0"/>
    <s v="Alfiler"/>
    <n v="1"/>
  </r>
  <r>
    <s v="Norte de Santander"/>
    <s v="Convención"/>
    <s v="La Vega"/>
    <s v="Sistema agroforestal"/>
    <n v="3.2"/>
    <x v="2"/>
    <n v="1"/>
    <s v="8°28'24,16&quot;"/>
    <s v="73°22'16,34&quot;"/>
    <x v="0"/>
    <s v="Sobre"/>
    <m/>
  </r>
  <r>
    <s v="Norte de Santander"/>
    <s v="Convención"/>
    <s v="La Vega"/>
    <s v="Sistema agroforestal"/>
    <n v="3.2"/>
    <x v="3"/>
    <n v="1"/>
    <s v="8°28'24,16&quot;"/>
    <s v="73°22'16,34&quot;"/>
    <x v="0"/>
    <s v="Sobre"/>
    <m/>
  </r>
  <r>
    <s v="Norte de Santander"/>
    <s v="Convención"/>
    <s v="La Vega"/>
    <s v="Sistema agroforestal"/>
    <n v="3.2"/>
    <x v="5"/>
    <n v="1"/>
    <s v="8°28'24,16&quot;"/>
    <s v="73°22'16,34&quot;"/>
    <x v="0"/>
    <s v="Sobre"/>
    <m/>
  </r>
  <r>
    <s v="Norte de Santander"/>
    <s v="Convención"/>
    <s v="La Vega"/>
    <s v="Sistema agroforestal"/>
    <n v="3.3"/>
    <x v="3"/>
    <n v="2"/>
    <s v="8°28'24,16&quot;"/>
    <s v="73°22'16,34&quot;"/>
    <x v="0"/>
    <s v="Sobre"/>
    <m/>
  </r>
  <r>
    <s v="Norte de Santander"/>
    <s v="Convención"/>
    <s v="La Vega"/>
    <s v="Sistema agroforestal"/>
    <n v="3.3"/>
    <x v="12"/>
    <n v="2"/>
    <s v="8°28'24,16&quot;"/>
    <s v="73°22'16,34&quot;"/>
    <x v="0"/>
    <s v="Alfiler"/>
    <n v="2"/>
  </r>
  <r>
    <s v="Norte de Santander"/>
    <s v="Convención"/>
    <s v="La Vega"/>
    <s v="Sistema agroforestal"/>
    <n v="3.3"/>
    <x v="1"/>
    <n v="4"/>
    <s v="8°28'24,16&quot;"/>
    <s v="73°22'16,34&quot;"/>
    <x v="0"/>
    <s v="Sobre"/>
    <m/>
  </r>
  <r>
    <s v="Norte de Santander"/>
    <s v="Convención"/>
    <s v="La Vega"/>
    <s v="Sistema agroforestal"/>
    <n v="4.0999999999999996"/>
    <x v="0"/>
    <n v="1"/>
    <s v="8°28'24,4&quot;"/>
    <s v="73°22'16,2&quot;"/>
    <x v="0"/>
    <s v="Sobre"/>
    <m/>
  </r>
  <r>
    <s v="Norte de Santander"/>
    <s v="Convención"/>
    <s v="La Vega"/>
    <s v="Sistema agroforestal"/>
    <n v="4.0999999999999996"/>
    <x v="9"/>
    <n v="1"/>
    <s v="8°28'24,4&quot;"/>
    <s v="73°22'16,2&quot;"/>
    <x v="0"/>
    <s v="Alfiler"/>
    <n v="1"/>
  </r>
  <r>
    <s v="Norte de Santander"/>
    <s v="Convención"/>
    <s v="La Vega"/>
    <s v="Sistema agroforestal"/>
    <n v="4.0999999999999996"/>
    <x v="1"/>
    <n v="3"/>
    <s v="8°28'24,4&quot;"/>
    <s v="73°22'16,2&quot;"/>
    <x v="0"/>
    <s v="Sobre"/>
    <m/>
  </r>
  <r>
    <s v="Norte de Santander"/>
    <s v="Convención"/>
    <s v="La Vega"/>
    <s v="Sistema agroforestal"/>
    <n v="4.0999999999999996"/>
    <x v="5"/>
    <n v="8"/>
    <s v="8°28'24,4&quot;"/>
    <s v="73°22'16,2&quot;"/>
    <x v="0"/>
    <s v="Alfiler/Sobre"/>
    <n v="2"/>
  </r>
  <r>
    <s v="Norte de Santander"/>
    <s v="Convención"/>
    <s v="La Vega"/>
    <s v="Sistema agroforestal"/>
    <n v="4.2"/>
    <x v="9"/>
    <n v="1"/>
    <s v="8°28'24,4&quot;"/>
    <s v="73°22'16,2&quot;"/>
    <x v="0"/>
    <s v="Sobre"/>
    <m/>
  </r>
  <r>
    <s v="Norte de Santander"/>
    <s v="Convención"/>
    <s v="La Vega"/>
    <s v="Sistema agroforestal"/>
    <n v="4.2"/>
    <x v="5"/>
    <n v="1"/>
    <s v="8°28'24,4&quot;"/>
    <s v="73°22'16,2&quot;"/>
    <x v="0"/>
    <s v="Sobre"/>
    <m/>
  </r>
  <r>
    <s v="Norte de Santander"/>
    <s v="Convención"/>
    <s v="La Vega"/>
    <s v="Sistema agroforestal"/>
    <n v="4.3"/>
    <x v="2"/>
    <n v="2"/>
    <s v="8°28'24,4&quot;"/>
    <s v="73°22'16,2&quot;"/>
    <x v="0"/>
    <s v="Sobre"/>
    <m/>
  </r>
  <r>
    <s v="Norte de Santander"/>
    <s v="Convención"/>
    <s v="La Vega"/>
    <s v="Sistema agroforestal"/>
    <n v="4.3"/>
    <x v="3"/>
    <n v="1"/>
    <s v="8°28'24,4&quot;"/>
    <s v="73°22'16,2&quot;"/>
    <x v="0"/>
    <s v="Sobre"/>
    <m/>
  </r>
  <r>
    <s v="Norte de Santander"/>
    <s v="Convención"/>
    <s v="La Vega"/>
    <s v="Sistema agroforestal"/>
    <n v="4.3"/>
    <x v="1"/>
    <n v="3"/>
    <s v="8°28'24,4&quot;"/>
    <s v="73°22'16,2&quot;"/>
    <x v="0"/>
    <s v="Sobre"/>
    <m/>
  </r>
  <r>
    <s v="Norte de Santander"/>
    <s v="Convención"/>
    <s v="La Vega"/>
    <s v="Sistema agroforestal"/>
    <n v="4.3"/>
    <x v="9"/>
    <n v="1"/>
    <s v="8°28'24,4&quot;"/>
    <s v="73°22'16,2&quot;"/>
    <x v="0"/>
    <s v="Alfiler"/>
    <n v="1"/>
  </r>
  <r>
    <s v="Norte de Santander"/>
    <s v="Convención"/>
    <s v="La Vega"/>
    <s v="Sistema agroforestal"/>
    <n v="4.3"/>
    <x v="10"/>
    <n v="1"/>
    <s v="8°28'24,4&quot;"/>
    <s v="73°22'16,2&quot;"/>
    <x v="0"/>
    <s v="Alfiler"/>
    <n v="1"/>
  </r>
  <r>
    <s v="Norte de Santander"/>
    <s v="Convención"/>
    <s v="La Vega"/>
    <s v="Sistema agroforestal"/>
    <n v="4.3"/>
    <x v="5"/>
    <n v="1"/>
    <s v="8°28'24,4&quot;"/>
    <s v="73°22'16,2&quot;"/>
    <x v="0"/>
    <s v="Sobre"/>
    <m/>
  </r>
  <r>
    <s v="Norte de Santander"/>
    <s v="Convención"/>
    <s v="La Vega"/>
    <s v="Pastos arbolados"/>
    <n v="1.1000000000000001"/>
    <x v="3"/>
    <n v="4"/>
    <s v="8°28'22,42&quot;"/>
    <s v="73°22'14,08&quot;"/>
    <x v="0"/>
    <s v="Alfiler"/>
    <n v="4"/>
  </r>
  <r>
    <s v="Norte de Santander"/>
    <s v="Convención"/>
    <s v="La Vega"/>
    <s v="Pastos arbolados"/>
    <n v="1.2"/>
    <x v="15"/>
    <n v="2"/>
    <s v="8°28'22,42&quot;"/>
    <s v="73°22'14,08&quot;"/>
    <x v="0"/>
    <s v="Alfiler"/>
    <n v="2"/>
  </r>
  <r>
    <s v="Norte de Santander"/>
    <s v="Convención"/>
    <s v="La Vega"/>
    <s v="Pastos arbolados"/>
    <n v="1.2"/>
    <x v="12"/>
    <n v="1"/>
    <s v="8°28'22,42&quot;"/>
    <s v="73°22'14,08&quot;"/>
    <x v="0"/>
    <s v="Alfiler"/>
    <n v="1"/>
  </r>
  <r>
    <s v="Norte de Santander"/>
    <s v="Convención"/>
    <s v="La Vega"/>
    <s v="Pastos arbolados"/>
    <n v="1.2"/>
    <x v="2"/>
    <n v="1"/>
    <s v="8°28'22,42&quot;"/>
    <s v="73°22'14,08&quot;"/>
    <x v="0"/>
    <s v="Alfiler"/>
    <n v="1"/>
  </r>
  <r>
    <s v="Norte de Santander"/>
    <s v="Convención"/>
    <s v="La Vega"/>
    <s v="Pastos arbolados"/>
    <n v="1.2"/>
    <x v="3"/>
    <n v="7"/>
    <s v="8°28'22,42&quot;"/>
    <s v="73°22'14,08&quot;"/>
    <x v="0"/>
    <s v="Alfiler/Sobre"/>
    <n v="6"/>
  </r>
  <r>
    <s v="Norte de Santander"/>
    <s v="Convención"/>
    <s v="La Vega"/>
    <s v="Pastos arbolados"/>
    <n v="2.2000000000000002"/>
    <x v="3"/>
    <n v="4"/>
    <s v="8°28'21,52&quot;"/>
    <s v="73°22'14,00&quot;"/>
    <x v="0"/>
    <s v="Sobre"/>
    <m/>
  </r>
  <r>
    <s v="Norte de Santander"/>
    <s v="Convención"/>
    <s v="La Vega"/>
    <s v="Pastos arbolados"/>
    <n v="2.2000000000000002"/>
    <x v="15"/>
    <n v="3"/>
    <s v="8°28'21,52&quot;"/>
    <s v="73°22'14,00&quot;"/>
    <x v="0"/>
    <s v="Alfiler"/>
    <n v="3"/>
  </r>
  <r>
    <s v="Norte de Santander"/>
    <s v="Convención"/>
    <s v="La Vega"/>
    <s v="Pastos arbolados"/>
    <n v="3.1"/>
    <x v="16"/>
    <n v="1"/>
    <s v="8°28'21,46&quot;"/>
    <s v="73°22'13,87&quot;"/>
    <x v="0"/>
    <s v="Alfiler"/>
    <n v="1"/>
  </r>
  <r>
    <s v="Norte de Santander"/>
    <s v="Convención"/>
    <s v="La Vega"/>
    <s v="Pastos arbolados"/>
    <n v="3.1"/>
    <x v="3"/>
    <n v="6"/>
    <s v="8°28'21,46&quot;"/>
    <s v="73°22'13,87&quot;"/>
    <x v="0"/>
    <s v="Alfiler/Sobre"/>
    <n v="1"/>
  </r>
  <r>
    <s v="Norte de Santander"/>
    <s v="Convención"/>
    <s v="La Vega"/>
    <s v="Pastos arbolados"/>
    <n v="3.2"/>
    <x v="3"/>
    <n v="1"/>
    <s v="8°28'21,46&quot;"/>
    <s v="73°22'13,87&quot;"/>
    <x v="0"/>
    <s v="Sobre"/>
    <m/>
  </r>
  <r>
    <s v="Norte de Santander"/>
    <s v="Convención"/>
    <s v="La Vega"/>
    <s v="Pastos arbolados"/>
    <n v="4.3"/>
    <x v="3"/>
    <n v="3"/>
    <s v="8°28'22,08&quot;"/>
    <s v="73°22'13,62&quot;"/>
    <x v="0"/>
    <s v="Sobre"/>
    <m/>
  </r>
  <r>
    <s v="Norte de Santander"/>
    <s v="Convención"/>
    <s v="La Vega"/>
    <s v="Pastos arbolados"/>
    <n v="4.3"/>
    <x v="1"/>
    <n v="1"/>
    <s v="8°28'22,08&quot;"/>
    <s v="73°22'13,62&quot;"/>
    <x v="0"/>
    <s v="Alfiler"/>
    <n v="1"/>
  </r>
  <r>
    <s v="Norte de Santander"/>
    <s v="Convención"/>
    <s v="La Vega"/>
    <s v="Pastos arbolados"/>
    <n v="4.3"/>
    <x v="17"/>
    <n v="1"/>
    <s v="8°28'22,08&quot;"/>
    <s v="73°22'13,62&quot;"/>
    <x v="0"/>
    <s v="Alfiler"/>
    <n v="1"/>
  </r>
  <r>
    <s v="Norte de Santander"/>
    <s v="Convención"/>
    <s v="Macanal-soledad"/>
    <s v="Bosque"/>
    <n v="1.1000000000000001"/>
    <x v="3"/>
    <n v="1"/>
    <s v="8°30'45,1&quot;"/>
    <s v="73°18'13,4&quot;"/>
    <x v="1"/>
    <s v="Sobre"/>
    <m/>
  </r>
  <r>
    <s v="Norte de Santander"/>
    <s v="Convención"/>
    <s v="Macanal-soledad"/>
    <s v="Bosque"/>
    <n v="1.1000000000000001"/>
    <x v="0"/>
    <n v="3"/>
    <s v="8°30'45,1&quot;"/>
    <s v="73°18'13,4&quot;"/>
    <x v="1"/>
    <s v="Alfiler/Sobre"/>
    <n v="1"/>
  </r>
  <r>
    <s v="Norte de Santander"/>
    <s v="Convención"/>
    <s v="Macanal-soledad"/>
    <s v="Bosque"/>
    <n v="1.1000000000000001"/>
    <x v="1"/>
    <n v="6"/>
    <s v="8°30'45,1&quot;"/>
    <s v="73°18'13,4&quot;"/>
    <x v="1"/>
    <s v="Alfiler/Sobre"/>
    <n v="1"/>
  </r>
  <r>
    <s v="Norte de Santander"/>
    <s v="Convención"/>
    <s v="Macanal-soledad"/>
    <s v="Bosque"/>
    <n v="1.1000000000000001"/>
    <x v="5"/>
    <n v="6"/>
    <s v="8°30'45,1&quot;"/>
    <s v="73°18'13,4&quot;"/>
    <x v="1"/>
    <s v="Alfiler/Sobre"/>
    <n v="2"/>
  </r>
  <r>
    <s v="Norte de Santander"/>
    <s v="Convención"/>
    <s v="Macanal-soledad"/>
    <s v="Bosque"/>
    <n v="1.2"/>
    <x v="4"/>
    <n v="8"/>
    <s v="8°30'45,1&quot;"/>
    <s v="73°18'13,4&quot;"/>
    <x v="1"/>
    <s v="Líquido"/>
    <m/>
  </r>
  <r>
    <s v="Norte de Santander"/>
    <s v="Convención"/>
    <s v="Macanal-soledad"/>
    <s v="Bosque"/>
    <n v="1.2"/>
    <x v="1"/>
    <n v="9"/>
    <s v="8°30'45,1&quot;"/>
    <s v="73°18'13,4&quot;"/>
    <x v="1"/>
    <s v="Líquido"/>
    <m/>
  </r>
  <r>
    <s v="Norte de Santander"/>
    <s v="Convención"/>
    <s v="Macanal-soledad"/>
    <s v="Bosque"/>
    <n v="1.2"/>
    <x v="18"/>
    <n v="1"/>
    <s v="8°30'45,1&quot;"/>
    <s v="73°18'13,4&quot;"/>
    <x v="1"/>
    <s v="Alfiler"/>
    <n v="1"/>
  </r>
  <r>
    <s v="Norte de Santander"/>
    <s v="Convención"/>
    <s v="Macanal-soledad"/>
    <s v="Bosque"/>
    <n v="1.2"/>
    <x v="5"/>
    <n v="10"/>
    <s v="8°30'45,1&quot;"/>
    <s v="73°18'13,4&quot;"/>
    <x v="1"/>
    <s v="Alfiler/Sobre"/>
    <n v="2"/>
  </r>
  <r>
    <s v="Norte de Santander"/>
    <s v="Convención"/>
    <s v="Macanal-soledad"/>
    <s v="Bosque"/>
    <n v="1.3"/>
    <x v="4"/>
    <n v="21"/>
    <s v="8°30'45,1&quot;"/>
    <s v="73°18'13,4&quot;"/>
    <x v="1"/>
    <s v="Sobre"/>
    <m/>
  </r>
  <r>
    <s v="Norte de Santander"/>
    <s v="Convención"/>
    <s v="Macanal-soledad"/>
    <s v="Bosque"/>
    <n v="1.3"/>
    <x v="13"/>
    <n v="1"/>
    <s v="8°30'45,1&quot;"/>
    <s v="73°18'13,4&quot;"/>
    <x v="1"/>
    <s v="Alfiler"/>
    <n v="1"/>
  </r>
  <r>
    <s v="Norte de Santander"/>
    <s v="Convención"/>
    <s v="Macanal-soledad"/>
    <s v="Bosque"/>
    <n v="1.3"/>
    <x v="1"/>
    <n v="1"/>
    <s v="8°30'45,1&quot;"/>
    <s v="73°18'13,4&quot;"/>
    <x v="1"/>
    <s v="Sobre"/>
    <m/>
  </r>
  <r>
    <s v="Norte de Santander"/>
    <s v="Convención"/>
    <s v="Macanal-soledad"/>
    <s v="Bosque"/>
    <n v="1.3"/>
    <x v="2"/>
    <n v="2"/>
    <s v="8°30'45,1&quot;"/>
    <s v="73°18'13,4&quot;"/>
    <x v="1"/>
    <s v="Alfiler/Sobre"/>
    <n v="1"/>
  </r>
  <r>
    <s v="Norte de Santander"/>
    <s v="Convención"/>
    <s v="Macanal-soledad"/>
    <s v="Bosque"/>
    <n v="1.3"/>
    <x v="19"/>
    <n v="3"/>
    <s v="8°30'45,1&quot;"/>
    <s v="73°18'13,4&quot;"/>
    <x v="1"/>
    <s v="Alfiler"/>
    <n v="3"/>
  </r>
  <r>
    <s v="Norte de Santander"/>
    <s v="Convención"/>
    <s v="Macanal-soledad"/>
    <s v="Bosque"/>
    <n v="2.1"/>
    <x v="4"/>
    <n v="9"/>
    <s v="8°30'44,25&quot;"/>
    <s v="73°18'13,10&quot;"/>
    <x v="1"/>
    <s v="Alfiler/Sobre"/>
    <n v="1"/>
  </r>
  <r>
    <s v="Norte de Santander"/>
    <s v="Convención"/>
    <s v="Macanal-soledad"/>
    <s v="Bosque"/>
    <n v="2.1"/>
    <x v="8"/>
    <n v="2"/>
    <s v="8°30'44,25&quot;"/>
    <s v="73°18'13,10&quot;"/>
    <x v="1"/>
    <s v="Alfiler/Sobre"/>
    <n v="1"/>
  </r>
  <r>
    <s v="Norte de Santander"/>
    <s v="Convención"/>
    <s v="Macanal-soledad"/>
    <s v="Bosque"/>
    <n v="2.1"/>
    <x v="19"/>
    <n v="2"/>
    <s v="8°30'44,25&quot;"/>
    <s v="73°18'13,10&quot;"/>
    <x v="1"/>
    <s v="Alfiler"/>
    <n v="2"/>
  </r>
  <r>
    <s v="Norte de Santander"/>
    <s v="Convención"/>
    <s v="Macanal-soledad"/>
    <s v="Bosque"/>
    <n v="2.1"/>
    <x v="2"/>
    <n v="2"/>
    <s v="8°30'44,25&quot;"/>
    <s v="73°18'13,10&quot;"/>
    <x v="1"/>
    <s v="Sobre"/>
    <m/>
  </r>
  <r>
    <s v="Norte de Santander"/>
    <s v="Convención"/>
    <s v="Macanal-soledad"/>
    <s v="Bosque"/>
    <n v="2.1"/>
    <x v="5"/>
    <n v="2"/>
    <s v="8°30'44,25&quot;"/>
    <s v="73°18'13,10&quot;"/>
    <x v="1"/>
    <s v="Sobre"/>
    <m/>
  </r>
  <r>
    <s v="Norte de Santander"/>
    <s v="Convención"/>
    <s v="Macanal-soledad"/>
    <s v="Bosque"/>
    <n v="2.2000000000000002"/>
    <x v="4"/>
    <n v="11"/>
    <s v="8°30'44,25&quot;"/>
    <s v="73°18'13,10&quot;"/>
    <x v="1"/>
    <s v="Sobre"/>
    <m/>
  </r>
  <r>
    <s v="Norte de Santander"/>
    <s v="Convención"/>
    <s v="Macanal-soledad"/>
    <s v="Bosque"/>
    <n v="2.2000000000000002"/>
    <x v="19"/>
    <n v="1"/>
    <s v="8°30'44,25&quot;"/>
    <s v="73°18'13,10&quot;"/>
    <x v="1"/>
    <s v="Sobre"/>
    <m/>
  </r>
  <r>
    <s v="Norte de Santander"/>
    <s v="Convención"/>
    <s v="Macanal-soledad"/>
    <s v="Bosque"/>
    <n v="2.2000000000000002"/>
    <x v="2"/>
    <n v="3"/>
    <s v="8°30'44,25&quot;"/>
    <s v="73°18'13,10&quot;"/>
    <x v="1"/>
    <s v="Sobre"/>
    <m/>
  </r>
  <r>
    <s v="Norte de Santander"/>
    <s v="Convención"/>
    <s v="Macanal-soledad"/>
    <s v="Bosque"/>
    <n v="2.2000000000000002"/>
    <x v="11"/>
    <n v="1"/>
    <s v="8°30'44,25&quot;"/>
    <s v="73°18'13,10&quot;"/>
    <x v="1"/>
    <s v="Alfiler"/>
    <n v="1"/>
  </r>
  <r>
    <s v="Norte de Santander"/>
    <s v="Convención"/>
    <s v="Macanal-soledad"/>
    <s v="Bosque"/>
    <n v="2.2000000000000002"/>
    <x v="0"/>
    <n v="1"/>
    <s v="8°30'44,25&quot;"/>
    <s v="73°18'13,10&quot;"/>
    <x v="1"/>
    <s v="Alfiler"/>
    <n v="1"/>
  </r>
  <r>
    <s v="Norte de Santander"/>
    <s v="Convención"/>
    <s v="Macanal-soledad"/>
    <s v="Bosque"/>
    <n v="2.2000000000000002"/>
    <x v="5"/>
    <n v="2"/>
    <s v="8°30'44,25&quot;"/>
    <s v="73°18'13,10&quot;"/>
    <x v="1"/>
    <s v="Sobre"/>
    <m/>
  </r>
  <r>
    <s v="Norte de Santander"/>
    <s v="Convención"/>
    <s v="Macanal-soledad"/>
    <s v="Bosque"/>
    <n v="2.2000000000000002"/>
    <x v="1"/>
    <n v="6"/>
    <s v="8°30'44,25&quot;"/>
    <s v="73°18'13,10&quot;"/>
    <x v="1"/>
    <s v="Líquido"/>
    <m/>
  </r>
  <r>
    <s v="Norte de Santander"/>
    <s v="Convención"/>
    <s v="Macanal-soledad"/>
    <s v="Bosque"/>
    <n v="2.2999999999999998"/>
    <x v="19"/>
    <n v="10"/>
    <s v="8°30'44,25&quot;"/>
    <s v="73°18'13,10&quot;"/>
    <x v="1"/>
    <s v="Alfiler/Sobre"/>
    <n v="5"/>
  </r>
  <r>
    <s v="Norte de Santander"/>
    <s v="Convención"/>
    <s v="Macanal-soledad"/>
    <s v="Bosque"/>
    <n v="2.2999999999999998"/>
    <x v="4"/>
    <n v="9"/>
    <s v="8°30'44,25&quot;"/>
    <s v="73°18'13,10&quot;"/>
    <x v="1"/>
    <s v="Sobre"/>
    <m/>
  </r>
  <r>
    <s v="Norte de Santander"/>
    <s v="Convención"/>
    <s v="Macanal-soledad"/>
    <s v="Bosque"/>
    <n v="2.2999999999999998"/>
    <x v="8"/>
    <n v="1"/>
    <s v="8°30'44,25&quot;"/>
    <s v="73°18'13,10&quot;"/>
    <x v="1"/>
    <s v="Alfiler"/>
    <n v="1"/>
  </r>
  <r>
    <s v="Norte de Santander"/>
    <s v="Convención"/>
    <s v="Macanal-soledad"/>
    <s v="Bosque"/>
    <n v="2.2999999999999998"/>
    <x v="11"/>
    <n v="1"/>
    <s v="8°30'44,25&quot;"/>
    <s v="73°18'13,10&quot;"/>
    <x v="1"/>
    <s v="Alfiler"/>
    <n v="1"/>
  </r>
  <r>
    <s v="Norte de Santander"/>
    <s v="Convención"/>
    <s v="Macanal-soledad"/>
    <s v="Bosque"/>
    <n v="3.1"/>
    <x v="8"/>
    <n v="1"/>
    <s v="8°30'43,8&quot;"/>
    <s v="73°18'12,9&quot;"/>
    <x v="1"/>
    <s v="Alfiler"/>
    <n v="1"/>
  </r>
  <r>
    <s v="Norte de Santander"/>
    <s v="Convención"/>
    <s v="Macanal-soledad"/>
    <s v="Bosque"/>
    <n v="3.1"/>
    <x v="4"/>
    <n v="5"/>
    <s v="8°30'43,8&quot;"/>
    <s v="73°18'12,9&quot;"/>
    <x v="1"/>
    <s v="Sobre"/>
    <m/>
  </r>
  <r>
    <s v="Norte de Santander"/>
    <s v="Convención"/>
    <s v="Macanal-soledad"/>
    <s v="Bosque"/>
    <n v="3.1"/>
    <x v="3"/>
    <n v="1"/>
    <s v="8°30'43,8&quot;"/>
    <s v="73°18'12,9&quot;"/>
    <x v="1"/>
    <s v="Sobre"/>
    <m/>
  </r>
  <r>
    <s v="Norte de Santander"/>
    <s v="Convención"/>
    <s v="Macanal-soledad"/>
    <s v="Bosque"/>
    <n v="3.1"/>
    <x v="19"/>
    <n v="4"/>
    <s v="8°30'43,8&quot;"/>
    <s v="73°18'12,9&quot;"/>
    <x v="1"/>
    <s v="Sobre"/>
    <m/>
  </r>
  <r>
    <s v="Norte de Santander"/>
    <s v="Convención"/>
    <s v="Macanal-soledad"/>
    <s v="Bosque"/>
    <n v="3.1"/>
    <x v="5"/>
    <n v="2"/>
    <s v="8°30'43,8&quot;"/>
    <s v="73°18'12,9&quot;"/>
    <x v="1"/>
    <s v="Sobre"/>
    <m/>
  </r>
  <r>
    <s v="Norte de Santander"/>
    <s v="Convención"/>
    <s v="Macanal-soledad"/>
    <s v="Bosque"/>
    <n v="3.1"/>
    <x v="17"/>
    <n v="1"/>
    <s v="8°30'43,8&quot;"/>
    <s v="73°18'12,9&quot;"/>
    <x v="1"/>
    <s v="Alfiler"/>
    <n v="1"/>
  </r>
  <r>
    <s v="Norte de Santander"/>
    <s v="Convención"/>
    <s v="Macanal-soledad"/>
    <s v="Bosque"/>
    <n v="3.1"/>
    <x v="2"/>
    <n v="1"/>
    <s v="8°30'43,8&quot;"/>
    <s v="73°18'12,9&quot;"/>
    <x v="1"/>
    <s v="Sobre"/>
    <m/>
  </r>
  <r>
    <s v="Norte de Santander"/>
    <s v="Convención"/>
    <s v="Macanal-soledad"/>
    <s v="Bosque"/>
    <n v="3.1"/>
    <x v="1"/>
    <n v="5"/>
    <s v="8°30'43,8&quot;"/>
    <s v="73°18'12,9&quot;"/>
    <x v="1"/>
    <s v="Sobre"/>
    <m/>
  </r>
  <r>
    <s v="Norte de Santander"/>
    <s v="Convención"/>
    <s v="Macanal-soledad"/>
    <s v="Bosque"/>
    <n v="3.1"/>
    <x v="0"/>
    <n v="2"/>
    <s v="8°30'43,8&quot;"/>
    <s v="73°18'12,9&quot;"/>
    <x v="1"/>
    <s v="Alfiler/Sobre"/>
    <n v="1"/>
  </r>
  <r>
    <s v="Norte de Santander"/>
    <s v="Convención"/>
    <s v="Macanal-soledad"/>
    <s v="Bosque"/>
    <n v="3.2"/>
    <x v="2"/>
    <n v="1"/>
    <s v="8°30'43,8&quot;"/>
    <s v="73°18'12,9&quot;"/>
    <x v="1"/>
    <s v="Sobre"/>
    <m/>
  </r>
  <r>
    <s v="Norte de Santander"/>
    <s v="Convención"/>
    <s v="Macanal-soledad"/>
    <s v="Bosque"/>
    <n v="3.2"/>
    <x v="4"/>
    <n v="1"/>
    <s v="8°30'43,8&quot;"/>
    <s v="73°18'12,9&quot;"/>
    <x v="1"/>
    <s v="Sobre"/>
    <m/>
  </r>
  <r>
    <s v="Norte de Santander"/>
    <s v="Convención"/>
    <s v="Macanal-soledad"/>
    <s v="Bosque"/>
    <n v="3.2"/>
    <x v="1"/>
    <n v="5"/>
    <s v="8°30'43,8&quot;"/>
    <s v="73°18'12,9&quot;"/>
    <x v="1"/>
    <s v="Sobre"/>
    <m/>
  </r>
  <r>
    <s v="Norte de Santander"/>
    <s v="Convención"/>
    <s v="Macanal-soledad"/>
    <s v="Bosque"/>
    <n v="3.2"/>
    <x v="5"/>
    <n v="1"/>
    <s v="8°30'43,8&quot;"/>
    <s v="73°18'12,9&quot;"/>
    <x v="1"/>
    <s v="Alfiler"/>
    <n v="1"/>
  </r>
  <r>
    <s v="Norte de Santander"/>
    <s v="Convención"/>
    <s v="Macanal-soledad"/>
    <s v="Bosque"/>
    <n v="3.3"/>
    <x v="4"/>
    <n v="12"/>
    <s v="8°30'43,8&quot;"/>
    <s v="73°18'12,9&quot;"/>
    <x v="1"/>
    <s v="Sobre"/>
    <m/>
  </r>
  <r>
    <s v="Norte de Santander"/>
    <s v="Convención"/>
    <s v="Macanal-soledad"/>
    <s v="Bosque"/>
    <n v="3.3"/>
    <x v="19"/>
    <n v="1"/>
    <s v="8°30'43,8&quot;"/>
    <s v="73°18'12,9&quot;"/>
    <x v="1"/>
    <s v="Sobre"/>
    <m/>
  </r>
  <r>
    <s v="Norte de Santander"/>
    <s v="Convención"/>
    <s v="Macanal-soledad"/>
    <s v="Bosque"/>
    <n v="3.3"/>
    <x v="8"/>
    <n v="1"/>
    <s v="8°30'43,8&quot;"/>
    <s v="73°18'12,9&quot;"/>
    <x v="1"/>
    <s v="Alfiler"/>
    <m/>
  </r>
  <r>
    <s v="Norte de Santander"/>
    <s v="Convención"/>
    <s v="Macanal-soledad"/>
    <s v="Bosque"/>
    <n v="3.3"/>
    <x v="5"/>
    <n v="1"/>
    <s v="8°30'43,8&quot;"/>
    <s v="73°18'12,9&quot;"/>
    <x v="1"/>
    <s v="Sobre"/>
    <m/>
  </r>
  <r>
    <s v="Norte de Santander"/>
    <s v="Convención"/>
    <s v="Macanal-soledad"/>
    <s v="Bosque"/>
    <n v="3.3"/>
    <x v="20"/>
    <n v="1"/>
    <s v="8°30'43,8&quot;"/>
    <s v="73°18'12,9&quot;"/>
    <x v="1"/>
    <s v="Alfiler"/>
    <n v="1"/>
  </r>
  <r>
    <s v="Norte de Santander"/>
    <s v="Convención"/>
    <s v="Macanal-soledad"/>
    <s v="Bosque"/>
    <n v="4.0999999999999996"/>
    <x v="19"/>
    <n v="1"/>
    <s v="8°30'45,3&quot;"/>
    <s v="73°18'13,7&quot;"/>
    <x v="1"/>
    <s v="Sobre"/>
    <m/>
  </r>
  <r>
    <s v="Norte de Santander"/>
    <s v="Convención"/>
    <s v="Macanal-soledad"/>
    <s v="Bosque"/>
    <n v="4.0999999999999996"/>
    <x v="4"/>
    <n v="2"/>
    <s v="8°30'45,3&quot;"/>
    <s v="73°18'13,7&quot;"/>
    <x v="1"/>
    <s v="Sobre"/>
    <m/>
  </r>
  <r>
    <s v="Norte de Santander"/>
    <s v="Convención"/>
    <s v="Macanal-soledad"/>
    <s v="Bosque"/>
    <n v="4.0999999999999996"/>
    <x v="1"/>
    <n v="2"/>
    <s v="8°30'45,3&quot;"/>
    <s v="73°18'13,7&quot;"/>
    <x v="1"/>
    <s v="Sobre"/>
    <m/>
  </r>
  <r>
    <s v="Norte de Santander"/>
    <s v="Convención"/>
    <s v="Macanal-soledad"/>
    <s v="Bosque"/>
    <n v="4.0999999999999996"/>
    <x v="0"/>
    <n v="2"/>
    <s v="8°30'45,3&quot;"/>
    <s v="73°18'13,7&quot;"/>
    <x v="1"/>
    <s v="Sobre"/>
    <m/>
  </r>
  <r>
    <s v="Norte de Santander"/>
    <s v="Convención"/>
    <s v="Macanal-soledad"/>
    <s v="Bosque"/>
    <n v="4.2"/>
    <x v="19"/>
    <n v="1"/>
    <s v="8°30'45,3&quot;"/>
    <s v="73°18'13,7&quot;"/>
    <x v="1"/>
    <s v="Sobre"/>
    <m/>
  </r>
  <r>
    <s v="Norte de Santander"/>
    <s v="Convención"/>
    <s v="Macanal-soledad"/>
    <s v="Bosque"/>
    <n v="4.2"/>
    <x v="4"/>
    <n v="4"/>
    <s v="8°30'45,3&quot;"/>
    <s v="73°18'13,7&quot;"/>
    <x v="1"/>
    <s v="Sobre"/>
    <m/>
  </r>
  <r>
    <s v="Norte de Santander"/>
    <s v="Convención"/>
    <s v="Macanal-soledad"/>
    <s v="Bosque"/>
    <n v="4.2"/>
    <x v="6"/>
    <n v="2"/>
    <s v="8°30'45,3&quot;"/>
    <s v="73°18'13,7&quot;"/>
    <x v="1"/>
    <s v="Alfiler"/>
    <n v="2"/>
  </r>
  <r>
    <s v="Norte de Santander"/>
    <s v="Convención"/>
    <s v="Macanal-soledad"/>
    <s v="Bosque"/>
    <n v="4.2"/>
    <x v="1"/>
    <n v="6"/>
    <s v="8°30'45,3&quot;"/>
    <s v="73°18'13,7&quot;"/>
    <x v="1"/>
    <s v="Sobre"/>
    <m/>
  </r>
  <r>
    <s v="Norte de Santander"/>
    <s v="Convención"/>
    <s v="Macanal-soledad"/>
    <s v="Bosque"/>
    <n v="4.2"/>
    <x v="18"/>
    <n v="7"/>
    <s v="8°30'45,3&quot;"/>
    <s v="73°18'13,7&quot;"/>
    <x v="1"/>
    <s v="Alfiler"/>
    <n v="7"/>
  </r>
  <r>
    <s v="Norte de Santander"/>
    <s v="Convención"/>
    <s v="Macanal-soledad"/>
    <s v="Bosque"/>
    <n v="4.2"/>
    <x v="20"/>
    <n v="2"/>
    <s v="8°30'45,3&quot;"/>
    <s v="73°18'13,7&quot;"/>
    <x v="1"/>
    <s v="Alfiler"/>
    <n v="2"/>
  </r>
  <r>
    <s v="Norte de Santander"/>
    <s v="Convención"/>
    <s v="Macanal-soledad"/>
    <s v="Bosque"/>
    <n v="4.2"/>
    <x v="5"/>
    <n v="33"/>
    <s v="8°30'45,3&quot;"/>
    <s v="73°18'13,7&quot;"/>
    <x v="1"/>
    <s v="Alfiler/Sobre"/>
    <n v="2"/>
  </r>
  <r>
    <s v="Norte de Santander"/>
    <s v="Convención"/>
    <s v="Macanal-soledad"/>
    <s v="Bosque"/>
    <n v="4.3"/>
    <x v="4"/>
    <n v="13"/>
    <s v="8°30'45,3&quot;"/>
    <s v="73°18'13,7&quot;"/>
    <x v="1"/>
    <s v="Sobre"/>
    <m/>
  </r>
  <r>
    <s v="Norte de Santander"/>
    <s v="Convención"/>
    <s v="Macanal-soledad"/>
    <s v="Bosque"/>
    <n v="4.3"/>
    <x v="2"/>
    <n v="1"/>
    <s v="8°30'45,3&quot;"/>
    <s v="73°18'13,7&quot;"/>
    <x v="1"/>
    <s v="Sobre"/>
    <m/>
  </r>
  <r>
    <s v="Norte de Santander"/>
    <s v="Convención"/>
    <s v="Macanal-soledad"/>
    <s v="Bosque"/>
    <n v="4.3"/>
    <x v="5"/>
    <n v="2"/>
    <s v="8°30'45,3&quot;"/>
    <s v="73°18'13,7&quot;"/>
    <x v="1"/>
    <s v="Alfiler"/>
    <n v="2"/>
  </r>
  <r>
    <s v="Norte de Santander"/>
    <s v="Convención"/>
    <s v="Macanal-soledad"/>
    <s v="Sistema agroforestal"/>
    <n v="1.1000000000000001"/>
    <x v="4"/>
    <n v="1"/>
    <s v="8°30'34,6&quot;"/>
    <s v="73°18'10,2&quot;"/>
    <x v="1"/>
    <s v="Sobre"/>
    <m/>
  </r>
  <r>
    <s v="Norte de Santander"/>
    <s v="Convención"/>
    <s v="Macanal-soledad"/>
    <s v="Sistema agroforestal"/>
    <n v="1.1000000000000001"/>
    <x v="1"/>
    <n v="6"/>
    <s v="8°30'34,6&quot;"/>
    <s v="73°18'10,2&quot;"/>
    <x v="1"/>
    <s v="Sobre"/>
    <m/>
  </r>
  <r>
    <s v="Norte de Santander"/>
    <s v="Convención"/>
    <s v="Macanal-soledad"/>
    <s v="Sistema agroforestal"/>
    <n v="1.1000000000000001"/>
    <x v="6"/>
    <n v="3"/>
    <s v="8°30'34,6&quot;"/>
    <s v="73°18'10,2&quot;"/>
    <x v="1"/>
    <s v="Alfiler"/>
    <n v="3"/>
  </r>
  <r>
    <s v="Norte de Santander"/>
    <s v="Convención"/>
    <s v="Macanal-soledad"/>
    <s v="Sistema agroforestal"/>
    <n v="1.1000000000000001"/>
    <x v="5"/>
    <n v="1"/>
    <s v="8°30'34,6&quot;"/>
    <s v="73°18'10,2&quot;"/>
    <x v="1"/>
    <s v="Sobre"/>
    <m/>
  </r>
  <r>
    <s v="Norte de Santander"/>
    <s v="Convención"/>
    <s v="Macanal-soledad"/>
    <s v="Sistema agroforestal"/>
    <n v="1.1000000000000001"/>
    <x v="2"/>
    <n v="3"/>
    <s v="8°30'34,6&quot;"/>
    <s v="73°18'10,2&quot;"/>
    <x v="1"/>
    <s v="Sobre"/>
    <m/>
  </r>
  <r>
    <s v="Norte de Santander"/>
    <s v="Convención"/>
    <s v="Macanal-soledad"/>
    <s v="Sistema agroforestal"/>
    <n v="1.2"/>
    <x v="4"/>
    <n v="2"/>
    <s v="8°30'34,8&quot;"/>
    <s v="73°18'16,5&quot;"/>
    <x v="1"/>
    <s v="Sobre"/>
    <m/>
  </r>
  <r>
    <s v="Norte de Santander"/>
    <s v="Convención"/>
    <s v="Macanal-soledad"/>
    <s v="Sistema agroforestal"/>
    <n v="1.2"/>
    <x v="1"/>
    <n v="4"/>
    <s v="8°30'34,8&quot;"/>
    <s v="73°18'16,5&quot;"/>
    <x v="1"/>
    <s v="Sobre"/>
    <m/>
  </r>
  <r>
    <s v="Norte de Santander"/>
    <s v="Convención"/>
    <s v="Macanal-soledad"/>
    <s v="Sistema agroforestal"/>
    <n v="1.2"/>
    <x v="6"/>
    <n v="2"/>
    <s v="8°30'34,8&quot;"/>
    <s v="73°18'16,5&quot;"/>
    <x v="1"/>
    <s v="Alfiler"/>
    <n v="2"/>
  </r>
  <r>
    <s v="Norte de Santander"/>
    <s v="Convención"/>
    <s v="Macanal-soledad"/>
    <s v="Sistema agroforestal"/>
    <n v="1.2"/>
    <x v="12"/>
    <n v="2"/>
    <s v="8°30'34,8&quot;"/>
    <s v="73°18'16,5&quot;"/>
    <x v="1"/>
    <s v="Alfiler"/>
    <n v="2"/>
  </r>
  <r>
    <s v="Norte de Santander"/>
    <s v="Convención"/>
    <s v="Macanal-soledad"/>
    <s v="Sistema agroforestal"/>
    <n v="1.2"/>
    <x v="2"/>
    <n v="2"/>
    <s v="8°30'34,8&quot;"/>
    <s v="73°18'16,5&quot;"/>
    <x v="1"/>
    <s v="Sobre"/>
    <m/>
  </r>
  <r>
    <s v="Norte de Santander"/>
    <s v="Convención"/>
    <s v="Macanal-soledad"/>
    <s v="Sistema agroforestal"/>
    <n v="1.3"/>
    <x v="4"/>
    <n v="2"/>
    <s v="8°30'34,7&quot;"/>
    <s v="73°18'16,8&quot;"/>
    <x v="1"/>
    <s v="Sobre"/>
    <m/>
  </r>
  <r>
    <s v="Norte de Santander"/>
    <s v="Convención"/>
    <s v="Macanal-soledad"/>
    <s v="Sistema agroforestal"/>
    <n v="1.3"/>
    <x v="1"/>
    <n v="9"/>
    <s v="8°30'34,7&quot;"/>
    <s v="73°18'16,8&quot;"/>
    <x v="1"/>
    <s v="Sobre"/>
    <m/>
  </r>
  <r>
    <s v="Norte de Santander"/>
    <s v="Convención"/>
    <s v="Macanal-soledad"/>
    <s v="Sistema agroforestal"/>
    <n v="1.3"/>
    <x v="6"/>
    <n v="2"/>
    <s v="8°30'34,7&quot;"/>
    <s v="73°18'16,8&quot;"/>
    <x v="1"/>
    <s v="Alfiler"/>
    <n v="2"/>
  </r>
  <r>
    <s v="Norte de Santander"/>
    <s v="Convención"/>
    <s v="Macanal-soledad"/>
    <s v="Sistema agroforestal"/>
    <n v="1.3"/>
    <x v="5"/>
    <n v="1"/>
    <s v="8°30'34,7&quot;"/>
    <s v="73°18'16,8&quot;"/>
    <x v="1"/>
    <s v="Sobre"/>
    <m/>
  </r>
  <r>
    <s v="Norte de Santander"/>
    <s v="Convención"/>
    <s v="Macanal-soledad"/>
    <s v="Sistema agroforestal"/>
    <n v="1.3"/>
    <x v="3"/>
    <n v="1"/>
    <s v="8°30'34,7&quot;"/>
    <s v="73°18'16,8&quot;"/>
    <x v="1"/>
    <s v="Sobre"/>
    <m/>
  </r>
  <r>
    <s v="Norte de Santander"/>
    <s v="Convención"/>
    <s v="Macanal-soledad"/>
    <s v="Sistema agroforestal"/>
    <n v="1.3"/>
    <x v="2"/>
    <n v="4"/>
    <s v="8°30'34,7&quot;"/>
    <s v="73°18'16,8&quot;"/>
    <x v="1"/>
    <s v="Sobre"/>
    <m/>
  </r>
  <r>
    <s v="Norte de Santander"/>
    <s v="Convención"/>
    <s v="Macanal-soledad"/>
    <s v="Sistema agroforestal"/>
    <n v="2.1"/>
    <x v="3"/>
    <n v="2"/>
    <s v="8°30'34,79&quot;"/>
    <s v="73°18'16,53&quot;"/>
    <x v="1"/>
    <s v="Sobre"/>
    <m/>
  </r>
  <r>
    <s v="Norte de Santander"/>
    <s v="Convención"/>
    <s v="Macanal-soledad"/>
    <s v="Sistema agroforestal"/>
    <n v="2.1"/>
    <x v="4"/>
    <n v="3"/>
    <s v="8°30'34,79&quot;"/>
    <s v="73°18'16,53&quot;"/>
    <x v="1"/>
    <s v="Sobre"/>
    <m/>
  </r>
  <r>
    <s v="Norte de Santander"/>
    <s v="Convención"/>
    <s v="Macanal-soledad"/>
    <s v="Sistema agroforestal"/>
    <n v="2.1"/>
    <x v="8"/>
    <n v="1"/>
    <s v="8°30'34,79&quot;"/>
    <s v="73°18'16,53&quot;"/>
    <x v="1"/>
    <s v="Alfiler"/>
    <m/>
  </r>
  <r>
    <s v="Norte de Santander"/>
    <s v="Convención"/>
    <s v="Macanal-soledad"/>
    <s v="Sistema agroforestal"/>
    <n v="2.1"/>
    <x v="20"/>
    <n v="1"/>
    <s v="8°30'34,79&quot;"/>
    <s v="73°18'16,53&quot;"/>
    <x v="1"/>
    <s v="Alfiler"/>
    <n v="1"/>
  </r>
  <r>
    <s v="Norte de Santander"/>
    <s v="Convención"/>
    <s v="Macanal-soledad"/>
    <s v="Sistema agroforestal"/>
    <n v="2.1"/>
    <x v="2"/>
    <n v="2"/>
    <s v="8°30'34,79&quot;"/>
    <s v="73°18'16,53&quot;"/>
    <x v="1"/>
    <s v="Sobre"/>
    <m/>
  </r>
  <r>
    <s v="Norte de Santander"/>
    <s v="Convención"/>
    <s v="Macanal-soledad"/>
    <s v="Sistema agroforestal"/>
    <n v="2.1"/>
    <x v="1"/>
    <n v="10"/>
    <s v="8°30'34,79&quot;"/>
    <s v="73°18'16,53&quot;"/>
    <x v="1"/>
    <s v="Sobre"/>
    <m/>
  </r>
  <r>
    <s v="Norte de Santander"/>
    <s v="Convención"/>
    <s v="Macanal-soledad"/>
    <s v="Sistema agroforestal"/>
    <n v="2.1"/>
    <x v="6"/>
    <n v="3"/>
    <s v="8°30'34,79&quot;"/>
    <s v="73°18'16,53&quot;"/>
    <x v="1"/>
    <s v="Sobre"/>
    <m/>
  </r>
  <r>
    <s v="Norte de Santander"/>
    <s v="Convención"/>
    <s v="Macanal-soledad"/>
    <s v="Sistema agroforestal"/>
    <n v="2.1"/>
    <x v="5"/>
    <n v="2"/>
    <s v="8°30'34,79&quot;"/>
    <s v="73°18'16,53&quot;"/>
    <x v="1"/>
    <s v="Sobre"/>
    <m/>
  </r>
  <r>
    <s v="Norte de Santander"/>
    <s v="Convención"/>
    <s v="Macanal-soledad"/>
    <s v="Sistema agroforestal"/>
    <n v="2.2000000000000002"/>
    <x v="1"/>
    <n v="3"/>
    <s v="8°30'34,79&quot;"/>
    <s v="73°18'16,53&quot;"/>
    <x v="1"/>
    <s v="Sobre"/>
    <m/>
  </r>
  <r>
    <s v="Norte de Santander"/>
    <s v="Convención"/>
    <s v="Macanal-soledad"/>
    <s v="Sistema agroforestal"/>
    <n v="2.2000000000000002"/>
    <x v="6"/>
    <n v="1"/>
    <s v="8°30'34,79&quot;"/>
    <s v="73°18'16,53&quot;"/>
    <x v="1"/>
    <s v="Sobre"/>
    <m/>
  </r>
  <r>
    <s v="Norte de Santander"/>
    <s v="Convención"/>
    <s v="Macanal-soledad"/>
    <s v="Sistema agroforestal"/>
    <n v="2.2000000000000002"/>
    <x v="5"/>
    <n v="1"/>
    <s v="8°30'34,79&quot;"/>
    <s v="73°18'16,53&quot;"/>
    <x v="1"/>
    <s v="Sobre"/>
    <m/>
  </r>
  <r>
    <s v="Norte de Santander"/>
    <s v="Convención"/>
    <s v="Macanal-soledad"/>
    <s v="Sistema agroforestal"/>
    <n v="2.2000000000000002"/>
    <x v="3"/>
    <n v="1"/>
    <s v="8°30'34,79&quot;"/>
    <s v="73°18'16,53&quot;"/>
    <x v="1"/>
    <s v="Sobre"/>
    <m/>
  </r>
  <r>
    <s v="Norte de Santander"/>
    <s v="Convención"/>
    <s v="Macanal-soledad"/>
    <s v="Sistema agroforestal"/>
    <n v="2.2999999999999998"/>
    <x v="4"/>
    <n v="2"/>
    <s v="8°30'34,79&quot;"/>
    <s v="73°18'16,53&quot;"/>
    <x v="1"/>
    <s v="Sobre"/>
    <m/>
  </r>
  <r>
    <s v="Norte de Santander"/>
    <s v="Convención"/>
    <s v="Macanal-soledad"/>
    <s v="Sistema agroforestal"/>
    <n v="2.2999999999999998"/>
    <x v="2"/>
    <n v="1"/>
    <s v="8°30'34,79&quot;"/>
    <s v="73°18'16,53&quot;"/>
    <x v="1"/>
    <s v="Sobre"/>
    <m/>
  </r>
  <r>
    <s v="Norte de Santander"/>
    <s v="Convención"/>
    <s v="Macanal-soledad"/>
    <s v="Sistema agroforestal"/>
    <n v="2.2999999999999998"/>
    <x v="1"/>
    <n v="5"/>
    <s v="8°30'34,79&quot;"/>
    <s v="73°18'16,53&quot;"/>
    <x v="1"/>
    <s v="Sobre"/>
    <m/>
  </r>
  <r>
    <s v="Norte de Santander"/>
    <s v="Convención"/>
    <s v="Macanal-soledad"/>
    <s v="Sistema agroforestal"/>
    <n v="2.2999999999999998"/>
    <x v="6"/>
    <n v="4"/>
    <s v="8°30'34,79&quot;"/>
    <s v="73°18'16,53&quot;"/>
    <x v="1"/>
    <s v="Sobre"/>
    <m/>
  </r>
  <r>
    <s v="Norte de Santander"/>
    <s v="Convención"/>
    <s v="Macanal-soledad"/>
    <s v="Sistema agroforestal"/>
    <n v="2.2999999999999998"/>
    <x v="5"/>
    <n v="1"/>
    <s v="8°30'34,79&quot;"/>
    <s v="73°18'16,53&quot;"/>
    <x v="1"/>
    <s v="Sobre"/>
    <m/>
  </r>
  <r>
    <s v="Norte de Santander"/>
    <s v="Convención"/>
    <s v="Macanal-soledad"/>
    <s v="Sistema agroforestal"/>
    <n v="3.1"/>
    <x v="4"/>
    <n v="3"/>
    <s v="8°30'34,7&quot;"/>
    <s v="73°18'16,79&quot;"/>
    <x v="1"/>
    <s v="Sobre"/>
    <m/>
  </r>
  <r>
    <s v="Norte de Santander"/>
    <s v="Convención"/>
    <s v="Macanal-soledad"/>
    <s v="Sistema agroforestal"/>
    <n v="3.1"/>
    <x v="2"/>
    <n v="1"/>
    <s v="8°30'34,7&quot;"/>
    <s v="73°18'16,79&quot;"/>
    <x v="1"/>
    <s v="Sobre"/>
    <m/>
  </r>
  <r>
    <s v="Norte de Santander"/>
    <s v="Convención"/>
    <s v="Macanal-soledad"/>
    <s v="Sistema agroforestal"/>
    <n v="3.1"/>
    <x v="19"/>
    <n v="1"/>
    <s v="8°30'34,7&quot;"/>
    <s v="73°18'16,79&quot;"/>
    <x v="1"/>
    <s v="Sobre"/>
    <m/>
  </r>
  <r>
    <s v="Norte de Santander"/>
    <s v="Convención"/>
    <s v="Macanal-soledad"/>
    <s v="Sistema agroforestal"/>
    <n v="3.1"/>
    <x v="11"/>
    <n v="1"/>
    <s v="8°30'34,7&quot;"/>
    <s v="73°18'16,79&quot;"/>
    <x v="1"/>
    <s v="Alfiler"/>
    <n v="1"/>
  </r>
  <r>
    <s v="Norte de Santander"/>
    <s v="Convención"/>
    <s v="Macanal-soledad"/>
    <s v="Sistema agroforestal"/>
    <n v="3.1"/>
    <x v="1"/>
    <n v="7"/>
    <s v="8°30'34,7&quot;"/>
    <s v="73°18'16,79&quot;"/>
    <x v="1"/>
    <s v="Sobre"/>
    <m/>
  </r>
  <r>
    <s v="Norte de Santander"/>
    <s v="Convención"/>
    <s v="Macanal-soledad"/>
    <s v="Sistema agroforestal"/>
    <n v="3.1"/>
    <x v="6"/>
    <n v="5"/>
    <s v="8°30'34,7&quot;"/>
    <s v="73°18'16,79&quot;"/>
    <x v="1"/>
    <s v="Sobre"/>
    <m/>
  </r>
  <r>
    <s v="Norte de Santander"/>
    <s v="Convención"/>
    <s v="Macanal-soledad"/>
    <s v="Sistema agroforestal"/>
    <n v="3.1"/>
    <x v="5"/>
    <n v="9"/>
    <s v="8°30'34,7&quot;"/>
    <s v="73°18'16,79&quot;"/>
    <x v="1"/>
    <s v="Sobre"/>
    <m/>
  </r>
  <r>
    <s v="Norte de Santander"/>
    <s v="Convención"/>
    <s v="Macanal-soledad"/>
    <s v="Sistema agroforestal"/>
    <n v="3.2"/>
    <x v="2"/>
    <n v="1"/>
    <s v="8°30'34,7&quot;"/>
    <s v="73°18'16,79&quot;"/>
    <x v="1"/>
    <s v="Sobre"/>
    <m/>
  </r>
  <r>
    <s v="Norte de Santander"/>
    <s v="Convención"/>
    <s v="Macanal-soledad"/>
    <s v="Sistema agroforestal"/>
    <n v="3.2"/>
    <x v="8"/>
    <n v="1"/>
    <s v="8°30'34,7&quot;"/>
    <s v="73°18'16,79&quot;"/>
    <x v="1"/>
    <s v="Alfiler"/>
    <n v="1"/>
  </r>
  <r>
    <s v="Norte de Santander"/>
    <s v="Convención"/>
    <s v="Macanal-soledad"/>
    <s v="Sistema agroforestal"/>
    <n v="3.2"/>
    <x v="4"/>
    <n v="2"/>
    <s v="8°30'34,7&quot;"/>
    <s v="73°18'16,79&quot;"/>
    <x v="1"/>
    <s v="Sobre"/>
    <m/>
  </r>
  <r>
    <s v="Norte de Santander"/>
    <s v="Convención"/>
    <s v="Macanal-soledad"/>
    <s v="Sistema agroforestal"/>
    <n v="3.2"/>
    <x v="3"/>
    <n v="1"/>
    <s v="8°30'34,7&quot;"/>
    <s v="73°18'16,79&quot;"/>
    <x v="1"/>
    <s v="Sobre"/>
    <m/>
  </r>
  <r>
    <s v="Norte de Santander"/>
    <s v="Convención"/>
    <s v="Macanal-soledad"/>
    <s v="Sistema agroforestal"/>
    <n v="3.2"/>
    <x v="20"/>
    <n v="3"/>
    <s v="8°30'34,7&quot;"/>
    <s v="73°18'16,79&quot;"/>
    <x v="1"/>
    <s v="Alfiler"/>
    <n v="3"/>
  </r>
  <r>
    <s v="Norte de Santander"/>
    <s v="Convención"/>
    <s v="Macanal-soledad"/>
    <s v="Sistema agroforestal"/>
    <n v="3.2"/>
    <x v="1"/>
    <n v="17"/>
    <s v="8°30'34,7&quot;"/>
    <s v="73°18'16,79&quot;"/>
    <x v="1"/>
    <s v="Sobre"/>
    <m/>
  </r>
  <r>
    <s v="Norte de Santander"/>
    <s v="Convención"/>
    <s v="Macanal-soledad"/>
    <s v="Sistema agroforestal"/>
    <n v="3.2"/>
    <x v="6"/>
    <n v="7"/>
    <s v="8°30'34,7&quot;"/>
    <s v="73°18'16,79&quot;"/>
    <x v="1"/>
    <s v="Sobre"/>
    <m/>
  </r>
  <r>
    <s v="Norte de Santander"/>
    <s v="Convención"/>
    <s v="Macanal-soledad"/>
    <s v="Sistema agroforestal"/>
    <n v="3.2"/>
    <x v="5"/>
    <n v="4"/>
    <s v="8°30'34,7&quot;"/>
    <s v="73°18'16,79&quot;"/>
    <x v="1"/>
    <s v="Sobre"/>
    <m/>
  </r>
  <r>
    <s v="Norte de Santander"/>
    <s v="Convención"/>
    <s v="Macanal-soledad"/>
    <s v="Sistema agroforestal"/>
    <n v="3.3"/>
    <x v="8"/>
    <n v="1"/>
    <s v="8°30'34,7&quot;"/>
    <s v="73°18'16,79&quot;"/>
    <x v="1"/>
    <s v="Alfiler"/>
    <n v="1"/>
  </r>
  <r>
    <s v="Norte de Santander"/>
    <s v="Convención"/>
    <s v="Macanal-soledad"/>
    <s v="Sistema agroforestal"/>
    <n v="3.3"/>
    <x v="2"/>
    <n v="3"/>
    <s v="8°30'34,7&quot;"/>
    <s v="73°18'16,79&quot;"/>
    <x v="1"/>
    <s v="Sobre"/>
    <m/>
  </r>
  <r>
    <s v="Norte de Santander"/>
    <s v="Convención"/>
    <s v="Macanal-soledad"/>
    <s v="Sistema agroforestal"/>
    <n v="3.3"/>
    <x v="20"/>
    <n v="1"/>
    <s v="8°30'34,7&quot;"/>
    <s v="73°18'16,79&quot;"/>
    <x v="1"/>
    <s v="Alfiler"/>
    <n v="1"/>
  </r>
  <r>
    <s v="Norte de Santander"/>
    <s v="Convención"/>
    <s v="Macanal-soledad"/>
    <s v="Sistema agroforestal"/>
    <n v="3.3"/>
    <x v="6"/>
    <n v="6"/>
    <s v="8°30'34,7&quot;"/>
    <s v="73°18'16,79&quot;"/>
    <x v="1"/>
    <s v="Sobre"/>
    <m/>
  </r>
  <r>
    <s v="Norte de Santander"/>
    <s v="Convención"/>
    <s v="Macanal-soledad"/>
    <s v="Sistema agroforestal"/>
    <n v="3.3"/>
    <x v="4"/>
    <n v="1"/>
    <s v="8°30'34,7&quot;"/>
    <s v="73°18'16,79&quot;"/>
    <x v="1"/>
    <s v="Sobre"/>
    <m/>
  </r>
  <r>
    <s v="Norte de Santander"/>
    <s v="Convención"/>
    <s v="Macanal-soledad"/>
    <s v="Sistema agroforestal"/>
    <n v="3.3"/>
    <x v="5"/>
    <n v="4"/>
    <s v="8°30'34,7&quot;"/>
    <s v="73°18'16,79&quot;"/>
    <x v="1"/>
    <s v="Sobre"/>
    <m/>
  </r>
  <r>
    <s v="Norte de Santander"/>
    <s v="Convención"/>
    <s v="Macanal-soledad"/>
    <s v="Sistema agroforestal"/>
    <n v="4.0999999999999996"/>
    <x v="4"/>
    <n v="4"/>
    <s v="8°30'36,20&quot;"/>
    <s v="73°18'16,63&quot;"/>
    <x v="1"/>
    <s v="Sobre"/>
    <m/>
  </r>
  <r>
    <s v="Norte de Santander"/>
    <s v="Convención"/>
    <s v="Macanal-soledad"/>
    <s v="Sistema agroforestal"/>
    <n v="4.0999999999999996"/>
    <x v="1"/>
    <n v="14"/>
    <s v="8°30'36,20&quot;"/>
    <s v="73°18'16,63&quot;"/>
    <x v="1"/>
    <s v="Sobre"/>
    <m/>
  </r>
  <r>
    <s v="Norte de Santander"/>
    <s v="Convención"/>
    <s v="Macanal-soledad"/>
    <s v="Sistema agroforestal"/>
    <n v="4.0999999999999996"/>
    <x v="6"/>
    <n v="4"/>
    <s v="8°30'36,20&quot;"/>
    <s v="73°18'16,63&quot;"/>
    <x v="1"/>
    <s v="Sobre"/>
    <m/>
  </r>
  <r>
    <s v="Norte de Santander"/>
    <s v="Convención"/>
    <s v="Macanal-soledad"/>
    <s v="Sistema agroforestal"/>
    <n v="4.0999999999999996"/>
    <x v="8"/>
    <n v="1"/>
    <s v="8°30'36,20&quot;"/>
    <s v="73°18'16,63&quot;"/>
    <x v="1"/>
    <s v="Sobre"/>
    <m/>
  </r>
  <r>
    <s v="Norte de Santander"/>
    <s v="Convención"/>
    <s v="Macanal-soledad"/>
    <s v="Sistema agroforestal"/>
    <n v="4.0999999999999996"/>
    <x v="5"/>
    <n v="18"/>
    <s v="8°30'36,20&quot;"/>
    <s v="73°18'16,63&quot;"/>
    <x v="1"/>
    <s v="Sobre"/>
    <m/>
  </r>
  <r>
    <s v="Norte de Santander"/>
    <s v="Convención"/>
    <s v="Macanal-soledad"/>
    <s v="Sistema agroforestal"/>
    <n v="4.0999999999999996"/>
    <x v="12"/>
    <n v="1"/>
    <s v="8°30'36,20&quot;"/>
    <s v="73°18'16,63&quot;"/>
    <x v="1"/>
    <s v="Sobre"/>
    <m/>
  </r>
  <r>
    <s v="Norte de Santander"/>
    <s v="Convención"/>
    <s v="Macanal-soledad"/>
    <s v="Sistema agroforestal"/>
    <n v="4.2"/>
    <x v="4"/>
    <n v="5"/>
    <s v="8°30'36,20&quot;"/>
    <s v="73°18'16,63&quot;"/>
    <x v="1"/>
    <s v="Sobre"/>
    <m/>
  </r>
  <r>
    <s v="Norte de Santander"/>
    <s v="Convención"/>
    <s v="Macanal-soledad"/>
    <s v="Sistema agroforestal"/>
    <n v="4.2"/>
    <x v="2"/>
    <n v="2"/>
    <s v="8°30'36,20&quot;"/>
    <s v="73°18'16,63&quot;"/>
    <x v="1"/>
    <s v="Sobre"/>
    <m/>
  </r>
  <r>
    <s v="Norte de Santander"/>
    <s v="Convención"/>
    <s v="Macanal-soledad"/>
    <s v="Sistema agroforestal"/>
    <n v="4.2"/>
    <x v="3"/>
    <n v="1"/>
    <s v="8°30'36,20&quot;"/>
    <s v="73°18'16,63&quot;"/>
    <x v="1"/>
    <s v="Sobre"/>
    <m/>
  </r>
  <r>
    <s v="Norte de Santander"/>
    <s v="Convención"/>
    <s v="Macanal-soledad"/>
    <s v="Sistema agroforestal"/>
    <n v="4.2"/>
    <x v="1"/>
    <n v="10"/>
    <s v="8°30'36,20&quot;"/>
    <s v="73°18'16,63&quot;"/>
    <x v="1"/>
    <s v="Sobre"/>
    <m/>
  </r>
  <r>
    <s v="Norte de Santander"/>
    <s v="Convención"/>
    <s v="Macanal-soledad"/>
    <s v="Sistema agroforestal"/>
    <n v="4.2"/>
    <x v="6"/>
    <n v="3"/>
    <s v="8°30'36,20&quot;"/>
    <s v="73°18'16,63&quot;"/>
    <x v="1"/>
    <s v="Sobre"/>
    <m/>
  </r>
  <r>
    <s v="Norte de Santander"/>
    <s v="Convención"/>
    <s v="Macanal-soledad"/>
    <s v="Sistema agroforestal"/>
    <n v="4.2"/>
    <x v="21"/>
    <n v="2"/>
    <s v="8°30'36,20&quot;"/>
    <s v="73°18'16,63&quot;"/>
    <x v="1"/>
    <s v="Alfiler"/>
    <n v="2"/>
  </r>
  <r>
    <s v="Norte de Santander"/>
    <s v="Convención"/>
    <s v="Macanal-soledad"/>
    <s v="Sistema agroforestal"/>
    <n v="4.2"/>
    <x v="5"/>
    <n v="18"/>
    <s v="8°30'36,20&quot;"/>
    <s v="73°18'16,63&quot;"/>
    <x v="1"/>
    <s v="Sobre"/>
    <m/>
  </r>
  <r>
    <s v="Norte de Santander"/>
    <s v="Convención"/>
    <s v="Macanal-soledad"/>
    <s v="Sistema agroforestal"/>
    <n v="4.3"/>
    <x v="4"/>
    <n v="4"/>
    <s v="8°30'36,20&quot;"/>
    <s v="73°18'16,63&quot;"/>
    <x v="1"/>
    <s v="Sobre"/>
    <m/>
  </r>
  <r>
    <s v="Norte de Santander"/>
    <s v="Convención"/>
    <s v="Macanal-soledad"/>
    <s v="Sistema agroforestal"/>
    <n v="4.3"/>
    <x v="2"/>
    <n v="1"/>
    <s v="8°30'36,20&quot;"/>
    <s v="73°18'16,63&quot;"/>
    <x v="1"/>
    <s v="Sobre"/>
    <m/>
  </r>
  <r>
    <s v="Norte de Santander"/>
    <s v="Convención"/>
    <s v="Macanal-soledad"/>
    <s v="Sistema agroforestal"/>
    <n v="4.3"/>
    <x v="1"/>
    <n v="5"/>
    <s v="8°30'36,20&quot;"/>
    <s v="73°18'16,63&quot;"/>
    <x v="1"/>
    <s v="Sobre"/>
    <m/>
  </r>
  <r>
    <s v="Norte de Santander"/>
    <s v="Convención"/>
    <s v="Macanal-soledad"/>
    <s v="Sistema agroforestal"/>
    <n v="4.3"/>
    <x v="6"/>
    <n v="3"/>
    <s v="8°30'36,20&quot;"/>
    <s v="73°18'16,63&quot;"/>
    <x v="1"/>
    <s v="Sobre"/>
    <m/>
  </r>
  <r>
    <s v="Norte de Santander"/>
    <s v="Convención"/>
    <s v="Macanal-soledad"/>
    <s v="Sistema agroforestal"/>
    <n v="4.3"/>
    <x v="5"/>
    <n v="9"/>
    <s v="8°30'36,20&quot;"/>
    <s v="73°18'16,63&quot;"/>
    <x v="1"/>
    <s v="Sobre"/>
    <m/>
  </r>
  <r>
    <s v="Norte de Santander"/>
    <s v="Convención"/>
    <s v="Macanal-soledad"/>
    <s v="Pastos arbolados"/>
    <n v="1.1000000000000001"/>
    <x v="0"/>
    <n v="2"/>
    <s v="8°30'29,5&quot;"/>
    <s v="73°18'09,9&quot;"/>
    <x v="2"/>
    <s v="Sobre"/>
    <m/>
  </r>
  <r>
    <s v="Norte de Santander"/>
    <s v="Convención"/>
    <s v="Macanal-soledad"/>
    <s v="Pastos arbolados"/>
    <n v="1.1000000000000001"/>
    <x v="17"/>
    <n v="1"/>
    <s v="8°30'29,5&quot;"/>
    <s v="73°18'09,9&quot;"/>
    <x v="2"/>
    <s v="Alfiler"/>
    <n v="1"/>
  </r>
  <r>
    <s v="Norte de Santander"/>
    <s v="Convención"/>
    <s v="Macanal-soledad"/>
    <s v="Pastos arbolados"/>
    <n v="3.1"/>
    <x v="3"/>
    <n v="1"/>
    <s v="8°30'34,3&quot;"/>
    <s v="73°18' 09,2&quot;"/>
    <x v="2"/>
    <s v="Sobre"/>
    <m/>
  </r>
  <r>
    <s v="Norte de Santander"/>
    <s v="Convención"/>
    <s v="Macanal-soledad"/>
    <s v="Pastos arbolados"/>
    <n v="3.1"/>
    <x v="1"/>
    <n v="1"/>
    <s v="8°30'34,3&quot;"/>
    <s v="73°18' 09,2&quot;"/>
    <x v="2"/>
    <s v="Sobre"/>
    <m/>
  </r>
  <r>
    <s v="Norte de Santander"/>
    <s v="Convención"/>
    <s v="Macanal-soledad"/>
    <s v="Pastos arbolados"/>
    <n v="3.1"/>
    <x v="17"/>
    <n v="6"/>
    <s v="8°30'34,3&quot;"/>
    <s v="73°18' 09,2&quot;"/>
    <x v="2"/>
    <s v="Sobre"/>
    <m/>
  </r>
  <r>
    <s v="Norte de Santander"/>
    <s v="Convención"/>
    <s v="Macanal-soledad"/>
    <s v="Pastos arbolados"/>
    <n v="4.2"/>
    <x v="5"/>
    <n v="23"/>
    <s v="8° 30' 35,0&quot;"/>
    <s v="73° 18' 08,8&quot;"/>
    <x v="2"/>
    <s v="Sobre"/>
    <m/>
  </r>
  <r>
    <s v="Norte de Santander"/>
    <s v="Convención"/>
    <s v="Macanal-soledad"/>
    <s v="Pastos arbolados"/>
    <n v="4.2"/>
    <x v="22"/>
    <n v="3"/>
    <s v="8° 30' 35,0&quot;"/>
    <s v="73° 18' 08,8&quot;"/>
    <x v="2"/>
    <s v="Alfiler"/>
    <n v="3"/>
  </r>
  <r>
    <s v="Norte de Santander"/>
    <s v="Convención"/>
    <s v="Macanal-soledad"/>
    <s v="Pastos arbolados"/>
    <n v="4.2"/>
    <x v="3"/>
    <n v="3"/>
    <s v="8° 30' 35,0&quot;"/>
    <s v="73° 18' 08,8&quot;"/>
    <x v="2"/>
    <s v="Sobre"/>
    <m/>
  </r>
  <r>
    <s v="Norte de Santander"/>
    <s v="Convención"/>
    <s v="Macanal-soledad"/>
    <s v="Pastos arbolados"/>
    <n v="2.1"/>
    <x v="17"/>
    <n v="6"/>
    <s v="8°30'29,3&quot;"/>
    <s v="73°18'10,7&quot;"/>
    <x v="2"/>
    <s v="Alfiler/Sobre"/>
    <n v="3"/>
  </r>
  <r>
    <s v="Norte de Santander"/>
    <s v="Convención"/>
    <s v="Macanal-soledad"/>
    <s v="Pastos arbolados"/>
    <n v="2.1"/>
    <x v="12"/>
    <n v="4"/>
    <s v="8°30'29,3&quot;"/>
    <s v="73°18'10,7&quot;"/>
    <x v="2"/>
    <s v="Sobre"/>
    <m/>
  </r>
  <r>
    <s v="Norte de Santander"/>
    <s v="Convención"/>
    <s v="Macanal-soledad"/>
    <s v="Pastos arbolados"/>
    <n v="2.1"/>
    <x v="3"/>
    <n v="3"/>
    <s v="8°30'29,3&quot;"/>
    <s v="73°18'10,7&quot;"/>
    <x v="2"/>
    <s v="Sobre"/>
    <m/>
  </r>
  <r>
    <s v="Norte de Santander"/>
    <s v="Convención"/>
    <s v="Macanal-soledad"/>
    <s v="Pastos arbolados"/>
    <n v="2.2000000000000002"/>
    <x v="8"/>
    <n v="1"/>
    <s v="8°30'29,3&quot;"/>
    <s v="73°18'10,7&quot;"/>
    <x v="2"/>
    <s v="Alfiler"/>
    <n v="1"/>
  </r>
  <r>
    <s v="Norte de Santander"/>
    <s v="Convención"/>
    <s v="Macanal-soledad"/>
    <s v="Bosque"/>
    <n v="1.1000000000000001"/>
    <x v="8"/>
    <n v="1"/>
    <s v="8°30'16,96&quot;"/>
    <s v="73°188,30&quot;"/>
    <x v="3"/>
    <s v="Sobre"/>
    <m/>
  </r>
  <r>
    <s v="Norte de Santander"/>
    <s v="Convención"/>
    <s v="Macanal-soledad"/>
    <s v="Bosque"/>
    <n v="1.1000000000000001"/>
    <x v="4"/>
    <n v="4"/>
    <s v="8°30'16,96&quot;"/>
    <s v="73°188,30&quot;"/>
    <x v="3"/>
    <s v="Sobre"/>
    <m/>
  </r>
  <r>
    <s v="Norte de Santander"/>
    <s v="Convención"/>
    <s v="Macanal-soledad"/>
    <s v="Bosque"/>
    <n v="1.1000000000000001"/>
    <x v="2"/>
    <n v="5"/>
    <s v="8°30'16,96&quot;"/>
    <s v="73°188,30&quot;"/>
    <x v="3"/>
    <s v="Sobre"/>
    <m/>
  </r>
  <r>
    <s v="Norte de Santander"/>
    <s v="Convención"/>
    <s v="Macanal-soledad"/>
    <s v="Bosque"/>
    <n v="1.2"/>
    <x v="5"/>
    <n v="1"/>
    <s v="8°30'16,96&quot;"/>
    <s v="73°188,30&quot;"/>
    <x v="3"/>
    <s v="Sobre"/>
    <m/>
  </r>
  <r>
    <s v="Norte de Santander"/>
    <s v="Convención"/>
    <s v="Macanal-soledad"/>
    <s v="Bosque"/>
    <n v="1.2"/>
    <x v="1"/>
    <n v="1"/>
    <s v="8°30'16,96&quot;"/>
    <s v="73°18'8,30&quot;"/>
    <x v="3"/>
    <s v="Sobre"/>
    <m/>
  </r>
  <r>
    <s v="Norte de Santander"/>
    <s v="Convención"/>
    <s v="Macanal-soledad"/>
    <s v="Bosque"/>
    <n v="2.1"/>
    <x v="4"/>
    <n v="7"/>
    <s v="8°30'16,95&quot;"/>
    <s v="73°18'9,63&quot;"/>
    <x v="3"/>
    <s v="Sobre"/>
    <m/>
  </r>
  <r>
    <s v="Norte de Santander"/>
    <s v="Convención"/>
    <s v="Macanal-soledad"/>
    <s v="Bosque"/>
    <n v="2.1"/>
    <x v="2"/>
    <n v="3"/>
    <s v="8°30'16,95&quot;"/>
    <s v="73°18'9,63&quot;"/>
    <x v="3"/>
    <s v="Sobre"/>
    <m/>
  </r>
  <r>
    <s v="Norte de Santander"/>
    <s v="Convención"/>
    <s v="Macanal-soledad"/>
    <s v="Bosque"/>
    <n v="2.1"/>
    <x v="5"/>
    <n v="1"/>
    <s v="8°30'16,95&quot;"/>
    <s v="73°18'9,63&quot;"/>
    <x v="3"/>
    <s v="Sobre"/>
    <m/>
  </r>
  <r>
    <s v="Norte de Santander"/>
    <s v="Convención"/>
    <s v="Macanal-soledad"/>
    <s v="Bosque"/>
    <n v="2.1"/>
    <x v="1"/>
    <n v="1"/>
    <s v="8°30'16,95&quot;"/>
    <s v="73°18'9,63&quot;"/>
    <x v="3"/>
    <s v="Sobre"/>
    <m/>
  </r>
  <r>
    <s v="Norte de Santander"/>
    <s v="Convención"/>
    <s v="Macanal-soledad"/>
    <s v="Bosque"/>
    <n v="3.1"/>
    <x v="0"/>
    <n v="1"/>
    <s v="8°30'16,50&quot;"/>
    <s v="73°18'6,33&quot;"/>
    <x v="3"/>
    <s v="Sobre"/>
    <m/>
  </r>
  <r>
    <s v="Norte de Santander"/>
    <s v="Convención"/>
    <s v="Macanal-soledad"/>
    <s v="Bosque"/>
    <n v="3.1"/>
    <x v="5"/>
    <n v="1"/>
    <s v="8°30'16,50&quot;"/>
    <s v="73°18'6,33&quot;"/>
    <x v="3"/>
    <s v="Sobre"/>
    <m/>
  </r>
  <r>
    <s v="Norte de Santander"/>
    <s v="Convención"/>
    <s v="Macanal-soledad"/>
    <s v="Bosque"/>
    <n v="3.1"/>
    <x v="1"/>
    <n v="1"/>
    <s v="8°30'16,50&quot;"/>
    <s v="73°18'6,33&quot;"/>
    <x v="3"/>
    <s v="Sobre"/>
    <m/>
  </r>
  <r>
    <s v="Norte de Santander"/>
    <s v="Convención"/>
    <s v="Macanal-soledad"/>
    <s v="Bosque"/>
    <n v="3.1"/>
    <x v="4"/>
    <n v="7"/>
    <s v="8°30'16,50&quot;"/>
    <s v="73°18'6,33&quot;"/>
    <x v="3"/>
    <s v="Sobre"/>
    <m/>
  </r>
  <r>
    <s v="Norte de Santander"/>
    <s v="Convención"/>
    <s v="Macanal-soledad"/>
    <s v="Bosque"/>
    <n v="3.2"/>
    <x v="4"/>
    <n v="6"/>
    <s v="8°30'16,50&quot;"/>
    <s v="73°18'6,33&quot;"/>
    <x v="3"/>
    <s v="Sobre"/>
    <m/>
  </r>
  <r>
    <s v="Norte de Santander"/>
    <s v="Convención"/>
    <s v="Macanal-soledad"/>
    <s v="Bosque"/>
    <n v="3.2"/>
    <x v="1"/>
    <n v="1"/>
    <s v="8°30'16,50&quot;"/>
    <s v="73°18'6,33&quot;"/>
    <x v="3"/>
    <s v="Sobre"/>
    <m/>
  </r>
  <r>
    <s v="Norte de Santander"/>
    <s v="Convención"/>
    <s v="Macanal-soledad"/>
    <s v="Bosque"/>
    <n v="3.3"/>
    <x v="8"/>
    <n v="2"/>
    <s v="8°30'16,50&quot;"/>
    <s v="73°18'6,33&quot;"/>
    <x v="3"/>
    <s v="Sobre"/>
    <m/>
  </r>
  <r>
    <s v="Norte de Santander"/>
    <s v="Convención"/>
    <s v="Macanal-soledad"/>
    <s v="Bosque"/>
    <n v="3.3"/>
    <x v="4"/>
    <n v="3"/>
    <s v="8°30'16,50&quot;"/>
    <s v="73°18'6,33&quot;"/>
    <x v="3"/>
    <s v="Sobre"/>
    <m/>
  </r>
  <r>
    <s v="Norte de Santander"/>
    <s v="Convención"/>
    <s v="Macanal-soledad"/>
    <s v="Bosque"/>
    <n v="3.3"/>
    <x v="2"/>
    <n v="1"/>
    <s v="8°30'16,50&quot;"/>
    <s v="73°18'6,33&quot;"/>
    <x v="3"/>
    <s v="Sobre"/>
    <m/>
  </r>
  <r>
    <s v="Norte de Santander"/>
    <s v="Convención"/>
    <s v="Macanal-soledad"/>
    <s v="Bosque"/>
    <n v="4.0999999999999996"/>
    <x v="4"/>
    <n v="1"/>
    <s v="8°30'17,61&quot;"/>
    <s v="73°18'7,30&quot;"/>
    <x v="3"/>
    <s v="Sobre"/>
    <m/>
  </r>
  <r>
    <s v="Norte de Santander"/>
    <s v="Convención"/>
    <s v="Macanal-soledad"/>
    <s v="Bosque"/>
    <n v="4.0999999999999996"/>
    <x v="2"/>
    <n v="1"/>
    <s v="8°30'17,61&quot;"/>
    <s v="73°18'7,30&quot;"/>
    <x v="3"/>
    <s v="Sobre"/>
    <m/>
  </r>
  <r>
    <s v="Norte de Santander"/>
    <s v="Convención"/>
    <s v="Macanal-soledad"/>
    <s v="Bosque"/>
    <n v="4.0999999999999996"/>
    <x v="1"/>
    <n v="2"/>
    <s v="8°30'17,61&quot;"/>
    <s v="73°18'7,30&quot;"/>
    <x v="3"/>
    <s v="Sobre"/>
    <m/>
  </r>
  <r>
    <s v="Norte de Santander"/>
    <s v="Convención"/>
    <s v="Macanal-soledad"/>
    <s v="Bosque"/>
    <n v="4.0999999999999996"/>
    <x v="5"/>
    <n v="2"/>
    <s v="8°30'17,61&quot;"/>
    <s v="73°18'7,30&quot;"/>
    <x v="3"/>
    <s v="Sobre"/>
    <m/>
  </r>
  <r>
    <s v="Norte de Santander"/>
    <s v="Convención"/>
    <s v="Macanal-soledad"/>
    <s v="Bosque"/>
    <n v="4.2"/>
    <x v="4"/>
    <n v="10"/>
    <s v="8°30'17,61&quot;"/>
    <s v="73°18'7,30&quot;"/>
    <x v="3"/>
    <s v="Sobre"/>
    <m/>
  </r>
  <r>
    <s v="Norte de Santander"/>
    <s v="Convención"/>
    <s v="Macanal-soledad"/>
    <s v="Bosque"/>
    <n v="4.2"/>
    <x v="8"/>
    <n v="1"/>
    <s v="8°30'17,61&quot;"/>
    <s v="73°18'7,30&quot;"/>
    <x v="3"/>
    <s v="Sobre"/>
    <m/>
  </r>
  <r>
    <s v="Norte de Santander"/>
    <s v="Convención"/>
    <s v="Macanal-soledad"/>
    <s v="Bosque"/>
    <n v="4.2"/>
    <x v="2"/>
    <n v="2"/>
    <s v="8°30'17,61&quot;"/>
    <s v="73°18'7,30&quot;"/>
    <x v="3"/>
    <s v="Sobre"/>
    <m/>
  </r>
  <r>
    <s v="Norte de Santander"/>
    <s v="Convención"/>
    <s v="Macanal-soledad"/>
    <s v="Bosque"/>
    <n v="4.2"/>
    <x v="12"/>
    <n v="2"/>
    <s v="8°30'17,61&quot;"/>
    <s v="73°18'7,30&quot;"/>
    <x v="3"/>
    <s v="Sobre"/>
    <m/>
  </r>
  <r>
    <s v="Norte de Santander"/>
    <s v="Convención"/>
    <s v="Macanal-soledad"/>
    <s v="Bosque"/>
    <n v="4.2"/>
    <x v="1"/>
    <n v="1"/>
    <s v="8°30'17,61&quot;"/>
    <s v="73°18'7,30&quot;"/>
    <x v="3"/>
    <s v="Sobre"/>
    <m/>
  </r>
  <r>
    <s v="Norte de Santander"/>
    <s v="Convención"/>
    <s v="Macanal-soledad"/>
    <s v="Bosque"/>
    <n v="4.3"/>
    <x v="4"/>
    <n v="11"/>
    <s v="8°30'17,61&quot;"/>
    <s v="73°18'7,30&quot;"/>
    <x v="3"/>
    <s v="Sobre"/>
    <m/>
  </r>
  <r>
    <s v="Norte de Santander"/>
    <s v="Convención"/>
    <s v="Macanal-soledad"/>
    <s v="Bosque"/>
    <n v="4.3"/>
    <x v="5"/>
    <n v="1"/>
    <s v="8°30'17,61&quot;"/>
    <s v="73°18'7,30&quot;"/>
    <x v="3"/>
    <s v="Sobre"/>
    <m/>
  </r>
  <r>
    <s v="Norte de Santander"/>
    <s v="Convención"/>
    <s v="Macanal-soledad"/>
    <s v="Sistema agroforestal"/>
    <n v="1.1000000000000001"/>
    <x v="2"/>
    <n v="6"/>
    <s v="8°30'18,90&quot;"/>
    <s v="73°18'20,06&quot;"/>
    <x v="3"/>
    <s v="Sobre"/>
    <m/>
  </r>
  <r>
    <s v="Norte de Santander"/>
    <s v="Convención"/>
    <s v="Macanal-soledad"/>
    <s v="Sistema agroforestal"/>
    <n v="1.1000000000000001"/>
    <x v="4"/>
    <n v="1"/>
    <s v="8°30'18,90&quot;"/>
    <s v="73°18'20,06&quot;"/>
    <x v="3"/>
    <s v="Sobre"/>
    <m/>
  </r>
  <r>
    <s v="Norte de Santander"/>
    <s v="Convención"/>
    <s v="Macanal-soledad"/>
    <s v="Sistema agroforestal"/>
    <n v="1.1000000000000001"/>
    <x v="1"/>
    <n v="5"/>
    <s v="8°30'18,90&quot;"/>
    <s v="73°18'20,06&quot;"/>
    <x v="3"/>
    <s v="Sobre"/>
    <m/>
  </r>
  <r>
    <s v="Norte de Santander"/>
    <s v="Convención"/>
    <s v="Macanal-soledad"/>
    <s v="Sistema agroforestal"/>
    <n v="1.1000000000000001"/>
    <x v="6"/>
    <n v="2"/>
    <s v="8°30'18,90&quot;"/>
    <s v="73°18'20,06&quot;"/>
    <x v="3"/>
    <s v="Sobre"/>
    <m/>
  </r>
  <r>
    <s v="Norte de Santander"/>
    <s v="Convención"/>
    <s v="Macanal-soledad"/>
    <s v="Sistema agroforestal"/>
    <n v="1.1000000000000001"/>
    <x v="5"/>
    <n v="17"/>
    <s v="8°30'18,90&quot;"/>
    <s v="73°18'20,06&quot;"/>
    <x v="3"/>
    <s v="Sobre"/>
    <m/>
  </r>
  <r>
    <s v="Norte de Santander"/>
    <s v="Convención"/>
    <s v="Macanal-soledad"/>
    <s v="Sistema agroforestal"/>
    <n v="1.1000000000000001"/>
    <x v="17"/>
    <n v="1"/>
    <s v="8°30'18,90&quot;"/>
    <s v="73°18'20,06&quot;"/>
    <x v="3"/>
    <s v="Sobre"/>
    <m/>
  </r>
  <r>
    <s v="Norte de Santander"/>
    <s v="Convención"/>
    <s v="Macanal-soledad"/>
    <s v="Sistema agroforestal"/>
    <n v="1.2"/>
    <x v="12"/>
    <n v="1"/>
    <s v="8°30'18,90&quot;"/>
    <s v="73°18'20,06&quot;"/>
    <x v="3"/>
    <s v="Sobre"/>
    <m/>
  </r>
  <r>
    <s v="Norte de Santander"/>
    <s v="Convención"/>
    <s v="Macanal-soledad"/>
    <s v="Sistema agroforestal"/>
    <n v="1.2"/>
    <x v="8"/>
    <n v="1"/>
    <s v="8°30'18,90&quot;"/>
    <s v="73°18'20,06&quot;"/>
    <x v="3"/>
    <s v="Sobre"/>
    <m/>
  </r>
  <r>
    <s v="Norte de Santander"/>
    <s v="Convención"/>
    <s v="Macanal-soledad"/>
    <s v="Sistema agroforestal"/>
    <n v="1.2"/>
    <x v="6"/>
    <n v="5"/>
    <s v="8°30'18,90&quot;"/>
    <s v="73°18'20,06&quot;"/>
    <x v="3"/>
    <s v="Sobre"/>
    <m/>
  </r>
  <r>
    <s v="Norte de Santander"/>
    <s v="Convención"/>
    <s v="Macanal-soledad"/>
    <s v="Sistema agroforestal"/>
    <n v="1.2"/>
    <x v="1"/>
    <n v="11"/>
    <s v="8°30'18,90&quot;"/>
    <s v="73°18'20,06&quot;"/>
    <x v="3"/>
    <s v="Sobre"/>
    <m/>
  </r>
  <r>
    <s v="Norte de Santander"/>
    <s v="Convención"/>
    <s v="Macanal-soledad"/>
    <s v="Sistema agroforestal"/>
    <n v="1.2"/>
    <x v="5"/>
    <n v="10"/>
    <s v="8°30'18,90&quot;"/>
    <s v="73°18'20,06&quot;"/>
    <x v="3"/>
    <s v="Sobre"/>
    <m/>
  </r>
  <r>
    <s v="Norte de Santander"/>
    <s v="Convención"/>
    <s v="Macanal-soledad"/>
    <s v="Sistema agroforestal"/>
    <n v="1.3"/>
    <x v="3"/>
    <n v="1"/>
    <s v="8°30'18,90&quot;"/>
    <s v="73°18'20,06&quot;"/>
    <x v="3"/>
    <s v="Sobre"/>
    <m/>
  </r>
  <r>
    <s v="Norte de Santander"/>
    <s v="Convención"/>
    <s v="Macanal-soledad"/>
    <s v="Sistema agroforestal"/>
    <n v="1.3"/>
    <x v="13"/>
    <n v="1"/>
    <s v="8°30'18,90&quot;"/>
    <s v="73°18'20,06&quot;"/>
    <x v="3"/>
    <s v="Alfiler"/>
    <n v="1"/>
  </r>
  <r>
    <s v="Norte de Santander"/>
    <s v="Convención"/>
    <s v="Macanal-soledad"/>
    <s v="Sistema agroforestal"/>
    <n v="1.3"/>
    <x v="2"/>
    <n v="5"/>
    <s v="8°30'18,90&quot;"/>
    <s v="73°18'20,06&quot;"/>
    <x v="3"/>
    <s v="Sobre"/>
    <m/>
  </r>
  <r>
    <s v="Norte de Santander"/>
    <s v="Convención"/>
    <s v="Macanal-soledad"/>
    <s v="Sistema agroforestal"/>
    <n v="1.3"/>
    <x v="1"/>
    <n v="4"/>
    <s v="8°30'18,90&quot;"/>
    <s v="73°18'20,06&quot;"/>
    <x v="3"/>
    <s v="Sobre"/>
    <m/>
  </r>
  <r>
    <s v="Norte de Santander"/>
    <s v="Convención"/>
    <s v="Macanal-soledad"/>
    <s v="Sistema agroforestal"/>
    <n v="1.3"/>
    <x v="6"/>
    <n v="2"/>
    <s v="8°30'18,90&quot;"/>
    <s v="73°18'20,06&quot;"/>
    <x v="3"/>
    <s v="Sobre"/>
    <m/>
  </r>
  <r>
    <s v="Norte de Santander"/>
    <s v="Convención"/>
    <s v="Macanal-soledad"/>
    <s v="Sistema agroforestal"/>
    <n v="1.3"/>
    <x v="5"/>
    <n v="10"/>
    <s v="8°30'18,90&quot;"/>
    <s v="73°18'20,06&quot;"/>
    <x v="3"/>
    <s v="Sobre"/>
    <m/>
  </r>
  <r>
    <s v="Norte de Santander"/>
    <s v="Convención"/>
    <s v="Macanal-soledad"/>
    <s v="Sistema agroforestal"/>
    <n v="2.1"/>
    <x v="12"/>
    <n v="2"/>
    <s v="8° 30' 20,25&quot;"/>
    <s v="73° 18' 18,80&quot;"/>
    <x v="3"/>
    <s v="Sobre"/>
    <m/>
  </r>
  <r>
    <s v="Norte de Santander"/>
    <s v="Convención"/>
    <s v="Macanal-soledad"/>
    <s v="Sistema agroforestal"/>
    <n v="2.1"/>
    <x v="2"/>
    <n v="5"/>
    <s v="8° 30' 20,25&quot;"/>
    <s v="73° 18' 18,80&quot;"/>
    <x v="3"/>
    <s v="Sobre"/>
    <m/>
  </r>
  <r>
    <s v="Norte de Santander"/>
    <s v="Convención"/>
    <s v="Macanal-soledad"/>
    <s v="Sistema agroforestal"/>
    <n v="2.1"/>
    <x v="3"/>
    <n v="2"/>
    <s v="8° 30' 20,25&quot;"/>
    <s v="73° 18' 18,80&quot;"/>
    <x v="3"/>
    <s v="Sobre"/>
    <m/>
  </r>
  <r>
    <s v="Norte de Santander"/>
    <s v="Convención"/>
    <s v="Macanal-soledad"/>
    <s v="Sistema agroforestal"/>
    <n v="2.1"/>
    <x v="9"/>
    <n v="1"/>
    <s v="8° 30' 20,25&quot;"/>
    <s v="73° 18' 18,80&quot;"/>
    <x v="3"/>
    <s v="Sobre"/>
    <m/>
  </r>
  <r>
    <s v="Norte de Santander"/>
    <s v="Convención"/>
    <s v="Macanal-soledad"/>
    <s v="Sistema agroforestal"/>
    <n v="2.1"/>
    <x v="1"/>
    <n v="15"/>
    <s v="8° 30' 20,25&quot;"/>
    <s v="73° 18' 18,80&quot;"/>
    <x v="3"/>
    <s v="Sobre"/>
    <m/>
  </r>
  <r>
    <s v="Norte de Santander"/>
    <s v="Convención"/>
    <s v="Macanal-soledad"/>
    <s v="Sistema agroforestal"/>
    <n v="2.1"/>
    <x v="6"/>
    <n v="1"/>
    <s v="8° 30' 20,25&quot;"/>
    <s v="73° 18' 18,80&quot;"/>
    <x v="3"/>
    <s v="Sobre"/>
    <m/>
  </r>
  <r>
    <s v="Norte de Santander"/>
    <s v="Convención"/>
    <s v="Macanal-soledad"/>
    <s v="Sistema agroforestal"/>
    <n v="2.1"/>
    <x v="4"/>
    <n v="1"/>
    <s v="8° 30' 20,25&quot;"/>
    <s v="73° 18' 18,80&quot;"/>
    <x v="3"/>
    <s v="Sobre"/>
    <m/>
  </r>
  <r>
    <s v="Norte de Santander"/>
    <s v="Convención"/>
    <s v="Macanal-soledad"/>
    <s v="Sistema agroforestal"/>
    <n v="2.1"/>
    <x v="5"/>
    <n v="22"/>
    <s v="8° 30' 20,25&quot;"/>
    <s v="73° 18' 18,80&quot;"/>
    <x v="3"/>
    <s v="Sobre"/>
    <m/>
  </r>
  <r>
    <s v="Norte de Santander"/>
    <s v="Convención"/>
    <s v="Macanal-soledad"/>
    <s v="Sistema agroforestal"/>
    <n v="2.2000000000000002"/>
    <x v="3"/>
    <n v="1"/>
    <s v="8°30'20,25&quot;"/>
    <s v="73°18'18,80&quot;"/>
    <x v="3"/>
    <s v="Sobre"/>
    <m/>
  </r>
  <r>
    <s v="Norte de Santander"/>
    <s v="Convención"/>
    <s v="Macanal-soledad"/>
    <s v="Sistema agroforestal"/>
    <n v="2.2000000000000002"/>
    <x v="4"/>
    <n v="2"/>
    <s v="8°30'20,25&quot;"/>
    <s v="73°18'18,80&quot;"/>
    <x v="3"/>
    <s v="Sobre"/>
    <m/>
  </r>
  <r>
    <s v="Norte de Santander"/>
    <s v="Convención"/>
    <s v="Macanal-soledad"/>
    <s v="Sistema agroforestal"/>
    <n v="2.2000000000000002"/>
    <x v="2"/>
    <n v="3"/>
    <s v="8°30'20,25&quot;"/>
    <s v="73°18'18,80&quot;"/>
    <x v="3"/>
    <s v="Sobre"/>
    <m/>
  </r>
  <r>
    <s v="Norte de Santander"/>
    <s v="Convención"/>
    <s v="Macanal-soledad"/>
    <s v="Sistema agroforestal"/>
    <n v="2.2000000000000002"/>
    <x v="5"/>
    <n v="17"/>
    <s v="8°30'20,25&quot;"/>
    <s v="73°18'18,80&quot;"/>
    <x v="3"/>
    <s v="Sobre"/>
    <m/>
  </r>
  <r>
    <s v="Norte de Santander"/>
    <s v="Convención"/>
    <s v="Macanal-soledad"/>
    <s v="Sistema agroforestal"/>
    <n v="2.2000000000000002"/>
    <x v="1"/>
    <n v="4"/>
    <s v="8°30'20,25&quot;"/>
    <s v="73°18'18,80&quot;"/>
    <x v="3"/>
    <s v="Sobre"/>
    <m/>
  </r>
  <r>
    <s v="Norte de Santander"/>
    <s v="Convención"/>
    <s v="Macanal-soledad"/>
    <s v="Sistema agroforestal"/>
    <n v="2.2000000000000002"/>
    <x v="6"/>
    <n v="2"/>
    <s v="8°30'20,25&quot;"/>
    <s v="73°18'18,80&quot;"/>
    <x v="3"/>
    <s v="Sobre"/>
    <m/>
  </r>
  <r>
    <s v="Norte de Santander"/>
    <s v="Convención"/>
    <s v="Macanal-soledad"/>
    <s v="Sistema agroforestal"/>
    <n v="2.2000000000000002"/>
    <x v="17"/>
    <n v="1"/>
    <s v="8°30'20,25&quot;"/>
    <s v="73°18'18,80&quot;"/>
    <x v="3"/>
    <s v="Sobre"/>
    <m/>
  </r>
  <r>
    <s v="Norte de Santander"/>
    <s v="Convención"/>
    <s v="Macanal-soledad"/>
    <s v="Sistema agroforestal"/>
    <n v="2.2000000000000002"/>
    <x v="13"/>
    <n v="1"/>
    <s v="8°30'20,25&quot;"/>
    <s v="73°18'18,80&quot;"/>
    <x v="3"/>
    <s v="Alfiler"/>
    <n v="1"/>
  </r>
  <r>
    <s v="Norte de Santander"/>
    <s v="Convención"/>
    <s v="Macanal-soledad"/>
    <s v="Sistema agroforestal"/>
    <n v="2.2999999999999998"/>
    <x v="12"/>
    <n v="2"/>
    <s v="8°30'20,25&quot;"/>
    <s v="73°18'18,80&quot;"/>
    <x v="3"/>
    <s v="Sobre"/>
    <m/>
  </r>
  <r>
    <s v="Norte de Santander"/>
    <s v="Convención"/>
    <s v="Macanal-soledad"/>
    <s v="Sistema agroforestal"/>
    <n v="2.2999999999999998"/>
    <x v="2"/>
    <n v="1"/>
    <s v="8°30'20,25&quot;"/>
    <s v="73°18'18,80&quot;"/>
    <x v="3"/>
    <s v="Sobre"/>
    <m/>
  </r>
  <r>
    <s v="Norte de Santander"/>
    <s v="Convención"/>
    <s v="Macanal-soledad"/>
    <s v="Sistema agroforestal"/>
    <n v="2.2999999999999998"/>
    <x v="1"/>
    <n v="2"/>
    <s v="8°30'20,25&quot;"/>
    <s v="73°18'18,80&quot;"/>
    <x v="3"/>
    <s v="Líquido"/>
    <m/>
  </r>
  <r>
    <s v="Norte de Santander"/>
    <s v="Convención"/>
    <s v="Macanal-soledad"/>
    <s v="Sistema agroforestal"/>
    <n v="2.2999999999999998"/>
    <x v="6"/>
    <n v="1"/>
    <s v="8°30'20,25&quot;"/>
    <s v="73°18'18,80&quot;"/>
    <x v="3"/>
    <s v="Líquido"/>
    <m/>
  </r>
  <r>
    <s v="Norte de Santander"/>
    <s v="Convención"/>
    <s v="Macanal-soledad"/>
    <s v="Sistema agroforestal"/>
    <n v="2.2999999999999998"/>
    <x v="5"/>
    <n v="10"/>
    <s v="8°30'20,25&quot;"/>
    <s v="73°18'18,80&quot;"/>
    <x v="3"/>
    <s v="Sobre"/>
    <m/>
  </r>
  <r>
    <s v="Norte de Santander"/>
    <s v="Convención"/>
    <s v="Macanal-soledad"/>
    <s v="Sistema agroforestal"/>
    <n v="3.1"/>
    <x v="4"/>
    <n v="1"/>
    <s v="8°30'21,36&quot;"/>
    <s v="73°18'17,20&quot;"/>
    <x v="3"/>
    <s v="Sobre"/>
    <m/>
  </r>
  <r>
    <s v="Norte de Santander"/>
    <s v="Convención"/>
    <s v="Macanal-soledad"/>
    <s v="Sistema agroforestal"/>
    <n v="3.1"/>
    <x v="5"/>
    <n v="12"/>
    <s v="8°30'21,36&quot;"/>
    <s v="73°18'17,20&quot;"/>
    <x v="3"/>
    <s v="Sobre"/>
    <m/>
  </r>
  <r>
    <s v="Norte de Santander"/>
    <s v="Convención"/>
    <s v="Macanal-soledad"/>
    <s v="Sistema agroforestal"/>
    <n v="3.2"/>
    <x v="4"/>
    <n v="2"/>
    <s v="8°30'21,36&quot;"/>
    <s v="73°18'17,20&quot;"/>
    <x v="3"/>
    <s v="Sobre"/>
    <m/>
  </r>
  <r>
    <s v="Norte de Santander"/>
    <s v="Convención"/>
    <s v="Macanal-soledad"/>
    <s v="Sistema agroforestal"/>
    <n v="3.2"/>
    <x v="1"/>
    <n v="5"/>
    <s v="8°30'21,36&quot;"/>
    <s v="73°18'17,20&quot;"/>
    <x v="3"/>
    <s v="Sobre"/>
    <m/>
  </r>
  <r>
    <s v="Norte de Santander"/>
    <s v="Convención"/>
    <s v="Macanal-soledad"/>
    <s v="Sistema agroforestal"/>
    <n v="3.2"/>
    <x v="5"/>
    <n v="22"/>
    <s v="8°30'21,36&quot;"/>
    <s v="73°18'17,20&quot;"/>
    <x v="3"/>
    <s v="Sobre"/>
    <m/>
  </r>
  <r>
    <s v="Norte de Santander"/>
    <s v="Convención"/>
    <s v="Macanal-soledad"/>
    <s v="Sistema agroforestal"/>
    <n v="3.2"/>
    <x v="17"/>
    <n v="2"/>
    <s v="8°30'21,36&quot;"/>
    <s v="73°18'17,20&quot;"/>
    <x v="3"/>
    <s v="Sobre"/>
    <m/>
  </r>
  <r>
    <s v="Norte de Santander"/>
    <s v="Convención"/>
    <s v="Macanal-soledad"/>
    <s v="Sistema agroforestal"/>
    <n v="3.3"/>
    <x v="5"/>
    <n v="27"/>
    <s v="8° 30' 21,36&quot;"/>
    <s v="73° 18' 17,20&quot;"/>
    <x v="3"/>
    <s v="Sobre"/>
    <m/>
  </r>
  <r>
    <s v="Norte de Santander"/>
    <s v="Convención"/>
    <s v="Macanal-soledad"/>
    <s v="Sistema agroforestal"/>
    <n v="3.3"/>
    <x v="12"/>
    <n v="1"/>
    <s v="8° 30' 21,36&quot;"/>
    <s v="73° 18' 17,20&quot;"/>
    <x v="3"/>
    <s v="Sobre"/>
    <m/>
  </r>
  <r>
    <s v="Norte de Santander"/>
    <s v="Convención"/>
    <s v="Macanal-soledad"/>
    <s v="Sistema agroforestal"/>
    <n v="3.3"/>
    <x v="1"/>
    <n v="8"/>
    <s v="8° 30' 21,36&quot;"/>
    <s v="73° 18' 17,20&quot;"/>
    <x v="3"/>
    <s v="Sobre"/>
    <m/>
  </r>
  <r>
    <s v="Norte de Santander"/>
    <s v="Convención"/>
    <s v="Macanal-soledad"/>
    <s v="Sistema agroforestal"/>
    <n v="3.3"/>
    <x v="6"/>
    <n v="1"/>
    <s v="8° 30' 21,36&quot;"/>
    <s v="73° 18' 17,20&quot;"/>
    <x v="3"/>
    <s v="Sobre"/>
    <m/>
  </r>
  <r>
    <s v="Norte de Santander"/>
    <s v="Convención"/>
    <s v="Macanal-soledad"/>
    <s v="Sistema agroforestal"/>
    <n v="3.3"/>
    <x v="4"/>
    <n v="1"/>
    <s v="8° 30' 21,36&quot;"/>
    <s v="73° 18' 17,20&quot;"/>
    <x v="3"/>
    <s v="Sobre"/>
    <m/>
  </r>
  <r>
    <s v="Norte de Santander"/>
    <s v="Convención"/>
    <s v="Macanal-soledad"/>
    <s v="Sistema agroforestal"/>
    <n v="4.0999999999999996"/>
    <x v="8"/>
    <n v="1"/>
    <s v="8° 30' 21,21&quot;"/>
    <s v="73° 18' 18,04&quot;"/>
    <x v="3"/>
    <s v="Sobre"/>
    <m/>
  </r>
  <r>
    <s v="Norte de Santander"/>
    <s v="Convención"/>
    <s v="Macanal-soledad"/>
    <s v="Sistema agroforestal"/>
    <n v="4.0999999999999996"/>
    <x v="4"/>
    <n v="4"/>
    <s v="8° 30' 21,21&quot;"/>
    <s v="73° 18' 18,04&quot;"/>
    <x v="3"/>
    <s v="Sobre"/>
    <m/>
  </r>
  <r>
    <s v="Norte de Santander"/>
    <s v="Convención"/>
    <s v="Macanal-soledad"/>
    <s v="Sistema agroforestal"/>
    <n v="4.0999999999999996"/>
    <x v="5"/>
    <n v="48"/>
    <s v="8° 30' 21,21&quot;"/>
    <s v="73° 18' 18,04&quot;"/>
    <x v="3"/>
    <s v="Sobre"/>
    <m/>
  </r>
  <r>
    <s v="Norte de Santander"/>
    <s v="Convención"/>
    <s v="Macanal-soledad"/>
    <s v="Sistema agroforestal"/>
    <n v="4.0999999999999996"/>
    <x v="17"/>
    <n v="1"/>
    <s v="8° 30' 21,21&quot;"/>
    <s v="73° 18' 18,04&quot;"/>
    <x v="3"/>
    <s v="Sobre"/>
    <m/>
  </r>
  <r>
    <s v="Norte de Santander"/>
    <s v="Convención"/>
    <s v="Macanal-soledad"/>
    <s v="Sistema agroforestal"/>
    <n v="4.0999999999999996"/>
    <x v="1"/>
    <n v="5"/>
    <s v="8° 30' 21,21&quot;"/>
    <s v="73° 18' 18,04&quot;"/>
    <x v="3"/>
    <s v="Sobre"/>
    <m/>
  </r>
  <r>
    <s v="Norte de Santander"/>
    <s v="Convención"/>
    <s v="Macanal-soledad"/>
    <s v="Sistema agroforestal"/>
    <n v="4.0999999999999996"/>
    <x v="6"/>
    <n v="3"/>
    <s v="8° 30' 21,21&quot;"/>
    <s v="73° 18' 18,04&quot;"/>
    <x v="3"/>
    <s v="Sobre"/>
    <m/>
  </r>
  <r>
    <s v="Norte de Santander"/>
    <s v="Convención"/>
    <s v="Macanal-soledad"/>
    <s v="Sistema agroforestal"/>
    <n v="4.0999999999999996"/>
    <x v="2"/>
    <n v="2"/>
    <s v="8° 30' 21,21&quot;"/>
    <s v="73° 18' 18,04&quot;"/>
    <x v="3"/>
    <s v="Sobre"/>
    <m/>
  </r>
  <r>
    <s v="Norte de Santander"/>
    <s v="Convención"/>
    <s v="Macanal-soledad"/>
    <s v="Sistema agroforestal"/>
    <n v="4.2"/>
    <x v="2"/>
    <n v="2"/>
    <s v="8°30'21,21&quot;"/>
    <s v="73°18'18,04&quot;"/>
    <x v="3"/>
    <s v="Sobre"/>
    <m/>
  </r>
  <r>
    <s v="Norte de Santander"/>
    <s v="Convención"/>
    <s v="Macanal-soledad"/>
    <s v="Sistema agroforestal"/>
    <n v="4.2"/>
    <x v="3"/>
    <n v="1"/>
    <s v="8°30'21,21&quot;"/>
    <s v="73°18'18,04&quot;"/>
    <x v="3"/>
    <s v="Sobre"/>
    <m/>
  </r>
  <r>
    <s v="Norte de Santander"/>
    <s v="Convención"/>
    <s v="Macanal-soledad"/>
    <s v="Sistema agroforestal"/>
    <n v="4.2"/>
    <x v="5"/>
    <n v="19"/>
    <s v="8°30'21,21&quot;"/>
    <s v="73°18'18,04&quot;"/>
    <x v="3"/>
    <s v="Sobre"/>
    <m/>
  </r>
  <r>
    <s v="Norte de Santander"/>
    <s v="Convención"/>
    <s v="Macanal-soledad"/>
    <s v="Sistema agroforestal"/>
    <n v="4.2"/>
    <x v="1"/>
    <n v="4"/>
    <s v="8°30'21,21&quot;"/>
    <s v="73°18'18,04&quot;"/>
    <x v="3"/>
    <s v="Sobre"/>
    <m/>
  </r>
  <r>
    <s v="Norte de Santander"/>
    <s v="Convención"/>
    <s v="Macanal-soledad"/>
    <s v="Sistema agroforestal"/>
    <n v="4.2"/>
    <x v="12"/>
    <n v="1"/>
    <s v="8°30'21,21&quot;"/>
    <s v="73°18'18,04&quot;"/>
    <x v="3"/>
    <s v="Sobre"/>
    <m/>
  </r>
  <r>
    <s v="Norte de Santander"/>
    <s v="Convención"/>
    <s v="Macanal-soledad"/>
    <s v="Sistema agroforestal"/>
    <n v="4.2"/>
    <x v="6"/>
    <n v="1"/>
    <s v="8°30'21,21&quot;"/>
    <s v="73°18'18,04&quot;"/>
    <x v="3"/>
    <s v="Sobre"/>
    <m/>
  </r>
  <r>
    <s v="Norte de Santander"/>
    <s v="Convención"/>
    <s v="Macanal-soledad"/>
    <s v="Sistema agroforestal"/>
    <n v="4.2"/>
    <x v="17"/>
    <n v="1"/>
    <s v="8°30'21,21&quot;"/>
    <s v="73°18'18,04&quot;"/>
    <x v="3"/>
    <s v="Sobre"/>
    <m/>
  </r>
  <r>
    <s v="Norte de Santander"/>
    <s v="Convención"/>
    <s v="Macanal-soledad"/>
    <s v="Sistema agroforestal"/>
    <n v="4.3"/>
    <x v="2"/>
    <n v="3"/>
    <s v="8°30'21,21&quot;"/>
    <s v="73°18'18,04&quot;"/>
    <x v="3"/>
    <s v="Sobre"/>
    <m/>
  </r>
  <r>
    <s v="Norte de Santander"/>
    <s v="Convención"/>
    <s v="Macanal-soledad"/>
    <s v="Sistema agroforestal"/>
    <n v="4.3"/>
    <x v="8"/>
    <n v="1"/>
    <s v="8°30'21,21&quot;"/>
    <s v="73°18'18,04&quot;"/>
    <x v="3"/>
    <s v="Líquido"/>
    <m/>
  </r>
  <r>
    <s v="Norte de Santander"/>
    <s v="Convención"/>
    <s v="Macanal-soledad"/>
    <s v="Sistema agroforestal"/>
    <n v="4.3"/>
    <x v="6"/>
    <n v="1"/>
    <s v="8°30'21,21&quot;"/>
    <s v="73°18'18,04&quot;"/>
    <x v="3"/>
    <s v="Líquido"/>
    <m/>
  </r>
  <r>
    <s v="Norte de Santander"/>
    <s v="Convención"/>
    <s v="Macanal-soledad"/>
    <s v="Sistema agroforestal"/>
    <n v="4.3"/>
    <x v="5"/>
    <n v="24"/>
    <s v="8°30'21,21&quot;"/>
    <s v="73°18'18,04&quot;"/>
    <x v="3"/>
    <s v="Sobre"/>
    <m/>
  </r>
  <r>
    <s v="Norte de Santander"/>
    <s v="Convención"/>
    <s v="Macanal-soledad"/>
    <s v="Pastos arbolados"/>
    <n v="1.1000000000000001"/>
    <x v="2"/>
    <n v="2"/>
    <s v="8°30'16,70&quot;"/>
    <s v="73°18'14,90&quot;"/>
    <x v="3"/>
    <s v="Sobre"/>
    <m/>
  </r>
  <r>
    <s v="Norte de Santander"/>
    <s v="Convención"/>
    <s v="Macanal-soledad"/>
    <s v="Pastos arbolados"/>
    <n v="1.1000000000000001"/>
    <x v="17"/>
    <n v="2"/>
    <s v="8°30'16,70&quot;"/>
    <s v="73°18'14,90&quot;"/>
    <x v="3"/>
    <s v="Alfiler"/>
    <n v="2"/>
  </r>
  <r>
    <s v="Norte de Santander"/>
    <s v="Convención"/>
    <s v="Macanal-soledad"/>
    <s v="Pastos arbolados"/>
    <n v="1.1000000000000001"/>
    <x v="3"/>
    <n v="1"/>
    <s v="8°30'16,70&quot;"/>
    <s v="73°18'14,90&quot;"/>
    <x v="3"/>
    <s v="Alfiler/Líquido"/>
    <n v="1"/>
  </r>
  <r>
    <s v="Norte de Santander"/>
    <s v="Convención"/>
    <s v="Macanal-soledad"/>
    <s v="Pastos arbolados"/>
    <n v="1.2"/>
    <x v="4"/>
    <n v="1"/>
    <s v="8°30'16,70&quot;"/>
    <s v="73°18'14,90&quot;"/>
    <x v="3"/>
    <s v="Líquido"/>
    <m/>
  </r>
  <r>
    <s v="Norte de Santander"/>
    <s v="Convención"/>
    <s v="Macanal-soledad"/>
    <s v="Pastos arbolados"/>
    <n v="1.2"/>
    <x v="3"/>
    <n v="3"/>
    <s v="8°30'16,70&quot;"/>
    <s v="73°18'14,90&quot;"/>
    <x v="3"/>
    <s v="Líquido"/>
    <m/>
  </r>
  <r>
    <s v="Norte de Santander"/>
    <s v="Convención"/>
    <s v="Macanal-soledad"/>
    <s v="Pastos arbolados"/>
    <n v="2.1"/>
    <x v="2"/>
    <n v="5"/>
    <s v="8°30'16,06&quot;"/>
    <s v="73°18'14,11&quot;"/>
    <x v="3"/>
    <s v="Sobre"/>
    <m/>
  </r>
  <r>
    <s v="Norte de Santander"/>
    <s v="Convención"/>
    <s v="Macanal-soledad"/>
    <s v="Pastos arbolados"/>
    <n v="2.1"/>
    <x v="4"/>
    <n v="1"/>
    <s v="8°30'16,06&quot;"/>
    <s v="73°18'14,11&quot;"/>
    <x v="3"/>
    <s v="Líquido"/>
    <m/>
  </r>
  <r>
    <s v="Norte de Santander"/>
    <s v="Convención"/>
    <s v="Macanal-soledad"/>
    <s v="Pastos arbolados"/>
    <n v="2.2999999999999998"/>
    <x v="3"/>
    <n v="4"/>
    <s v="8°30'16,06&quot;"/>
    <s v="73°18'14,11&quot;"/>
    <x v="3"/>
    <s v="Líquido"/>
    <m/>
  </r>
  <r>
    <s v="Norte de Santander"/>
    <s v="Convención"/>
    <s v="Macanal-soledad"/>
    <s v="Pastos arbolados"/>
    <n v="2.2999999999999998"/>
    <x v="5"/>
    <n v="1"/>
    <s v="8°30'16,06&quot;"/>
    <s v="73°18'14,11&quot;"/>
    <x v="3"/>
    <s v="Alfiler"/>
    <n v="1"/>
  </r>
  <r>
    <s v="Norte de Santander"/>
    <s v="Convención"/>
    <s v="Macanal-soledad"/>
    <s v="Pastos arbolados"/>
    <n v="3.1"/>
    <x v="2"/>
    <n v="1"/>
    <s v="8°30'18,90&quot;"/>
    <s v="73°18'13,14&quot;"/>
    <x v="3"/>
    <s v="Sobre"/>
    <m/>
  </r>
  <r>
    <s v="Norte de Santander"/>
    <s v="Convención"/>
    <s v="Macanal-soledad"/>
    <s v="Pastos arbolados"/>
    <n v="3.1"/>
    <x v="3"/>
    <n v="4"/>
    <s v="8°30'18,90&quot;"/>
    <s v="73°18'13,14&quot;"/>
    <x v="3"/>
    <s v="Líquido"/>
    <m/>
  </r>
  <r>
    <s v="Norte de Santander"/>
    <s v="Convención"/>
    <s v="Macanal-soledad"/>
    <s v="Pastos arbolados"/>
    <n v="4.0999999999999996"/>
    <x v="4"/>
    <n v="1"/>
    <s v="8°30'20,56&quot;"/>
    <s v="73°18'15,22&quot;"/>
    <x v="3"/>
    <s v="Líquido"/>
    <m/>
  </r>
  <r>
    <s v="Norte de Santander"/>
    <s v="Convención"/>
    <s v="Macanal-soledad"/>
    <s v="Pastos arbolados"/>
    <n v="4.0999999999999996"/>
    <x v="3"/>
    <n v="1"/>
    <s v="8°30'20,56&quot;"/>
    <s v="73°18'15,22&quot;"/>
    <x v="3"/>
    <s v="Líquido"/>
    <m/>
  </r>
  <r>
    <s v="Norte de Santander"/>
    <s v="Convención"/>
    <s v="Macanal-soledad"/>
    <s v="Pastos arbolados"/>
    <n v="4.0999999999999996"/>
    <x v="2"/>
    <n v="2"/>
    <s v="8°30'20,56&quot;"/>
    <s v="73°18'15,22&quot;"/>
    <x v="3"/>
    <s v="Sobre"/>
    <m/>
  </r>
  <r>
    <s v="Norte de Santander"/>
    <s v="Convención"/>
    <s v="Macanal-soledad"/>
    <s v="Pastos arbolados"/>
    <n v="4.2"/>
    <x v="2"/>
    <n v="2"/>
    <s v="8°30'20,56&quot;"/>
    <s v="73°18'15,22&quot;"/>
    <x v="3"/>
    <s v="Sobre"/>
    <m/>
  </r>
  <r>
    <s v="Norte de Santander"/>
    <s v="Convención"/>
    <s v="Macanal-soledad"/>
    <s v="Pastos arbolados"/>
    <n v="4.2"/>
    <x v="3"/>
    <n v="4"/>
    <s v="8°30'20,56&quot;"/>
    <s v="73°18'15,22&quot;"/>
    <x v="3"/>
    <s v="Líquido"/>
    <m/>
  </r>
  <r>
    <s v="Norte de Santander"/>
    <s v="Convención"/>
    <s v="Macanal-soledad"/>
    <s v="Pastos arbolados"/>
    <n v="4.2"/>
    <x v="17"/>
    <n v="1"/>
    <s v="8°30'20,56&quot;"/>
    <s v="73°18'15,22&quot;"/>
    <x v="3"/>
    <s v="Alfiler"/>
    <n v="1"/>
  </r>
  <r>
    <s v="Norte de Santander"/>
    <s v="Convención"/>
    <s v="Macanal-soledad"/>
    <s v="Pastos arbolados"/>
    <n v="4.2"/>
    <x v="5"/>
    <n v="1"/>
    <s v="8°30'20,56&quot;"/>
    <s v="73°18'15,22&quot;"/>
    <x v="3"/>
    <s v="Alfiler"/>
    <n v="1"/>
  </r>
  <r>
    <s v="Norte de Santander"/>
    <s v="Convención"/>
    <s v="Macanal-soledad"/>
    <s v="Bosque"/>
    <n v="1.1000000000000001"/>
    <x v="2"/>
    <n v="6"/>
    <s v="8°30'7,27&quot;"/>
    <s v="73°18'33,99&quot;"/>
    <x v="4"/>
    <s v="Sobre"/>
    <m/>
  </r>
  <r>
    <s v="Norte de Santander"/>
    <s v="Convención"/>
    <s v="Macanal-soledad"/>
    <s v="Bosque"/>
    <n v="1.1000000000000001"/>
    <x v="17"/>
    <n v="1"/>
    <s v="8°30'7,27&quot;"/>
    <s v="73°18'33,99&quot;"/>
    <x v="4"/>
    <s v="Alfiler"/>
    <n v="1"/>
  </r>
  <r>
    <s v="Norte de Santander"/>
    <s v="Convención"/>
    <s v="Macanal-soledad"/>
    <s v="Bosque"/>
    <n v="1.1000000000000001"/>
    <x v="5"/>
    <n v="2"/>
    <s v="8°30'7,27&quot;"/>
    <s v="73°18'33,99&quot;"/>
    <x v="4"/>
    <s v="Alfiler"/>
    <n v="2"/>
  </r>
  <r>
    <s v="Norte de Santander"/>
    <s v="Convención"/>
    <s v="Macanal-soledad"/>
    <s v="Bosque"/>
    <n v="1.1000000000000001"/>
    <x v="0"/>
    <n v="1"/>
    <s v="8°30'7,27&quot;"/>
    <s v="73°18'33,99&quot;"/>
    <x v="4"/>
    <s v="Líquido"/>
    <m/>
  </r>
  <r>
    <s v="Norte de Santander"/>
    <s v="Convención"/>
    <s v="Macanal-soledad"/>
    <s v="Bosque"/>
    <n v="1.2"/>
    <x v="2"/>
    <n v="7"/>
    <s v="8°30'7,27&quot;"/>
    <s v="73°18'33,99&quot;"/>
    <x v="4"/>
    <s v="Sobre"/>
    <m/>
  </r>
  <r>
    <s v="Norte de Santander"/>
    <s v="Convención"/>
    <s v="Macanal-soledad"/>
    <s v="Bosque"/>
    <n v="1.2"/>
    <x v="5"/>
    <n v="1"/>
    <s v="8°30'7,27&quot;"/>
    <s v="73°18'33,99&quot;"/>
    <x v="4"/>
    <s v="Alfiler"/>
    <n v="1"/>
  </r>
  <r>
    <s v="Norte de Santander"/>
    <s v="Convención"/>
    <s v="Macanal-soledad"/>
    <s v="Bosque"/>
    <n v="1.2"/>
    <x v="1"/>
    <n v="1"/>
    <s v="8°30'7,27&quot;"/>
    <s v="73°18'33,99&quot;"/>
    <x v="4"/>
    <s v="Líquido"/>
    <m/>
  </r>
  <r>
    <s v="Norte de Santander"/>
    <s v="Convención"/>
    <s v="Macanal-soledad"/>
    <s v="Bosque"/>
    <n v="1.3"/>
    <x v="5"/>
    <n v="3"/>
    <s v="8°30'7,27&quot;"/>
    <s v="73°18'33,99&quot;"/>
    <x v="4"/>
    <s v="Sobre"/>
    <m/>
  </r>
  <r>
    <s v="Norte de Santander"/>
    <s v="Convención"/>
    <s v="Macanal-soledad"/>
    <s v="Bosque"/>
    <n v="1.3"/>
    <x v="2"/>
    <n v="2"/>
    <s v="8°30'7,27&quot;"/>
    <s v="73°18'33,99&quot;"/>
    <x v="4"/>
    <s v="Sobre"/>
    <m/>
  </r>
  <r>
    <s v="Norte de Santander"/>
    <s v="Convención"/>
    <s v="Macanal-soledad"/>
    <s v="Bosque"/>
    <n v="1.3"/>
    <x v="8"/>
    <n v="1"/>
    <s v="8°30'7,27&quot;"/>
    <s v="73°18'33,99&quot;"/>
    <x v="4"/>
    <s v="Líquido"/>
    <m/>
  </r>
  <r>
    <s v="Norte de Santander"/>
    <s v="Convención"/>
    <s v="Macanal-soledad"/>
    <s v="Bosque"/>
    <n v="1.3"/>
    <x v="6"/>
    <n v="1"/>
    <s v="8°30'7,27&quot;"/>
    <s v="73°18'33,99&quot;"/>
    <x v="4"/>
    <s v="Líquido"/>
    <m/>
  </r>
  <r>
    <s v="Norte de Santander"/>
    <s v="Convención"/>
    <s v="Macanal-soledad"/>
    <s v="Bosque"/>
    <n v="2.1"/>
    <x v="2"/>
    <n v="1"/>
    <s v="8°30'7,25&quot;"/>
    <s v="73°18'31,15&quot;"/>
    <x v="4"/>
    <s v="Sobre"/>
    <m/>
  </r>
  <r>
    <s v="Norte de Santander"/>
    <s v="Convención"/>
    <s v="Macanal-soledad"/>
    <s v="Bosque"/>
    <n v="2.1"/>
    <x v="12"/>
    <n v="1"/>
    <s v="8°30'7,25&quot;"/>
    <s v="73°18'31,15&quot;"/>
    <x v="4"/>
    <s v="Alfiler"/>
    <n v="1"/>
  </r>
  <r>
    <s v="Norte de Santander"/>
    <s v="Convención"/>
    <s v="Macanal-soledad"/>
    <s v="Bosque"/>
    <n v="2.1"/>
    <x v="0"/>
    <n v="1"/>
    <s v="8°30'7,25&quot;"/>
    <s v="73°18'31,15&quot;"/>
    <x v="4"/>
    <s v="Líquido"/>
    <m/>
  </r>
  <r>
    <s v="Norte de Santander"/>
    <s v="Convención"/>
    <s v="Macanal-soledad"/>
    <s v="Bosque"/>
    <n v="2.1"/>
    <x v="5"/>
    <n v="1"/>
    <s v="8°30'7,25&quot;"/>
    <s v="73°18'31,15&quot;"/>
    <x v="4"/>
    <s v="Sobre"/>
    <m/>
  </r>
  <r>
    <s v="Norte de Santander"/>
    <s v="Convención"/>
    <s v="Macanal-soledad"/>
    <s v="Bosque"/>
    <n v="2.2000000000000002"/>
    <x v="13"/>
    <n v="2"/>
    <s v="8°30'7,25&quot;"/>
    <s v="73°18'31,15&quot;"/>
    <x v="4"/>
    <s v="Alfiler"/>
    <n v="2"/>
  </r>
  <r>
    <s v="Norte de Santander"/>
    <s v="Convención"/>
    <s v="Macanal-soledad"/>
    <s v="Bosque"/>
    <n v="2.2000000000000002"/>
    <x v="2"/>
    <n v="5"/>
    <s v="8°30'7,25&quot;"/>
    <s v="73°18'31,15&quot;"/>
    <x v="4"/>
    <s v="Sobre"/>
    <m/>
  </r>
  <r>
    <s v="Norte de Santander"/>
    <s v="Convención"/>
    <s v="Macanal-soledad"/>
    <s v="Bosque"/>
    <n v="2.2000000000000002"/>
    <x v="11"/>
    <n v="1"/>
    <s v="8°30'7,25&quot;"/>
    <s v="73°18'31,15&quot;"/>
    <x v="4"/>
    <s v="Alfiler"/>
    <n v="1"/>
  </r>
  <r>
    <s v="Norte de Santander"/>
    <s v="Convención"/>
    <s v="Macanal-soledad"/>
    <s v="Bosque"/>
    <n v="2.2000000000000002"/>
    <x v="4"/>
    <n v="1"/>
    <s v="8°30'7,25&quot;"/>
    <s v="73°18'31,15&quot;"/>
    <x v="4"/>
    <s v="Líquido"/>
    <m/>
  </r>
  <r>
    <s v="Norte de Santander"/>
    <s v="Convención"/>
    <s v="Macanal-soledad"/>
    <s v="Bosque"/>
    <n v="1.3"/>
    <x v="1"/>
    <n v="3"/>
    <s v="8°30'7,27&quot;"/>
    <s v="73°18'33,99&quot;"/>
    <x v="4"/>
    <s v="Líquido"/>
    <m/>
  </r>
  <r>
    <s v="Norte de Santander"/>
    <s v="Convención"/>
    <s v="Macanal-soledad"/>
    <s v="Bosque"/>
    <n v="2.2000000000000002"/>
    <x v="1"/>
    <n v="1"/>
    <s v="8°30'7,25&quot;"/>
    <s v="73°18'31,15&quot;"/>
    <x v="4"/>
    <s v="Alfiler"/>
    <m/>
  </r>
  <r>
    <s v="Norte de Santander"/>
    <s v="Convención"/>
    <s v="Macanal-soledad"/>
    <s v="Bosque"/>
    <n v="2.2000000000000002"/>
    <x v="1"/>
    <n v="2"/>
    <s v="8°30'7,25&quot;"/>
    <s v="73°18'31,15&quot;"/>
    <x v="4"/>
    <s v="Alfiler"/>
    <n v="1"/>
  </r>
  <r>
    <s v="Norte de Santander"/>
    <s v="Convención"/>
    <s v="Macanal-soledad"/>
    <s v="Bosque"/>
    <n v="2.2000000000000002"/>
    <x v="6"/>
    <n v="1"/>
    <s v="8°30'7,25&quot;"/>
    <s v="73°18'31,15&quot;"/>
    <x v="4"/>
    <s v="Alfiler"/>
    <n v="1"/>
  </r>
  <r>
    <s v="Norte de Santander"/>
    <s v="Convención"/>
    <s v="Macanal-soledad"/>
    <s v="Bosque"/>
    <n v="2.2000000000000002"/>
    <x v="18"/>
    <n v="1"/>
    <s v="8°30'7,25&quot;"/>
    <s v="73°18'31,15&quot;"/>
    <x v="4"/>
    <s v="Alfiler"/>
    <n v="1"/>
  </r>
  <r>
    <s v="Norte de Santander"/>
    <s v="Convención"/>
    <s v="Macanal-soledad"/>
    <s v="Bosque"/>
    <n v="2.2000000000000002"/>
    <x v="0"/>
    <n v="2"/>
    <s v="8°30'7,25&quot;"/>
    <s v="73°18'31,15&quot;"/>
    <x v="4"/>
    <s v="Líquido"/>
    <m/>
  </r>
  <r>
    <s v="Norte de Santander"/>
    <s v="Convención"/>
    <s v="Macanal-soledad"/>
    <s v="Bosque"/>
    <n v="2.2000000000000002"/>
    <x v="5"/>
    <n v="4"/>
    <s v="8°30'7,25&quot;"/>
    <s v="73°18'31,15&quot;"/>
    <x v="4"/>
    <s v="Sobre"/>
    <m/>
  </r>
  <r>
    <s v="Norte de Santander"/>
    <s v="Convención"/>
    <s v="Macanal-soledad"/>
    <s v="Bosque"/>
    <n v="2.2999999999999998"/>
    <x v="2"/>
    <n v="4"/>
    <s v="8°30'7,25&quot;"/>
    <s v="73°18'31,15&quot;"/>
    <x v="4"/>
    <s v="Sobre"/>
    <m/>
  </r>
  <r>
    <s v="Norte de Santander"/>
    <s v="Convención"/>
    <s v="Macanal-soledad"/>
    <s v="Bosque"/>
    <n v="2.2999999999999998"/>
    <x v="1"/>
    <n v="2"/>
    <s v="8°30'7,25&quot;"/>
    <s v="73°18'31,15&quot;"/>
    <x v="4"/>
    <s v="Líquido"/>
    <m/>
  </r>
  <r>
    <s v="Norte de Santander"/>
    <s v="Convención"/>
    <s v="Macanal-soledad"/>
    <s v="Bosque"/>
    <n v="2.2999999999999998"/>
    <x v="4"/>
    <n v="1"/>
    <s v="8°30'7,25&quot;"/>
    <s v="73°18'31,15&quot;"/>
    <x v="4"/>
    <s v="Líquido"/>
    <m/>
  </r>
  <r>
    <s v="Norte de Santander"/>
    <s v="Convención"/>
    <s v="Macanal-soledad"/>
    <s v="Bosque"/>
    <n v="2.2999999999999998"/>
    <x v="5"/>
    <n v="1"/>
    <s v="8°30'7,25&quot;"/>
    <s v="73°18'31,15&quot;"/>
    <x v="4"/>
    <s v="Sobre"/>
    <m/>
  </r>
  <r>
    <s v="Norte de Santander"/>
    <s v="Convención"/>
    <s v="Macanal-soledad"/>
    <s v="Bosque"/>
    <n v="3.1"/>
    <x v="2"/>
    <n v="7"/>
    <s v="8°30'7,41&quot;"/>
    <s v="73°18'34,82&quot;"/>
    <x v="4"/>
    <s v="Sobre"/>
    <m/>
  </r>
  <r>
    <s v="Norte de Santander"/>
    <s v="Convención"/>
    <s v="Macanal-soledad"/>
    <s v="Bosque"/>
    <n v="3.1"/>
    <x v="18"/>
    <n v="1"/>
    <s v="8°30'7,41&quot;"/>
    <s v="73°18'34,82&quot;"/>
    <x v="4"/>
    <s v="Alfiler"/>
    <n v="1"/>
  </r>
  <r>
    <s v="Norte de Santander"/>
    <s v="Convención"/>
    <s v="Macanal-soledad"/>
    <s v="Bosque"/>
    <n v="3.2"/>
    <x v="2"/>
    <n v="6"/>
    <s v="8°30'7,41&quot;"/>
    <s v="73°18'34,82&quot;"/>
    <x v="4"/>
    <s v="Sobre"/>
    <m/>
  </r>
  <r>
    <s v="Norte de Santander"/>
    <s v="Convención"/>
    <s v="Macanal-soledad"/>
    <s v="Bosque"/>
    <n v="3.2"/>
    <x v="1"/>
    <n v="1"/>
    <s v="8°30'7,41&quot;"/>
    <s v="73°18'34,82&quot;"/>
    <x v="4"/>
    <s v="Líquido"/>
    <m/>
  </r>
  <r>
    <s v="Norte de Santander"/>
    <s v="Convención"/>
    <s v="Macanal-soledad"/>
    <s v="Bosque"/>
    <n v="3.2"/>
    <x v="13"/>
    <n v="1"/>
    <s v="8°30'7,41&quot;"/>
    <s v="73°18'34,82&quot;"/>
    <x v="4"/>
    <s v="Líquido"/>
    <m/>
  </r>
  <r>
    <s v="Norte de Santander"/>
    <s v="Convención"/>
    <s v="Macanal-soledad"/>
    <s v="Bosque"/>
    <n v="3.2"/>
    <x v="0"/>
    <n v="1"/>
    <s v="8°30'7,41&quot;"/>
    <s v="73°18'34,82&quot;"/>
    <x v="4"/>
    <s v="Líquido"/>
    <m/>
  </r>
  <r>
    <s v="Norte de Santander"/>
    <s v="Convención"/>
    <s v="Macanal-soledad"/>
    <s v="Bosque"/>
    <n v="3.3"/>
    <x v="5"/>
    <n v="5"/>
    <s v="8°30'7,41&quot;"/>
    <s v="73°18'34,82&quot;"/>
    <x v="4"/>
    <s v="Sobre"/>
    <m/>
  </r>
  <r>
    <s v="Norte de Santander"/>
    <s v="Convención"/>
    <s v="Macanal-soledad"/>
    <s v="Bosque"/>
    <n v="3.3"/>
    <x v="11"/>
    <n v="1"/>
    <s v="8°30'7,41&quot;"/>
    <s v="73°18'34,82&quot;"/>
    <x v="4"/>
    <s v="Alfiler"/>
    <n v="1"/>
  </r>
  <r>
    <s v="Norte de Santander"/>
    <s v="Convención"/>
    <s v="Macanal-soledad"/>
    <s v="Bosque"/>
    <n v="3.3"/>
    <x v="2"/>
    <n v="1"/>
    <s v="8°30'7,41&quot;"/>
    <s v="73°18'34,82&quot;"/>
    <x v="4"/>
    <s v="Sobre"/>
    <m/>
  </r>
  <r>
    <s v="Norte de Santander"/>
    <s v="Convención"/>
    <s v="Macanal-soledad"/>
    <s v="Bosque"/>
    <n v="4.0999999999999996"/>
    <x v="2"/>
    <n v="6"/>
    <s v="8°30'8,28&quot;"/>
    <s v="73°18'33,95&quot;"/>
    <x v="4"/>
    <s v="Sobre"/>
    <m/>
  </r>
  <r>
    <s v="Norte de Santander"/>
    <s v="Convención"/>
    <s v="Macanal-soledad"/>
    <s v="Bosque"/>
    <n v="4.0999999999999996"/>
    <x v="5"/>
    <n v="2"/>
    <s v="8°30'8,28&quot;"/>
    <s v="73°18'33,95&quot;"/>
    <x v="4"/>
    <s v="Sobre"/>
    <m/>
  </r>
  <r>
    <s v="Norte de Santander"/>
    <s v="Convención"/>
    <s v="Macanal-soledad"/>
    <s v="Bosque"/>
    <n v="4.2"/>
    <x v="2"/>
    <n v="6"/>
    <s v="8°30'8,28&quot;"/>
    <s v="73°18'33,95&quot;"/>
    <x v="4"/>
    <s v="Sobre"/>
    <m/>
  </r>
  <r>
    <s v="Norte de Santander"/>
    <s v="Convención"/>
    <s v="Macanal-soledad"/>
    <s v="Bosque"/>
    <n v="4.2"/>
    <x v="13"/>
    <n v="1"/>
    <s v="8°30'8,28&quot;"/>
    <s v="73°18'33,95&quot;"/>
    <x v="4"/>
    <s v="Alfiler"/>
    <n v="1"/>
  </r>
  <r>
    <s v="Norte de Santander"/>
    <s v="Convención"/>
    <s v="Macanal-soledad"/>
    <s v="Bosque"/>
    <n v="4.2"/>
    <x v="9"/>
    <n v="1"/>
    <s v="8°30'8,28&quot;"/>
    <s v="73°18'33,95&quot;"/>
    <x v="4"/>
    <s v="Alfiler"/>
    <n v="1"/>
  </r>
  <r>
    <s v="Norte de Santander"/>
    <s v="Convención"/>
    <s v="Macanal-soledad"/>
    <s v="Bosque"/>
    <n v="4.3"/>
    <x v="2"/>
    <n v="13"/>
    <s v="8°30'8,28&quot;"/>
    <s v="73°18'33,95&quot;"/>
    <x v="4"/>
    <s v="Sobre"/>
    <m/>
  </r>
  <r>
    <s v="Norte de Santander"/>
    <s v="Convención"/>
    <s v="Macanal-soledad"/>
    <s v="Bosque"/>
    <n v="4.3"/>
    <x v="0"/>
    <n v="1"/>
    <s v="8°30'8,28&quot;"/>
    <s v="73°18'33,95&quot;"/>
    <x v="4"/>
    <s v="Líquido"/>
    <m/>
  </r>
  <r>
    <s v="Norte de Santander"/>
    <s v="Convención"/>
    <s v="Macanal-soledad"/>
    <s v="Bosque"/>
    <n v="4.3"/>
    <x v="0"/>
    <n v="2"/>
    <s v="8°30'8,28&quot;"/>
    <s v="73°18'33,95&quot;"/>
    <x v="4"/>
    <s v="Líquido"/>
    <m/>
  </r>
  <r>
    <s v="Norte de Santander"/>
    <s v="Convención"/>
    <s v="Macanal-soledad"/>
    <s v="Bosque"/>
    <n v="4.3"/>
    <x v="5"/>
    <n v="1"/>
    <s v="8°30'8,28&quot;"/>
    <s v="73°18'33,95&quot;"/>
    <x v="4"/>
    <s v="Sobre"/>
    <m/>
  </r>
  <r>
    <s v="Norte de Santander"/>
    <s v="Convención"/>
    <s v="Macanal-soledad"/>
    <s v="Sistema agroforestal"/>
    <n v="1.1000000000000001"/>
    <x v="2"/>
    <n v="1"/>
    <s v="8°30'6,04&quot;"/>
    <s v="73°18'31,86&quot;"/>
    <x v="4"/>
    <s v="Sobre"/>
    <m/>
  </r>
  <r>
    <s v="Norte de Santander"/>
    <s v="Convención"/>
    <s v="Macanal-soledad"/>
    <s v="Sistema agroforestal"/>
    <n v="1.1000000000000001"/>
    <x v="5"/>
    <n v="15"/>
    <s v="8°30'6,04&quot;"/>
    <s v="73°18'31,86&quot;"/>
    <x v="4"/>
    <s v="Sobre"/>
    <m/>
  </r>
  <r>
    <s v="Norte de Santander"/>
    <s v="Convención"/>
    <s v="Macanal-soledad"/>
    <s v="Sistema agroforestal"/>
    <n v="1.2"/>
    <x v="2"/>
    <n v="2"/>
    <s v="8°30'6,04&quot;"/>
    <s v="73°18'31,86&quot;"/>
    <x v="4"/>
    <s v="Sobre"/>
    <m/>
  </r>
  <r>
    <s v="Norte de Santander"/>
    <s v="Convención"/>
    <s v="Macanal-soledad"/>
    <s v="Sistema agroforestal"/>
    <n v="1.2"/>
    <x v="8"/>
    <n v="1"/>
    <s v="8°30'6,04&quot;"/>
    <s v="73°18'31,86&quot;"/>
    <x v="4"/>
    <s v="Líquido"/>
    <m/>
  </r>
  <r>
    <s v="Norte de Santander"/>
    <s v="Convención"/>
    <s v="Macanal-soledad"/>
    <s v="Sistema agroforestal"/>
    <n v="1.2"/>
    <x v="5"/>
    <n v="46"/>
    <s v="8°30'6,04&quot;"/>
    <s v="73°18'31,86&quot;"/>
    <x v="4"/>
    <s v="Sobre"/>
    <m/>
  </r>
  <r>
    <s v="Norte de Santander"/>
    <s v="Convención"/>
    <s v="Macanal-soledad"/>
    <s v="Sistema agroforestal"/>
    <n v="1.3"/>
    <x v="2"/>
    <n v="3"/>
    <s v="8°30'6,04&quot;"/>
    <s v="73°18'31,86&quot;"/>
    <x v="4"/>
    <s v="Sobre"/>
    <m/>
  </r>
  <r>
    <s v="Norte de Santander"/>
    <s v="Convención"/>
    <s v="Macanal-soledad"/>
    <s v="Sistema agroforestal"/>
    <n v="1.3"/>
    <x v="13"/>
    <n v="1"/>
    <s v="8°30'6,04&quot;"/>
    <s v="73°18'31,86&quot;"/>
    <x v="4"/>
    <s v="Líquido"/>
    <m/>
  </r>
  <r>
    <s v="Norte de Santander"/>
    <s v="Convención"/>
    <s v="Macanal-soledad"/>
    <s v="Sistema agroforestal"/>
    <n v="1.3"/>
    <x v="5"/>
    <n v="15"/>
    <s v="8°30'6,04&quot;"/>
    <s v="73°18'31,86&quot;"/>
    <x v="4"/>
    <s v="Sobre"/>
    <m/>
  </r>
  <r>
    <s v="Norte de Santander"/>
    <s v="Convención"/>
    <s v="Macanal-soledad"/>
    <s v="Sistema agroforestal"/>
    <n v="2.1"/>
    <x v="3"/>
    <n v="3"/>
    <s v="8°30'5,59&quot;"/>
    <s v="73°18'38,13&quot;"/>
    <x v="4"/>
    <s v="Líquido"/>
    <m/>
  </r>
  <r>
    <s v="Norte de Santander"/>
    <s v="Convención"/>
    <s v="Macanal-soledad"/>
    <s v="Sistema agroforestal"/>
    <n v="2.1"/>
    <x v="2"/>
    <n v="7"/>
    <s v="8°30'5,59&quot;"/>
    <s v="73°18'38,13&quot;"/>
    <x v="4"/>
    <s v="Sobre"/>
    <m/>
  </r>
  <r>
    <s v="Norte de Santander"/>
    <s v="Convención"/>
    <s v="Macanal-soledad"/>
    <s v="Sistema agroforestal"/>
    <n v="2.1"/>
    <x v="12"/>
    <n v="1"/>
    <s v="8°30'5,59&quot;"/>
    <s v="73°18'38,13&quot;"/>
    <x v="4"/>
    <s v="Sobre"/>
    <m/>
  </r>
  <r>
    <s v="Norte de Santander"/>
    <s v="Convención"/>
    <s v="Macanal-soledad"/>
    <s v="Sistema agroforestal"/>
    <n v="2.1"/>
    <x v="5"/>
    <n v="14"/>
    <s v="8°30'5,59&quot;"/>
    <s v="73°18'38,13&quot;"/>
    <x v="4"/>
    <s v="Sobre"/>
    <m/>
  </r>
  <r>
    <s v="Norte de Santander"/>
    <s v="Convención"/>
    <s v="Macanal-soledad"/>
    <s v="Sistema agroforestal"/>
    <n v="2.1"/>
    <x v="1"/>
    <n v="1"/>
    <s v="8°30'5,59&quot;"/>
    <s v="73°18'38,13&quot;"/>
    <x v="4"/>
    <s v="Líquido"/>
    <m/>
  </r>
  <r>
    <s v="Norte de Santander"/>
    <s v="Convención"/>
    <s v="Macanal-soledad"/>
    <s v="Sistema agroforestal"/>
    <n v="2.2000000000000002"/>
    <x v="3"/>
    <n v="1"/>
    <s v="8°30'5,59&quot;"/>
    <s v="73°18'38,13&quot;"/>
    <x v="4"/>
    <s v="Líquido"/>
    <m/>
  </r>
  <r>
    <s v="Norte de Santander"/>
    <s v="Convención"/>
    <s v="Macanal-soledad"/>
    <s v="Sistema agroforestal"/>
    <n v="2.2000000000000002"/>
    <x v="2"/>
    <n v="1"/>
    <s v="8°30'5,59&quot;"/>
    <s v="73°18'38,13&quot;"/>
    <x v="4"/>
    <s v="Sobre"/>
    <m/>
  </r>
  <r>
    <s v="Norte de Santander"/>
    <s v="Convención"/>
    <s v="Macanal-soledad"/>
    <s v="Sistema agroforestal"/>
    <n v="2.2000000000000002"/>
    <x v="1"/>
    <n v="2"/>
    <s v="8°30'5,59&quot;"/>
    <s v="73°18'38,13&quot;"/>
    <x v="4"/>
    <s v="Líquido"/>
    <m/>
  </r>
  <r>
    <s v="Norte de Santander"/>
    <s v="Convención"/>
    <s v="Macanal-soledad"/>
    <s v="Sistema agroforestal"/>
    <n v="2.2000000000000002"/>
    <x v="5"/>
    <n v="15"/>
    <s v="8°30'5,59&quot;"/>
    <s v="73°18'38,13&quot;"/>
    <x v="4"/>
    <s v="Sobre"/>
    <m/>
  </r>
  <r>
    <s v="Norte de Santander"/>
    <s v="Convención"/>
    <s v="Macanal-soledad"/>
    <s v="Sistema agroforestal"/>
    <n v="2.2999999999999998"/>
    <x v="2"/>
    <n v="2"/>
    <s v="8°30'5,59&quot;"/>
    <s v="73°18'38,13&quot;"/>
    <x v="4"/>
    <s v="Sobre"/>
    <m/>
  </r>
  <r>
    <s v="Norte de Santander"/>
    <s v="Convención"/>
    <s v="Macanal-soledad"/>
    <s v="Sistema agroforestal"/>
    <n v="2.2999999999999998"/>
    <x v="12"/>
    <n v="1"/>
    <s v="8°30'5,59&quot;"/>
    <s v="73°18'38,13&quot;"/>
    <x v="4"/>
    <s v="Sobre"/>
    <m/>
  </r>
  <r>
    <s v="Norte de Santander"/>
    <s v="Convención"/>
    <s v="Macanal-soledad"/>
    <s v="Sistema agroforestal"/>
    <n v="2.2999999999999998"/>
    <x v="5"/>
    <n v="3"/>
    <s v="8°30'5,59&quot;"/>
    <s v="73°18'38,13&quot;"/>
    <x v="4"/>
    <s v="Sobre"/>
    <m/>
  </r>
  <r>
    <s v="Norte de Santander"/>
    <s v="Convención"/>
    <s v="Macanal-soledad"/>
    <s v="Sistema agroforestal"/>
    <n v="3.1"/>
    <x v="2"/>
    <n v="3"/>
    <s v="8°30'11,62&quot;"/>
    <s v="73°18'37,71&quot;"/>
    <x v="5"/>
    <s v="Sobre"/>
    <m/>
  </r>
  <r>
    <s v="Norte de Santander"/>
    <s v="Convención"/>
    <s v="Macanal-soledad"/>
    <s v="Sistema agroforestal"/>
    <n v="3.1"/>
    <x v="0"/>
    <n v="2"/>
    <s v="8°30'11,62&quot;"/>
    <s v="73°18'37,71&quot;"/>
    <x v="5"/>
    <s v="Sobre"/>
    <m/>
  </r>
  <r>
    <s v="Norte de Santander"/>
    <s v="Convención"/>
    <s v="Macanal-soledad"/>
    <s v="Sistema agroforestal"/>
    <n v="3.1"/>
    <x v="10"/>
    <n v="6"/>
    <s v="8°30'11,62&quot;"/>
    <s v="73°18'37,71&quot;"/>
    <x v="5"/>
    <s v="Alfiler/Líquido"/>
    <n v="2"/>
  </r>
  <r>
    <s v="Norte de Santander"/>
    <s v="Convención"/>
    <s v="Macanal-soledad"/>
    <s v="Sistema agroforestal"/>
    <n v="3.1"/>
    <x v="5"/>
    <n v="10"/>
    <s v="8°30'11,62&quot;"/>
    <s v="73°18'37,71&quot;"/>
    <x v="5"/>
    <s v="Sobre"/>
    <m/>
  </r>
  <r>
    <s v="Norte de Santander"/>
    <s v="Convención"/>
    <s v="Macanal-soledad"/>
    <s v="Sistema agroforestal"/>
    <n v="3.2"/>
    <x v="2"/>
    <n v="3"/>
    <s v="8°30'11,62&quot;"/>
    <s v="73°18'37,71&quot;"/>
    <x v="5"/>
    <s v="Sobre"/>
    <m/>
  </r>
  <r>
    <s v="Norte de Santander"/>
    <s v="Convención"/>
    <s v="Macanal-soledad"/>
    <s v="Sistema agroforestal"/>
    <n v="3.2"/>
    <x v="4"/>
    <n v="1"/>
    <s v="8°30'11,62&quot;"/>
    <s v="73°18'37,71&quot;"/>
    <x v="5"/>
    <s v="Líquido"/>
    <m/>
  </r>
  <r>
    <s v="Norte de Santander"/>
    <s v="Convención"/>
    <s v="Macanal-soledad"/>
    <s v="Sistema agroforestal"/>
    <n v="3.1"/>
    <x v="0"/>
    <n v="7"/>
    <s v="8°30'11,62&quot;"/>
    <s v="73°18'37,71&quot;"/>
    <x v="5"/>
    <s v="Sobre"/>
    <m/>
  </r>
  <r>
    <s v="Norte de Santander"/>
    <s v="Convención"/>
    <s v="Macanal-soledad"/>
    <s v="Sistema agroforestal"/>
    <n v="3.2"/>
    <x v="0"/>
    <n v="5"/>
    <s v="8°30'11,62&quot;"/>
    <s v="73°18'37,71&quot;"/>
    <x v="5"/>
    <s v="Líquido"/>
    <m/>
  </r>
  <r>
    <s v="Norte de Santander"/>
    <s v="Convención"/>
    <s v="Macanal-soledad"/>
    <s v="Sistema agroforestal"/>
    <n v="3.2"/>
    <x v="5"/>
    <n v="1"/>
    <s v="8°30'11,62&quot;"/>
    <s v="73°18'37,71&quot;"/>
    <x v="5"/>
    <s v="Sobre"/>
    <m/>
  </r>
  <r>
    <s v="Norte de Santander"/>
    <s v="Convención"/>
    <s v="Macanal-soledad"/>
    <s v="Sistema agroforestal"/>
    <n v="3.3"/>
    <x v="2"/>
    <n v="3"/>
    <s v="8°30'11,62&quot;"/>
    <s v="73°18'37,71&quot;"/>
    <x v="5"/>
    <s v="Sobre"/>
    <m/>
  </r>
  <r>
    <s v="Norte de Santander"/>
    <s v="Convención"/>
    <s v="Macanal-soledad"/>
    <s v="Sistema agroforestal"/>
    <n v="3.3"/>
    <x v="0"/>
    <n v="1"/>
    <s v="8°30'11,62&quot;"/>
    <s v="73°18'37,71&quot;"/>
    <x v="5"/>
    <s v="Líquido"/>
    <m/>
  </r>
  <r>
    <s v="Norte de Santander"/>
    <s v="Convención"/>
    <s v="Macanal-soledad"/>
    <s v="Sistema agroforestal"/>
    <n v="3.3"/>
    <x v="9"/>
    <n v="1"/>
    <s v="8°30'11,62&quot;"/>
    <s v="73°18'37,71&quot;"/>
    <x v="5"/>
    <s v="Sobre"/>
    <m/>
  </r>
  <r>
    <s v="Norte de Santander"/>
    <s v="Convención"/>
    <s v="Macanal-soledad"/>
    <s v="Sistema agroforestal"/>
    <n v="3.3"/>
    <x v="5"/>
    <n v="2"/>
    <s v="8°30'11,62&quot;"/>
    <s v="73°18'37,71&quot;"/>
    <x v="5"/>
    <s v="Sobre"/>
    <m/>
  </r>
  <r>
    <s v="Norte de Santander"/>
    <s v="Convención"/>
    <s v="Macanal-soledad"/>
    <s v="Sistema agroforestal"/>
    <n v="4.0999999999999996"/>
    <x v="2"/>
    <n v="4"/>
    <s v="8°30'11,38&quot;"/>
    <s v="73°18'37,89&quot;"/>
    <x v="5"/>
    <s v="Sobre"/>
    <m/>
  </r>
  <r>
    <s v="Norte de Santander"/>
    <s v="Convención"/>
    <s v="Macanal-soledad"/>
    <s v="Sistema agroforestal"/>
    <n v="4.0999999999999996"/>
    <x v="12"/>
    <n v="3"/>
    <s v="8°30'11,38&quot;"/>
    <s v="73°18'37,89&quot;"/>
    <x v="5"/>
    <s v="Sobre"/>
    <m/>
  </r>
  <r>
    <s v="Norte de Santander"/>
    <s v="Convención"/>
    <s v="Macanal-soledad"/>
    <s v="Sistema agroforestal"/>
    <n v="4.0999999999999996"/>
    <x v="1"/>
    <n v="5"/>
    <s v="8°30'11,38&quot;"/>
    <s v="73°18'37,89&quot;"/>
    <x v="5"/>
    <s v="Líquido"/>
    <m/>
  </r>
  <r>
    <s v="Norte de Santander"/>
    <s v="Convención"/>
    <s v="Macanal-soledad"/>
    <s v="Sistema agroforestal"/>
    <n v="4.0999999999999996"/>
    <x v="9"/>
    <n v="3"/>
    <s v="8°30'11,38&quot;"/>
    <s v="73°18'37,89&quot;"/>
    <x v="5"/>
    <s v="Sobre"/>
    <m/>
  </r>
  <r>
    <s v="Norte de Santander"/>
    <s v="Convención"/>
    <s v="Macanal-soledad"/>
    <s v="Sistema agroforestal"/>
    <n v="4.0999999999999996"/>
    <x v="0"/>
    <n v="2"/>
    <s v="8°30'11,38&quot;"/>
    <s v="73°18'37,89&quot;"/>
    <x v="5"/>
    <s v="Líquido"/>
    <m/>
  </r>
  <r>
    <s v="Norte de Santander"/>
    <s v="Convención"/>
    <s v="Macanal-soledad"/>
    <s v="Sistema agroforestal"/>
    <n v="4.2"/>
    <x v="2"/>
    <n v="1"/>
    <s v="8°30'11,38&quot;"/>
    <s v="73°18'37,89&quot;"/>
    <x v="5"/>
    <s v="Sobre"/>
    <m/>
  </r>
  <r>
    <s v="Norte de Santander"/>
    <s v="Convención"/>
    <s v="Macanal-soledad"/>
    <s v="Sistema agroforestal"/>
    <n v="4.2"/>
    <x v="5"/>
    <n v="1"/>
    <s v="8°30'11,38&quot;"/>
    <s v="73°18'37,89&quot;"/>
    <x v="5"/>
    <s v="Sobre"/>
    <m/>
  </r>
  <r>
    <s v="Norte de Santander"/>
    <s v="Convención"/>
    <s v="Macanal-soledad"/>
    <s v="Sistema agroforestal"/>
    <n v="4.2"/>
    <x v="1"/>
    <n v="1"/>
    <s v="8°30'11,38&quot;"/>
    <s v="73°18'37,89&quot;"/>
    <x v="5"/>
    <s v="Líquido"/>
    <m/>
  </r>
  <r>
    <s v="Norte de Santander"/>
    <s v="Convención"/>
    <s v="Macanal-soledad"/>
    <s v="Sistema agroforestal"/>
    <n v="4.2"/>
    <x v="0"/>
    <n v="1"/>
    <s v="8°30'11,38&quot;"/>
    <s v="73°18'37,89&quot;"/>
    <x v="5"/>
    <s v="Líquido"/>
    <m/>
  </r>
  <r>
    <s v="Norte de Santander"/>
    <s v="Convención"/>
    <s v="Macanal-soledad"/>
    <s v="Pastos arbolados"/>
    <n v="1.1000000000000001"/>
    <x v="3"/>
    <n v="7"/>
    <s v="8°29'58,31&quot;"/>
    <s v="73°18'35,56&quot;"/>
    <x v="6"/>
    <s v="Alfiler/Líquido"/>
    <n v="1"/>
  </r>
  <r>
    <s v="Norte de Santander"/>
    <s v="Convención"/>
    <s v="Macanal-soledad"/>
    <s v="Pastos arbolados"/>
    <n v="2.2000000000000002"/>
    <x v="3"/>
    <n v="1"/>
    <s v="8°29'57,63&quot;"/>
    <s v="73°18'35,32&quot;"/>
    <x v="6"/>
    <s v="Líquido"/>
    <m/>
  </r>
  <r>
    <s v="Norte de Santander"/>
    <s v="Convención"/>
    <s v="Macanal-soledad"/>
    <s v="Pastos arbolados"/>
    <n v="3.1"/>
    <x v="3"/>
    <n v="3"/>
    <s v="8°29'56,48&quot;"/>
    <s v="73°18'36,43&quot;"/>
    <x v="6"/>
    <s v="Líquido"/>
    <m/>
  </r>
  <r>
    <s v="Norte de Santander"/>
    <s v="Convención"/>
    <s v="Macanal-soledad"/>
    <s v="Pastos arbolados"/>
    <n v="3.1"/>
    <x v="23"/>
    <n v="1"/>
    <s v="8°29'56,48&quot;"/>
    <s v="73°18'36,43&quot;"/>
    <x v="6"/>
    <s v="Alfiler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s v="Norte de Santander"/>
    <s v="Convención"/>
    <s v="La Vega"/>
    <x v="0"/>
    <n v="1.1000000000000001"/>
    <x v="0"/>
    <n v="1"/>
    <s v="8° 28' 16,25&quot;"/>
    <s v="73°22'18,81&quot;"/>
    <x v="0"/>
    <s v="Alfiler"/>
    <n v="1"/>
  </r>
  <r>
    <s v="Norte de Santander"/>
    <s v="Convención"/>
    <s v="La Vega"/>
    <x v="0"/>
    <n v="1.1000000000000001"/>
    <x v="1"/>
    <n v="2"/>
    <s v="8° 28' 16,25&quot;"/>
    <s v="73°22'18,81&quot;"/>
    <x v="0"/>
    <s v="Sobre"/>
    <m/>
  </r>
  <r>
    <s v="Norte de Santander"/>
    <s v="Convención"/>
    <s v="La Vega"/>
    <x v="0"/>
    <n v="1.1000000000000001"/>
    <x v="2"/>
    <n v="1"/>
    <s v="8° 28' 16,25&quot;"/>
    <s v="73°22'18,81&quot;"/>
    <x v="0"/>
    <s v="Alfiler"/>
    <n v="1"/>
  </r>
  <r>
    <s v="Norte de Santander"/>
    <s v="Convención"/>
    <s v="La Vega"/>
    <x v="0"/>
    <n v="1.1000000000000001"/>
    <x v="3"/>
    <n v="3"/>
    <s v="8° 28' 16,25&quot;"/>
    <s v="73°22'18,81&quot;"/>
    <x v="0"/>
    <s v="Sobre"/>
    <m/>
  </r>
  <r>
    <s v="Norte de Santander"/>
    <s v="Convención"/>
    <s v="La Vega"/>
    <x v="0"/>
    <n v="1.1000000000000001"/>
    <x v="4"/>
    <n v="1"/>
    <s v="8° 28' 16,25&quot;"/>
    <s v="73°22'18,81&quot;"/>
    <x v="0"/>
    <s v="Alfiler"/>
    <n v="1"/>
  </r>
  <r>
    <s v="Norte de Santander"/>
    <s v="Convención"/>
    <s v="La Vega"/>
    <x v="0"/>
    <n v="1.2"/>
    <x v="0"/>
    <n v="1"/>
    <s v="8°28'16,25&quot;"/>
    <s v="73°22'18,81&quot;"/>
    <x v="0"/>
    <s v="Alfiler"/>
    <n v="1"/>
  </r>
  <r>
    <s v="Norte de Santander"/>
    <s v="Convención"/>
    <s v="La Vega"/>
    <x v="0"/>
    <n v="1.2"/>
    <x v="0"/>
    <n v="1"/>
    <s v="8°28'16,25&quot;"/>
    <s v="73°22'18,81&quot;"/>
    <x v="0"/>
    <s v="Sobre"/>
    <m/>
  </r>
  <r>
    <s v="Norte de Santander"/>
    <s v="Convención"/>
    <s v="La Vega"/>
    <x v="0"/>
    <n v="1.3"/>
    <x v="5"/>
    <n v="1"/>
    <s v="8°28'16,25&quot;"/>
    <s v="73°22'18,81&quot;"/>
    <x v="0"/>
    <s v="Sobre"/>
    <m/>
  </r>
  <r>
    <s v="Norte de Santander"/>
    <s v="Convención"/>
    <s v="La Vega"/>
    <x v="0"/>
    <n v="1.3"/>
    <x v="2"/>
    <n v="8"/>
    <s v="8°28'16,25&quot;"/>
    <s v="73°22'18,81&quot;"/>
    <x v="0"/>
    <s v="Alfiler"/>
    <n v="3"/>
  </r>
  <r>
    <s v="Norte de Santander"/>
    <s v="Convención"/>
    <s v="La Vega"/>
    <x v="0"/>
    <n v="1.3"/>
    <x v="0"/>
    <n v="3"/>
    <s v="8°28'16,25&quot;"/>
    <s v="73°22'18,81&quot;"/>
    <x v="0"/>
    <s v="Alfiler"/>
    <n v="3"/>
  </r>
  <r>
    <s v="Norte de Santander"/>
    <s v="Convención"/>
    <s v="La Vega"/>
    <x v="0"/>
    <n v="1.3"/>
    <x v="1"/>
    <n v="1"/>
    <s v="8°28'16,25&quot;"/>
    <s v="73°22'18,81&quot;"/>
    <x v="0"/>
    <s v="Alfiler"/>
    <n v="1"/>
  </r>
  <r>
    <s v="Norte de Santander"/>
    <s v="Convención"/>
    <s v="La Vega"/>
    <x v="0"/>
    <n v="1.3"/>
    <x v="6"/>
    <n v="1"/>
    <s v="8°28'16,25&quot;"/>
    <s v="73°22'18,81&quot;"/>
    <x v="0"/>
    <s v="Alfiler"/>
    <n v="1"/>
  </r>
  <r>
    <s v="Norte de Santander"/>
    <s v="Convención"/>
    <s v="La Vega"/>
    <x v="0"/>
    <n v="2.1"/>
    <x v="4"/>
    <n v="7"/>
    <s v="8°28'17,6&quot;"/>
    <s v="73°22'17,5&quot;"/>
    <x v="0"/>
    <s v="Alfiler"/>
    <n v="7"/>
  </r>
  <r>
    <s v="Norte de Santander"/>
    <s v="Convención"/>
    <s v="La Vega"/>
    <x v="0"/>
    <n v="2.1"/>
    <x v="3"/>
    <n v="1"/>
    <s v="8°28'17,6&quot;"/>
    <s v="73°22'17,5&quot;"/>
    <x v="0"/>
    <s v="Alfiler/Sobre"/>
    <n v="1"/>
  </r>
  <r>
    <s v="Norte de Santander"/>
    <s v="Convención"/>
    <s v="La Vega"/>
    <x v="0"/>
    <n v="2.1"/>
    <x v="1"/>
    <n v="3"/>
    <s v="8°28'17,6&quot;"/>
    <s v="73°22'17,5&quot;"/>
    <x v="0"/>
    <s v="Alfiler"/>
    <n v="3"/>
  </r>
  <r>
    <s v="Norte de Santander"/>
    <s v="Convención"/>
    <s v="La Vega"/>
    <x v="0"/>
    <n v="2.1"/>
    <x v="6"/>
    <n v="5"/>
    <s v="8°28'17,6&quot;"/>
    <s v="73°22'17,5&quot;"/>
    <x v="0"/>
    <s v="Alfiler"/>
    <n v="5"/>
  </r>
  <r>
    <s v="Norte de Santander"/>
    <s v="Convención"/>
    <s v="La Vega"/>
    <x v="0"/>
    <n v="2.1"/>
    <x v="0"/>
    <n v="3"/>
    <s v="8°28'17,6&quot;"/>
    <s v="73°22'17,5&quot;"/>
    <x v="0"/>
    <s v="Alfiler"/>
    <n v="3"/>
  </r>
  <r>
    <s v="Norte de Santander"/>
    <s v="Convención"/>
    <s v="La Vega"/>
    <x v="0"/>
    <n v="2.1"/>
    <x v="2"/>
    <n v="3"/>
    <s v="8°28'17,6&quot;"/>
    <s v="73°22'17,5&quot;"/>
    <x v="0"/>
    <s v="Alfiler"/>
    <n v="1"/>
  </r>
  <r>
    <s v="Norte de Santander"/>
    <s v="Convención"/>
    <s v="La Vega"/>
    <x v="0"/>
    <n v="2.1"/>
    <x v="7"/>
    <n v="1"/>
    <s v="8°28'17,6&quot;"/>
    <s v="73°22'17,5&quot;"/>
    <x v="0"/>
    <s v="Alfiler"/>
    <n v="1"/>
  </r>
  <r>
    <s v="Norte de Santander"/>
    <s v="Convención"/>
    <s v="La Vega"/>
    <x v="0"/>
    <n v="2.2000000000000002"/>
    <x v="3"/>
    <n v="2"/>
    <s v="8°28'17,6&quot;"/>
    <s v="73°22'17,5&quot;"/>
    <x v="0"/>
    <s v="Sobre"/>
    <m/>
  </r>
  <r>
    <s v="Norte de Santander"/>
    <s v="Convención"/>
    <s v="La Vega"/>
    <x v="0"/>
    <n v="2.2000000000000002"/>
    <x v="4"/>
    <n v="2"/>
    <s v="8°28'17,6&quot;"/>
    <s v="73°22'17,5&quot;"/>
    <x v="0"/>
    <s v="Sobre"/>
    <m/>
  </r>
  <r>
    <s v="Norte de Santander"/>
    <s v="Convención"/>
    <s v="La Vega"/>
    <x v="0"/>
    <n v="2.2000000000000002"/>
    <x v="2"/>
    <n v="1"/>
    <s v="8°28'17,6&quot;"/>
    <s v="73°22'17,5&quot;"/>
    <x v="0"/>
    <s v="Alfiler"/>
    <n v="1"/>
  </r>
  <r>
    <s v="Norte de Santander"/>
    <s v="Convención"/>
    <s v="La Vega"/>
    <x v="0"/>
    <n v="2.2000000000000002"/>
    <x v="0"/>
    <n v="4"/>
    <s v="8°28'17,6&quot;"/>
    <s v="73°22'17,5&quot;"/>
    <x v="0"/>
    <s v="Sobre"/>
    <m/>
  </r>
  <r>
    <s v="Norte de Santander"/>
    <s v="Convención"/>
    <s v="La Vega"/>
    <x v="0"/>
    <n v="2.2000000000000002"/>
    <x v="1"/>
    <n v="14"/>
    <s v="8°28'17,6&quot;"/>
    <s v="73°22'17,5&quot;"/>
    <x v="0"/>
    <s v="Sobre"/>
    <m/>
  </r>
  <r>
    <s v="Norte de Santander"/>
    <s v="Convención"/>
    <s v="La Vega"/>
    <x v="0"/>
    <n v="2.2000000000000002"/>
    <x v="5"/>
    <n v="1"/>
    <s v="8°28'17,6&quot;"/>
    <s v="73°22'17,5&quot;"/>
    <x v="0"/>
    <s v="Alfiler"/>
    <n v="1"/>
  </r>
  <r>
    <s v="Norte de Santander"/>
    <s v="Convención"/>
    <s v="La Vega"/>
    <x v="0"/>
    <n v="2.2000000000000002"/>
    <x v="8"/>
    <n v="1"/>
    <s v="8°28'17,6&quot;"/>
    <s v="73°22'17,5&quot;"/>
    <x v="0"/>
    <s v="Alfiler"/>
    <n v="1"/>
  </r>
  <r>
    <s v="Norte de Santander"/>
    <s v="Convención"/>
    <s v="La Vega"/>
    <x v="0"/>
    <n v="2.2999999999999998"/>
    <x v="1"/>
    <n v="5"/>
    <s v="8°28'17,6&quot;"/>
    <s v="73°22'17,5&quot;"/>
    <x v="0"/>
    <s v="Sobre"/>
    <m/>
  </r>
  <r>
    <s v="Norte de Santander"/>
    <s v="Convención"/>
    <s v="La Vega"/>
    <x v="0"/>
    <n v="2.2999999999999998"/>
    <x v="9"/>
    <n v="1"/>
    <s v="8°28'17,6&quot;"/>
    <s v="73°22'17,5&quot;"/>
    <x v="0"/>
    <s v="Alfiler"/>
    <n v="1"/>
  </r>
  <r>
    <s v="Norte de Santander"/>
    <s v="Convención"/>
    <s v="La Vega"/>
    <x v="0"/>
    <n v="2.2999999999999998"/>
    <x v="10"/>
    <n v="1"/>
    <s v="8°28'17,6&quot;"/>
    <s v="73°22'17,5&quot;"/>
    <x v="0"/>
    <s v="Alfiler"/>
    <n v="1"/>
  </r>
  <r>
    <s v="Norte de Santander"/>
    <s v="Convención"/>
    <s v="La Vega"/>
    <x v="0"/>
    <n v="2.2999999999999998"/>
    <x v="0"/>
    <n v="1"/>
    <s v="8°28'17,6&quot;"/>
    <s v="73°22'17,5&quot;"/>
    <x v="0"/>
    <s v="Sobre"/>
    <m/>
  </r>
  <r>
    <s v="Norte de Santander"/>
    <s v="Convención"/>
    <s v="La Vega"/>
    <x v="0"/>
    <n v="2.2999999999999998"/>
    <x v="5"/>
    <n v="1"/>
    <s v="8°28'17,6&quot;"/>
    <s v="73°22'17,5&quot;"/>
    <x v="0"/>
    <s v="Sobre"/>
    <m/>
  </r>
  <r>
    <s v="Norte de Santander"/>
    <s v="Convención"/>
    <s v="La Vega"/>
    <x v="0"/>
    <n v="2.2999999999999998"/>
    <x v="2"/>
    <n v="12"/>
    <s v="8°28'17,6&quot;"/>
    <s v="73°22'17,5&quot;"/>
    <x v="0"/>
    <s v="Alfiler/Sobre"/>
    <n v="3"/>
  </r>
  <r>
    <s v="Norte de Santander"/>
    <s v="Convención"/>
    <s v="La Vega"/>
    <x v="0"/>
    <n v="2.2999999999999998"/>
    <x v="4"/>
    <n v="3"/>
    <s v="8°28'17,6&quot;"/>
    <s v="73°22'17,5&quot;"/>
    <x v="0"/>
    <s v="Sobre"/>
    <m/>
  </r>
  <r>
    <s v="Norte de Santander"/>
    <s v="Convención"/>
    <s v="La Vega"/>
    <x v="0"/>
    <n v="3.1"/>
    <x v="8"/>
    <n v="1"/>
    <s v="8°28'15,10&quot;"/>
    <s v="73°22'16,29&quot;"/>
    <x v="0"/>
    <s v="Alfiler"/>
    <n v="1"/>
  </r>
  <r>
    <s v="Norte de Santander"/>
    <s v="Convención"/>
    <s v="La Vega"/>
    <x v="0"/>
    <n v="3.1"/>
    <x v="4"/>
    <n v="3"/>
    <s v="8°28'15,10&quot;"/>
    <s v="73°22'16,29&quot;"/>
    <x v="0"/>
    <s v="Sobre"/>
    <m/>
  </r>
  <r>
    <s v="Norte de Santander"/>
    <s v="Convención"/>
    <s v="La Vega"/>
    <x v="0"/>
    <n v="3.1"/>
    <x v="2"/>
    <n v="2"/>
    <s v="8°28'15,10&quot;"/>
    <s v="73°22'16,29&quot;"/>
    <x v="0"/>
    <s v="Sobre"/>
    <m/>
  </r>
  <r>
    <s v="Norte de Santander"/>
    <s v="Convención"/>
    <s v="La Vega"/>
    <x v="0"/>
    <n v="3.2"/>
    <x v="4"/>
    <n v="4"/>
    <s v="8°28'15,10&quot;"/>
    <s v="73°22'16,29&quot;"/>
    <x v="0"/>
    <s v="Sobre"/>
    <m/>
  </r>
  <r>
    <s v="Norte de Santander"/>
    <s v="Convención"/>
    <s v="La Vega"/>
    <x v="0"/>
    <n v="3.2"/>
    <x v="5"/>
    <n v="1"/>
    <s v="8°28'15,10&quot;"/>
    <s v="73°22'16,29&quot;"/>
    <x v="0"/>
    <s v="Alfiler"/>
    <n v="1"/>
  </r>
  <r>
    <s v="Norte de Santander"/>
    <s v="Convención"/>
    <s v="La Vega"/>
    <x v="0"/>
    <n v="3.2"/>
    <x v="0"/>
    <n v="3"/>
    <s v="8°28'15,10&quot;"/>
    <s v="73°22'16,29&quot;"/>
    <x v="0"/>
    <s v="Sobre"/>
    <m/>
  </r>
  <r>
    <s v="Norte de Santander"/>
    <s v="Convención"/>
    <s v="La Vega"/>
    <x v="0"/>
    <n v="3.3"/>
    <x v="4"/>
    <n v="4"/>
    <s v="8°28'15,10&quot;"/>
    <s v="73°22'16,29&quot;"/>
    <x v="0"/>
    <s v="Alfiler/Sobre"/>
    <n v="2"/>
  </r>
  <r>
    <s v="Norte de Santander"/>
    <s v="Convención"/>
    <s v="La Vega"/>
    <x v="0"/>
    <n v="3.3"/>
    <x v="5"/>
    <n v="2"/>
    <s v="8°28'15,10&quot;"/>
    <s v="73°22'16,29&quot;"/>
    <x v="0"/>
    <s v="Sobre"/>
    <m/>
  </r>
  <r>
    <s v="Norte de Santander"/>
    <s v="Convención"/>
    <s v="La Vega"/>
    <x v="0"/>
    <n v="3.3"/>
    <x v="0"/>
    <n v="1"/>
    <s v="8°28'15,10&quot;"/>
    <s v="73°22'16,29&quot;"/>
    <x v="0"/>
    <s v="Sobre"/>
    <m/>
  </r>
  <r>
    <s v="Norte de Santander"/>
    <s v="Convención"/>
    <s v="La Vega"/>
    <x v="0"/>
    <n v="4.0999999999999996"/>
    <x v="2"/>
    <n v="1"/>
    <s v="8°28'15.30&quot;"/>
    <s v="73°22'16,75&quot;"/>
    <x v="0"/>
    <s v="Sobre"/>
    <m/>
  </r>
  <r>
    <s v="Norte de Santander"/>
    <s v="Convención"/>
    <s v="La Vega"/>
    <x v="0"/>
    <n v="4.0999999999999996"/>
    <x v="4"/>
    <n v="9"/>
    <s v="8°28'15.30&quot;"/>
    <s v="73°22'16,75&quot;"/>
    <x v="0"/>
    <s v="Sobre"/>
    <m/>
  </r>
  <r>
    <s v="Norte de Santander"/>
    <s v="Convención"/>
    <s v="La Vega"/>
    <x v="0"/>
    <n v="4.0999999999999996"/>
    <x v="0"/>
    <n v="5"/>
    <s v="8°28'15.30&quot;"/>
    <s v="73°22'16,75&quot;"/>
    <x v="0"/>
    <s v="Sobre"/>
    <m/>
  </r>
  <r>
    <s v="Norte de Santander"/>
    <s v="Convención"/>
    <s v="La Vega"/>
    <x v="0"/>
    <n v="4.0999999999999996"/>
    <x v="1"/>
    <n v="1"/>
    <s v="8°28'15.30&quot;"/>
    <s v="73°22'16,75&quot;"/>
    <x v="0"/>
    <s v="Sobre"/>
    <m/>
  </r>
  <r>
    <s v="Norte de Santander"/>
    <s v="Convención"/>
    <s v="La Vega"/>
    <x v="0"/>
    <n v="4.0999999999999996"/>
    <x v="10"/>
    <n v="2"/>
    <s v="8°28'15.30&quot;"/>
    <s v="73°22'16,75&quot;"/>
    <x v="0"/>
    <s v="Alfiler/Líquido"/>
    <n v="1"/>
  </r>
  <r>
    <s v="Norte de Santander"/>
    <s v="Convención"/>
    <s v="La Vega"/>
    <x v="0"/>
    <n v="4.2"/>
    <x v="4"/>
    <n v="14"/>
    <s v="8°28'15.30&quot;"/>
    <s v="73°22'16,75&quot;"/>
    <x v="0"/>
    <s v="Alfiler/Sobre"/>
    <n v="2"/>
  </r>
  <r>
    <s v="Norte de Santander"/>
    <s v="Convención"/>
    <s v="La Vega"/>
    <x v="0"/>
    <n v="4.2"/>
    <x v="2"/>
    <n v="2"/>
    <s v="8°28'15.30&quot;"/>
    <s v="73°22'16,75&quot;"/>
    <x v="0"/>
    <s v="Sobre"/>
    <m/>
  </r>
  <r>
    <s v="Norte de Santander"/>
    <s v="Convención"/>
    <s v="La Vega"/>
    <x v="0"/>
    <n v="4.2"/>
    <x v="8"/>
    <n v="1"/>
    <s v="8°28'15.30&quot;"/>
    <s v="73°22'16,75&quot;"/>
    <x v="0"/>
    <s v="Alfiler"/>
    <n v="1"/>
  </r>
  <r>
    <s v="Norte de Santander"/>
    <s v="Convención"/>
    <s v="La Vega"/>
    <x v="0"/>
    <n v="4.2"/>
    <x v="1"/>
    <n v="3"/>
    <s v="8°28'15.30&quot;"/>
    <s v="73°22'16,75&quot;"/>
    <x v="0"/>
    <s v="Sobre"/>
    <m/>
  </r>
  <r>
    <s v="Norte de Santander"/>
    <s v="Convención"/>
    <s v="La Vega"/>
    <x v="0"/>
    <n v="4.2"/>
    <x v="0"/>
    <n v="2"/>
    <s v="8°28'15.30&quot;"/>
    <s v="73°22'16,75&quot;"/>
    <x v="0"/>
    <s v="Sobre"/>
    <m/>
  </r>
  <r>
    <s v="Norte de Santander"/>
    <s v="Convención"/>
    <s v="La Vega"/>
    <x v="0"/>
    <n v="4.2"/>
    <x v="11"/>
    <n v="2"/>
    <s v="8°28'15.30&quot;"/>
    <s v="73°22'16,75&quot;"/>
    <x v="0"/>
    <s v="Alfiler"/>
    <n v="2"/>
  </r>
  <r>
    <s v="Norte de Santander"/>
    <s v="Convención"/>
    <s v="La Vega"/>
    <x v="1"/>
    <n v="1.2"/>
    <x v="2"/>
    <n v="8"/>
    <s v="8°28'25,61&quot;"/>
    <s v="73°22'15,51&quot;"/>
    <x v="0"/>
    <s v="Sobre"/>
    <m/>
  </r>
  <r>
    <s v="Norte de Santander"/>
    <s v="Convención"/>
    <s v="La Vega"/>
    <x v="1"/>
    <n v="1.2"/>
    <x v="1"/>
    <n v="8"/>
    <s v="8°28'25,61&quot;"/>
    <s v="73°22'15,51&quot;"/>
    <x v="0"/>
    <s v="Sobre"/>
    <m/>
  </r>
  <r>
    <s v="Norte de Santander"/>
    <s v="Convención"/>
    <s v="La Vega"/>
    <x v="1"/>
    <n v="1.2"/>
    <x v="5"/>
    <n v="5"/>
    <s v="8°28'25,61&quot;"/>
    <s v="73°22'15,51&quot;"/>
    <x v="0"/>
    <s v="Sobre"/>
    <m/>
  </r>
  <r>
    <s v="Norte de Santander"/>
    <s v="Convención"/>
    <s v="La Vega"/>
    <x v="1"/>
    <n v="1.1000000000000001"/>
    <x v="4"/>
    <n v="2"/>
    <s v="8°28'25,69&quot;"/>
    <s v="73°22'15,54&quot;"/>
    <x v="0"/>
    <s v="Sobre"/>
    <m/>
  </r>
  <r>
    <s v="Norte de Santander"/>
    <s v="Convención"/>
    <s v="La Vega"/>
    <x v="1"/>
    <n v="1.1000000000000001"/>
    <x v="1"/>
    <n v="10"/>
    <s v="8°28'25,69&quot;"/>
    <s v="73°22'15,54&quot;"/>
    <x v="0"/>
    <s v="Sobre"/>
    <m/>
  </r>
  <r>
    <s v="Norte de Santander"/>
    <s v="Convención"/>
    <s v="La Vega"/>
    <x v="1"/>
    <n v="1.1000000000000001"/>
    <x v="2"/>
    <n v="3"/>
    <s v="8°28'25,69&quot;"/>
    <s v="73°22'15,54&quot;"/>
    <x v="0"/>
    <s v="Sobre"/>
    <m/>
  </r>
  <r>
    <s v="Norte de Santander"/>
    <s v="Convención"/>
    <s v="La Vega"/>
    <x v="1"/>
    <n v="1.1000000000000001"/>
    <x v="5"/>
    <n v="4"/>
    <s v="8°28'25,69&quot;"/>
    <s v="73°22'15,54&quot;"/>
    <x v="0"/>
    <s v="Sobre"/>
    <m/>
  </r>
  <r>
    <s v="Norte de Santander"/>
    <s v="Convención"/>
    <s v="La Vega"/>
    <x v="1"/>
    <n v="1.3"/>
    <x v="3"/>
    <n v="2"/>
    <s v="8°28'25,69&quot;"/>
    <s v="73°22'15,54&quot;"/>
    <x v="0"/>
    <s v="Sobre"/>
    <m/>
  </r>
  <r>
    <s v="Norte de Santander"/>
    <s v="Convención"/>
    <s v="La Vega"/>
    <x v="1"/>
    <n v="1.3"/>
    <x v="12"/>
    <n v="1"/>
    <s v="8°28'25,69&quot;"/>
    <s v="73°22'15,54&quot;"/>
    <x v="0"/>
    <s v="Alfiler"/>
    <n v="1"/>
  </r>
  <r>
    <s v="Norte de Santander"/>
    <s v="Convención"/>
    <s v="La Vega"/>
    <x v="1"/>
    <n v="1.3"/>
    <x v="2"/>
    <n v="2"/>
    <s v="8°28'25,69&quot;"/>
    <s v="73°22'15,54&quot;"/>
    <x v="0"/>
    <s v="Sobre"/>
    <m/>
  </r>
  <r>
    <s v="Norte de Santander"/>
    <s v="Convención"/>
    <s v="La Vega"/>
    <x v="1"/>
    <n v="1.3"/>
    <x v="9"/>
    <n v="2"/>
    <s v="8°28'25,69&quot;"/>
    <s v="73°22'15,54&quot;"/>
    <x v="0"/>
    <s v="Alfiler"/>
    <n v="2"/>
  </r>
  <r>
    <s v="Norte de Santander"/>
    <s v="Convención"/>
    <s v="La Vega"/>
    <x v="1"/>
    <n v="1.3"/>
    <x v="1"/>
    <n v="5"/>
    <s v="8°28'25,69&quot;"/>
    <s v="73°22'15,54&quot;"/>
    <x v="0"/>
    <s v="Sobre"/>
    <m/>
  </r>
  <r>
    <s v="Norte de Santander"/>
    <s v="Convención"/>
    <s v="La Vega"/>
    <x v="1"/>
    <n v="1.3"/>
    <x v="5"/>
    <n v="1"/>
    <s v="8°28'25,69&quot;"/>
    <s v="73°22'15,54&quot;"/>
    <x v="0"/>
    <s v="Sobre"/>
    <m/>
  </r>
  <r>
    <s v="Norte de Santander"/>
    <s v="Convención"/>
    <s v="La Vega"/>
    <x v="1"/>
    <n v="1.3"/>
    <x v="10"/>
    <n v="1"/>
    <s v="8°28'25,69&quot;"/>
    <s v="73°22'15,54&quot;"/>
    <x v="0"/>
    <s v="Alfiler"/>
    <n v="1"/>
  </r>
  <r>
    <s v="Norte de Santander"/>
    <s v="Convención"/>
    <s v="La Vega"/>
    <x v="1"/>
    <n v="2.1"/>
    <x v="3"/>
    <n v="2"/>
    <s v="8°28'24,94&quot;"/>
    <s v="73°22'15,48&quot;"/>
    <x v="0"/>
    <s v="Sobre"/>
    <m/>
  </r>
  <r>
    <s v="Norte de Santander"/>
    <s v="Convención"/>
    <s v="La Vega"/>
    <x v="1"/>
    <n v="2.1"/>
    <x v="13"/>
    <n v="1"/>
    <s v="8°28'24,94&quot;"/>
    <s v="73°22'15,48&quot;"/>
    <x v="0"/>
    <s v="Alfiler"/>
    <n v="1"/>
  </r>
  <r>
    <s v="Norte de Santander"/>
    <s v="Convención"/>
    <s v="La Vega"/>
    <x v="1"/>
    <n v="2.1"/>
    <x v="1"/>
    <n v="4"/>
    <s v="8°28'24,94&quot;"/>
    <s v="73°22'15,48&quot;"/>
    <x v="0"/>
    <s v="Sobre"/>
    <m/>
  </r>
  <r>
    <s v="Norte de Santander"/>
    <s v="Convención"/>
    <s v="La Vega"/>
    <x v="1"/>
    <n v="2.1"/>
    <x v="5"/>
    <n v="1"/>
    <s v="8°28'24,94&quot;"/>
    <s v="73°22'15,48&quot;"/>
    <x v="0"/>
    <s v="Sobre"/>
    <m/>
  </r>
  <r>
    <s v="Norte de Santander"/>
    <s v="Convención"/>
    <s v="La Vega"/>
    <x v="1"/>
    <n v="2.2000000000000002"/>
    <x v="12"/>
    <n v="1"/>
    <s v="8°28'24,94&quot;"/>
    <s v="73°22'15,48&quot;"/>
    <x v="0"/>
    <s v="Alfiler"/>
    <n v="1"/>
  </r>
  <r>
    <s v="Norte de Santander"/>
    <s v="Convención"/>
    <s v="La Vega"/>
    <x v="1"/>
    <n v="2.2000000000000002"/>
    <x v="3"/>
    <n v="1"/>
    <s v="8°28'24,94&quot;"/>
    <s v="73°22'15,48&quot;"/>
    <x v="0"/>
    <s v="Sobre"/>
    <m/>
  </r>
  <r>
    <s v="Norte de Santander"/>
    <s v="Convención"/>
    <s v="La Vega"/>
    <x v="1"/>
    <n v="2.2000000000000002"/>
    <x v="1"/>
    <n v="2"/>
    <s v="8°28'24,94&quot;"/>
    <s v="73°22'15,48&quot;"/>
    <x v="0"/>
    <s v="Sobre"/>
    <m/>
  </r>
  <r>
    <s v="Norte de Santander"/>
    <s v="Convención"/>
    <s v="La Vega"/>
    <x v="1"/>
    <n v="2.2000000000000002"/>
    <x v="5"/>
    <n v="2"/>
    <s v="8°28'24,94&quot;"/>
    <s v="73°22'15,48&quot;"/>
    <x v="0"/>
    <s v="Sobre"/>
    <m/>
  </r>
  <r>
    <s v="Norte de Santander"/>
    <s v="Convención"/>
    <s v="La Vega"/>
    <x v="1"/>
    <n v="2.2000000000000002"/>
    <x v="2"/>
    <n v="1"/>
    <s v="8°28'24,94&quot;"/>
    <s v="73°22'15,48&quot;"/>
    <x v="0"/>
    <s v="Alfiler"/>
    <n v="1"/>
  </r>
  <r>
    <s v="Norte de Santander"/>
    <s v="Convención"/>
    <s v="La Vega"/>
    <x v="1"/>
    <n v="2.2999999999999998"/>
    <x v="12"/>
    <n v="1"/>
    <s v="8°28'24,94&quot;"/>
    <s v="73°22'15,48&quot;"/>
    <x v="0"/>
    <s v="Alfiler"/>
    <n v="1"/>
  </r>
  <r>
    <s v="Norte de Santander"/>
    <s v="Convención"/>
    <s v="La Vega"/>
    <x v="1"/>
    <n v="2.2999999999999998"/>
    <x v="2"/>
    <n v="1"/>
    <s v="8°28'24,94&quot;"/>
    <s v="73°22'15,48&quot;"/>
    <x v="0"/>
    <s v="Sobre"/>
    <m/>
  </r>
  <r>
    <s v="Norte de Santander"/>
    <s v="Convención"/>
    <s v="La Vega"/>
    <x v="1"/>
    <n v="2.2999999999999998"/>
    <x v="1"/>
    <n v="1"/>
    <s v="8°28'24,94&quot;"/>
    <s v="73°22'15,48&quot;"/>
    <x v="0"/>
    <s v="Sobre"/>
    <m/>
  </r>
  <r>
    <s v="Norte de Santander"/>
    <s v="Convención"/>
    <s v="La Vega"/>
    <x v="1"/>
    <n v="2.2999999999999998"/>
    <x v="5"/>
    <n v="1"/>
    <s v="8°28'24,94&quot;"/>
    <s v="73°22'15,48&quot;"/>
    <x v="0"/>
    <s v="Sobre"/>
    <m/>
  </r>
  <r>
    <s v="Norte de Santander"/>
    <s v="Convención"/>
    <s v="La Vega"/>
    <x v="1"/>
    <n v="3.1"/>
    <x v="2"/>
    <n v="1"/>
    <s v="8°28'24,16&quot;"/>
    <s v="73°22'16,34&quot;"/>
    <x v="0"/>
    <s v="Sobre"/>
    <m/>
  </r>
  <r>
    <s v="Norte de Santander"/>
    <s v="Convención"/>
    <s v="La Vega"/>
    <x v="1"/>
    <n v="3.1"/>
    <x v="4"/>
    <n v="2"/>
    <s v="8°28'24,16&quot;"/>
    <s v="73°22'16,34&quot;"/>
    <x v="0"/>
    <s v="Sobre"/>
    <m/>
  </r>
  <r>
    <s v="Norte de Santander"/>
    <s v="Convención"/>
    <s v="La Vega"/>
    <x v="1"/>
    <n v="3.1"/>
    <x v="0"/>
    <n v="1"/>
    <s v="8°28'24,16&quot;"/>
    <s v="73°22'16,34&quot;"/>
    <x v="0"/>
    <s v="Sobre"/>
    <m/>
  </r>
  <r>
    <s v="Norte de Santander"/>
    <s v="Convención"/>
    <s v="La Vega"/>
    <x v="1"/>
    <n v="3.1"/>
    <x v="1"/>
    <n v="3"/>
    <s v="8°28'24,16&quot;"/>
    <s v="73°22'16,34&quot;"/>
    <x v="0"/>
    <s v="Sobre"/>
    <m/>
  </r>
  <r>
    <s v="Norte de Santander"/>
    <s v="Convención"/>
    <s v="La Vega"/>
    <x v="1"/>
    <n v="3.1"/>
    <x v="5"/>
    <n v="6"/>
    <s v="8°28'24,16&quot;"/>
    <s v="73°22'16,34&quot;"/>
    <x v="0"/>
    <s v="Sobre"/>
    <m/>
  </r>
  <r>
    <s v="Norte de Santander"/>
    <s v="Convención"/>
    <s v="La Vega"/>
    <x v="1"/>
    <n v="3.1"/>
    <x v="14"/>
    <n v="1"/>
    <s v="8°28'24,16&quot;"/>
    <s v="73°22'16,34&quot;"/>
    <x v="0"/>
    <s v="Alfiler"/>
    <n v="1"/>
  </r>
  <r>
    <s v="Norte de Santander"/>
    <s v="Convención"/>
    <s v="La Vega"/>
    <x v="1"/>
    <n v="3.2"/>
    <x v="0"/>
    <n v="1"/>
    <s v="8°28'24,16&quot;"/>
    <s v="73°22'16,34&quot;"/>
    <x v="0"/>
    <s v="Sobre"/>
    <m/>
  </r>
  <r>
    <s v="Norte de Santander"/>
    <s v="Convención"/>
    <s v="La Vega"/>
    <x v="1"/>
    <n v="3.2"/>
    <x v="12"/>
    <n v="1"/>
    <s v="8°28'24,16&quot;"/>
    <s v="73°22'16,34&quot;"/>
    <x v="0"/>
    <s v="Alfiler"/>
    <n v="1"/>
  </r>
  <r>
    <s v="Norte de Santander"/>
    <s v="Convención"/>
    <s v="La Vega"/>
    <x v="1"/>
    <n v="3.2"/>
    <x v="2"/>
    <n v="1"/>
    <s v="8°28'24,16&quot;"/>
    <s v="73°22'16,34&quot;"/>
    <x v="0"/>
    <s v="Sobre"/>
    <m/>
  </r>
  <r>
    <s v="Norte de Santander"/>
    <s v="Convención"/>
    <s v="La Vega"/>
    <x v="1"/>
    <n v="3.2"/>
    <x v="3"/>
    <n v="1"/>
    <s v="8°28'24,16&quot;"/>
    <s v="73°22'16,34&quot;"/>
    <x v="0"/>
    <s v="Sobre"/>
    <m/>
  </r>
  <r>
    <s v="Norte de Santander"/>
    <s v="Convención"/>
    <s v="La Vega"/>
    <x v="1"/>
    <n v="3.2"/>
    <x v="5"/>
    <n v="1"/>
    <s v="8°28'24,16&quot;"/>
    <s v="73°22'16,34&quot;"/>
    <x v="0"/>
    <s v="Sobre"/>
    <m/>
  </r>
  <r>
    <s v="Norte de Santander"/>
    <s v="Convención"/>
    <s v="La Vega"/>
    <x v="1"/>
    <n v="3.3"/>
    <x v="3"/>
    <n v="2"/>
    <s v="8°28'24,16&quot;"/>
    <s v="73°22'16,34&quot;"/>
    <x v="0"/>
    <s v="Sobre"/>
    <m/>
  </r>
  <r>
    <s v="Norte de Santander"/>
    <s v="Convención"/>
    <s v="La Vega"/>
    <x v="1"/>
    <n v="3.3"/>
    <x v="12"/>
    <n v="2"/>
    <s v="8°28'24,16&quot;"/>
    <s v="73°22'16,34&quot;"/>
    <x v="0"/>
    <s v="Alfiler"/>
    <n v="2"/>
  </r>
  <r>
    <s v="Norte de Santander"/>
    <s v="Convención"/>
    <s v="La Vega"/>
    <x v="1"/>
    <n v="3.3"/>
    <x v="1"/>
    <n v="4"/>
    <s v="8°28'24,16&quot;"/>
    <s v="73°22'16,34&quot;"/>
    <x v="0"/>
    <s v="Sobre"/>
    <m/>
  </r>
  <r>
    <s v="Norte de Santander"/>
    <s v="Convención"/>
    <s v="La Vega"/>
    <x v="1"/>
    <n v="4.0999999999999996"/>
    <x v="0"/>
    <n v="1"/>
    <s v="8°28'24,4&quot;"/>
    <s v="73°22'16,2&quot;"/>
    <x v="0"/>
    <s v="Sobre"/>
    <m/>
  </r>
  <r>
    <s v="Norte de Santander"/>
    <s v="Convención"/>
    <s v="La Vega"/>
    <x v="1"/>
    <n v="4.0999999999999996"/>
    <x v="9"/>
    <n v="1"/>
    <s v="8°28'24,4&quot;"/>
    <s v="73°22'16,2&quot;"/>
    <x v="0"/>
    <s v="Alfiler"/>
    <n v="1"/>
  </r>
  <r>
    <s v="Norte de Santander"/>
    <s v="Convención"/>
    <s v="La Vega"/>
    <x v="1"/>
    <n v="4.0999999999999996"/>
    <x v="1"/>
    <n v="3"/>
    <s v="8°28'24,4&quot;"/>
    <s v="73°22'16,2&quot;"/>
    <x v="0"/>
    <s v="Sobre"/>
    <m/>
  </r>
  <r>
    <s v="Norte de Santander"/>
    <s v="Convención"/>
    <s v="La Vega"/>
    <x v="1"/>
    <n v="4.0999999999999996"/>
    <x v="5"/>
    <n v="8"/>
    <s v="8°28'24,4&quot;"/>
    <s v="73°22'16,2&quot;"/>
    <x v="0"/>
    <s v="Alfiler/Sobre"/>
    <n v="2"/>
  </r>
  <r>
    <s v="Norte de Santander"/>
    <s v="Convención"/>
    <s v="La Vega"/>
    <x v="1"/>
    <n v="4.2"/>
    <x v="9"/>
    <n v="1"/>
    <s v="8°28'24,4&quot;"/>
    <s v="73°22'16,2&quot;"/>
    <x v="0"/>
    <s v="Sobre"/>
    <m/>
  </r>
  <r>
    <s v="Norte de Santander"/>
    <s v="Convención"/>
    <s v="La Vega"/>
    <x v="1"/>
    <n v="4.2"/>
    <x v="5"/>
    <n v="1"/>
    <s v="8°28'24,4&quot;"/>
    <s v="73°22'16,2&quot;"/>
    <x v="0"/>
    <s v="Sobre"/>
    <m/>
  </r>
  <r>
    <s v="Norte de Santander"/>
    <s v="Convención"/>
    <s v="La Vega"/>
    <x v="1"/>
    <n v="4.3"/>
    <x v="2"/>
    <n v="2"/>
    <s v="8°28'24,4&quot;"/>
    <s v="73°22'16,2&quot;"/>
    <x v="0"/>
    <s v="Sobre"/>
    <m/>
  </r>
  <r>
    <s v="Norte de Santander"/>
    <s v="Convención"/>
    <s v="La Vega"/>
    <x v="1"/>
    <n v="4.3"/>
    <x v="3"/>
    <n v="1"/>
    <s v="8°28'24,4&quot;"/>
    <s v="73°22'16,2&quot;"/>
    <x v="0"/>
    <s v="Sobre"/>
    <m/>
  </r>
  <r>
    <s v="Norte de Santander"/>
    <s v="Convención"/>
    <s v="La Vega"/>
    <x v="1"/>
    <n v="4.3"/>
    <x v="1"/>
    <n v="3"/>
    <s v="8°28'24,4&quot;"/>
    <s v="73°22'16,2&quot;"/>
    <x v="0"/>
    <s v="Sobre"/>
    <m/>
  </r>
  <r>
    <s v="Norte de Santander"/>
    <s v="Convención"/>
    <s v="La Vega"/>
    <x v="1"/>
    <n v="4.3"/>
    <x v="9"/>
    <n v="1"/>
    <s v="8°28'24,4&quot;"/>
    <s v="73°22'16,2&quot;"/>
    <x v="0"/>
    <s v="Alfiler"/>
    <n v="1"/>
  </r>
  <r>
    <s v="Norte de Santander"/>
    <s v="Convención"/>
    <s v="La Vega"/>
    <x v="1"/>
    <n v="4.3"/>
    <x v="10"/>
    <n v="1"/>
    <s v="8°28'24,4&quot;"/>
    <s v="73°22'16,2&quot;"/>
    <x v="0"/>
    <s v="Alfiler"/>
    <n v="1"/>
  </r>
  <r>
    <s v="Norte de Santander"/>
    <s v="Convención"/>
    <s v="La Vega"/>
    <x v="1"/>
    <n v="4.3"/>
    <x v="5"/>
    <n v="1"/>
    <s v="8°28'24,4&quot;"/>
    <s v="73°22'16,2&quot;"/>
    <x v="0"/>
    <s v="Sobre"/>
    <m/>
  </r>
  <r>
    <s v="Norte de Santander"/>
    <s v="Convención"/>
    <s v="La Vega"/>
    <x v="2"/>
    <n v="1.1000000000000001"/>
    <x v="3"/>
    <n v="4"/>
    <s v="8°28'22,42&quot;"/>
    <s v="73°22'14,08&quot;"/>
    <x v="0"/>
    <s v="Alfiler"/>
    <n v="4"/>
  </r>
  <r>
    <s v="Norte de Santander"/>
    <s v="Convención"/>
    <s v="La Vega"/>
    <x v="2"/>
    <n v="1.2"/>
    <x v="15"/>
    <n v="2"/>
    <s v="8°28'22,42&quot;"/>
    <s v="73°22'14,08&quot;"/>
    <x v="0"/>
    <s v="Alfiler"/>
    <n v="2"/>
  </r>
  <r>
    <s v="Norte de Santander"/>
    <s v="Convención"/>
    <s v="La Vega"/>
    <x v="2"/>
    <n v="1.2"/>
    <x v="12"/>
    <n v="1"/>
    <s v="8°28'22,42&quot;"/>
    <s v="73°22'14,08&quot;"/>
    <x v="0"/>
    <s v="Alfiler"/>
    <n v="1"/>
  </r>
  <r>
    <s v="Norte de Santander"/>
    <s v="Convención"/>
    <s v="La Vega"/>
    <x v="2"/>
    <n v="1.2"/>
    <x v="2"/>
    <n v="1"/>
    <s v="8°28'22,42&quot;"/>
    <s v="73°22'14,08&quot;"/>
    <x v="0"/>
    <s v="Alfiler"/>
    <n v="1"/>
  </r>
  <r>
    <s v="Norte de Santander"/>
    <s v="Convención"/>
    <s v="La Vega"/>
    <x v="2"/>
    <n v="1.2"/>
    <x v="3"/>
    <n v="7"/>
    <s v="8°28'22,42&quot;"/>
    <s v="73°22'14,08&quot;"/>
    <x v="0"/>
    <s v="Alfiler/Sobre"/>
    <n v="6"/>
  </r>
  <r>
    <s v="Norte de Santander"/>
    <s v="Convención"/>
    <s v="La Vega"/>
    <x v="2"/>
    <n v="2.2000000000000002"/>
    <x v="3"/>
    <n v="4"/>
    <s v="8°28'21,52&quot;"/>
    <s v="73°22'14,00&quot;"/>
    <x v="0"/>
    <s v="Sobre"/>
    <m/>
  </r>
  <r>
    <s v="Norte de Santander"/>
    <s v="Convención"/>
    <s v="La Vega"/>
    <x v="2"/>
    <n v="2.2000000000000002"/>
    <x v="15"/>
    <n v="3"/>
    <s v="8°28'21,52&quot;"/>
    <s v="73°22'14,00&quot;"/>
    <x v="0"/>
    <s v="Alfiler"/>
    <n v="3"/>
  </r>
  <r>
    <s v="Norte de Santander"/>
    <s v="Convención"/>
    <s v="La Vega"/>
    <x v="2"/>
    <n v="3.1"/>
    <x v="16"/>
    <n v="1"/>
    <s v="8°28'21,46&quot;"/>
    <s v="73°22'13,87&quot;"/>
    <x v="0"/>
    <s v="Alfiler"/>
    <n v="1"/>
  </r>
  <r>
    <s v="Norte de Santander"/>
    <s v="Convención"/>
    <s v="La Vega"/>
    <x v="2"/>
    <n v="3.1"/>
    <x v="3"/>
    <n v="6"/>
    <s v="8°28'21,46&quot;"/>
    <s v="73°22'13,87&quot;"/>
    <x v="0"/>
    <s v="Alfiler/Sobre"/>
    <n v="1"/>
  </r>
  <r>
    <s v="Norte de Santander"/>
    <s v="Convención"/>
    <s v="La Vega"/>
    <x v="2"/>
    <n v="3.2"/>
    <x v="3"/>
    <n v="1"/>
    <s v="8°28'21,46&quot;"/>
    <s v="73°22'13,87&quot;"/>
    <x v="0"/>
    <s v="Sobre"/>
    <m/>
  </r>
  <r>
    <s v="Norte de Santander"/>
    <s v="Convención"/>
    <s v="La Vega"/>
    <x v="2"/>
    <n v="4.3"/>
    <x v="3"/>
    <n v="3"/>
    <s v="8°28'22,08&quot;"/>
    <s v="73°22'13,62&quot;"/>
    <x v="0"/>
    <s v="Sobre"/>
    <m/>
  </r>
  <r>
    <s v="Norte de Santander"/>
    <s v="Convención"/>
    <s v="La Vega"/>
    <x v="2"/>
    <n v="4.3"/>
    <x v="1"/>
    <n v="1"/>
    <s v="8°28'22,08&quot;"/>
    <s v="73°22'13,62&quot;"/>
    <x v="0"/>
    <s v="Alfiler"/>
    <n v="1"/>
  </r>
  <r>
    <s v="Norte de Santander"/>
    <s v="Convención"/>
    <s v="La Vega"/>
    <x v="2"/>
    <n v="4.3"/>
    <x v="17"/>
    <n v="1"/>
    <s v="8°28'22,08&quot;"/>
    <s v="73°22'13,62&quot;"/>
    <x v="0"/>
    <s v="Alfiler"/>
    <n v="1"/>
  </r>
  <r>
    <s v="Norte de Santander"/>
    <s v="Convención"/>
    <s v="Macanal-soledad"/>
    <x v="0"/>
    <n v="1.1000000000000001"/>
    <x v="3"/>
    <n v="1"/>
    <s v="8°30'45,1&quot;"/>
    <s v="73°18'13,4&quot;"/>
    <x v="1"/>
    <s v="Sobre"/>
    <m/>
  </r>
  <r>
    <s v="Norte de Santander"/>
    <s v="Convención"/>
    <s v="Macanal-soledad"/>
    <x v="0"/>
    <n v="1.1000000000000001"/>
    <x v="0"/>
    <n v="3"/>
    <s v="8°30'45,1&quot;"/>
    <s v="73°18'13,4&quot;"/>
    <x v="1"/>
    <s v="Alfiler/Sobre"/>
    <n v="1"/>
  </r>
  <r>
    <s v="Norte de Santander"/>
    <s v="Convención"/>
    <s v="Macanal-soledad"/>
    <x v="0"/>
    <n v="1.1000000000000001"/>
    <x v="1"/>
    <n v="6"/>
    <s v="8°30'45,1&quot;"/>
    <s v="73°18'13,4&quot;"/>
    <x v="1"/>
    <s v="Alfiler/Sobre"/>
    <n v="1"/>
  </r>
  <r>
    <s v="Norte de Santander"/>
    <s v="Convención"/>
    <s v="Macanal-soledad"/>
    <x v="0"/>
    <n v="1.1000000000000001"/>
    <x v="5"/>
    <n v="6"/>
    <s v="8°30'45,1&quot;"/>
    <s v="73°18'13,4&quot;"/>
    <x v="1"/>
    <s v="Alfiler/Sobre"/>
    <n v="2"/>
  </r>
  <r>
    <s v="Norte de Santander"/>
    <s v="Convención"/>
    <s v="Macanal-soledad"/>
    <x v="0"/>
    <n v="1.2"/>
    <x v="4"/>
    <n v="8"/>
    <s v="8°30'45,1&quot;"/>
    <s v="73°18'13,4&quot;"/>
    <x v="1"/>
    <s v="Líquido"/>
    <m/>
  </r>
  <r>
    <s v="Norte de Santander"/>
    <s v="Convención"/>
    <s v="Macanal-soledad"/>
    <x v="0"/>
    <n v="1.2"/>
    <x v="1"/>
    <n v="9"/>
    <s v="8°30'45,1&quot;"/>
    <s v="73°18'13,4&quot;"/>
    <x v="1"/>
    <s v="Líquido"/>
    <m/>
  </r>
  <r>
    <s v="Norte de Santander"/>
    <s v="Convención"/>
    <s v="Macanal-soledad"/>
    <x v="0"/>
    <n v="1.2"/>
    <x v="18"/>
    <n v="1"/>
    <s v="8°30'45,1&quot;"/>
    <s v="73°18'13,4&quot;"/>
    <x v="1"/>
    <s v="Alfiler"/>
    <n v="1"/>
  </r>
  <r>
    <s v="Norte de Santander"/>
    <s v="Convención"/>
    <s v="Macanal-soledad"/>
    <x v="0"/>
    <n v="1.2"/>
    <x v="5"/>
    <n v="10"/>
    <s v="8°30'45,1&quot;"/>
    <s v="73°18'13,4&quot;"/>
    <x v="1"/>
    <s v="Alfiler/Sobre"/>
    <n v="2"/>
  </r>
  <r>
    <s v="Norte de Santander"/>
    <s v="Convención"/>
    <s v="Macanal-soledad"/>
    <x v="0"/>
    <n v="1.3"/>
    <x v="4"/>
    <n v="21"/>
    <s v="8°30'45,1&quot;"/>
    <s v="73°18'13,4&quot;"/>
    <x v="1"/>
    <s v="Sobre"/>
    <m/>
  </r>
  <r>
    <s v="Norte de Santander"/>
    <s v="Convención"/>
    <s v="Macanal-soledad"/>
    <x v="0"/>
    <n v="1.3"/>
    <x v="13"/>
    <n v="1"/>
    <s v="8°30'45,1&quot;"/>
    <s v="73°18'13,4&quot;"/>
    <x v="1"/>
    <s v="Alfiler"/>
    <n v="1"/>
  </r>
  <r>
    <s v="Norte de Santander"/>
    <s v="Convención"/>
    <s v="Macanal-soledad"/>
    <x v="0"/>
    <n v="1.3"/>
    <x v="1"/>
    <n v="1"/>
    <s v="8°30'45,1&quot;"/>
    <s v="73°18'13,4&quot;"/>
    <x v="1"/>
    <s v="Sobre"/>
    <m/>
  </r>
  <r>
    <s v="Norte de Santander"/>
    <s v="Convención"/>
    <s v="Macanal-soledad"/>
    <x v="0"/>
    <n v="1.3"/>
    <x v="2"/>
    <n v="2"/>
    <s v="8°30'45,1&quot;"/>
    <s v="73°18'13,4&quot;"/>
    <x v="1"/>
    <s v="Alfiler/Sobre"/>
    <n v="1"/>
  </r>
  <r>
    <s v="Norte de Santander"/>
    <s v="Convención"/>
    <s v="Macanal-soledad"/>
    <x v="0"/>
    <n v="1.3"/>
    <x v="19"/>
    <n v="3"/>
    <s v="8°30'45,1&quot;"/>
    <s v="73°18'13,4&quot;"/>
    <x v="1"/>
    <s v="Alfiler"/>
    <n v="3"/>
  </r>
  <r>
    <s v="Norte de Santander"/>
    <s v="Convención"/>
    <s v="Macanal-soledad"/>
    <x v="0"/>
    <n v="2.1"/>
    <x v="4"/>
    <n v="9"/>
    <s v="8°30'44,25&quot;"/>
    <s v="73°18'13,10&quot;"/>
    <x v="1"/>
    <s v="Alfiler/Sobre"/>
    <n v="1"/>
  </r>
  <r>
    <s v="Norte de Santander"/>
    <s v="Convención"/>
    <s v="Macanal-soledad"/>
    <x v="0"/>
    <n v="2.1"/>
    <x v="8"/>
    <n v="2"/>
    <s v="8°30'44,25&quot;"/>
    <s v="73°18'13,10&quot;"/>
    <x v="1"/>
    <s v="Alfiler/Sobre"/>
    <n v="1"/>
  </r>
  <r>
    <s v="Norte de Santander"/>
    <s v="Convención"/>
    <s v="Macanal-soledad"/>
    <x v="0"/>
    <n v="2.1"/>
    <x v="19"/>
    <n v="2"/>
    <s v="8°30'44,25&quot;"/>
    <s v="73°18'13,10&quot;"/>
    <x v="1"/>
    <s v="Alfiler"/>
    <n v="2"/>
  </r>
  <r>
    <s v="Norte de Santander"/>
    <s v="Convención"/>
    <s v="Macanal-soledad"/>
    <x v="0"/>
    <n v="2.1"/>
    <x v="2"/>
    <n v="2"/>
    <s v="8°30'44,25&quot;"/>
    <s v="73°18'13,10&quot;"/>
    <x v="1"/>
    <s v="Sobre"/>
    <m/>
  </r>
  <r>
    <s v="Norte de Santander"/>
    <s v="Convención"/>
    <s v="Macanal-soledad"/>
    <x v="0"/>
    <n v="2.1"/>
    <x v="5"/>
    <n v="2"/>
    <s v="8°30'44,25&quot;"/>
    <s v="73°18'13,10&quot;"/>
    <x v="1"/>
    <s v="Sobre"/>
    <m/>
  </r>
  <r>
    <s v="Norte de Santander"/>
    <s v="Convención"/>
    <s v="Macanal-soledad"/>
    <x v="0"/>
    <n v="2.2000000000000002"/>
    <x v="4"/>
    <n v="11"/>
    <s v="8°30'44,25&quot;"/>
    <s v="73°18'13,10&quot;"/>
    <x v="1"/>
    <s v="Sobre"/>
    <m/>
  </r>
  <r>
    <s v="Norte de Santander"/>
    <s v="Convención"/>
    <s v="Macanal-soledad"/>
    <x v="0"/>
    <n v="2.2000000000000002"/>
    <x v="19"/>
    <n v="1"/>
    <s v="8°30'44,25&quot;"/>
    <s v="73°18'13,10&quot;"/>
    <x v="1"/>
    <s v="Sobre"/>
    <m/>
  </r>
  <r>
    <s v="Norte de Santander"/>
    <s v="Convención"/>
    <s v="Macanal-soledad"/>
    <x v="0"/>
    <n v="2.2000000000000002"/>
    <x v="2"/>
    <n v="3"/>
    <s v="8°30'44,25&quot;"/>
    <s v="73°18'13,10&quot;"/>
    <x v="1"/>
    <s v="Sobre"/>
    <m/>
  </r>
  <r>
    <s v="Norte de Santander"/>
    <s v="Convención"/>
    <s v="Macanal-soledad"/>
    <x v="0"/>
    <n v="2.2000000000000002"/>
    <x v="11"/>
    <n v="1"/>
    <s v="8°30'44,25&quot;"/>
    <s v="73°18'13,10&quot;"/>
    <x v="1"/>
    <s v="Alfiler"/>
    <n v="1"/>
  </r>
  <r>
    <s v="Norte de Santander"/>
    <s v="Convención"/>
    <s v="Macanal-soledad"/>
    <x v="0"/>
    <n v="2.2000000000000002"/>
    <x v="0"/>
    <n v="1"/>
    <s v="8°30'44,25&quot;"/>
    <s v="73°18'13,10&quot;"/>
    <x v="1"/>
    <s v="Alfiler"/>
    <n v="1"/>
  </r>
  <r>
    <s v="Norte de Santander"/>
    <s v="Convención"/>
    <s v="Macanal-soledad"/>
    <x v="0"/>
    <n v="2.2000000000000002"/>
    <x v="5"/>
    <n v="2"/>
    <s v="8°30'44,25&quot;"/>
    <s v="73°18'13,10&quot;"/>
    <x v="1"/>
    <s v="Sobre"/>
    <m/>
  </r>
  <r>
    <s v="Norte de Santander"/>
    <s v="Convención"/>
    <s v="Macanal-soledad"/>
    <x v="0"/>
    <n v="2.2000000000000002"/>
    <x v="1"/>
    <n v="6"/>
    <s v="8°30'44,25&quot;"/>
    <s v="73°18'13,10&quot;"/>
    <x v="1"/>
    <s v="Líquido"/>
    <m/>
  </r>
  <r>
    <s v="Norte de Santander"/>
    <s v="Convención"/>
    <s v="Macanal-soledad"/>
    <x v="0"/>
    <n v="2.2999999999999998"/>
    <x v="19"/>
    <n v="10"/>
    <s v="8°30'44,25&quot;"/>
    <s v="73°18'13,10&quot;"/>
    <x v="1"/>
    <s v="Alfiler/Sobre"/>
    <n v="5"/>
  </r>
  <r>
    <s v="Norte de Santander"/>
    <s v="Convención"/>
    <s v="Macanal-soledad"/>
    <x v="0"/>
    <n v="2.2999999999999998"/>
    <x v="4"/>
    <n v="9"/>
    <s v="8°30'44,25&quot;"/>
    <s v="73°18'13,10&quot;"/>
    <x v="1"/>
    <s v="Sobre"/>
    <m/>
  </r>
  <r>
    <s v="Norte de Santander"/>
    <s v="Convención"/>
    <s v="Macanal-soledad"/>
    <x v="0"/>
    <n v="2.2999999999999998"/>
    <x v="8"/>
    <n v="1"/>
    <s v="8°30'44,25&quot;"/>
    <s v="73°18'13,10&quot;"/>
    <x v="1"/>
    <s v="Alfiler"/>
    <n v="1"/>
  </r>
  <r>
    <s v="Norte de Santander"/>
    <s v="Convención"/>
    <s v="Macanal-soledad"/>
    <x v="0"/>
    <n v="2.2999999999999998"/>
    <x v="11"/>
    <n v="1"/>
    <s v="8°30'44,25&quot;"/>
    <s v="73°18'13,10&quot;"/>
    <x v="1"/>
    <s v="Alfiler"/>
    <n v="1"/>
  </r>
  <r>
    <s v="Norte de Santander"/>
    <s v="Convención"/>
    <s v="Macanal-soledad"/>
    <x v="0"/>
    <n v="3.1"/>
    <x v="8"/>
    <n v="1"/>
    <s v="8°30'43,8&quot;"/>
    <s v="73°18'12,9&quot;"/>
    <x v="1"/>
    <s v="Alfiler"/>
    <n v="1"/>
  </r>
  <r>
    <s v="Norte de Santander"/>
    <s v="Convención"/>
    <s v="Macanal-soledad"/>
    <x v="0"/>
    <n v="3.1"/>
    <x v="4"/>
    <n v="5"/>
    <s v="8°30'43,8&quot;"/>
    <s v="73°18'12,9&quot;"/>
    <x v="1"/>
    <s v="Sobre"/>
    <m/>
  </r>
  <r>
    <s v="Norte de Santander"/>
    <s v="Convención"/>
    <s v="Macanal-soledad"/>
    <x v="0"/>
    <n v="3.1"/>
    <x v="3"/>
    <n v="1"/>
    <s v="8°30'43,8&quot;"/>
    <s v="73°18'12,9&quot;"/>
    <x v="1"/>
    <s v="Sobre"/>
    <m/>
  </r>
  <r>
    <s v="Norte de Santander"/>
    <s v="Convención"/>
    <s v="Macanal-soledad"/>
    <x v="0"/>
    <n v="3.1"/>
    <x v="19"/>
    <n v="4"/>
    <s v="8°30'43,8&quot;"/>
    <s v="73°18'12,9&quot;"/>
    <x v="1"/>
    <s v="Sobre"/>
    <m/>
  </r>
  <r>
    <s v="Norte de Santander"/>
    <s v="Convención"/>
    <s v="Macanal-soledad"/>
    <x v="0"/>
    <n v="3.1"/>
    <x v="5"/>
    <n v="2"/>
    <s v="8°30'43,8&quot;"/>
    <s v="73°18'12,9&quot;"/>
    <x v="1"/>
    <s v="Sobre"/>
    <m/>
  </r>
  <r>
    <s v="Norte de Santander"/>
    <s v="Convención"/>
    <s v="Macanal-soledad"/>
    <x v="0"/>
    <n v="3.1"/>
    <x v="17"/>
    <n v="1"/>
    <s v="8°30'43,8&quot;"/>
    <s v="73°18'12,9&quot;"/>
    <x v="1"/>
    <s v="Alfiler"/>
    <n v="1"/>
  </r>
  <r>
    <s v="Norte de Santander"/>
    <s v="Convención"/>
    <s v="Macanal-soledad"/>
    <x v="0"/>
    <n v="3.1"/>
    <x v="2"/>
    <n v="1"/>
    <s v="8°30'43,8&quot;"/>
    <s v="73°18'12,9&quot;"/>
    <x v="1"/>
    <s v="Sobre"/>
    <m/>
  </r>
  <r>
    <s v="Norte de Santander"/>
    <s v="Convención"/>
    <s v="Macanal-soledad"/>
    <x v="0"/>
    <n v="3.1"/>
    <x v="1"/>
    <n v="5"/>
    <s v="8°30'43,8&quot;"/>
    <s v="73°18'12,9&quot;"/>
    <x v="1"/>
    <s v="Sobre"/>
    <m/>
  </r>
  <r>
    <s v="Norte de Santander"/>
    <s v="Convención"/>
    <s v="Macanal-soledad"/>
    <x v="0"/>
    <n v="3.1"/>
    <x v="0"/>
    <n v="2"/>
    <s v="8°30'43,8&quot;"/>
    <s v="73°18'12,9&quot;"/>
    <x v="1"/>
    <s v="Alfiler/Sobre"/>
    <n v="1"/>
  </r>
  <r>
    <s v="Norte de Santander"/>
    <s v="Convención"/>
    <s v="Macanal-soledad"/>
    <x v="0"/>
    <n v="3.2"/>
    <x v="2"/>
    <n v="1"/>
    <s v="8°30'43,8&quot;"/>
    <s v="73°18'12,9&quot;"/>
    <x v="1"/>
    <s v="Sobre"/>
    <m/>
  </r>
  <r>
    <s v="Norte de Santander"/>
    <s v="Convención"/>
    <s v="Macanal-soledad"/>
    <x v="0"/>
    <n v="3.2"/>
    <x v="4"/>
    <n v="1"/>
    <s v="8°30'43,8&quot;"/>
    <s v="73°18'12,9&quot;"/>
    <x v="1"/>
    <s v="Sobre"/>
    <m/>
  </r>
  <r>
    <s v="Norte de Santander"/>
    <s v="Convención"/>
    <s v="Macanal-soledad"/>
    <x v="0"/>
    <n v="3.2"/>
    <x v="1"/>
    <n v="5"/>
    <s v="8°30'43,8&quot;"/>
    <s v="73°18'12,9&quot;"/>
    <x v="1"/>
    <s v="Sobre"/>
    <m/>
  </r>
  <r>
    <s v="Norte de Santander"/>
    <s v="Convención"/>
    <s v="Macanal-soledad"/>
    <x v="0"/>
    <n v="3.2"/>
    <x v="5"/>
    <n v="1"/>
    <s v="8°30'43,8&quot;"/>
    <s v="73°18'12,9&quot;"/>
    <x v="1"/>
    <s v="Alfiler"/>
    <n v="1"/>
  </r>
  <r>
    <s v="Norte de Santander"/>
    <s v="Convención"/>
    <s v="Macanal-soledad"/>
    <x v="0"/>
    <n v="3.3"/>
    <x v="4"/>
    <n v="12"/>
    <s v="8°30'43,8&quot;"/>
    <s v="73°18'12,9&quot;"/>
    <x v="1"/>
    <s v="Sobre"/>
    <m/>
  </r>
  <r>
    <s v="Norte de Santander"/>
    <s v="Convención"/>
    <s v="Macanal-soledad"/>
    <x v="0"/>
    <n v="3.3"/>
    <x v="19"/>
    <n v="1"/>
    <s v="8°30'43,8&quot;"/>
    <s v="73°18'12,9&quot;"/>
    <x v="1"/>
    <s v="Sobre"/>
    <m/>
  </r>
  <r>
    <s v="Norte de Santander"/>
    <s v="Convención"/>
    <s v="Macanal-soledad"/>
    <x v="0"/>
    <n v="3.3"/>
    <x v="8"/>
    <n v="1"/>
    <s v="8°30'43,8&quot;"/>
    <s v="73°18'12,9&quot;"/>
    <x v="1"/>
    <s v="Alfiler"/>
    <m/>
  </r>
  <r>
    <s v="Norte de Santander"/>
    <s v="Convención"/>
    <s v="Macanal-soledad"/>
    <x v="0"/>
    <n v="3.3"/>
    <x v="5"/>
    <n v="1"/>
    <s v="8°30'43,8&quot;"/>
    <s v="73°18'12,9&quot;"/>
    <x v="1"/>
    <s v="Sobre"/>
    <m/>
  </r>
  <r>
    <s v="Norte de Santander"/>
    <s v="Convención"/>
    <s v="Macanal-soledad"/>
    <x v="0"/>
    <n v="3.3"/>
    <x v="20"/>
    <n v="1"/>
    <s v="8°30'43,8&quot;"/>
    <s v="73°18'12,9&quot;"/>
    <x v="1"/>
    <s v="Alfiler"/>
    <n v="1"/>
  </r>
  <r>
    <s v="Norte de Santander"/>
    <s v="Convención"/>
    <s v="Macanal-soledad"/>
    <x v="0"/>
    <n v="4.0999999999999996"/>
    <x v="19"/>
    <n v="1"/>
    <s v="8°30'45,3&quot;"/>
    <s v="73°18'13,7&quot;"/>
    <x v="1"/>
    <s v="Sobre"/>
    <m/>
  </r>
  <r>
    <s v="Norte de Santander"/>
    <s v="Convención"/>
    <s v="Macanal-soledad"/>
    <x v="0"/>
    <n v="4.0999999999999996"/>
    <x v="4"/>
    <n v="2"/>
    <s v="8°30'45,3&quot;"/>
    <s v="73°18'13,7&quot;"/>
    <x v="1"/>
    <s v="Sobre"/>
    <m/>
  </r>
  <r>
    <s v="Norte de Santander"/>
    <s v="Convención"/>
    <s v="Macanal-soledad"/>
    <x v="0"/>
    <n v="4.0999999999999996"/>
    <x v="1"/>
    <n v="2"/>
    <s v="8°30'45,3&quot;"/>
    <s v="73°18'13,7&quot;"/>
    <x v="1"/>
    <s v="Sobre"/>
    <m/>
  </r>
  <r>
    <s v="Norte de Santander"/>
    <s v="Convención"/>
    <s v="Macanal-soledad"/>
    <x v="0"/>
    <n v="4.0999999999999996"/>
    <x v="0"/>
    <n v="2"/>
    <s v="8°30'45,3&quot;"/>
    <s v="73°18'13,7&quot;"/>
    <x v="1"/>
    <s v="Sobre"/>
    <m/>
  </r>
  <r>
    <s v="Norte de Santander"/>
    <s v="Convención"/>
    <s v="Macanal-soledad"/>
    <x v="0"/>
    <n v="4.2"/>
    <x v="19"/>
    <n v="1"/>
    <s v="8°30'45,3&quot;"/>
    <s v="73°18'13,7&quot;"/>
    <x v="1"/>
    <s v="Sobre"/>
    <m/>
  </r>
  <r>
    <s v="Norte de Santander"/>
    <s v="Convención"/>
    <s v="Macanal-soledad"/>
    <x v="0"/>
    <n v="4.2"/>
    <x v="4"/>
    <n v="4"/>
    <s v="8°30'45,3&quot;"/>
    <s v="73°18'13,7&quot;"/>
    <x v="1"/>
    <s v="Sobre"/>
    <m/>
  </r>
  <r>
    <s v="Norte de Santander"/>
    <s v="Convención"/>
    <s v="Macanal-soledad"/>
    <x v="0"/>
    <n v="4.2"/>
    <x v="6"/>
    <n v="2"/>
    <s v="8°30'45,3&quot;"/>
    <s v="73°18'13,7&quot;"/>
    <x v="1"/>
    <s v="Alfiler"/>
    <n v="2"/>
  </r>
  <r>
    <s v="Norte de Santander"/>
    <s v="Convención"/>
    <s v="Macanal-soledad"/>
    <x v="0"/>
    <n v="4.2"/>
    <x v="1"/>
    <n v="6"/>
    <s v="8°30'45,3&quot;"/>
    <s v="73°18'13,7&quot;"/>
    <x v="1"/>
    <s v="Sobre"/>
    <m/>
  </r>
  <r>
    <s v="Norte de Santander"/>
    <s v="Convención"/>
    <s v="Macanal-soledad"/>
    <x v="0"/>
    <n v="4.2"/>
    <x v="18"/>
    <n v="7"/>
    <s v="8°30'45,3&quot;"/>
    <s v="73°18'13,7&quot;"/>
    <x v="1"/>
    <s v="Alfiler"/>
    <n v="7"/>
  </r>
  <r>
    <s v="Norte de Santander"/>
    <s v="Convención"/>
    <s v="Macanal-soledad"/>
    <x v="0"/>
    <n v="4.2"/>
    <x v="20"/>
    <n v="2"/>
    <s v="8°30'45,3&quot;"/>
    <s v="73°18'13,7&quot;"/>
    <x v="1"/>
    <s v="Alfiler"/>
    <n v="2"/>
  </r>
  <r>
    <s v="Norte de Santander"/>
    <s v="Convención"/>
    <s v="Macanal-soledad"/>
    <x v="0"/>
    <n v="4.2"/>
    <x v="5"/>
    <n v="33"/>
    <s v="8°30'45,3&quot;"/>
    <s v="73°18'13,7&quot;"/>
    <x v="1"/>
    <s v="Alfiler/Sobre"/>
    <n v="2"/>
  </r>
  <r>
    <s v="Norte de Santander"/>
    <s v="Convención"/>
    <s v="Macanal-soledad"/>
    <x v="0"/>
    <n v="4.3"/>
    <x v="4"/>
    <n v="13"/>
    <s v="8°30'45,3&quot;"/>
    <s v="73°18'13,7&quot;"/>
    <x v="1"/>
    <s v="Sobre"/>
    <m/>
  </r>
  <r>
    <s v="Norte de Santander"/>
    <s v="Convención"/>
    <s v="Macanal-soledad"/>
    <x v="0"/>
    <n v="4.3"/>
    <x v="2"/>
    <n v="1"/>
    <s v="8°30'45,3&quot;"/>
    <s v="73°18'13,7&quot;"/>
    <x v="1"/>
    <s v="Sobre"/>
    <m/>
  </r>
  <r>
    <s v="Norte de Santander"/>
    <s v="Convención"/>
    <s v="Macanal-soledad"/>
    <x v="0"/>
    <n v="4.3"/>
    <x v="5"/>
    <n v="2"/>
    <s v="8°30'45,3&quot;"/>
    <s v="73°18'13,7&quot;"/>
    <x v="1"/>
    <s v="Alfiler"/>
    <n v="2"/>
  </r>
  <r>
    <s v="Norte de Santander"/>
    <s v="Convención"/>
    <s v="Macanal-soledad"/>
    <x v="1"/>
    <n v="1.1000000000000001"/>
    <x v="4"/>
    <n v="1"/>
    <s v="8°30'34,6&quot;"/>
    <s v="73°18'10,2&quot;"/>
    <x v="1"/>
    <s v="Sobre"/>
    <m/>
  </r>
  <r>
    <s v="Norte de Santander"/>
    <s v="Convención"/>
    <s v="Macanal-soledad"/>
    <x v="1"/>
    <n v="1.1000000000000001"/>
    <x v="1"/>
    <n v="6"/>
    <s v="8°30'34,6&quot;"/>
    <s v="73°18'10,2&quot;"/>
    <x v="1"/>
    <s v="Sobre"/>
    <m/>
  </r>
  <r>
    <s v="Norte de Santander"/>
    <s v="Convención"/>
    <s v="Macanal-soledad"/>
    <x v="1"/>
    <n v="1.1000000000000001"/>
    <x v="6"/>
    <n v="3"/>
    <s v="8°30'34,6&quot;"/>
    <s v="73°18'10,2&quot;"/>
    <x v="1"/>
    <s v="Alfiler"/>
    <n v="3"/>
  </r>
  <r>
    <s v="Norte de Santander"/>
    <s v="Convención"/>
    <s v="Macanal-soledad"/>
    <x v="1"/>
    <n v="1.1000000000000001"/>
    <x v="5"/>
    <n v="1"/>
    <s v="8°30'34,6&quot;"/>
    <s v="73°18'10,2&quot;"/>
    <x v="1"/>
    <s v="Sobre"/>
    <m/>
  </r>
  <r>
    <s v="Norte de Santander"/>
    <s v="Convención"/>
    <s v="Macanal-soledad"/>
    <x v="1"/>
    <n v="1.1000000000000001"/>
    <x v="2"/>
    <n v="3"/>
    <s v="8°30'34,6&quot;"/>
    <s v="73°18'10,2&quot;"/>
    <x v="1"/>
    <s v="Sobre"/>
    <m/>
  </r>
  <r>
    <s v="Norte de Santander"/>
    <s v="Convención"/>
    <s v="Macanal-soledad"/>
    <x v="1"/>
    <n v="1.2"/>
    <x v="4"/>
    <n v="2"/>
    <s v="8°30'34,8&quot;"/>
    <s v="73°18'16,5&quot;"/>
    <x v="1"/>
    <s v="Sobre"/>
    <m/>
  </r>
  <r>
    <s v="Norte de Santander"/>
    <s v="Convención"/>
    <s v="Macanal-soledad"/>
    <x v="1"/>
    <n v="1.2"/>
    <x v="1"/>
    <n v="4"/>
    <s v="8°30'34,8&quot;"/>
    <s v="73°18'16,5&quot;"/>
    <x v="1"/>
    <s v="Sobre"/>
    <m/>
  </r>
  <r>
    <s v="Norte de Santander"/>
    <s v="Convención"/>
    <s v="Macanal-soledad"/>
    <x v="1"/>
    <n v="1.2"/>
    <x v="6"/>
    <n v="2"/>
    <s v="8°30'34,8&quot;"/>
    <s v="73°18'16,5&quot;"/>
    <x v="1"/>
    <s v="Alfiler"/>
    <n v="2"/>
  </r>
  <r>
    <s v="Norte de Santander"/>
    <s v="Convención"/>
    <s v="Macanal-soledad"/>
    <x v="1"/>
    <n v="1.2"/>
    <x v="12"/>
    <n v="2"/>
    <s v="8°30'34,8&quot;"/>
    <s v="73°18'16,5&quot;"/>
    <x v="1"/>
    <s v="Alfiler"/>
    <n v="2"/>
  </r>
  <r>
    <s v="Norte de Santander"/>
    <s v="Convención"/>
    <s v="Macanal-soledad"/>
    <x v="1"/>
    <n v="1.2"/>
    <x v="2"/>
    <n v="2"/>
    <s v="8°30'34,8&quot;"/>
    <s v="73°18'16,5&quot;"/>
    <x v="1"/>
    <s v="Sobre"/>
    <m/>
  </r>
  <r>
    <s v="Norte de Santander"/>
    <s v="Convención"/>
    <s v="Macanal-soledad"/>
    <x v="1"/>
    <n v="1.3"/>
    <x v="4"/>
    <n v="2"/>
    <s v="8°30'34,7&quot;"/>
    <s v="73°18'16,8&quot;"/>
    <x v="1"/>
    <s v="Sobre"/>
    <m/>
  </r>
  <r>
    <s v="Norte de Santander"/>
    <s v="Convención"/>
    <s v="Macanal-soledad"/>
    <x v="1"/>
    <n v="1.3"/>
    <x v="1"/>
    <n v="9"/>
    <s v="8°30'34,7&quot;"/>
    <s v="73°18'16,8&quot;"/>
    <x v="1"/>
    <s v="Sobre"/>
    <m/>
  </r>
  <r>
    <s v="Norte de Santander"/>
    <s v="Convención"/>
    <s v="Macanal-soledad"/>
    <x v="1"/>
    <n v="1.3"/>
    <x v="6"/>
    <n v="2"/>
    <s v="8°30'34,7&quot;"/>
    <s v="73°18'16,8&quot;"/>
    <x v="1"/>
    <s v="Alfiler"/>
    <n v="2"/>
  </r>
  <r>
    <s v="Norte de Santander"/>
    <s v="Convención"/>
    <s v="Macanal-soledad"/>
    <x v="1"/>
    <n v="1.3"/>
    <x v="5"/>
    <n v="1"/>
    <s v="8°30'34,7&quot;"/>
    <s v="73°18'16,8&quot;"/>
    <x v="1"/>
    <s v="Sobre"/>
    <m/>
  </r>
  <r>
    <s v="Norte de Santander"/>
    <s v="Convención"/>
    <s v="Macanal-soledad"/>
    <x v="1"/>
    <n v="1.3"/>
    <x v="3"/>
    <n v="1"/>
    <s v="8°30'34,7&quot;"/>
    <s v="73°18'16,8&quot;"/>
    <x v="1"/>
    <s v="Sobre"/>
    <m/>
  </r>
  <r>
    <s v="Norte de Santander"/>
    <s v="Convención"/>
    <s v="Macanal-soledad"/>
    <x v="1"/>
    <n v="1.3"/>
    <x v="2"/>
    <n v="4"/>
    <s v="8°30'34,7&quot;"/>
    <s v="73°18'16,8&quot;"/>
    <x v="1"/>
    <s v="Sobre"/>
    <m/>
  </r>
  <r>
    <s v="Norte de Santander"/>
    <s v="Convención"/>
    <s v="Macanal-soledad"/>
    <x v="1"/>
    <n v="2.1"/>
    <x v="3"/>
    <n v="2"/>
    <s v="8°30'34,79&quot;"/>
    <s v="73°18'16,53&quot;"/>
    <x v="1"/>
    <s v="Sobre"/>
    <m/>
  </r>
  <r>
    <s v="Norte de Santander"/>
    <s v="Convención"/>
    <s v="Macanal-soledad"/>
    <x v="1"/>
    <n v="2.1"/>
    <x v="4"/>
    <n v="3"/>
    <s v="8°30'34,79&quot;"/>
    <s v="73°18'16,53&quot;"/>
    <x v="1"/>
    <s v="Sobre"/>
    <m/>
  </r>
  <r>
    <s v="Norte de Santander"/>
    <s v="Convención"/>
    <s v="Macanal-soledad"/>
    <x v="1"/>
    <n v="2.1"/>
    <x v="8"/>
    <n v="1"/>
    <s v="8°30'34,79&quot;"/>
    <s v="73°18'16,53&quot;"/>
    <x v="1"/>
    <s v="Alfiler"/>
    <m/>
  </r>
  <r>
    <s v="Norte de Santander"/>
    <s v="Convención"/>
    <s v="Macanal-soledad"/>
    <x v="1"/>
    <n v="2.1"/>
    <x v="20"/>
    <n v="1"/>
    <s v="8°30'34,79&quot;"/>
    <s v="73°18'16,53&quot;"/>
    <x v="1"/>
    <s v="Alfiler"/>
    <n v="1"/>
  </r>
  <r>
    <s v="Norte de Santander"/>
    <s v="Convención"/>
    <s v="Macanal-soledad"/>
    <x v="1"/>
    <n v="2.1"/>
    <x v="2"/>
    <n v="2"/>
    <s v="8°30'34,79&quot;"/>
    <s v="73°18'16,53&quot;"/>
    <x v="1"/>
    <s v="Sobre"/>
    <m/>
  </r>
  <r>
    <s v="Norte de Santander"/>
    <s v="Convención"/>
    <s v="Macanal-soledad"/>
    <x v="1"/>
    <n v="2.1"/>
    <x v="1"/>
    <n v="10"/>
    <s v="8°30'34,79&quot;"/>
    <s v="73°18'16,53&quot;"/>
    <x v="1"/>
    <s v="Sobre"/>
    <m/>
  </r>
  <r>
    <s v="Norte de Santander"/>
    <s v="Convención"/>
    <s v="Macanal-soledad"/>
    <x v="1"/>
    <n v="2.1"/>
    <x v="6"/>
    <n v="3"/>
    <s v="8°30'34,79&quot;"/>
    <s v="73°18'16,53&quot;"/>
    <x v="1"/>
    <s v="Sobre"/>
    <m/>
  </r>
  <r>
    <s v="Norte de Santander"/>
    <s v="Convención"/>
    <s v="Macanal-soledad"/>
    <x v="1"/>
    <n v="2.1"/>
    <x v="5"/>
    <n v="2"/>
    <s v="8°30'34,79&quot;"/>
    <s v="73°18'16,53&quot;"/>
    <x v="1"/>
    <s v="Sobre"/>
    <m/>
  </r>
  <r>
    <s v="Norte de Santander"/>
    <s v="Convención"/>
    <s v="Macanal-soledad"/>
    <x v="1"/>
    <n v="2.2000000000000002"/>
    <x v="1"/>
    <n v="3"/>
    <s v="8°30'34,79&quot;"/>
    <s v="73°18'16,53&quot;"/>
    <x v="1"/>
    <s v="Sobre"/>
    <m/>
  </r>
  <r>
    <s v="Norte de Santander"/>
    <s v="Convención"/>
    <s v="Macanal-soledad"/>
    <x v="1"/>
    <n v="2.2000000000000002"/>
    <x v="6"/>
    <n v="1"/>
    <s v="8°30'34,79&quot;"/>
    <s v="73°18'16,53&quot;"/>
    <x v="1"/>
    <s v="Sobre"/>
    <m/>
  </r>
  <r>
    <s v="Norte de Santander"/>
    <s v="Convención"/>
    <s v="Macanal-soledad"/>
    <x v="1"/>
    <n v="2.2000000000000002"/>
    <x v="5"/>
    <n v="1"/>
    <s v="8°30'34,79&quot;"/>
    <s v="73°18'16,53&quot;"/>
    <x v="1"/>
    <s v="Sobre"/>
    <m/>
  </r>
  <r>
    <s v="Norte de Santander"/>
    <s v="Convención"/>
    <s v="Macanal-soledad"/>
    <x v="1"/>
    <n v="2.2000000000000002"/>
    <x v="3"/>
    <n v="1"/>
    <s v="8°30'34,79&quot;"/>
    <s v="73°18'16,53&quot;"/>
    <x v="1"/>
    <s v="Sobre"/>
    <m/>
  </r>
  <r>
    <s v="Norte de Santander"/>
    <s v="Convención"/>
    <s v="Macanal-soledad"/>
    <x v="1"/>
    <n v="2.2999999999999998"/>
    <x v="4"/>
    <n v="2"/>
    <s v="8°30'34,79&quot;"/>
    <s v="73°18'16,53&quot;"/>
    <x v="1"/>
    <s v="Sobre"/>
    <m/>
  </r>
  <r>
    <s v="Norte de Santander"/>
    <s v="Convención"/>
    <s v="Macanal-soledad"/>
    <x v="1"/>
    <n v="2.2999999999999998"/>
    <x v="2"/>
    <n v="1"/>
    <s v="8°30'34,79&quot;"/>
    <s v="73°18'16,53&quot;"/>
    <x v="1"/>
    <s v="Sobre"/>
    <m/>
  </r>
  <r>
    <s v="Norte de Santander"/>
    <s v="Convención"/>
    <s v="Macanal-soledad"/>
    <x v="1"/>
    <n v="2.2999999999999998"/>
    <x v="1"/>
    <n v="5"/>
    <s v="8°30'34,79&quot;"/>
    <s v="73°18'16,53&quot;"/>
    <x v="1"/>
    <s v="Sobre"/>
    <m/>
  </r>
  <r>
    <s v="Norte de Santander"/>
    <s v="Convención"/>
    <s v="Macanal-soledad"/>
    <x v="1"/>
    <n v="2.2999999999999998"/>
    <x v="6"/>
    <n v="4"/>
    <s v="8°30'34,79&quot;"/>
    <s v="73°18'16,53&quot;"/>
    <x v="1"/>
    <s v="Sobre"/>
    <m/>
  </r>
  <r>
    <s v="Norte de Santander"/>
    <s v="Convención"/>
    <s v="Macanal-soledad"/>
    <x v="1"/>
    <n v="2.2999999999999998"/>
    <x v="5"/>
    <n v="1"/>
    <s v="8°30'34,79&quot;"/>
    <s v="73°18'16,53&quot;"/>
    <x v="1"/>
    <s v="Sobre"/>
    <m/>
  </r>
  <r>
    <s v="Norte de Santander"/>
    <s v="Convención"/>
    <s v="Macanal-soledad"/>
    <x v="1"/>
    <n v="3.1"/>
    <x v="4"/>
    <n v="3"/>
    <s v="8°30'34,7&quot;"/>
    <s v="73°18'16,79&quot;"/>
    <x v="1"/>
    <s v="Sobre"/>
    <m/>
  </r>
  <r>
    <s v="Norte de Santander"/>
    <s v="Convención"/>
    <s v="Macanal-soledad"/>
    <x v="1"/>
    <n v="3.1"/>
    <x v="2"/>
    <n v="1"/>
    <s v="8°30'34,7&quot;"/>
    <s v="73°18'16,79&quot;"/>
    <x v="1"/>
    <s v="Sobre"/>
    <m/>
  </r>
  <r>
    <s v="Norte de Santander"/>
    <s v="Convención"/>
    <s v="Macanal-soledad"/>
    <x v="1"/>
    <n v="3.1"/>
    <x v="19"/>
    <n v="1"/>
    <s v="8°30'34,7&quot;"/>
    <s v="73°18'16,79&quot;"/>
    <x v="1"/>
    <s v="Sobre"/>
    <m/>
  </r>
  <r>
    <s v="Norte de Santander"/>
    <s v="Convención"/>
    <s v="Macanal-soledad"/>
    <x v="1"/>
    <n v="3.1"/>
    <x v="11"/>
    <n v="1"/>
    <s v="8°30'34,7&quot;"/>
    <s v="73°18'16,79&quot;"/>
    <x v="1"/>
    <s v="Alfiler"/>
    <n v="1"/>
  </r>
  <r>
    <s v="Norte de Santander"/>
    <s v="Convención"/>
    <s v="Macanal-soledad"/>
    <x v="1"/>
    <n v="3.1"/>
    <x v="1"/>
    <n v="7"/>
    <s v="8°30'34,7&quot;"/>
    <s v="73°18'16,79&quot;"/>
    <x v="1"/>
    <s v="Sobre"/>
    <m/>
  </r>
  <r>
    <s v="Norte de Santander"/>
    <s v="Convención"/>
    <s v="Macanal-soledad"/>
    <x v="1"/>
    <n v="3.1"/>
    <x v="6"/>
    <n v="5"/>
    <s v="8°30'34,7&quot;"/>
    <s v="73°18'16,79&quot;"/>
    <x v="1"/>
    <s v="Sobre"/>
    <m/>
  </r>
  <r>
    <s v="Norte de Santander"/>
    <s v="Convención"/>
    <s v="Macanal-soledad"/>
    <x v="1"/>
    <n v="3.1"/>
    <x v="5"/>
    <n v="9"/>
    <s v="8°30'34,7&quot;"/>
    <s v="73°18'16,79&quot;"/>
    <x v="1"/>
    <s v="Sobre"/>
    <m/>
  </r>
  <r>
    <s v="Norte de Santander"/>
    <s v="Convención"/>
    <s v="Macanal-soledad"/>
    <x v="1"/>
    <n v="3.2"/>
    <x v="2"/>
    <n v="1"/>
    <s v="8°30'34,7&quot;"/>
    <s v="73°18'16,79&quot;"/>
    <x v="1"/>
    <s v="Sobre"/>
    <m/>
  </r>
  <r>
    <s v="Norte de Santander"/>
    <s v="Convención"/>
    <s v="Macanal-soledad"/>
    <x v="1"/>
    <n v="3.2"/>
    <x v="8"/>
    <n v="1"/>
    <s v="8°30'34,7&quot;"/>
    <s v="73°18'16,79&quot;"/>
    <x v="1"/>
    <s v="Alfiler"/>
    <n v="1"/>
  </r>
  <r>
    <s v="Norte de Santander"/>
    <s v="Convención"/>
    <s v="Macanal-soledad"/>
    <x v="1"/>
    <n v="3.2"/>
    <x v="4"/>
    <n v="2"/>
    <s v="8°30'34,7&quot;"/>
    <s v="73°18'16,79&quot;"/>
    <x v="1"/>
    <s v="Sobre"/>
    <m/>
  </r>
  <r>
    <s v="Norte de Santander"/>
    <s v="Convención"/>
    <s v="Macanal-soledad"/>
    <x v="1"/>
    <n v="3.2"/>
    <x v="3"/>
    <n v="1"/>
    <s v="8°30'34,7&quot;"/>
    <s v="73°18'16,79&quot;"/>
    <x v="1"/>
    <s v="Sobre"/>
    <m/>
  </r>
  <r>
    <s v="Norte de Santander"/>
    <s v="Convención"/>
    <s v="Macanal-soledad"/>
    <x v="1"/>
    <n v="3.2"/>
    <x v="20"/>
    <n v="3"/>
    <s v="8°30'34,7&quot;"/>
    <s v="73°18'16,79&quot;"/>
    <x v="1"/>
    <s v="Alfiler"/>
    <n v="3"/>
  </r>
  <r>
    <s v="Norte de Santander"/>
    <s v="Convención"/>
    <s v="Macanal-soledad"/>
    <x v="1"/>
    <n v="3.2"/>
    <x v="1"/>
    <n v="17"/>
    <s v="8°30'34,7&quot;"/>
    <s v="73°18'16,79&quot;"/>
    <x v="1"/>
    <s v="Sobre"/>
    <m/>
  </r>
  <r>
    <s v="Norte de Santander"/>
    <s v="Convención"/>
    <s v="Macanal-soledad"/>
    <x v="1"/>
    <n v="3.2"/>
    <x v="6"/>
    <n v="7"/>
    <s v="8°30'34,7&quot;"/>
    <s v="73°18'16,79&quot;"/>
    <x v="1"/>
    <s v="Sobre"/>
    <m/>
  </r>
  <r>
    <s v="Norte de Santander"/>
    <s v="Convención"/>
    <s v="Macanal-soledad"/>
    <x v="1"/>
    <n v="3.2"/>
    <x v="5"/>
    <n v="4"/>
    <s v="8°30'34,7&quot;"/>
    <s v="73°18'16,79&quot;"/>
    <x v="1"/>
    <s v="Sobre"/>
    <m/>
  </r>
  <r>
    <s v="Norte de Santander"/>
    <s v="Convención"/>
    <s v="Macanal-soledad"/>
    <x v="1"/>
    <n v="3.3"/>
    <x v="8"/>
    <n v="1"/>
    <s v="8°30'34,7&quot;"/>
    <s v="73°18'16,79&quot;"/>
    <x v="1"/>
    <s v="Alfiler"/>
    <n v="1"/>
  </r>
  <r>
    <s v="Norte de Santander"/>
    <s v="Convención"/>
    <s v="Macanal-soledad"/>
    <x v="1"/>
    <n v="3.3"/>
    <x v="2"/>
    <n v="3"/>
    <s v="8°30'34,7&quot;"/>
    <s v="73°18'16,79&quot;"/>
    <x v="1"/>
    <s v="Sobre"/>
    <m/>
  </r>
  <r>
    <s v="Norte de Santander"/>
    <s v="Convención"/>
    <s v="Macanal-soledad"/>
    <x v="1"/>
    <n v="3.3"/>
    <x v="20"/>
    <n v="1"/>
    <s v="8°30'34,7&quot;"/>
    <s v="73°18'16,79&quot;"/>
    <x v="1"/>
    <s v="Alfiler"/>
    <n v="1"/>
  </r>
  <r>
    <s v="Norte de Santander"/>
    <s v="Convención"/>
    <s v="Macanal-soledad"/>
    <x v="1"/>
    <n v="3.3"/>
    <x v="6"/>
    <n v="6"/>
    <s v="8°30'34,7&quot;"/>
    <s v="73°18'16,79&quot;"/>
    <x v="1"/>
    <s v="Sobre"/>
    <m/>
  </r>
  <r>
    <s v="Norte de Santander"/>
    <s v="Convención"/>
    <s v="Macanal-soledad"/>
    <x v="1"/>
    <n v="3.3"/>
    <x v="4"/>
    <n v="1"/>
    <s v="8°30'34,7&quot;"/>
    <s v="73°18'16,79&quot;"/>
    <x v="1"/>
    <s v="Sobre"/>
    <m/>
  </r>
  <r>
    <s v="Norte de Santander"/>
    <s v="Convención"/>
    <s v="Macanal-soledad"/>
    <x v="1"/>
    <n v="3.3"/>
    <x v="5"/>
    <n v="4"/>
    <s v="8°30'34,7&quot;"/>
    <s v="73°18'16,79&quot;"/>
    <x v="1"/>
    <s v="Sobre"/>
    <m/>
  </r>
  <r>
    <s v="Norte de Santander"/>
    <s v="Convención"/>
    <s v="Macanal-soledad"/>
    <x v="1"/>
    <n v="4.0999999999999996"/>
    <x v="4"/>
    <n v="4"/>
    <s v="8°30'36,20&quot;"/>
    <s v="73°18'16,63&quot;"/>
    <x v="1"/>
    <s v="Sobre"/>
    <m/>
  </r>
  <r>
    <s v="Norte de Santander"/>
    <s v="Convención"/>
    <s v="Macanal-soledad"/>
    <x v="1"/>
    <n v="4.0999999999999996"/>
    <x v="1"/>
    <n v="14"/>
    <s v="8°30'36,20&quot;"/>
    <s v="73°18'16,63&quot;"/>
    <x v="1"/>
    <s v="Sobre"/>
    <m/>
  </r>
  <r>
    <s v="Norte de Santander"/>
    <s v="Convención"/>
    <s v="Macanal-soledad"/>
    <x v="1"/>
    <n v="4.0999999999999996"/>
    <x v="6"/>
    <n v="4"/>
    <s v="8°30'36,20&quot;"/>
    <s v="73°18'16,63&quot;"/>
    <x v="1"/>
    <s v="Sobre"/>
    <m/>
  </r>
  <r>
    <s v="Norte de Santander"/>
    <s v="Convención"/>
    <s v="Macanal-soledad"/>
    <x v="1"/>
    <n v="4.0999999999999996"/>
    <x v="8"/>
    <n v="1"/>
    <s v="8°30'36,20&quot;"/>
    <s v="73°18'16,63&quot;"/>
    <x v="1"/>
    <s v="Sobre"/>
    <m/>
  </r>
  <r>
    <s v="Norte de Santander"/>
    <s v="Convención"/>
    <s v="Macanal-soledad"/>
    <x v="1"/>
    <n v="4.0999999999999996"/>
    <x v="5"/>
    <n v="18"/>
    <s v="8°30'36,20&quot;"/>
    <s v="73°18'16,63&quot;"/>
    <x v="1"/>
    <s v="Sobre"/>
    <m/>
  </r>
  <r>
    <s v="Norte de Santander"/>
    <s v="Convención"/>
    <s v="Macanal-soledad"/>
    <x v="1"/>
    <n v="4.0999999999999996"/>
    <x v="12"/>
    <n v="1"/>
    <s v="8°30'36,20&quot;"/>
    <s v="73°18'16,63&quot;"/>
    <x v="1"/>
    <s v="Sobre"/>
    <m/>
  </r>
  <r>
    <s v="Norte de Santander"/>
    <s v="Convención"/>
    <s v="Macanal-soledad"/>
    <x v="1"/>
    <n v="4.2"/>
    <x v="4"/>
    <n v="5"/>
    <s v="8°30'36,20&quot;"/>
    <s v="73°18'16,63&quot;"/>
    <x v="1"/>
    <s v="Sobre"/>
    <m/>
  </r>
  <r>
    <s v="Norte de Santander"/>
    <s v="Convención"/>
    <s v="Macanal-soledad"/>
    <x v="1"/>
    <n v="4.2"/>
    <x v="2"/>
    <n v="2"/>
    <s v="8°30'36,20&quot;"/>
    <s v="73°18'16,63&quot;"/>
    <x v="1"/>
    <s v="Sobre"/>
    <m/>
  </r>
  <r>
    <s v="Norte de Santander"/>
    <s v="Convención"/>
    <s v="Macanal-soledad"/>
    <x v="1"/>
    <n v="4.2"/>
    <x v="3"/>
    <n v="1"/>
    <s v="8°30'36,20&quot;"/>
    <s v="73°18'16,63&quot;"/>
    <x v="1"/>
    <s v="Sobre"/>
    <m/>
  </r>
  <r>
    <s v="Norte de Santander"/>
    <s v="Convención"/>
    <s v="Macanal-soledad"/>
    <x v="1"/>
    <n v="4.2"/>
    <x v="1"/>
    <n v="10"/>
    <s v="8°30'36,20&quot;"/>
    <s v="73°18'16,63&quot;"/>
    <x v="1"/>
    <s v="Sobre"/>
    <m/>
  </r>
  <r>
    <s v="Norte de Santander"/>
    <s v="Convención"/>
    <s v="Macanal-soledad"/>
    <x v="1"/>
    <n v="4.2"/>
    <x v="6"/>
    <n v="3"/>
    <s v="8°30'36,20&quot;"/>
    <s v="73°18'16,63&quot;"/>
    <x v="1"/>
    <s v="Sobre"/>
    <m/>
  </r>
  <r>
    <s v="Norte de Santander"/>
    <s v="Convención"/>
    <s v="Macanal-soledad"/>
    <x v="1"/>
    <n v="4.2"/>
    <x v="21"/>
    <n v="2"/>
    <s v="8°30'36,20&quot;"/>
    <s v="73°18'16,63&quot;"/>
    <x v="1"/>
    <s v="Alfiler"/>
    <n v="2"/>
  </r>
  <r>
    <s v="Norte de Santander"/>
    <s v="Convención"/>
    <s v="Macanal-soledad"/>
    <x v="1"/>
    <n v="4.2"/>
    <x v="5"/>
    <n v="18"/>
    <s v="8°30'36,20&quot;"/>
    <s v="73°18'16,63&quot;"/>
    <x v="1"/>
    <s v="Sobre"/>
    <m/>
  </r>
  <r>
    <s v="Norte de Santander"/>
    <s v="Convención"/>
    <s v="Macanal-soledad"/>
    <x v="1"/>
    <n v="4.3"/>
    <x v="4"/>
    <n v="4"/>
    <s v="8°30'36,20&quot;"/>
    <s v="73°18'16,63&quot;"/>
    <x v="1"/>
    <s v="Sobre"/>
    <m/>
  </r>
  <r>
    <s v="Norte de Santander"/>
    <s v="Convención"/>
    <s v="Macanal-soledad"/>
    <x v="1"/>
    <n v="4.3"/>
    <x v="2"/>
    <n v="1"/>
    <s v="8°30'36,20&quot;"/>
    <s v="73°18'16,63&quot;"/>
    <x v="1"/>
    <s v="Sobre"/>
    <m/>
  </r>
  <r>
    <s v="Norte de Santander"/>
    <s v="Convención"/>
    <s v="Macanal-soledad"/>
    <x v="1"/>
    <n v="4.3"/>
    <x v="1"/>
    <n v="5"/>
    <s v="8°30'36,20&quot;"/>
    <s v="73°18'16,63&quot;"/>
    <x v="1"/>
    <s v="Sobre"/>
    <m/>
  </r>
  <r>
    <s v="Norte de Santander"/>
    <s v="Convención"/>
    <s v="Macanal-soledad"/>
    <x v="1"/>
    <n v="4.3"/>
    <x v="6"/>
    <n v="3"/>
    <s v="8°30'36,20&quot;"/>
    <s v="73°18'16,63&quot;"/>
    <x v="1"/>
    <s v="Sobre"/>
    <m/>
  </r>
  <r>
    <s v="Norte de Santander"/>
    <s v="Convención"/>
    <s v="Macanal-soledad"/>
    <x v="1"/>
    <n v="4.3"/>
    <x v="5"/>
    <n v="9"/>
    <s v="8°30'36,20&quot;"/>
    <s v="73°18'16,63&quot;"/>
    <x v="1"/>
    <s v="Sobre"/>
    <m/>
  </r>
  <r>
    <s v="Norte de Santander"/>
    <s v="Convención"/>
    <s v="Macanal-soledad"/>
    <x v="2"/>
    <n v="1.1000000000000001"/>
    <x v="0"/>
    <n v="2"/>
    <s v="8°30'29,5&quot;"/>
    <s v="73°18'09,9&quot;"/>
    <x v="2"/>
    <s v="Sobre"/>
    <m/>
  </r>
  <r>
    <s v="Norte de Santander"/>
    <s v="Convención"/>
    <s v="Macanal-soledad"/>
    <x v="2"/>
    <n v="1.1000000000000001"/>
    <x v="17"/>
    <n v="1"/>
    <s v="8°30'29,5&quot;"/>
    <s v="73°18'09,9&quot;"/>
    <x v="2"/>
    <s v="Alfiler"/>
    <n v="1"/>
  </r>
  <r>
    <s v="Norte de Santander"/>
    <s v="Convención"/>
    <s v="Macanal-soledad"/>
    <x v="2"/>
    <n v="3.1"/>
    <x v="3"/>
    <n v="1"/>
    <s v="8°30'34,3&quot;"/>
    <s v="73°18' 09,2&quot;"/>
    <x v="2"/>
    <s v="Sobre"/>
    <m/>
  </r>
  <r>
    <s v="Norte de Santander"/>
    <s v="Convención"/>
    <s v="Macanal-soledad"/>
    <x v="2"/>
    <n v="3.1"/>
    <x v="1"/>
    <n v="1"/>
    <s v="8°30'34,3&quot;"/>
    <s v="73°18' 09,2&quot;"/>
    <x v="2"/>
    <s v="Sobre"/>
    <m/>
  </r>
  <r>
    <s v="Norte de Santander"/>
    <s v="Convención"/>
    <s v="Macanal-soledad"/>
    <x v="2"/>
    <n v="3.1"/>
    <x v="17"/>
    <n v="6"/>
    <s v="8°30'34,3&quot;"/>
    <s v="73°18' 09,2&quot;"/>
    <x v="2"/>
    <s v="Sobre"/>
    <m/>
  </r>
  <r>
    <s v="Norte de Santander"/>
    <s v="Convención"/>
    <s v="Macanal-soledad"/>
    <x v="2"/>
    <n v="4.2"/>
    <x v="5"/>
    <n v="23"/>
    <s v="8° 30' 35,0&quot;"/>
    <s v="73° 18' 08,8&quot;"/>
    <x v="2"/>
    <s v="Sobre"/>
    <m/>
  </r>
  <r>
    <s v="Norte de Santander"/>
    <s v="Convención"/>
    <s v="Macanal-soledad"/>
    <x v="2"/>
    <n v="4.2"/>
    <x v="22"/>
    <n v="3"/>
    <s v="8° 30' 35,0&quot;"/>
    <s v="73° 18' 08,8&quot;"/>
    <x v="2"/>
    <s v="Alfiler"/>
    <n v="3"/>
  </r>
  <r>
    <s v="Norte de Santander"/>
    <s v="Convención"/>
    <s v="Macanal-soledad"/>
    <x v="2"/>
    <n v="4.2"/>
    <x v="3"/>
    <n v="3"/>
    <s v="8° 30' 35,0&quot;"/>
    <s v="73° 18' 08,8&quot;"/>
    <x v="2"/>
    <s v="Sobre"/>
    <m/>
  </r>
  <r>
    <s v="Norte de Santander"/>
    <s v="Convención"/>
    <s v="Macanal-soledad"/>
    <x v="2"/>
    <n v="2.1"/>
    <x v="17"/>
    <n v="6"/>
    <s v="8°30'29,3&quot;"/>
    <s v="73°18'10,7&quot;"/>
    <x v="2"/>
    <s v="Alfiler/Sobre"/>
    <n v="3"/>
  </r>
  <r>
    <s v="Norte de Santander"/>
    <s v="Convención"/>
    <s v="Macanal-soledad"/>
    <x v="2"/>
    <n v="2.1"/>
    <x v="12"/>
    <n v="4"/>
    <s v="8°30'29,3&quot;"/>
    <s v="73°18'10,7&quot;"/>
    <x v="2"/>
    <s v="Sobre"/>
    <m/>
  </r>
  <r>
    <s v="Norte de Santander"/>
    <s v="Convención"/>
    <s v="Macanal-soledad"/>
    <x v="2"/>
    <n v="2.1"/>
    <x v="3"/>
    <n v="3"/>
    <s v="8°30'29,3&quot;"/>
    <s v="73°18'10,7&quot;"/>
    <x v="2"/>
    <s v="Sobre"/>
    <m/>
  </r>
  <r>
    <s v="Norte de Santander"/>
    <s v="Convención"/>
    <s v="Macanal-soledad"/>
    <x v="2"/>
    <n v="2.2000000000000002"/>
    <x v="8"/>
    <n v="1"/>
    <s v="8°30'29,3&quot;"/>
    <s v="73°18'10,7&quot;"/>
    <x v="2"/>
    <s v="Alfiler"/>
    <n v="1"/>
  </r>
  <r>
    <s v="Norte de Santander"/>
    <s v="Convención"/>
    <s v="Macanal-soledad"/>
    <x v="0"/>
    <n v="1.1000000000000001"/>
    <x v="8"/>
    <n v="1"/>
    <s v="8°30'16,96&quot;"/>
    <s v="73°188,30&quot;"/>
    <x v="3"/>
    <s v="Sobre"/>
    <m/>
  </r>
  <r>
    <s v="Norte de Santander"/>
    <s v="Convención"/>
    <s v="Macanal-soledad"/>
    <x v="0"/>
    <n v="1.1000000000000001"/>
    <x v="4"/>
    <n v="4"/>
    <s v="8°30'16,96&quot;"/>
    <s v="73°188,30&quot;"/>
    <x v="3"/>
    <s v="Sobre"/>
    <m/>
  </r>
  <r>
    <s v="Norte de Santander"/>
    <s v="Convención"/>
    <s v="Macanal-soledad"/>
    <x v="0"/>
    <n v="1.1000000000000001"/>
    <x v="2"/>
    <n v="5"/>
    <s v="8°30'16,96&quot;"/>
    <s v="73°188,30&quot;"/>
    <x v="3"/>
    <s v="Sobre"/>
    <m/>
  </r>
  <r>
    <s v="Norte de Santander"/>
    <s v="Convención"/>
    <s v="Macanal-soledad"/>
    <x v="0"/>
    <n v="1.2"/>
    <x v="5"/>
    <n v="1"/>
    <s v="8°30'16,96&quot;"/>
    <s v="73°188,30&quot;"/>
    <x v="3"/>
    <s v="Sobre"/>
    <m/>
  </r>
  <r>
    <s v="Norte de Santander"/>
    <s v="Convención"/>
    <s v="Macanal-soledad"/>
    <x v="0"/>
    <n v="1.2"/>
    <x v="1"/>
    <n v="1"/>
    <s v="8°30'16,96&quot;"/>
    <s v="73°18'8,30&quot;"/>
    <x v="3"/>
    <s v="Sobre"/>
    <m/>
  </r>
  <r>
    <s v="Norte de Santander"/>
    <s v="Convención"/>
    <s v="Macanal-soledad"/>
    <x v="0"/>
    <n v="2.1"/>
    <x v="4"/>
    <n v="7"/>
    <s v="8°30'16,95&quot;"/>
    <s v="73°18'9,63&quot;"/>
    <x v="3"/>
    <s v="Sobre"/>
    <m/>
  </r>
  <r>
    <s v="Norte de Santander"/>
    <s v="Convención"/>
    <s v="Macanal-soledad"/>
    <x v="0"/>
    <n v="2.1"/>
    <x v="2"/>
    <n v="3"/>
    <s v="8°30'16,95&quot;"/>
    <s v="73°18'9,63&quot;"/>
    <x v="3"/>
    <s v="Sobre"/>
    <m/>
  </r>
  <r>
    <s v="Norte de Santander"/>
    <s v="Convención"/>
    <s v="Macanal-soledad"/>
    <x v="0"/>
    <n v="2.1"/>
    <x v="5"/>
    <n v="1"/>
    <s v="8°30'16,95&quot;"/>
    <s v="73°18'9,63&quot;"/>
    <x v="3"/>
    <s v="Sobre"/>
    <m/>
  </r>
  <r>
    <s v="Norte de Santander"/>
    <s v="Convención"/>
    <s v="Macanal-soledad"/>
    <x v="0"/>
    <n v="2.1"/>
    <x v="1"/>
    <n v="1"/>
    <s v="8°30'16,95&quot;"/>
    <s v="73°18'9,63&quot;"/>
    <x v="3"/>
    <s v="Sobre"/>
    <m/>
  </r>
  <r>
    <s v="Norte de Santander"/>
    <s v="Convención"/>
    <s v="Macanal-soledad"/>
    <x v="0"/>
    <n v="3.1"/>
    <x v="0"/>
    <n v="1"/>
    <s v="8°30'16,50&quot;"/>
    <s v="73°18'6,33&quot;"/>
    <x v="3"/>
    <s v="Sobre"/>
    <m/>
  </r>
  <r>
    <s v="Norte de Santander"/>
    <s v="Convención"/>
    <s v="Macanal-soledad"/>
    <x v="0"/>
    <n v="3.1"/>
    <x v="5"/>
    <n v="1"/>
    <s v="8°30'16,50&quot;"/>
    <s v="73°18'6,33&quot;"/>
    <x v="3"/>
    <s v="Sobre"/>
    <m/>
  </r>
  <r>
    <s v="Norte de Santander"/>
    <s v="Convención"/>
    <s v="Macanal-soledad"/>
    <x v="0"/>
    <n v="3.1"/>
    <x v="1"/>
    <n v="1"/>
    <s v="8°30'16,50&quot;"/>
    <s v="73°18'6,33&quot;"/>
    <x v="3"/>
    <s v="Sobre"/>
    <m/>
  </r>
  <r>
    <s v="Norte de Santander"/>
    <s v="Convención"/>
    <s v="Macanal-soledad"/>
    <x v="0"/>
    <n v="3.1"/>
    <x v="4"/>
    <n v="7"/>
    <s v="8°30'16,50&quot;"/>
    <s v="73°18'6,33&quot;"/>
    <x v="3"/>
    <s v="Sobre"/>
    <m/>
  </r>
  <r>
    <s v="Norte de Santander"/>
    <s v="Convención"/>
    <s v="Macanal-soledad"/>
    <x v="0"/>
    <n v="3.2"/>
    <x v="4"/>
    <n v="6"/>
    <s v="8°30'16,50&quot;"/>
    <s v="73°18'6,33&quot;"/>
    <x v="3"/>
    <s v="Sobre"/>
    <m/>
  </r>
  <r>
    <s v="Norte de Santander"/>
    <s v="Convención"/>
    <s v="Macanal-soledad"/>
    <x v="0"/>
    <n v="3.2"/>
    <x v="1"/>
    <n v="1"/>
    <s v="8°30'16,50&quot;"/>
    <s v="73°18'6,33&quot;"/>
    <x v="3"/>
    <s v="Sobre"/>
    <m/>
  </r>
  <r>
    <s v="Norte de Santander"/>
    <s v="Convención"/>
    <s v="Macanal-soledad"/>
    <x v="0"/>
    <n v="3.3"/>
    <x v="8"/>
    <n v="2"/>
    <s v="8°30'16,50&quot;"/>
    <s v="73°18'6,33&quot;"/>
    <x v="3"/>
    <s v="Sobre"/>
    <m/>
  </r>
  <r>
    <s v="Norte de Santander"/>
    <s v="Convención"/>
    <s v="Macanal-soledad"/>
    <x v="0"/>
    <n v="3.3"/>
    <x v="4"/>
    <n v="3"/>
    <s v="8°30'16,50&quot;"/>
    <s v="73°18'6,33&quot;"/>
    <x v="3"/>
    <s v="Sobre"/>
    <m/>
  </r>
  <r>
    <s v="Norte de Santander"/>
    <s v="Convención"/>
    <s v="Macanal-soledad"/>
    <x v="0"/>
    <n v="3.3"/>
    <x v="2"/>
    <n v="1"/>
    <s v="8°30'16,50&quot;"/>
    <s v="73°18'6,33&quot;"/>
    <x v="3"/>
    <s v="Sobre"/>
    <m/>
  </r>
  <r>
    <s v="Norte de Santander"/>
    <s v="Convención"/>
    <s v="Macanal-soledad"/>
    <x v="0"/>
    <n v="4.0999999999999996"/>
    <x v="4"/>
    <n v="1"/>
    <s v="8°30'17,61&quot;"/>
    <s v="73°18'7,30&quot;"/>
    <x v="3"/>
    <s v="Sobre"/>
    <m/>
  </r>
  <r>
    <s v="Norte de Santander"/>
    <s v="Convención"/>
    <s v="Macanal-soledad"/>
    <x v="0"/>
    <n v="4.0999999999999996"/>
    <x v="2"/>
    <n v="1"/>
    <s v="8°30'17,61&quot;"/>
    <s v="73°18'7,30&quot;"/>
    <x v="3"/>
    <s v="Sobre"/>
    <m/>
  </r>
  <r>
    <s v="Norte de Santander"/>
    <s v="Convención"/>
    <s v="Macanal-soledad"/>
    <x v="0"/>
    <n v="4.0999999999999996"/>
    <x v="1"/>
    <n v="2"/>
    <s v="8°30'17,61&quot;"/>
    <s v="73°18'7,30&quot;"/>
    <x v="3"/>
    <s v="Sobre"/>
    <m/>
  </r>
  <r>
    <s v="Norte de Santander"/>
    <s v="Convención"/>
    <s v="Macanal-soledad"/>
    <x v="0"/>
    <n v="4.0999999999999996"/>
    <x v="5"/>
    <n v="2"/>
    <s v="8°30'17,61&quot;"/>
    <s v="73°18'7,30&quot;"/>
    <x v="3"/>
    <s v="Sobre"/>
    <m/>
  </r>
  <r>
    <s v="Norte de Santander"/>
    <s v="Convención"/>
    <s v="Macanal-soledad"/>
    <x v="0"/>
    <n v="4.2"/>
    <x v="4"/>
    <n v="10"/>
    <s v="8°30'17,61&quot;"/>
    <s v="73°18'7,30&quot;"/>
    <x v="3"/>
    <s v="Sobre"/>
    <m/>
  </r>
  <r>
    <s v="Norte de Santander"/>
    <s v="Convención"/>
    <s v="Macanal-soledad"/>
    <x v="0"/>
    <n v="4.2"/>
    <x v="8"/>
    <n v="1"/>
    <s v="8°30'17,61&quot;"/>
    <s v="73°18'7,30&quot;"/>
    <x v="3"/>
    <s v="Sobre"/>
    <m/>
  </r>
  <r>
    <s v="Norte de Santander"/>
    <s v="Convención"/>
    <s v="Macanal-soledad"/>
    <x v="0"/>
    <n v="4.2"/>
    <x v="2"/>
    <n v="2"/>
    <s v="8°30'17,61&quot;"/>
    <s v="73°18'7,30&quot;"/>
    <x v="3"/>
    <s v="Sobre"/>
    <m/>
  </r>
  <r>
    <s v="Norte de Santander"/>
    <s v="Convención"/>
    <s v="Macanal-soledad"/>
    <x v="0"/>
    <n v="4.2"/>
    <x v="12"/>
    <n v="2"/>
    <s v="8°30'17,61&quot;"/>
    <s v="73°18'7,30&quot;"/>
    <x v="3"/>
    <s v="Sobre"/>
    <m/>
  </r>
  <r>
    <s v="Norte de Santander"/>
    <s v="Convención"/>
    <s v="Macanal-soledad"/>
    <x v="0"/>
    <n v="4.2"/>
    <x v="1"/>
    <n v="1"/>
    <s v="8°30'17,61&quot;"/>
    <s v="73°18'7,30&quot;"/>
    <x v="3"/>
    <s v="Sobre"/>
    <m/>
  </r>
  <r>
    <s v="Norte de Santander"/>
    <s v="Convención"/>
    <s v="Macanal-soledad"/>
    <x v="0"/>
    <n v="4.3"/>
    <x v="4"/>
    <n v="11"/>
    <s v="8°30'17,61&quot;"/>
    <s v="73°18'7,30&quot;"/>
    <x v="3"/>
    <s v="Sobre"/>
    <m/>
  </r>
  <r>
    <s v="Norte de Santander"/>
    <s v="Convención"/>
    <s v="Macanal-soledad"/>
    <x v="0"/>
    <n v="4.3"/>
    <x v="5"/>
    <n v="1"/>
    <s v="8°30'17,61&quot;"/>
    <s v="73°18'7,30&quot;"/>
    <x v="3"/>
    <s v="Sobre"/>
    <m/>
  </r>
  <r>
    <s v="Norte de Santander"/>
    <s v="Convención"/>
    <s v="Macanal-soledad"/>
    <x v="1"/>
    <n v="1.1000000000000001"/>
    <x v="2"/>
    <n v="6"/>
    <s v="8°30'18,90&quot;"/>
    <s v="73°18'20,06&quot;"/>
    <x v="3"/>
    <s v="Sobre"/>
    <m/>
  </r>
  <r>
    <s v="Norte de Santander"/>
    <s v="Convención"/>
    <s v="Macanal-soledad"/>
    <x v="1"/>
    <n v="1.1000000000000001"/>
    <x v="4"/>
    <n v="1"/>
    <s v="8°30'18,90&quot;"/>
    <s v="73°18'20,06&quot;"/>
    <x v="3"/>
    <s v="Sobre"/>
    <m/>
  </r>
  <r>
    <s v="Norte de Santander"/>
    <s v="Convención"/>
    <s v="Macanal-soledad"/>
    <x v="1"/>
    <n v="1.1000000000000001"/>
    <x v="1"/>
    <n v="5"/>
    <s v="8°30'18,90&quot;"/>
    <s v="73°18'20,06&quot;"/>
    <x v="3"/>
    <s v="Sobre"/>
    <m/>
  </r>
  <r>
    <s v="Norte de Santander"/>
    <s v="Convención"/>
    <s v="Macanal-soledad"/>
    <x v="1"/>
    <n v="1.1000000000000001"/>
    <x v="6"/>
    <n v="2"/>
    <s v="8°30'18,90&quot;"/>
    <s v="73°18'20,06&quot;"/>
    <x v="3"/>
    <s v="Sobre"/>
    <m/>
  </r>
  <r>
    <s v="Norte de Santander"/>
    <s v="Convención"/>
    <s v="Macanal-soledad"/>
    <x v="1"/>
    <n v="1.1000000000000001"/>
    <x v="5"/>
    <n v="17"/>
    <s v="8°30'18,90&quot;"/>
    <s v="73°18'20,06&quot;"/>
    <x v="3"/>
    <s v="Sobre"/>
    <m/>
  </r>
  <r>
    <s v="Norte de Santander"/>
    <s v="Convención"/>
    <s v="Macanal-soledad"/>
    <x v="1"/>
    <n v="1.1000000000000001"/>
    <x v="17"/>
    <n v="1"/>
    <s v="8°30'18,90&quot;"/>
    <s v="73°18'20,06&quot;"/>
    <x v="3"/>
    <s v="Sobre"/>
    <m/>
  </r>
  <r>
    <s v="Norte de Santander"/>
    <s v="Convención"/>
    <s v="Macanal-soledad"/>
    <x v="1"/>
    <n v="1.2"/>
    <x v="12"/>
    <n v="1"/>
    <s v="8°30'18,90&quot;"/>
    <s v="73°18'20,06&quot;"/>
    <x v="3"/>
    <s v="Sobre"/>
    <m/>
  </r>
  <r>
    <s v="Norte de Santander"/>
    <s v="Convención"/>
    <s v="Macanal-soledad"/>
    <x v="1"/>
    <n v="1.2"/>
    <x v="8"/>
    <n v="1"/>
    <s v="8°30'18,90&quot;"/>
    <s v="73°18'20,06&quot;"/>
    <x v="3"/>
    <s v="Sobre"/>
    <m/>
  </r>
  <r>
    <s v="Norte de Santander"/>
    <s v="Convención"/>
    <s v="Macanal-soledad"/>
    <x v="1"/>
    <n v="1.2"/>
    <x v="6"/>
    <n v="5"/>
    <s v="8°30'18,90&quot;"/>
    <s v="73°18'20,06&quot;"/>
    <x v="3"/>
    <s v="Sobre"/>
    <m/>
  </r>
  <r>
    <s v="Norte de Santander"/>
    <s v="Convención"/>
    <s v="Macanal-soledad"/>
    <x v="1"/>
    <n v="1.2"/>
    <x v="1"/>
    <n v="11"/>
    <s v="8°30'18,90&quot;"/>
    <s v="73°18'20,06&quot;"/>
    <x v="3"/>
    <s v="Sobre"/>
    <m/>
  </r>
  <r>
    <s v="Norte de Santander"/>
    <s v="Convención"/>
    <s v="Macanal-soledad"/>
    <x v="1"/>
    <n v="1.2"/>
    <x v="5"/>
    <n v="10"/>
    <s v="8°30'18,90&quot;"/>
    <s v="73°18'20,06&quot;"/>
    <x v="3"/>
    <s v="Sobre"/>
    <m/>
  </r>
  <r>
    <s v="Norte de Santander"/>
    <s v="Convención"/>
    <s v="Macanal-soledad"/>
    <x v="1"/>
    <n v="1.3"/>
    <x v="3"/>
    <n v="1"/>
    <s v="8°30'18,90&quot;"/>
    <s v="73°18'20,06&quot;"/>
    <x v="3"/>
    <s v="Sobre"/>
    <m/>
  </r>
  <r>
    <s v="Norte de Santander"/>
    <s v="Convención"/>
    <s v="Macanal-soledad"/>
    <x v="1"/>
    <n v="1.3"/>
    <x v="13"/>
    <n v="1"/>
    <s v="8°30'18,90&quot;"/>
    <s v="73°18'20,06&quot;"/>
    <x v="3"/>
    <s v="Alfiler"/>
    <n v="1"/>
  </r>
  <r>
    <s v="Norte de Santander"/>
    <s v="Convención"/>
    <s v="Macanal-soledad"/>
    <x v="1"/>
    <n v="1.3"/>
    <x v="2"/>
    <n v="5"/>
    <s v="8°30'18,90&quot;"/>
    <s v="73°18'20,06&quot;"/>
    <x v="3"/>
    <s v="Sobre"/>
    <m/>
  </r>
  <r>
    <s v="Norte de Santander"/>
    <s v="Convención"/>
    <s v="Macanal-soledad"/>
    <x v="1"/>
    <n v="1.3"/>
    <x v="1"/>
    <n v="4"/>
    <s v="8°30'18,90&quot;"/>
    <s v="73°18'20,06&quot;"/>
    <x v="3"/>
    <s v="Sobre"/>
    <m/>
  </r>
  <r>
    <s v="Norte de Santander"/>
    <s v="Convención"/>
    <s v="Macanal-soledad"/>
    <x v="1"/>
    <n v="1.3"/>
    <x v="6"/>
    <n v="2"/>
    <s v="8°30'18,90&quot;"/>
    <s v="73°18'20,06&quot;"/>
    <x v="3"/>
    <s v="Sobre"/>
    <m/>
  </r>
  <r>
    <s v="Norte de Santander"/>
    <s v="Convención"/>
    <s v="Macanal-soledad"/>
    <x v="1"/>
    <n v="1.3"/>
    <x v="5"/>
    <n v="10"/>
    <s v="8°30'18,90&quot;"/>
    <s v="73°18'20,06&quot;"/>
    <x v="3"/>
    <s v="Sobre"/>
    <m/>
  </r>
  <r>
    <s v="Norte de Santander"/>
    <s v="Convención"/>
    <s v="Macanal-soledad"/>
    <x v="1"/>
    <n v="2.1"/>
    <x v="12"/>
    <n v="2"/>
    <s v="8° 30' 20,25&quot;"/>
    <s v="73° 18' 18,80&quot;"/>
    <x v="3"/>
    <s v="Sobre"/>
    <m/>
  </r>
  <r>
    <s v="Norte de Santander"/>
    <s v="Convención"/>
    <s v="Macanal-soledad"/>
    <x v="1"/>
    <n v="2.1"/>
    <x v="2"/>
    <n v="5"/>
    <s v="8° 30' 20,25&quot;"/>
    <s v="73° 18' 18,80&quot;"/>
    <x v="3"/>
    <s v="Sobre"/>
    <m/>
  </r>
  <r>
    <s v="Norte de Santander"/>
    <s v="Convención"/>
    <s v="Macanal-soledad"/>
    <x v="1"/>
    <n v="2.1"/>
    <x v="3"/>
    <n v="2"/>
    <s v="8° 30' 20,25&quot;"/>
    <s v="73° 18' 18,80&quot;"/>
    <x v="3"/>
    <s v="Sobre"/>
    <m/>
  </r>
  <r>
    <s v="Norte de Santander"/>
    <s v="Convención"/>
    <s v="Macanal-soledad"/>
    <x v="1"/>
    <n v="2.1"/>
    <x v="9"/>
    <n v="1"/>
    <s v="8° 30' 20,25&quot;"/>
    <s v="73° 18' 18,80&quot;"/>
    <x v="3"/>
    <s v="Sobre"/>
    <m/>
  </r>
  <r>
    <s v="Norte de Santander"/>
    <s v="Convención"/>
    <s v="Macanal-soledad"/>
    <x v="1"/>
    <n v="2.1"/>
    <x v="1"/>
    <n v="15"/>
    <s v="8° 30' 20,25&quot;"/>
    <s v="73° 18' 18,80&quot;"/>
    <x v="3"/>
    <s v="Sobre"/>
    <m/>
  </r>
  <r>
    <s v="Norte de Santander"/>
    <s v="Convención"/>
    <s v="Macanal-soledad"/>
    <x v="1"/>
    <n v="2.1"/>
    <x v="6"/>
    <n v="1"/>
    <s v="8° 30' 20,25&quot;"/>
    <s v="73° 18' 18,80&quot;"/>
    <x v="3"/>
    <s v="Sobre"/>
    <m/>
  </r>
  <r>
    <s v="Norte de Santander"/>
    <s v="Convención"/>
    <s v="Macanal-soledad"/>
    <x v="1"/>
    <n v="2.1"/>
    <x v="4"/>
    <n v="1"/>
    <s v="8° 30' 20,25&quot;"/>
    <s v="73° 18' 18,80&quot;"/>
    <x v="3"/>
    <s v="Sobre"/>
    <m/>
  </r>
  <r>
    <s v="Norte de Santander"/>
    <s v="Convención"/>
    <s v="Macanal-soledad"/>
    <x v="1"/>
    <n v="2.1"/>
    <x v="5"/>
    <n v="22"/>
    <s v="8° 30' 20,25&quot;"/>
    <s v="73° 18' 18,80&quot;"/>
    <x v="3"/>
    <s v="Sobre"/>
    <m/>
  </r>
  <r>
    <s v="Norte de Santander"/>
    <s v="Convención"/>
    <s v="Macanal-soledad"/>
    <x v="1"/>
    <n v="2.2000000000000002"/>
    <x v="3"/>
    <n v="1"/>
    <s v="8°30'20,25&quot;"/>
    <s v="73°18'18,80&quot;"/>
    <x v="3"/>
    <s v="Sobre"/>
    <m/>
  </r>
  <r>
    <s v="Norte de Santander"/>
    <s v="Convención"/>
    <s v="Macanal-soledad"/>
    <x v="1"/>
    <n v="2.2000000000000002"/>
    <x v="4"/>
    <n v="2"/>
    <s v="8°30'20,25&quot;"/>
    <s v="73°18'18,80&quot;"/>
    <x v="3"/>
    <s v="Sobre"/>
    <m/>
  </r>
  <r>
    <s v="Norte de Santander"/>
    <s v="Convención"/>
    <s v="Macanal-soledad"/>
    <x v="1"/>
    <n v="2.2000000000000002"/>
    <x v="2"/>
    <n v="3"/>
    <s v="8°30'20,25&quot;"/>
    <s v="73°18'18,80&quot;"/>
    <x v="3"/>
    <s v="Sobre"/>
    <m/>
  </r>
  <r>
    <s v="Norte de Santander"/>
    <s v="Convención"/>
    <s v="Macanal-soledad"/>
    <x v="1"/>
    <n v="2.2000000000000002"/>
    <x v="5"/>
    <n v="17"/>
    <s v="8°30'20,25&quot;"/>
    <s v="73°18'18,80&quot;"/>
    <x v="3"/>
    <s v="Sobre"/>
    <m/>
  </r>
  <r>
    <s v="Norte de Santander"/>
    <s v="Convención"/>
    <s v="Macanal-soledad"/>
    <x v="1"/>
    <n v="2.2000000000000002"/>
    <x v="1"/>
    <n v="4"/>
    <s v="8°30'20,25&quot;"/>
    <s v="73°18'18,80&quot;"/>
    <x v="3"/>
    <s v="Sobre"/>
    <m/>
  </r>
  <r>
    <s v="Norte de Santander"/>
    <s v="Convención"/>
    <s v="Macanal-soledad"/>
    <x v="1"/>
    <n v="2.2000000000000002"/>
    <x v="6"/>
    <n v="2"/>
    <s v="8°30'20,25&quot;"/>
    <s v="73°18'18,80&quot;"/>
    <x v="3"/>
    <s v="Sobre"/>
    <m/>
  </r>
  <r>
    <s v="Norte de Santander"/>
    <s v="Convención"/>
    <s v="Macanal-soledad"/>
    <x v="1"/>
    <n v="2.2000000000000002"/>
    <x v="17"/>
    <n v="1"/>
    <s v="8°30'20,25&quot;"/>
    <s v="73°18'18,80&quot;"/>
    <x v="3"/>
    <s v="Sobre"/>
    <m/>
  </r>
  <r>
    <s v="Norte de Santander"/>
    <s v="Convención"/>
    <s v="Macanal-soledad"/>
    <x v="1"/>
    <n v="2.2000000000000002"/>
    <x v="13"/>
    <n v="1"/>
    <s v="8°30'20,25&quot;"/>
    <s v="73°18'18,80&quot;"/>
    <x v="3"/>
    <s v="Alfiler"/>
    <n v="1"/>
  </r>
  <r>
    <s v="Norte de Santander"/>
    <s v="Convención"/>
    <s v="Macanal-soledad"/>
    <x v="1"/>
    <n v="2.2999999999999998"/>
    <x v="12"/>
    <n v="2"/>
    <s v="8°30'20,25&quot;"/>
    <s v="73°18'18,80&quot;"/>
    <x v="3"/>
    <s v="Sobre"/>
    <m/>
  </r>
  <r>
    <s v="Norte de Santander"/>
    <s v="Convención"/>
    <s v="Macanal-soledad"/>
    <x v="1"/>
    <n v="2.2999999999999998"/>
    <x v="2"/>
    <n v="1"/>
    <s v="8°30'20,25&quot;"/>
    <s v="73°18'18,80&quot;"/>
    <x v="3"/>
    <s v="Sobre"/>
    <m/>
  </r>
  <r>
    <s v="Norte de Santander"/>
    <s v="Convención"/>
    <s v="Macanal-soledad"/>
    <x v="1"/>
    <n v="2.2999999999999998"/>
    <x v="1"/>
    <n v="2"/>
    <s v="8°30'20,25&quot;"/>
    <s v="73°18'18,80&quot;"/>
    <x v="3"/>
    <s v="Líquido"/>
    <m/>
  </r>
  <r>
    <s v="Norte de Santander"/>
    <s v="Convención"/>
    <s v="Macanal-soledad"/>
    <x v="1"/>
    <n v="2.2999999999999998"/>
    <x v="6"/>
    <n v="1"/>
    <s v="8°30'20,25&quot;"/>
    <s v="73°18'18,80&quot;"/>
    <x v="3"/>
    <s v="Líquido"/>
    <m/>
  </r>
  <r>
    <s v="Norte de Santander"/>
    <s v="Convención"/>
    <s v="Macanal-soledad"/>
    <x v="1"/>
    <n v="2.2999999999999998"/>
    <x v="5"/>
    <n v="10"/>
    <s v="8°30'20,25&quot;"/>
    <s v="73°18'18,80&quot;"/>
    <x v="3"/>
    <s v="Sobre"/>
    <m/>
  </r>
  <r>
    <s v="Norte de Santander"/>
    <s v="Convención"/>
    <s v="Macanal-soledad"/>
    <x v="1"/>
    <n v="3.1"/>
    <x v="4"/>
    <n v="1"/>
    <s v="8°30'21,36&quot;"/>
    <s v="73°18'17,20&quot;"/>
    <x v="3"/>
    <s v="Sobre"/>
    <m/>
  </r>
  <r>
    <s v="Norte de Santander"/>
    <s v="Convención"/>
    <s v="Macanal-soledad"/>
    <x v="1"/>
    <n v="3.1"/>
    <x v="5"/>
    <n v="12"/>
    <s v="8°30'21,36&quot;"/>
    <s v="73°18'17,20&quot;"/>
    <x v="3"/>
    <s v="Sobre"/>
    <m/>
  </r>
  <r>
    <s v="Norte de Santander"/>
    <s v="Convención"/>
    <s v="Macanal-soledad"/>
    <x v="1"/>
    <n v="3.2"/>
    <x v="4"/>
    <n v="2"/>
    <s v="8°30'21,36&quot;"/>
    <s v="73°18'17,20&quot;"/>
    <x v="3"/>
    <s v="Sobre"/>
    <m/>
  </r>
  <r>
    <s v="Norte de Santander"/>
    <s v="Convención"/>
    <s v="Macanal-soledad"/>
    <x v="1"/>
    <n v="3.2"/>
    <x v="1"/>
    <n v="5"/>
    <s v="8°30'21,36&quot;"/>
    <s v="73°18'17,20&quot;"/>
    <x v="3"/>
    <s v="Sobre"/>
    <m/>
  </r>
  <r>
    <s v="Norte de Santander"/>
    <s v="Convención"/>
    <s v="Macanal-soledad"/>
    <x v="1"/>
    <n v="3.2"/>
    <x v="5"/>
    <n v="22"/>
    <s v="8°30'21,36&quot;"/>
    <s v="73°18'17,20&quot;"/>
    <x v="3"/>
    <s v="Sobre"/>
    <m/>
  </r>
  <r>
    <s v="Norte de Santander"/>
    <s v="Convención"/>
    <s v="Macanal-soledad"/>
    <x v="1"/>
    <n v="3.2"/>
    <x v="17"/>
    <n v="2"/>
    <s v="8°30'21,36&quot;"/>
    <s v="73°18'17,20&quot;"/>
    <x v="3"/>
    <s v="Sobre"/>
    <m/>
  </r>
  <r>
    <s v="Norte de Santander"/>
    <s v="Convención"/>
    <s v="Macanal-soledad"/>
    <x v="1"/>
    <n v="3.3"/>
    <x v="5"/>
    <n v="27"/>
    <s v="8° 30' 21,36&quot;"/>
    <s v="73° 18' 17,20&quot;"/>
    <x v="3"/>
    <s v="Sobre"/>
    <m/>
  </r>
  <r>
    <s v="Norte de Santander"/>
    <s v="Convención"/>
    <s v="Macanal-soledad"/>
    <x v="1"/>
    <n v="3.3"/>
    <x v="12"/>
    <n v="1"/>
    <s v="8° 30' 21,36&quot;"/>
    <s v="73° 18' 17,20&quot;"/>
    <x v="3"/>
    <s v="Sobre"/>
    <m/>
  </r>
  <r>
    <s v="Norte de Santander"/>
    <s v="Convención"/>
    <s v="Macanal-soledad"/>
    <x v="1"/>
    <n v="3.3"/>
    <x v="1"/>
    <n v="8"/>
    <s v="8° 30' 21,36&quot;"/>
    <s v="73° 18' 17,20&quot;"/>
    <x v="3"/>
    <s v="Sobre"/>
    <m/>
  </r>
  <r>
    <s v="Norte de Santander"/>
    <s v="Convención"/>
    <s v="Macanal-soledad"/>
    <x v="1"/>
    <n v="3.3"/>
    <x v="6"/>
    <n v="1"/>
    <s v="8° 30' 21,36&quot;"/>
    <s v="73° 18' 17,20&quot;"/>
    <x v="3"/>
    <s v="Sobre"/>
    <m/>
  </r>
  <r>
    <s v="Norte de Santander"/>
    <s v="Convención"/>
    <s v="Macanal-soledad"/>
    <x v="1"/>
    <n v="3.3"/>
    <x v="4"/>
    <n v="1"/>
    <s v="8° 30' 21,36&quot;"/>
    <s v="73° 18' 17,20&quot;"/>
    <x v="3"/>
    <s v="Sobre"/>
    <m/>
  </r>
  <r>
    <s v="Norte de Santander"/>
    <s v="Convención"/>
    <s v="Macanal-soledad"/>
    <x v="1"/>
    <n v="4.0999999999999996"/>
    <x v="8"/>
    <n v="1"/>
    <s v="8° 30' 21,21&quot;"/>
    <s v="73° 18' 18,04&quot;"/>
    <x v="3"/>
    <s v="Sobre"/>
    <m/>
  </r>
  <r>
    <s v="Norte de Santander"/>
    <s v="Convención"/>
    <s v="Macanal-soledad"/>
    <x v="1"/>
    <n v="4.0999999999999996"/>
    <x v="4"/>
    <n v="4"/>
    <s v="8° 30' 21,21&quot;"/>
    <s v="73° 18' 18,04&quot;"/>
    <x v="3"/>
    <s v="Sobre"/>
    <m/>
  </r>
  <r>
    <s v="Norte de Santander"/>
    <s v="Convención"/>
    <s v="Macanal-soledad"/>
    <x v="1"/>
    <n v="4.0999999999999996"/>
    <x v="5"/>
    <n v="48"/>
    <s v="8° 30' 21,21&quot;"/>
    <s v="73° 18' 18,04&quot;"/>
    <x v="3"/>
    <s v="Sobre"/>
    <m/>
  </r>
  <r>
    <s v="Norte de Santander"/>
    <s v="Convención"/>
    <s v="Macanal-soledad"/>
    <x v="1"/>
    <n v="4.0999999999999996"/>
    <x v="17"/>
    <n v="1"/>
    <s v="8° 30' 21,21&quot;"/>
    <s v="73° 18' 18,04&quot;"/>
    <x v="3"/>
    <s v="Sobre"/>
    <m/>
  </r>
  <r>
    <s v="Norte de Santander"/>
    <s v="Convención"/>
    <s v="Macanal-soledad"/>
    <x v="1"/>
    <n v="4.0999999999999996"/>
    <x v="1"/>
    <n v="5"/>
    <s v="8° 30' 21,21&quot;"/>
    <s v="73° 18' 18,04&quot;"/>
    <x v="3"/>
    <s v="Sobre"/>
    <m/>
  </r>
  <r>
    <s v="Norte de Santander"/>
    <s v="Convención"/>
    <s v="Macanal-soledad"/>
    <x v="1"/>
    <n v="4.0999999999999996"/>
    <x v="6"/>
    <n v="3"/>
    <s v="8° 30' 21,21&quot;"/>
    <s v="73° 18' 18,04&quot;"/>
    <x v="3"/>
    <s v="Sobre"/>
    <m/>
  </r>
  <r>
    <s v="Norte de Santander"/>
    <s v="Convención"/>
    <s v="Macanal-soledad"/>
    <x v="1"/>
    <n v="4.0999999999999996"/>
    <x v="2"/>
    <n v="2"/>
    <s v="8° 30' 21,21&quot;"/>
    <s v="73° 18' 18,04&quot;"/>
    <x v="3"/>
    <s v="Sobre"/>
    <m/>
  </r>
  <r>
    <s v="Norte de Santander"/>
    <s v="Convención"/>
    <s v="Macanal-soledad"/>
    <x v="1"/>
    <n v="4.2"/>
    <x v="2"/>
    <n v="2"/>
    <s v="8°30'21,21&quot;"/>
    <s v="73°18'18,04&quot;"/>
    <x v="3"/>
    <s v="Sobre"/>
    <m/>
  </r>
  <r>
    <s v="Norte de Santander"/>
    <s v="Convención"/>
    <s v="Macanal-soledad"/>
    <x v="1"/>
    <n v="4.2"/>
    <x v="3"/>
    <n v="1"/>
    <s v="8°30'21,21&quot;"/>
    <s v="73°18'18,04&quot;"/>
    <x v="3"/>
    <s v="Sobre"/>
    <m/>
  </r>
  <r>
    <s v="Norte de Santander"/>
    <s v="Convención"/>
    <s v="Macanal-soledad"/>
    <x v="1"/>
    <n v="4.2"/>
    <x v="5"/>
    <n v="19"/>
    <s v="8°30'21,21&quot;"/>
    <s v="73°18'18,04&quot;"/>
    <x v="3"/>
    <s v="Sobre"/>
    <m/>
  </r>
  <r>
    <s v="Norte de Santander"/>
    <s v="Convención"/>
    <s v="Macanal-soledad"/>
    <x v="1"/>
    <n v="4.2"/>
    <x v="1"/>
    <n v="4"/>
    <s v="8°30'21,21&quot;"/>
    <s v="73°18'18,04&quot;"/>
    <x v="3"/>
    <s v="Sobre"/>
    <m/>
  </r>
  <r>
    <s v="Norte de Santander"/>
    <s v="Convención"/>
    <s v="Macanal-soledad"/>
    <x v="1"/>
    <n v="4.2"/>
    <x v="12"/>
    <n v="1"/>
    <s v="8°30'21,21&quot;"/>
    <s v="73°18'18,04&quot;"/>
    <x v="3"/>
    <s v="Sobre"/>
    <m/>
  </r>
  <r>
    <s v="Norte de Santander"/>
    <s v="Convención"/>
    <s v="Macanal-soledad"/>
    <x v="1"/>
    <n v="4.2"/>
    <x v="6"/>
    <n v="1"/>
    <s v="8°30'21,21&quot;"/>
    <s v="73°18'18,04&quot;"/>
    <x v="3"/>
    <s v="Sobre"/>
    <m/>
  </r>
  <r>
    <s v="Norte de Santander"/>
    <s v="Convención"/>
    <s v="Macanal-soledad"/>
    <x v="1"/>
    <n v="4.2"/>
    <x v="17"/>
    <n v="1"/>
    <s v="8°30'21,21&quot;"/>
    <s v="73°18'18,04&quot;"/>
    <x v="3"/>
    <s v="Sobre"/>
    <m/>
  </r>
  <r>
    <s v="Norte de Santander"/>
    <s v="Convención"/>
    <s v="Macanal-soledad"/>
    <x v="1"/>
    <n v="4.3"/>
    <x v="2"/>
    <n v="3"/>
    <s v="8°30'21,21&quot;"/>
    <s v="73°18'18,04&quot;"/>
    <x v="3"/>
    <s v="Sobre"/>
    <m/>
  </r>
  <r>
    <s v="Norte de Santander"/>
    <s v="Convención"/>
    <s v="Macanal-soledad"/>
    <x v="1"/>
    <n v="4.3"/>
    <x v="8"/>
    <n v="1"/>
    <s v="8°30'21,21&quot;"/>
    <s v="73°18'18,04&quot;"/>
    <x v="3"/>
    <s v="Líquido"/>
    <m/>
  </r>
  <r>
    <s v="Norte de Santander"/>
    <s v="Convención"/>
    <s v="Macanal-soledad"/>
    <x v="1"/>
    <n v="4.3"/>
    <x v="6"/>
    <n v="1"/>
    <s v="8°30'21,21&quot;"/>
    <s v="73°18'18,04&quot;"/>
    <x v="3"/>
    <s v="Líquido"/>
    <m/>
  </r>
  <r>
    <s v="Norte de Santander"/>
    <s v="Convención"/>
    <s v="Macanal-soledad"/>
    <x v="1"/>
    <n v="4.3"/>
    <x v="5"/>
    <n v="24"/>
    <s v="8°30'21,21&quot;"/>
    <s v="73°18'18,04&quot;"/>
    <x v="3"/>
    <s v="Sobre"/>
    <m/>
  </r>
  <r>
    <s v="Norte de Santander"/>
    <s v="Convención"/>
    <s v="Macanal-soledad"/>
    <x v="2"/>
    <n v="1.1000000000000001"/>
    <x v="2"/>
    <n v="2"/>
    <s v="8°30'16,70&quot;"/>
    <s v="73°18'14,90&quot;"/>
    <x v="3"/>
    <s v="Sobre"/>
    <m/>
  </r>
  <r>
    <s v="Norte de Santander"/>
    <s v="Convención"/>
    <s v="Macanal-soledad"/>
    <x v="2"/>
    <n v="1.1000000000000001"/>
    <x v="17"/>
    <n v="2"/>
    <s v="8°30'16,70&quot;"/>
    <s v="73°18'14,90&quot;"/>
    <x v="3"/>
    <s v="Alfiler"/>
    <n v="2"/>
  </r>
  <r>
    <s v="Norte de Santander"/>
    <s v="Convención"/>
    <s v="Macanal-soledad"/>
    <x v="2"/>
    <n v="1.1000000000000001"/>
    <x v="3"/>
    <n v="1"/>
    <s v="8°30'16,70&quot;"/>
    <s v="73°18'14,90&quot;"/>
    <x v="3"/>
    <s v="Alfiler/Líquido"/>
    <n v="1"/>
  </r>
  <r>
    <s v="Norte de Santander"/>
    <s v="Convención"/>
    <s v="Macanal-soledad"/>
    <x v="2"/>
    <n v="1.2"/>
    <x v="4"/>
    <n v="1"/>
    <s v="8°30'16,70&quot;"/>
    <s v="73°18'14,90&quot;"/>
    <x v="3"/>
    <s v="Líquido"/>
    <m/>
  </r>
  <r>
    <s v="Norte de Santander"/>
    <s v="Convención"/>
    <s v="Macanal-soledad"/>
    <x v="2"/>
    <n v="1.2"/>
    <x v="3"/>
    <n v="3"/>
    <s v="8°30'16,70&quot;"/>
    <s v="73°18'14,90&quot;"/>
    <x v="3"/>
    <s v="Líquido"/>
    <m/>
  </r>
  <r>
    <s v="Norte de Santander"/>
    <s v="Convención"/>
    <s v="Macanal-soledad"/>
    <x v="2"/>
    <n v="2.1"/>
    <x v="2"/>
    <n v="5"/>
    <s v="8°30'16,06&quot;"/>
    <s v="73°18'14,11&quot;"/>
    <x v="3"/>
    <s v="Sobre"/>
    <m/>
  </r>
  <r>
    <s v="Norte de Santander"/>
    <s v="Convención"/>
    <s v="Macanal-soledad"/>
    <x v="2"/>
    <n v="2.1"/>
    <x v="4"/>
    <n v="1"/>
    <s v="8°30'16,06&quot;"/>
    <s v="73°18'14,11&quot;"/>
    <x v="3"/>
    <s v="Líquido"/>
    <m/>
  </r>
  <r>
    <s v="Norte de Santander"/>
    <s v="Convención"/>
    <s v="Macanal-soledad"/>
    <x v="2"/>
    <n v="2.2999999999999998"/>
    <x v="3"/>
    <n v="4"/>
    <s v="8°30'16,06&quot;"/>
    <s v="73°18'14,11&quot;"/>
    <x v="3"/>
    <s v="Líquido"/>
    <m/>
  </r>
  <r>
    <s v="Norte de Santander"/>
    <s v="Convención"/>
    <s v="Macanal-soledad"/>
    <x v="2"/>
    <n v="2.2999999999999998"/>
    <x v="5"/>
    <n v="1"/>
    <s v="8°30'16,06&quot;"/>
    <s v="73°18'14,11&quot;"/>
    <x v="3"/>
    <s v="Alfiler"/>
    <n v="1"/>
  </r>
  <r>
    <s v="Norte de Santander"/>
    <s v="Convención"/>
    <s v="Macanal-soledad"/>
    <x v="2"/>
    <n v="3.1"/>
    <x v="2"/>
    <n v="1"/>
    <s v="8°30'18,90&quot;"/>
    <s v="73°18'13,14&quot;"/>
    <x v="3"/>
    <s v="Sobre"/>
    <m/>
  </r>
  <r>
    <s v="Norte de Santander"/>
    <s v="Convención"/>
    <s v="Macanal-soledad"/>
    <x v="2"/>
    <n v="3.1"/>
    <x v="3"/>
    <n v="4"/>
    <s v="8°30'18,90&quot;"/>
    <s v="73°18'13,14&quot;"/>
    <x v="3"/>
    <s v="Líquido"/>
    <m/>
  </r>
  <r>
    <s v="Norte de Santander"/>
    <s v="Convención"/>
    <s v="Macanal-soledad"/>
    <x v="2"/>
    <n v="4.0999999999999996"/>
    <x v="4"/>
    <n v="1"/>
    <s v="8°30'20,56&quot;"/>
    <s v="73°18'15,22&quot;"/>
    <x v="3"/>
    <s v="Líquido"/>
    <m/>
  </r>
  <r>
    <s v="Norte de Santander"/>
    <s v="Convención"/>
    <s v="Macanal-soledad"/>
    <x v="2"/>
    <n v="4.0999999999999996"/>
    <x v="3"/>
    <n v="1"/>
    <s v="8°30'20,56&quot;"/>
    <s v="73°18'15,22&quot;"/>
    <x v="3"/>
    <s v="Líquido"/>
    <m/>
  </r>
  <r>
    <s v="Norte de Santander"/>
    <s v="Convención"/>
    <s v="Macanal-soledad"/>
    <x v="2"/>
    <n v="4.0999999999999996"/>
    <x v="2"/>
    <n v="2"/>
    <s v="8°30'20,56&quot;"/>
    <s v="73°18'15,22&quot;"/>
    <x v="3"/>
    <s v="Sobre"/>
    <m/>
  </r>
  <r>
    <s v="Norte de Santander"/>
    <s v="Convención"/>
    <s v="Macanal-soledad"/>
    <x v="2"/>
    <n v="4.2"/>
    <x v="2"/>
    <n v="2"/>
    <s v="8°30'20,56&quot;"/>
    <s v="73°18'15,22&quot;"/>
    <x v="3"/>
    <s v="Sobre"/>
    <m/>
  </r>
  <r>
    <s v="Norte de Santander"/>
    <s v="Convención"/>
    <s v="Macanal-soledad"/>
    <x v="2"/>
    <n v="4.2"/>
    <x v="3"/>
    <n v="4"/>
    <s v="8°30'20,56&quot;"/>
    <s v="73°18'15,22&quot;"/>
    <x v="3"/>
    <s v="Líquido"/>
    <m/>
  </r>
  <r>
    <s v="Norte de Santander"/>
    <s v="Convención"/>
    <s v="Macanal-soledad"/>
    <x v="2"/>
    <n v="4.2"/>
    <x v="17"/>
    <n v="1"/>
    <s v="8°30'20,56&quot;"/>
    <s v="73°18'15,22&quot;"/>
    <x v="3"/>
    <s v="Alfiler"/>
    <n v="1"/>
  </r>
  <r>
    <s v="Norte de Santander"/>
    <s v="Convención"/>
    <s v="Macanal-soledad"/>
    <x v="2"/>
    <n v="4.2"/>
    <x v="5"/>
    <n v="1"/>
    <s v="8°30'20,56&quot;"/>
    <s v="73°18'15,22&quot;"/>
    <x v="3"/>
    <s v="Alfiler"/>
    <n v="1"/>
  </r>
  <r>
    <s v="Norte de Santander"/>
    <s v="Convención"/>
    <s v="Macanal-soledad"/>
    <x v="0"/>
    <n v="1.1000000000000001"/>
    <x v="2"/>
    <n v="6"/>
    <s v="8°30'7,27&quot;"/>
    <s v="73°18'33,99&quot;"/>
    <x v="4"/>
    <s v="Sobre"/>
    <m/>
  </r>
  <r>
    <s v="Norte de Santander"/>
    <s v="Convención"/>
    <s v="Macanal-soledad"/>
    <x v="0"/>
    <n v="1.1000000000000001"/>
    <x v="17"/>
    <n v="1"/>
    <s v="8°30'7,27&quot;"/>
    <s v="73°18'33,99&quot;"/>
    <x v="4"/>
    <s v="Alfiler"/>
    <n v="1"/>
  </r>
  <r>
    <s v="Norte de Santander"/>
    <s v="Convención"/>
    <s v="Macanal-soledad"/>
    <x v="0"/>
    <n v="1.1000000000000001"/>
    <x v="5"/>
    <n v="2"/>
    <s v="8°30'7,27&quot;"/>
    <s v="73°18'33,99&quot;"/>
    <x v="4"/>
    <s v="Alfiler"/>
    <n v="2"/>
  </r>
  <r>
    <s v="Norte de Santander"/>
    <s v="Convención"/>
    <s v="Macanal-soledad"/>
    <x v="0"/>
    <n v="1.1000000000000001"/>
    <x v="0"/>
    <n v="1"/>
    <s v="8°30'7,27&quot;"/>
    <s v="73°18'33,99&quot;"/>
    <x v="4"/>
    <s v="Líquido"/>
    <m/>
  </r>
  <r>
    <s v="Norte de Santander"/>
    <s v="Convención"/>
    <s v="Macanal-soledad"/>
    <x v="0"/>
    <n v="1.2"/>
    <x v="2"/>
    <n v="7"/>
    <s v="8°30'7,27&quot;"/>
    <s v="73°18'33,99&quot;"/>
    <x v="4"/>
    <s v="Sobre"/>
    <m/>
  </r>
  <r>
    <s v="Norte de Santander"/>
    <s v="Convención"/>
    <s v="Macanal-soledad"/>
    <x v="0"/>
    <n v="1.2"/>
    <x v="5"/>
    <n v="1"/>
    <s v="8°30'7,27&quot;"/>
    <s v="73°18'33,99&quot;"/>
    <x v="4"/>
    <s v="Alfiler"/>
    <n v="1"/>
  </r>
  <r>
    <s v="Norte de Santander"/>
    <s v="Convención"/>
    <s v="Macanal-soledad"/>
    <x v="0"/>
    <n v="1.2"/>
    <x v="1"/>
    <n v="1"/>
    <s v="8°30'7,27&quot;"/>
    <s v="73°18'33,99&quot;"/>
    <x v="4"/>
    <s v="Líquido"/>
    <m/>
  </r>
  <r>
    <s v="Norte de Santander"/>
    <s v="Convención"/>
    <s v="Macanal-soledad"/>
    <x v="0"/>
    <n v="1.3"/>
    <x v="5"/>
    <n v="3"/>
    <s v="8°30'7,27&quot;"/>
    <s v="73°18'33,99&quot;"/>
    <x v="4"/>
    <s v="Sobre"/>
    <m/>
  </r>
  <r>
    <s v="Norte de Santander"/>
    <s v="Convención"/>
    <s v="Macanal-soledad"/>
    <x v="0"/>
    <n v="1.3"/>
    <x v="2"/>
    <n v="2"/>
    <s v="8°30'7,27&quot;"/>
    <s v="73°18'33,99&quot;"/>
    <x v="4"/>
    <s v="Sobre"/>
    <m/>
  </r>
  <r>
    <s v="Norte de Santander"/>
    <s v="Convención"/>
    <s v="Macanal-soledad"/>
    <x v="0"/>
    <n v="1.3"/>
    <x v="8"/>
    <n v="1"/>
    <s v="8°30'7,27&quot;"/>
    <s v="73°18'33,99&quot;"/>
    <x v="4"/>
    <s v="Líquido"/>
    <m/>
  </r>
  <r>
    <s v="Norte de Santander"/>
    <s v="Convención"/>
    <s v="Macanal-soledad"/>
    <x v="0"/>
    <n v="1.3"/>
    <x v="6"/>
    <n v="1"/>
    <s v="8°30'7,27&quot;"/>
    <s v="73°18'33,99&quot;"/>
    <x v="4"/>
    <s v="Líquido"/>
    <m/>
  </r>
  <r>
    <s v="Norte de Santander"/>
    <s v="Convención"/>
    <s v="Macanal-soledad"/>
    <x v="0"/>
    <n v="2.1"/>
    <x v="2"/>
    <n v="1"/>
    <s v="8°30'7,25&quot;"/>
    <s v="73°18'31,15&quot;"/>
    <x v="4"/>
    <s v="Sobre"/>
    <m/>
  </r>
  <r>
    <s v="Norte de Santander"/>
    <s v="Convención"/>
    <s v="Macanal-soledad"/>
    <x v="0"/>
    <n v="2.1"/>
    <x v="12"/>
    <n v="1"/>
    <s v="8°30'7,25&quot;"/>
    <s v="73°18'31,15&quot;"/>
    <x v="4"/>
    <s v="Alfiler"/>
    <n v="1"/>
  </r>
  <r>
    <s v="Norte de Santander"/>
    <s v="Convención"/>
    <s v="Macanal-soledad"/>
    <x v="0"/>
    <n v="2.1"/>
    <x v="0"/>
    <n v="1"/>
    <s v="8°30'7,25&quot;"/>
    <s v="73°18'31,15&quot;"/>
    <x v="4"/>
    <s v="Líquido"/>
    <m/>
  </r>
  <r>
    <s v="Norte de Santander"/>
    <s v="Convención"/>
    <s v="Macanal-soledad"/>
    <x v="0"/>
    <n v="2.1"/>
    <x v="5"/>
    <n v="1"/>
    <s v="8°30'7,25&quot;"/>
    <s v="73°18'31,15&quot;"/>
    <x v="4"/>
    <s v="Sobre"/>
    <m/>
  </r>
  <r>
    <s v="Norte de Santander"/>
    <s v="Convención"/>
    <s v="Macanal-soledad"/>
    <x v="0"/>
    <n v="2.2000000000000002"/>
    <x v="13"/>
    <n v="2"/>
    <s v="8°30'7,25&quot;"/>
    <s v="73°18'31,15&quot;"/>
    <x v="4"/>
    <s v="Alfiler"/>
    <n v="2"/>
  </r>
  <r>
    <s v="Norte de Santander"/>
    <s v="Convención"/>
    <s v="Macanal-soledad"/>
    <x v="0"/>
    <n v="2.2000000000000002"/>
    <x v="2"/>
    <n v="5"/>
    <s v="8°30'7,25&quot;"/>
    <s v="73°18'31,15&quot;"/>
    <x v="4"/>
    <s v="Sobre"/>
    <m/>
  </r>
  <r>
    <s v="Norte de Santander"/>
    <s v="Convención"/>
    <s v="Macanal-soledad"/>
    <x v="0"/>
    <n v="2.2000000000000002"/>
    <x v="11"/>
    <n v="1"/>
    <s v="8°30'7,25&quot;"/>
    <s v="73°18'31,15&quot;"/>
    <x v="4"/>
    <s v="Alfiler"/>
    <n v="1"/>
  </r>
  <r>
    <s v="Norte de Santander"/>
    <s v="Convención"/>
    <s v="Macanal-soledad"/>
    <x v="0"/>
    <n v="2.2000000000000002"/>
    <x v="4"/>
    <n v="1"/>
    <s v="8°30'7,25&quot;"/>
    <s v="73°18'31,15&quot;"/>
    <x v="4"/>
    <s v="Líquido"/>
    <m/>
  </r>
  <r>
    <s v="Norte de Santander"/>
    <s v="Convención"/>
    <s v="Macanal-soledad"/>
    <x v="0"/>
    <n v="1.3"/>
    <x v="1"/>
    <n v="3"/>
    <s v="8°30'7,27&quot;"/>
    <s v="73°18'33,99&quot;"/>
    <x v="4"/>
    <s v="Líquido"/>
    <m/>
  </r>
  <r>
    <s v="Norte de Santander"/>
    <s v="Convención"/>
    <s v="Macanal-soledad"/>
    <x v="0"/>
    <n v="2.2000000000000002"/>
    <x v="1"/>
    <n v="1"/>
    <s v="8°30'7,25&quot;"/>
    <s v="73°18'31,15&quot;"/>
    <x v="4"/>
    <s v="Alfiler"/>
    <m/>
  </r>
  <r>
    <s v="Norte de Santander"/>
    <s v="Convención"/>
    <s v="Macanal-soledad"/>
    <x v="0"/>
    <n v="2.2000000000000002"/>
    <x v="1"/>
    <n v="2"/>
    <s v="8°30'7,25&quot;"/>
    <s v="73°18'31,15&quot;"/>
    <x v="4"/>
    <s v="Alfiler"/>
    <n v="1"/>
  </r>
  <r>
    <s v="Norte de Santander"/>
    <s v="Convención"/>
    <s v="Macanal-soledad"/>
    <x v="0"/>
    <n v="2.2000000000000002"/>
    <x v="6"/>
    <n v="1"/>
    <s v="8°30'7,25&quot;"/>
    <s v="73°18'31,15&quot;"/>
    <x v="4"/>
    <s v="Alfiler"/>
    <n v="1"/>
  </r>
  <r>
    <s v="Norte de Santander"/>
    <s v="Convención"/>
    <s v="Macanal-soledad"/>
    <x v="0"/>
    <n v="2.2000000000000002"/>
    <x v="18"/>
    <n v="1"/>
    <s v="8°30'7,25&quot;"/>
    <s v="73°18'31,15&quot;"/>
    <x v="4"/>
    <s v="Alfiler"/>
    <n v="1"/>
  </r>
  <r>
    <s v="Norte de Santander"/>
    <s v="Convención"/>
    <s v="Macanal-soledad"/>
    <x v="0"/>
    <n v="2.2000000000000002"/>
    <x v="0"/>
    <n v="2"/>
    <s v="8°30'7,25&quot;"/>
    <s v="73°18'31,15&quot;"/>
    <x v="4"/>
    <s v="Líquido"/>
    <m/>
  </r>
  <r>
    <s v="Norte de Santander"/>
    <s v="Convención"/>
    <s v="Macanal-soledad"/>
    <x v="0"/>
    <n v="2.2000000000000002"/>
    <x v="5"/>
    <n v="4"/>
    <s v="8°30'7,25&quot;"/>
    <s v="73°18'31,15&quot;"/>
    <x v="4"/>
    <s v="Sobre"/>
    <m/>
  </r>
  <r>
    <s v="Norte de Santander"/>
    <s v="Convención"/>
    <s v="Macanal-soledad"/>
    <x v="0"/>
    <n v="2.2999999999999998"/>
    <x v="2"/>
    <n v="4"/>
    <s v="8°30'7,25&quot;"/>
    <s v="73°18'31,15&quot;"/>
    <x v="4"/>
    <s v="Sobre"/>
    <m/>
  </r>
  <r>
    <s v="Norte de Santander"/>
    <s v="Convención"/>
    <s v="Macanal-soledad"/>
    <x v="0"/>
    <n v="2.2999999999999998"/>
    <x v="1"/>
    <n v="2"/>
    <s v="8°30'7,25&quot;"/>
    <s v="73°18'31,15&quot;"/>
    <x v="4"/>
    <s v="Líquido"/>
    <m/>
  </r>
  <r>
    <s v="Norte de Santander"/>
    <s v="Convención"/>
    <s v="Macanal-soledad"/>
    <x v="0"/>
    <n v="2.2999999999999998"/>
    <x v="4"/>
    <n v="1"/>
    <s v="8°30'7,25&quot;"/>
    <s v="73°18'31,15&quot;"/>
    <x v="4"/>
    <s v="Líquido"/>
    <m/>
  </r>
  <r>
    <s v="Norte de Santander"/>
    <s v="Convención"/>
    <s v="Macanal-soledad"/>
    <x v="0"/>
    <n v="2.2999999999999998"/>
    <x v="5"/>
    <n v="1"/>
    <s v="8°30'7,25&quot;"/>
    <s v="73°18'31,15&quot;"/>
    <x v="4"/>
    <s v="Sobre"/>
    <m/>
  </r>
  <r>
    <s v="Norte de Santander"/>
    <s v="Convención"/>
    <s v="Macanal-soledad"/>
    <x v="0"/>
    <n v="3.1"/>
    <x v="2"/>
    <n v="7"/>
    <s v="8°30'7,41&quot;"/>
    <s v="73°18'34,82&quot;"/>
    <x v="4"/>
    <s v="Sobre"/>
    <m/>
  </r>
  <r>
    <s v="Norte de Santander"/>
    <s v="Convención"/>
    <s v="Macanal-soledad"/>
    <x v="0"/>
    <n v="3.1"/>
    <x v="18"/>
    <n v="1"/>
    <s v="8°30'7,41&quot;"/>
    <s v="73°18'34,82&quot;"/>
    <x v="4"/>
    <s v="Alfiler"/>
    <n v="1"/>
  </r>
  <r>
    <s v="Norte de Santander"/>
    <s v="Convención"/>
    <s v="Macanal-soledad"/>
    <x v="0"/>
    <n v="3.2"/>
    <x v="2"/>
    <n v="6"/>
    <s v="8°30'7,41&quot;"/>
    <s v="73°18'34,82&quot;"/>
    <x v="4"/>
    <s v="Sobre"/>
    <m/>
  </r>
  <r>
    <s v="Norte de Santander"/>
    <s v="Convención"/>
    <s v="Macanal-soledad"/>
    <x v="0"/>
    <n v="3.2"/>
    <x v="1"/>
    <n v="1"/>
    <s v="8°30'7,41&quot;"/>
    <s v="73°18'34,82&quot;"/>
    <x v="4"/>
    <s v="Líquido"/>
    <m/>
  </r>
  <r>
    <s v="Norte de Santander"/>
    <s v="Convención"/>
    <s v="Macanal-soledad"/>
    <x v="0"/>
    <n v="3.2"/>
    <x v="13"/>
    <n v="1"/>
    <s v="8°30'7,41&quot;"/>
    <s v="73°18'34,82&quot;"/>
    <x v="4"/>
    <s v="Líquido"/>
    <m/>
  </r>
  <r>
    <s v="Norte de Santander"/>
    <s v="Convención"/>
    <s v="Macanal-soledad"/>
    <x v="0"/>
    <n v="3.2"/>
    <x v="0"/>
    <n v="1"/>
    <s v="8°30'7,41&quot;"/>
    <s v="73°18'34,82&quot;"/>
    <x v="4"/>
    <s v="Líquido"/>
    <m/>
  </r>
  <r>
    <s v="Norte de Santander"/>
    <s v="Convención"/>
    <s v="Macanal-soledad"/>
    <x v="0"/>
    <n v="3.3"/>
    <x v="5"/>
    <n v="5"/>
    <s v="8°30'7,41&quot;"/>
    <s v="73°18'34,82&quot;"/>
    <x v="4"/>
    <s v="Sobre"/>
    <m/>
  </r>
  <r>
    <s v="Norte de Santander"/>
    <s v="Convención"/>
    <s v="Macanal-soledad"/>
    <x v="0"/>
    <n v="3.3"/>
    <x v="11"/>
    <n v="1"/>
    <s v="8°30'7,41&quot;"/>
    <s v="73°18'34,82&quot;"/>
    <x v="4"/>
    <s v="Alfiler"/>
    <n v="1"/>
  </r>
  <r>
    <s v="Norte de Santander"/>
    <s v="Convención"/>
    <s v="Macanal-soledad"/>
    <x v="0"/>
    <n v="3.3"/>
    <x v="2"/>
    <n v="1"/>
    <s v="8°30'7,41&quot;"/>
    <s v="73°18'34,82&quot;"/>
    <x v="4"/>
    <s v="Sobre"/>
    <m/>
  </r>
  <r>
    <s v="Norte de Santander"/>
    <s v="Convención"/>
    <s v="Macanal-soledad"/>
    <x v="0"/>
    <n v="4.0999999999999996"/>
    <x v="2"/>
    <n v="6"/>
    <s v="8°30'8,28&quot;"/>
    <s v="73°18'33,95&quot;"/>
    <x v="4"/>
    <s v="Sobre"/>
    <m/>
  </r>
  <r>
    <s v="Norte de Santander"/>
    <s v="Convención"/>
    <s v="Macanal-soledad"/>
    <x v="0"/>
    <n v="4.0999999999999996"/>
    <x v="5"/>
    <n v="2"/>
    <s v="8°30'8,28&quot;"/>
    <s v="73°18'33,95&quot;"/>
    <x v="4"/>
    <s v="Sobre"/>
    <m/>
  </r>
  <r>
    <s v="Norte de Santander"/>
    <s v="Convención"/>
    <s v="Macanal-soledad"/>
    <x v="0"/>
    <n v="4.2"/>
    <x v="2"/>
    <n v="6"/>
    <s v="8°30'8,28&quot;"/>
    <s v="73°18'33,95&quot;"/>
    <x v="4"/>
    <s v="Sobre"/>
    <m/>
  </r>
  <r>
    <s v="Norte de Santander"/>
    <s v="Convención"/>
    <s v="Macanal-soledad"/>
    <x v="0"/>
    <n v="4.2"/>
    <x v="13"/>
    <n v="1"/>
    <s v="8°30'8,28&quot;"/>
    <s v="73°18'33,95&quot;"/>
    <x v="4"/>
    <s v="Alfiler"/>
    <n v="1"/>
  </r>
  <r>
    <s v="Norte de Santander"/>
    <s v="Convención"/>
    <s v="Macanal-soledad"/>
    <x v="0"/>
    <n v="4.2"/>
    <x v="9"/>
    <n v="1"/>
    <s v="8°30'8,28&quot;"/>
    <s v="73°18'33,95&quot;"/>
    <x v="4"/>
    <s v="Alfiler"/>
    <n v="1"/>
  </r>
  <r>
    <s v="Norte de Santander"/>
    <s v="Convención"/>
    <s v="Macanal-soledad"/>
    <x v="0"/>
    <n v="4.3"/>
    <x v="2"/>
    <n v="13"/>
    <s v="8°30'8,28&quot;"/>
    <s v="73°18'33,95&quot;"/>
    <x v="4"/>
    <s v="Sobre"/>
    <m/>
  </r>
  <r>
    <s v="Norte de Santander"/>
    <s v="Convención"/>
    <s v="Macanal-soledad"/>
    <x v="0"/>
    <n v="4.3"/>
    <x v="0"/>
    <n v="1"/>
    <s v="8°30'8,28&quot;"/>
    <s v="73°18'33,95&quot;"/>
    <x v="4"/>
    <s v="Líquido"/>
    <m/>
  </r>
  <r>
    <s v="Norte de Santander"/>
    <s v="Convención"/>
    <s v="Macanal-soledad"/>
    <x v="0"/>
    <n v="4.3"/>
    <x v="0"/>
    <n v="2"/>
    <s v="8°30'8,28&quot;"/>
    <s v="73°18'33,95&quot;"/>
    <x v="4"/>
    <s v="Líquido"/>
    <m/>
  </r>
  <r>
    <s v="Norte de Santander"/>
    <s v="Convención"/>
    <s v="Macanal-soledad"/>
    <x v="0"/>
    <n v="4.3"/>
    <x v="5"/>
    <n v="1"/>
    <s v="8°30'8,28&quot;"/>
    <s v="73°18'33,95&quot;"/>
    <x v="4"/>
    <s v="Sobre"/>
    <m/>
  </r>
  <r>
    <s v="Norte de Santander"/>
    <s v="Convención"/>
    <s v="Macanal-soledad"/>
    <x v="1"/>
    <n v="1.1000000000000001"/>
    <x v="2"/>
    <n v="1"/>
    <s v="8°30'6,04&quot;"/>
    <s v="73°18'31,86&quot;"/>
    <x v="4"/>
    <s v="Sobre"/>
    <m/>
  </r>
  <r>
    <s v="Norte de Santander"/>
    <s v="Convención"/>
    <s v="Macanal-soledad"/>
    <x v="1"/>
    <n v="1.1000000000000001"/>
    <x v="5"/>
    <n v="15"/>
    <s v="8°30'6,04&quot;"/>
    <s v="73°18'31,86&quot;"/>
    <x v="4"/>
    <s v="Sobre"/>
    <m/>
  </r>
  <r>
    <s v="Norte de Santander"/>
    <s v="Convención"/>
    <s v="Macanal-soledad"/>
    <x v="1"/>
    <n v="1.2"/>
    <x v="2"/>
    <n v="2"/>
    <s v="8°30'6,04&quot;"/>
    <s v="73°18'31,86&quot;"/>
    <x v="4"/>
    <s v="Sobre"/>
    <m/>
  </r>
  <r>
    <s v="Norte de Santander"/>
    <s v="Convención"/>
    <s v="Macanal-soledad"/>
    <x v="1"/>
    <n v="1.2"/>
    <x v="8"/>
    <n v="1"/>
    <s v="8°30'6,04&quot;"/>
    <s v="73°18'31,86&quot;"/>
    <x v="4"/>
    <s v="Líquido"/>
    <m/>
  </r>
  <r>
    <s v="Norte de Santander"/>
    <s v="Convención"/>
    <s v="Macanal-soledad"/>
    <x v="1"/>
    <n v="1.2"/>
    <x v="5"/>
    <n v="46"/>
    <s v="8°30'6,04&quot;"/>
    <s v="73°18'31,86&quot;"/>
    <x v="4"/>
    <s v="Sobre"/>
    <m/>
  </r>
  <r>
    <s v="Norte de Santander"/>
    <s v="Convención"/>
    <s v="Macanal-soledad"/>
    <x v="1"/>
    <n v="1.3"/>
    <x v="2"/>
    <n v="3"/>
    <s v="8°30'6,04&quot;"/>
    <s v="73°18'31,86&quot;"/>
    <x v="4"/>
    <s v="Sobre"/>
    <m/>
  </r>
  <r>
    <s v="Norte de Santander"/>
    <s v="Convención"/>
    <s v="Macanal-soledad"/>
    <x v="1"/>
    <n v="1.3"/>
    <x v="13"/>
    <n v="1"/>
    <s v="8°30'6,04&quot;"/>
    <s v="73°18'31,86&quot;"/>
    <x v="4"/>
    <s v="Líquido"/>
    <m/>
  </r>
  <r>
    <s v="Norte de Santander"/>
    <s v="Convención"/>
    <s v="Macanal-soledad"/>
    <x v="1"/>
    <n v="1.3"/>
    <x v="5"/>
    <n v="15"/>
    <s v="8°30'6,04&quot;"/>
    <s v="73°18'31,86&quot;"/>
    <x v="4"/>
    <s v="Sobre"/>
    <m/>
  </r>
  <r>
    <s v="Norte de Santander"/>
    <s v="Convención"/>
    <s v="Macanal-soledad"/>
    <x v="1"/>
    <n v="2.1"/>
    <x v="3"/>
    <n v="3"/>
    <s v="8°30'5,59&quot;"/>
    <s v="73°18'38,13&quot;"/>
    <x v="4"/>
    <s v="Líquido"/>
    <m/>
  </r>
  <r>
    <s v="Norte de Santander"/>
    <s v="Convención"/>
    <s v="Macanal-soledad"/>
    <x v="1"/>
    <n v="2.1"/>
    <x v="2"/>
    <n v="7"/>
    <s v="8°30'5,59&quot;"/>
    <s v="73°18'38,13&quot;"/>
    <x v="4"/>
    <s v="Sobre"/>
    <m/>
  </r>
  <r>
    <s v="Norte de Santander"/>
    <s v="Convención"/>
    <s v="Macanal-soledad"/>
    <x v="1"/>
    <n v="2.1"/>
    <x v="12"/>
    <n v="1"/>
    <s v="8°30'5,59&quot;"/>
    <s v="73°18'38,13&quot;"/>
    <x v="4"/>
    <s v="Sobre"/>
    <m/>
  </r>
  <r>
    <s v="Norte de Santander"/>
    <s v="Convención"/>
    <s v="Macanal-soledad"/>
    <x v="1"/>
    <n v="2.1"/>
    <x v="5"/>
    <n v="14"/>
    <s v="8°30'5,59&quot;"/>
    <s v="73°18'38,13&quot;"/>
    <x v="4"/>
    <s v="Sobre"/>
    <m/>
  </r>
  <r>
    <s v="Norte de Santander"/>
    <s v="Convención"/>
    <s v="Macanal-soledad"/>
    <x v="1"/>
    <n v="2.1"/>
    <x v="1"/>
    <n v="1"/>
    <s v="8°30'5,59&quot;"/>
    <s v="73°18'38,13&quot;"/>
    <x v="4"/>
    <s v="Líquido"/>
    <m/>
  </r>
  <r>
    <s v="Norte de Santander"/>
    <s v="Convención"/>
    <s v="Macanal-soledad"/>
    <x v="1"/>
    <n v="2.2000000000000002"/>
    <x v="3"/>
    <n v="1"/>
    <s v="8°30'5,59&quot;"/>
    <s v="73°18'38,13&quot;"/>
    <x v="4"/>
    <s v="Líquido"/>
    <m/>
  </r>
  <r>
    <s v="Norte de Santander"/>
    <s v="Convención"/>
    <s v="Macanal-soledad"/>
    <x v="1"/>
    <n v="2.2000000000000002"/>
    <x v="2"/>
    <n v="1"/>
    <s v="8°30'5,59&quot;"/>
    <s v="73°18'38,13&quot;"/>
    <x v="4"/>
    <s v="Sobre"/>
    <m/>
  </r>
  <r>
    <s v="Norte de Santander"/>
    <s v="Convención"/>
    <s v="Macanal-soledad"/>
    <x v="1"/>
    <n v="2.2000000000000002"/>
    <x v="1"/>
    <n v="2"/>
    <s v="8°30'5,59&quot;"/>
    <s v="73°18'38,13&quot;"/>
    <x v="4"/>
    <s v="Líquido"/>
    <m/>
  </r>
  <r>
    <s v="Norte de Santander"/>
    <s v="Convención"/>
    <s v="Macanal-soledad"/>
    <x v="1"/>
    <n v="2.2000000000000002"/>
    <x v="5"/>
    <n v="15"/>
    <s v="8°30'5,59&quot;"/>
    <s v="73°18'38,13&quot;"/>
    <x v="4"/>
    <s v="Sobre"/>
    <m/>
  </r>
  <r>
    <s v="Norte de Santander"/>
    <s v="Convención"/>
    <s v="Macanal-soledad"/>
    <x v="1"/>
    <n v="2.2999999999999998"/>
    <x v="2"/>
    <n v="2"/>
    <s v="8°30'5,59&quot;"/>
    <s v="73°18'38,13&quot;"/>
    <x v="4"/>
    <s v="Sobre"/>
    <m/>
  </r>
  <r>
    <s v="Norte de Santander"/>
    <s v="Convención"/>
    <s v="Macanal-soledad"/>
    <x v="1"/>
    <n v="2.2999999999999998"/>
    <x v="12"/>
    <n v="1"/>
    <s v="8°30'5,59&quot;"/>
    <s v="73°18'38,13&quot;"/>
    <x v="4"/>
    <s v="Sobre"/>
    <m/>
  </r>
  <r>
    <s v="Norte de Santander"/>
    <s v="Convención"/>
    <s v="Macanal-soledad"/>
    <x v="1"/>
    <n v="2.2999999999999998"/>
    <x v="5"/>
    <n v="3"/>
    <s v="8°30'5,59&quot;"/>
    <s v="73°18'38,13&quot;"/>
    <x v="4"/>
    <s v="Sobre"/>
    <m/>
  </r>
  <r>
    <s v="Norte de Santander"/>
    <s v="Convención"/>
    <s v="Macanal-soledad"/>
    <x v="1"/>
    <n v="3.1"/>
    <x v="2"/>
    <n v="3"/>
    <s v="8°30'11,62&quot;"/>
    <s v="73°18'37,71&quot;"/>
    <x v="5"/>
    <s v="Sobre"/>
    <m/>
  </r>
  <r>
    <s v="Norte de Santander"/>
    <s v="Convención"/>
    <s v="Macanal-soledad"/>
    <x v="1"/>
    <n v="3.1"/>
    <x v="0"/>
    <n v="2"/>
    <s v="8°30'11,62&quot;"/>
    <s v="73°18'37,71&quot;"/>
    <x v="5"/>
    <s v="Sobre"/>
    <m/>
  </r>
  <r>
    <s v="Norte de Santander"/>
    <s v="Convención"/>
    <s v="Macanal-soledad"/>
    <x v="1"/>
    <n v="3.1"/>
    <x v="10"/>
    <n v="6"/>
    <s v="8°30'11,62&quot;"/>
    <s v="73°18'37,71&quot;"/>
    <x v="5"/>
    <s v="Alfiler/Líquido"/>
    <n v="2"/>
  </r>
  <r>
    <s v="Norte de Santander"/>
    <s v="Convención"/>
    <s v="Macanal-soledad"/>
    <x v="1"/>
    <n v="3.1"/>
    <x v="5"/>
    <n v="10"/>
    <s v="8°30'11,62&quot;"/>
    <s v="73°18'37,71&quot;"/>
    <x v="5"/>
    <s v="Sobre"/>
    <m/>
  </r>
  <r>
    <s v="Norte de Santander"/>
    <s v="Convención"/>
    <s v="Macanal-soledad"/>
    <x v="1"/>
    <n v="3.2"/>
    <x v="2"/>
    <n v="3"/>
    <s v="8°30'11,62&quot;"/>
    <s v="73°18'37,71&quot;"/>
    <x v="5"/>
    <s v="Sobre"/>
    <m/>
  </r>
  <r>
    <s v="Norte de Santander"/>
    <s v="Convención"/>
    <s v="Macanal-soledad"/>
    <x v="1"/>
    <n v="3.2"/>
    <x v="4"/>
    <n v="1"/>
    <s v="8°30'11,62&quot;"/>
    <s v="73°18'37,71&quot;"/>
    <x v="5"/>
    <s v="Líquido"/>
    <m/>
  </r>
  <r>
    <s v="Norte de Santander"/>
    <s v="Convención"/>
    <s v="Macanal-soledad"/>
    <x v="1"/>
    <n v="3.1"/>
    <x v="0"/>
    <n v="7"/>
    <s v="8°30'11,62&quot;"/>
    <s v="73°18'37,71&quot;"/>
    <x v="5"/>
    <s v="Sobre"/>
    <m/>
  </r>
  <r>
    <s v="Norte de Santander"/>
    <s v="Convención"/>
    <s v="Macanal-soledad"/>
    <x v="1"/>
    <n v="3.2"/>
    <x v="0"/>
    <n v="5"/>
    <s v="8°30'11,62&quot;"/>
    <s v="73°18'37,71&quot;"/>
    <x v="5"/>
    <s v="Líquido"/>
    <m/>
  </r>
  <r>
    <s v="Norte de Santander"/>
    <s v="Convención"/>
    <s v="Macanal-soledad"/>
    <x v="1"/>
    <n v="3.2"/>
    <x v="5"/>
    <n v="1"/>
    <s v="8°30'11,62&quot;"/>
    <s v="73°18'37,71&quot;"/>
    <x v="5"/>
    <s v="Sobre"/>
    <m/>
  </r>
  <r>
    <s v="Norte de Santander"/>
    <s v="Convención"/>
    <s v="Macanal-soledad"/>
    <x v="1"/>
    <n v="3.3"/>
    <x v="2"/>
    <n v="3"/>
    <s v="8°30'11,62&quot;"/>
    <s v="73°18'37,71&quot;"/>
    <x v="5"/>
    <s v="Sobre"/>
    <m/>
  </r>
  <r>
    <s v="Norte de Santander"/>
    <s v="Convención"/>
    <s v="Macanal-soledad"/>
    <x v="1"/>
    <n v="3.3"/>
    <x v="0"/>
    <n v="1"/>
    <s v="8°30'11,62&quot;"/>
    <s v="73°18'37,71&quot;"/>
    <x v="5"/>
    <s v="Líquido"/>
    <m/>
  </r>
  <r>
    <s v="Norte de Santander"/>
    <s v="Convención"/>
    <s v="Macanal-soledad"/>
    <x v="1"/>
    <n v="3.3"/>
    <x v="9"/>
    <n v="1"/>
    <s v="8°30'11,62&quot;"/>
    <s v="73°18'37,71&quot;"/>
    <x v="5"/>
    <s v="Sobre"/>
    <m/>
  </r>
  <r>
    <s v="Norte de Santander"/>
    <s v="Convención"/>
    <s v="Macanal-soledad"/>
    <x v="1"/>
    <n v="3.3"/>
    <x v="5"/>
    <n v="2"/>
    <s v="8°30'11,62&quot;"/>
    <s v="73°18'37,71&quot;"/>
    <x v="5"/>
    <s v="Sobre"/>
    <m/>
  </r>
  <r>
    <s v="Norte de Santander"/>
    <s v="Convención"/>
    <s v="Macanal-soledad"/>
    <x v="1"/>
    <n v="4.0999999999999996"/>
    <x v="2"/>
    <n v="4"/>
    <s v="8°30'11,38&quot;"/>
    <s v="73°18'37,89&quot;"/>
    <x v="5"/>
    <s v="Sobre"/>
    <m/>
  </r>
  <r>
    <s v="Norte de Santander"/>
    <s v="Convención"/>
    <s v="Macanal-soledad"/>
    <x v="1"/>
    <n v="4.0999999999999996"/>
    <x v="12"/>
    <n v="3"/>
    <s v="8°30'11,38&quot;"/>
    <s v="73°18'37,89&quot;"/>
    <x v="5"/>
    <s v="Sobre"/>
    <m/>
  </r>
  <r>
    <s v="Norte de Santander"/>
    <s v="Convención"/>
    <s v="Macanal-soledad"/>
    <x v="1"/>
    <n v="4.0999999999999996"/>
    <x v="1"/>
    <n v="5"/>
    <s v="8°30'11,38&quot;"/>
    <s v="73°18'37,89&quot;"/>
    <x v="5"/>
    <s v="Líquido"/>
    <m/>
  </r>
  <r>
    <s v="Norte de Santander"/>
    <s v="Convención"/>
    <s v="Macanal-soledad"/>
    <x v="1"/>
    <n v="4.0999999999999996"/>
    <x v="9"/>
    <n v="3"/>
    <s v="8°30'11,38&quot;"/>
    <s v="73°18'37,89&quot;"/>
    <x v="5"/>
    <s v="Sobre"/>
    <m/>
  </r>
  <r>
    <s v="Norte de Santander"/>
    <s v="Convención"/>
    <s v="Macanal-soledad"/>
    <x v="1"/>
    <n v="4.0999999999999996"/>
    <x v="0"/>
    <n v="2"/>
    <s v="8°30'11,38&quot;"/>
    <s v="73°18'37,89&quot;"/>
    <x v="5"/>
    <s v="Líquido"/>
    <m/>
  </r>
  <r>
    <s v="Norte de Santander"/>
    <s v="Convención"/>
    <s v="Macanal-soledad"/>
    <x v="1"/>
    <n v="4.2"/>
    <x v="2"/>
    <n v="1"/>
    <s v="8°30'11,38&quot;"/>
    <s v="73°18'37,89&quot;"/>
    <x v="5"/>
    <s v="Sobre"/>
    <m/>
  </r>
  <r>
    <s v="Norte de Santander"/>
    <s v="Convención"/>
    <s v="Macanal-soledad"/>
    <x v="1"/>
    <n v="4.2"/>
    <x v="5"/>
    <n v="1"/>
    <s v="8°30'11,38&quot;"/>
    <s v="73°18'37,89&quot;"/>
    <x v="5"/>
    <s v="Sobre"/>
    <m/>
  </r>
  <r>
    <s v="Norte de Santander"/>
    <s v="Convención"/>
    <s v="Macanal-soledad"/>
    <x v="1"/>
    <n v="4.2"/>
    <x v="1"/>
    <n v="1"/>
    <s v="8°30'11,38&quot;"/>
    <s v="73°18'37,89&quot;"/>
    <x v="5"/>
    <s v="Líquido"/>
    <m/>
  </r>
  <r>
    <s v="Norte de Santander"/>
    <s v="Convención"/>
    <s v="Macanal-soledad"/>
    <x v="1"/>
    <n v="4.2"/>
    <x v="0"/>
    <n v="1"/>
    <s v="8°30'11,38&quot;"/>
    <s v="73°18'37,89&quot;"/>
    <x v="5"/>
    <s v="Líquido"/>
    <m/>
  </r>
  <r>
    <s v="Norte de Santander"/>
    <s v="Convención"/>
    <s v="Macanal-soledad"/>
    <x v="2"/>
    <n v="1.1000000000000001"/>
    <x v="3"/>
    <n v="7"/>
    <s v="8°29'58,31&quot;"/>
    <s v="73°18'35,56&quot;"/>
    <x v="6"/>
    <s v="Alfiler/Líquido"/>
    <n v="1"/>
  </r>
  <r>
    <s v="Norte de Santander"/>
    <s v="Convención"/>
    <s v="Macanal-soledad"/>
    <x v="2"/>
    <n v="2.2000000000000002"/>
    <x v="3"/>
    <n v="1"/>
    <s v="8°29'57,63&quot;"/>
    <s v="73°18'35,32&quot;"/>
    <x v="6"/>
    <s v="Líquido"/>
    <m/>
  </r>
  <r>
    <s v="Norte de Santander"/>
    <s v="Convención"/>
    <s v="Macanal-soledad"/>
    <x v="2"/>
    <n v="3.1"/>
    <x v="3"/>
    <n v="3"/>
    <s v="8°29'56,48&quot;"/>
    <s v="73°18'36,43&quot;"/>
    <x v="6"/>
    <s v="Líquido"/>
    <m/>
  </r>
  <r>
    <s v="Norte de Santander"/>
    <s v="Convención"/>
    <s v="Macanal-soledad"/>
    <x v="2"/>
    <n v="3.1"/>
    <x v="23"/>
    <n v="1"/>
    <s v="8°29'56,48&quot;"/>
    <s v="73°18'36,43&quot;"/>
    <x v="6"/>
    <s v="Alfiler"/>
    <n v="1"/>
  </r>
  <r>
    <m/>
    <m/>
    <m/>
    <x v="3"/>
    <m/>
    <x v="24"/>
    <m/>
    <m/>
    <m/>
    <x v="7"/>
    <m/>
    <m/>
  </r>
  <r>
    <m/>
    <m/>
    <m/>
    <x v="3"/>
    <m/>
    <x v="24"/>
    <m/>
    <m/>
    <m/>
    <x v="7"/>
    <m/>
    <m/>
  </r>
  <r>
    <m/>
    <m/>
    <m/>
    <x v="3"/>
    <m/>
    <x v="24"/>
    <m/>
    <m/>
    <m/>
    <x v="7"/>
    <m/>
    <m/>
  </r>
  <r>
    <m/>
    <m/>
    <m/>
    <x v="3"/>
    <m/>
    <x v="24"/>
    <m/>
    <m/>
    <m/>
    <x v="7"/>
    <m/>
    <m/>
  </r>
  <r>
    <m/>
    <m/>
    <m/>
    <x v="3"/>
    <m/>
    <x v="24"/>
    <m/>
    <m/>
    <m/>
    <x v="7"/>
    <m/>
    <m/>
  </r>
  <r>
    <m/>
    <m/>
    <m/>
    <x v="3"/>
    <m/>
    <x v="24"/>
    <m/>
    <m/>
    <m/>
    <x v="7"/>
    <m/>
    <m/>
  </r>
  <r>
    <m/>
    <m/>
    <m/>
    <x v="3"/>
    <m/>
    <x v="24"/>
    <m/>
    <m/>
    <m/>
    <x v="7"/>
    <m/>
    <m/>
  </r>
  <r>
    <m/>
    <m/>
    <m/>
    <x v="3"/>
    <m/>
    <x v="24"/>
    <m/>
    <m/>
    <m/>
    <x v="7"/>
    <m/>
    <m/>
  </r>
  <r>
    <m/>
    <m/>
    <m/>
    <x v="3"/>
    <m/>
    <x v="24"/>
    <m/>
    <m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E2A99-8191-4934-8C3A-DFD88B366AB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A23" firstHeaderRow="1" firstDataRow="2" firstDataCol="1"/>
  <pivotFields count="12"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Col" showAll="0">
      <items count="26">
        <item x="1"/>
        <item x="6"/>
        <item x="18"/>
        <item x="23"/>
        <item x="0"/>
        <item x="11"/>
        <item x="15"/>
        <item x="21"/>
        <item x="3"/>
        <item x="4"/>
        <item x="22"/>
        <item x="2"/>
        <item x="16"/>
        <item x="12"/>
        <item x="20"/>
        <item x="8"/>
        <item x="5"/>
        <item x="14"/>
        <item x="17"/>
        <item x="19"/>
        <item x="13"/>
        <item x="9"/>
        <item x="10"/>
        <item x="7"/>
        <item x="24"/>
        <item t="default"/>
      </items>
    </pivotField>
    <pivotField dataField="1" showAll="0"/>
    <pivotField showAll="0"/>
    <pivotField showAll="0"/>
    <pivotField axis="axisRow" showAll="0">
      <items count="9">
        <item x="5"/>
        <item x="6"/>
        <item x="4"/>
        <item x="0"/>
        <item x="1"/>
        <item x="3"/>
        <item x="2"/>
        <item x="7"/>
        <item t="default"/>
      </items>
    </pivotField>
    <pivotField showAll="0"/>
    <pivotField showAll="0"/>
  </pivotFields>
  <rowFields count="2">
    <field x="3"/>
    <field x="9"/>
  </rowFields>
  <rowItems count="19">
    <i>
      <x/>
    </i>
    <i r="1">
      <x v="2"/>
    </i>
    <i r="1">
      <x v="3"/>
    </i>
    <i r="1">
      <x v="4"/>
    </i>
    <i r="1">
      <x v="5"/>
    </i>
    <i>
      <x v="1"/>
    </i>
    <i r="1">
      <x v="1"/>
    </i>
    <i r="1">
      <x v="3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>
      <x v="3"/>
    </i>
    <i r="1">
      <x v="7"/>
    </i>
    <i t="grand">
      <x/>
    </i>
  </rowItems>
  <colFields count="1">
    <field x="5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ANTIDA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00B84-8A01-45D7-A191-B1AB6584EA34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27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ascending">
      <items count="25">
        <item x="1"/>
        <item x="6"/>
        <item x="18"/>
        <item x="23"/>
        <item x="0"/>
        <item x="11"/>
        <item x="15"/>
        <item x="21"/>
        <item x="3"/>
        <item x="4"/>
        <item x="22"/>
        <item x="2"/>
        <item x="16"/>
        <item x="12"/>
        <item x="20"/>
        <item x="8"/>
        <item x="5"/>
        <item x="14"/>
        <item x="17"/>
        <item x="19"/>
        <item x="13"/>
        <item x="9"/>
        <item x="10"/>
        <item x="7"/>
        <item t="default"/>
      </items>
    </pivotField>
    <pivotField dataField="1" showAll="0"/>
    <pivotField showAll="0"/>
    <pivotField showAll="0"/>
    <pivotField showAll="0">
      <items count="8">
        <item x="5"/>
        <item x="6"/>
        <item x="4"/>
        <item x="0"/>
        <item x="1"/>
        <item x="3"/>
        <item x="2"/>
        <item t="default"/>
      </items>
    </pivotField>
    <pivotField showAll="0"/>
    <pivotField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CANTIDA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3753-CDC8-4CF3-A0C1-9F931BE2AB0B}">
  <dimension ref="A1:E53"/>
  <sheetViews>
    <sheetView workbookViewId="0"/>
  </sheetViews>
  <sheetFormatPr defaultRowHeight="14.4" x14ac:dyDescent="0.3"/>
  <cols>
    <col min="2" max="2" width="10.88671875" bestFit="1" customWidth="1"/>
    <col min="3" max="3" width="8.88671875" style="5"/>
    <col min="4" max="4" width="10.44140625" style="5" bestFit="1" customWidth="1"/>
    <col min="5" max="5" width="8.88671875" style="1"/>
  </cols>
  <sheetData>
    <row r="1" spans="1:5" x14ac:dyDescent="0.3">
      <c r="A1" s="1" t="s">
        <v>165</v>
      </c>
      <c r="B1" s="1" t="s">
        <v>171</v>
      </c>
      <c r="C1" s="5" t="s">
        <v>172</v>
      </c>
      <c r="D1" s="5" t="s">
        <v>169</v>
      </c>
      <c r="E1" s="1" t="s">
        <v>170</v>
      </c>
    </row>
    <row r="2" spans="1:5" x14ac:dyDescent="0.3">
      <c r="A2" t="s">
        <v>166</v>
      </c>
      <c r="B2" t="s">
        <v>19</v>
      </c>
      <c r="C2" s="5">
        <v>1</v>
      </c>
      <c r="D2" s="5">
        <v>8</v>
      </c>
      <c r="E2" s="1">
        <v>4</v>
      </c>
    </row>
    <row r="3" spans="1:5" x14ac:dyDescent="0.3">
      <c r="A3" t="s">
        <v>166</v>
      </c>
      <c r="B3" t="s">
        <v>19</v>
      </c>
      <c r="C3" s="5">
        <v>2</v>
      </c>
      <c r="D3" s="5">
        <v>24</v>
      </c>
      <c r="E3" s="1">
        <v>7</v>
      </c>
    </row>
    <row r="4" spans="1:5" x14ac:dyDescent="0.3">
      <c r="A4" t="s">
        <v>166</v>
      </c>
      <c r="B4" t="s">
        <v>19</v>
      </c>
      <c r="C4" s="5">
        <v>3</v>
      </c>
      <c r="D4" s="5">
        <v>7</v>
      </c>
      <c r="E4" s="1">
        <v>3</v>
      </c>
    </row>
    <row r="5" spans="1:5" x14ac:dyDescent="0.3">
      <c r="A5" t="s">
        <v>166</v>
      </c>
      <c r="B5" t="s">
        <v>19</v>
      </c>
      <c r="C5" s="5">
        <v>4</v>
      </c>
      <c r="D5" s="5">
        <v>14</v>
      </c>
      <c r="E5" s="1">
        <v>3.66</v>
      </c>
    </row>
    <row r="6" spans="1:5" x14ac:dyDescent="0.3">
      <c r="A6" t="s">
        <v>167</v>
      </c>
      <c r="B6" t="s">
        <v>19</v>
      </c>
      <c r="C6" s="5">
        <v>1</v>
      </c>
      <c r="D6" s="5">
        <v>5</v>
      </c>
      <c r="E6" s="1">
        <v>1.66</v>
      </c>
    </row>
    <row r="7" spans="1:5" x14ac:dyDescent="0.3">
      <c r="A7" t="s">
        <v>167</v>
      </c>
      <c r="B7" t="s">
        <v>19</v>
      </c>
      <c r="C7" s="5">
        <v>2</v>
      </c>
      <c r="D7" s="5">
        <v>2.33</v>
      </c>
      <c r="E7" s="1">
        <v>2.33</v>
      </c>
    </row>
    <row r="8" spans="1:5" x14ac:dyDescent="0.3">
      <c r="A8" t="s">
        <v>167</v>
      </c>
      <c r="B8" t="s">
        <v>19</v>
      </c>
      <c r="C8" s="5">
        <v>3</v>
      </c>
      <c r="D8" s="5">
        <v>2.66</v>
      </c>
      <c r="E8" s="1">
        <v>1</v>
      </c>
    </row>
    <row r="9" spans="1:5" x14ac:dyDescent="0.3">
      <c r="A9" t="s">
        <v>167</v>
      </c>
      <c r="B9" t="s">
        <v>19</v>
      </c>
      <c r="C9" s="5">
        <v>4</v>
      </c>
      <c r="D9" s="5">
        <v>1.66</v>
      </c>
      <c r="E9" s="1">
        <v>1</v>
      </c>
    </row>
    <row r="10" spans="1:5" x14ac:dyDescent="0.3">
      <c r="A10" t="s">
        <v>168</v>
      </c>
      <c r="B10" t="s">
        <v>19</v>
      </c>
      <c r="C10" s="5">
        <v>1</v>
      </c>
      <c r="D10" s="5">
        <v>18</v>
      </c>
      <c r="E10" s="1">
        <v>4.66</v>
      </c>
    </row>
    <row r="11" spans="1:5" x14ac:dyDescent="0.3">
      <c r="A11" t="s">
        <v>168</v>
      </c>
      <c r="B11" t="s">
        <v>19</v>
      </c>
      <c r="C11" s="5">
        <v>2</v>
      </c>
      <c r="D11" s="5">
        <v>6.33</v>
      </c>
      <c r="E11" s="1">
        <v>4.33</v>
      </c>
    </row>
    <row r="12" spans="1:5" x14ac:dyDescent="0.3">
      <c r="A12" t="s">
        <v>168</v>
      </c>
      <c r="B12" t="s">
        <v>19</v>
      </c>
      <c r="C12" s="5">
        <v>3</v>
      </c>
      <c r="D12" s="5">
        <v>9</v>
      </c>
      <c r="E12" s="1">
        <v>4.66</v>
      </c>
    </row>
    <row r="13" spans="1:5" x14ac:dyDescent="0.3">
      <c r="A13" t="s">
        <v>168</v>
      </c>
      <c r="B13" t="s">
        <v>19</v>
      </c>
      <c r="C13" s="5">
        <v>4</v>
      </c>
      <c r="D13" s="5">
        <v>8</v>
      </c>
      <c r="E13" s="1">
        <v>5.33</v>
      </c>
    </row>
    <row r="14" spans="1:5" x14ac:dyDescent="0.3">
      <c r="A14" t="s">
        <v>168</v>
      </c>
      <c r="B14" t="s">
        <v>146</v>
      </c>
      <c r="C14" s="5">
        <v>1</v>
      </c>
      <c r="D14" s="5">
        <v>0</v>
      </c>
      <c r="E14" s="1">
        <v>0</v>
      </c>
    </row>
    <row r="15" spans="1:5" x14ac:dyDescent="0.3">
      <c r="A15" t="s">
        <v>168</v>
      </c>
      <c r="B15" t="s">
        <v>146</v>
      </c>
      <c r="C15" s="5">
        <v>2</v>
      </c>
      <c r="D15" s="5">
        <v>0</v>
      </c>
      <c r="E15" s="1">
        <v>0</v>
      </c>
    </row>
    <row r="16" spans="1:5" x14ac:dyDescent="0.3">
      <c r="A16" t="s">
        <v>168</v>
      </c>
      <c r="B16" t="s">
        <v>146</v>
      </c>
      <c r="C16" s="5">
        <v>3</v>
      </c>
      <c r="D16" s="5">
        <v>15</v>
      </c>
      <c r="E16" s="1">
        <v>4.33</v>
      </c>
    </row>
    <row r="17" spans="1:5" x14ac:dyDescent="0.3">
      <c r="A17" t="s">
        <v>168</v>
      </c>
      <c r="B17" t="s">
        <v>146</v>
      </c>
      <c r="C17" s="5">
        <v>4</v>
      </c>
      <c r="D17" s="5">
        <v>7</v>
      </c>
      <c r="E17" s="1">
        <v>3</v>
      </c>
    </row>
    <row r="18" spans="1:5" x14ac:dyDescent="0.3">
      <c r="A18" t="s">
        <v>167</v>
      </c>
      <c r="B18" t="s">
        <v>151</v>
      </c>
      <c r="C18" s="5">
        <v>1</v>
      </c>
      <c r="D18" s="5">
        <v>2.33</v>
      </c>
      <c r="E18" s="1">
        <v>0.33</v>
      </c>
    </row>
    <row r="19" spans="1:5" x14ac:dyDescent="0.3">
      <c r="A19" t="s">
        <v>167</v>
      </c>
      <c r="B19" t="s">
        <v>151</v>
      </c>
      <c r="C19" s="5">
        <v>2</v>
      </c>
      <c r="D19" s="5">
        <v>0.33</v>
      </c>
      <c r="E19" s="1">
        <v>0.33</v>
      </c>
    </row>
    <row r="20" spans="1:5" x14ac:dyDescent="0.3">
      <c r="A20" t="s">
        <v>167</v>
      </c>
      <c r="B20" t="s">
        <v>151</v>
      </c>
      <c r="C20" s="5">
        <v>3</v>
      </c>
      <c r="D20" s="5">
        <v>1.33</v>
      </c>
      <c r="E20" s="1">
        <v>0.66</v>
      </c>
    </row>
    <row r="21" spans="1:5" x14ac:dyDescent="0.3">
      <c r="A21" t="s">
        <v>167</v>
      </c>
      <c r="B21" t="s">
        <v>151</v>
      </c>
      <c r="C21" s="5">
        <v>4</v>
      </c>
      <c r="D21" s="5">
        <v>0</v>
      </c>
      <c r="E21" s="1">
        <v>0</v>
      </c>
    </row>
    <row r="22" spans="1:5" x14ac:dyDescent="0.3">
      <c r="A22" t="s">
        <v>166</v>
      </c>
      <c r="B22" t="s">
        <v>133</v>
      </c>
      <c r="C22" s="5">
        <v>1</v>
      </c>
      <c r="D22" s="5">
        <v>9.66</v>
      </c>
      <c r="E22" s="1">
        <v>4</v>
      </c>
    </row>
    <row r="23" spans="1:5" x14ac:dyDescent="0.3">
      <c r="A23" t="s">
        <v>166</v>
      </c>
      <c r="B23" t="s">
        <v>133</v>
      </c>
      <c r="C23" s="5">
        <v>2</v>
      </c>
      <c r="D23" s="5">
        <v>10.66</v>
      </c>
      <c r="E23" s="1">
        <v>6</v>
      </c>
    </row>
    <row r="24" spans="1:5" x14ac:dyDescent="0.3">
      <c r="A24" t="s">
        <v>166</v>
      </c>
      <c r="B24" t="s">
        <v>133</v>
      </c>
      <c r="C24" s="5">
        <v>3</v>
      </c>
      <c r="D24" s="5">
        <v>8</v>
      </c>
      <c r="E24" s="1">
        <v>3</v>
      </c>
    </row>
    <row r="25" spans="1:5" x14ac:dyDescent="0.3">
      <c r="A25" t="s">
        <v>166</v>
      </c>
      <c r="B25" t="s">
        <v>133</v>
      </c>
      <c r="C25" s="5">
        <v>4</v>
      </c>
      <c r="D25" s="5">
        <v>11</v>
      </c>
      <c r="E25" s="1">
        <v>3</v>
      </c>
    </row>
    <row r="26" spans="1:5" x14ac:dyDescent="0.3">
      <c r="A26" t="s">
        <v>168</v>
      </c>
      <c r="B26" t="s">
        <v>133</v>
      </c>
      <c r="C26" s="5">
        <v>1</v>
      </c>
      <c r="D26" s="5">
        <v>28</v>
      </c>
      <c r="E26" s="1">
        <v>2.66</v>
      </c>
    </row>
    <row r="27" spans="1:5" x14ac:dyDescent="0.3">
      <c r="A27" t="s">
        <v>168</v>
      </c>
      <c r="B27" t="s">
        <v>133</v>
      </c>
      <c r="C27" s="5">
        <v>2</v>
      </c>
      <c r="D27" s="5">
        <v>17</v>
      </c>
      <c r="E27" s="1">
        <v>4</v>
      </c>
    </row>
    <row r="28" spans="1:5" x14ac:dyDescent="0.3">
      <c r="A28" t="s">
        <v>168</v>
      </c>
      <c r="B28" t="s">
        <v>133</v>
      </c>
      <c r="C28" s="5">
        <v>3</v>
      </c>
      <c r="D28" s="5">
        <v>0</v>
      </c>
      <c r="E28" s="1">
        <v>0</v>
      </c>
    </row>
    <row r="29" spans="1:5" x14ac:dyDescent="0.3">
      <c r="A29" t="s">
        <v>168</v>
      </c>
      <c r="B29" t="s">
        <v>133</v>
      </c>
      <c r="C29" s="5">
        <v>4</v>
      </c>
      <c r="D29" s="5">
        <v>0</v>
      </c>
      <c r="E29" s="1">
        <v>0</v>
      </c>
    </row>
    <row r="30" spans="1:5" x14ac:dyDescent="0.3">
      <c r="A30" t="s">
        <v>166</v>
      </c>
      <c r="B30" t="s">
        <v>71</v>
      </c>
      <c r="C30" s="5">
        <v>1</v>
      </c>
      <c r="D30" s="5">
        <v>24</v>
      </c>
      <c r="E30" s="1">
        <v>4.33</v>
      </c>
    </row>
    <row r="31" spans="1:5" x14ac:dyDescent="0.3">
      <c r="A31" t="s">
        <v>166</v>
      </c>
      <c r="B31" t="s">
        <v>71</v>
      </c>
      <c r="C31" s="5">
        <v>2</v>
      </c>
      <c r="D31" s="5">
        <v>21</v>
      </c>
      <c r="E31" s="1">
        <v>5.33</v>
      </c>
    </row>
    <row r="32" spans="1:5" x14ac:dyDescent="0.3">
      <c r="A32" t="s">
        <v>166</v>
      </c>
      <c r="B32" t="s">
        <v>71</v>
      </c>
      <c r="C32" s="5">
        <v>3</v>
      </c>
      <c r="D32" s="5">
        <v>15.33</v>
      </c>
      <c r="E32" s="1">
        <v>6</v>
      </c>
    </row>
    <row r="33" spans="1:5" x14ac:dyDescent="0.3">
      <c r="A33" t="s">
        <v>166</v>
      </c>
      <c r="B33" t="s">
        <v>71</v>
      </c>
      <c r="C33" s="5">
        <v>4</v>
      </c>
      <c r="D33" s="5">
        <v>26</v>
      </c>
      <c r="E33" s="1">
        <v>4.66</v>
      </c>
    </row>
    <row r="34" spans="1:5" x14ac:dyDescent="0.3">
      <c r="A34" t="s">
        <v>168</v>
      </c>
      <c r="B34" t="s">
        <v>71</v>
      </c>
      <c r="C34" s="5">
        <v>1</v>
      </c>
      <c r="D34" s="5">
        <v>15</v>
      </c>
      <c r="E34" s="1">
        <v>5.33</v>
      </c>
    </row>
    <row r="35" spans="1:5" x14ac:dyDescent="0.3">
      <c r="A35" t="s">
        <v>168</v>
      </c>
      <c r="B35" t="s">
        <v>71</v>
      </c>
      <c r="C35" s="5">
        <v>2</v>
      </c>
      <c r="D35" s="5">
        <v>14.33</v>
      </c>
      <c r="E35" s="1">
        <v>5.66</v>
      </c>
    </row>
    <row r="36" spans="1:5" x14ac:dyDescent="0.3">
      <c r="A36" t="s">
        <v>168</v>
      </c>
      <c r="B36" t="s">
        <v>71</v>
      </c>
      <c r="C36" s="5">
        <v>3</v>
      </c>
      <c r="D36" s="5">
        <v>26.33</v>
      </c>
      <c r="E36" s="1">
        <v>7</v>
      </c>
    </row>
    <row r="37" spans="1:5" x14ac:dyDescent="0.3">
      <c r="A37" t="s">
        <v>168</v>
      </c>
      <c r="B37" t="s">
        <v>71</v>
      </c>
      <c r="C37" s="5">
        <v>4</v>
      </c>
      <c r="D37" s="5">
        <v>35</v>
      </c>
      <c r="E37" s="1">
        <v>6</v>
      </c>
    </row>
    <row r="38" spans="1:5" x14ac:dyDescent="0.3">
      <c r="A38" t="s">
        <v>166</v>
      </c>
      <c r="B38" t="s">
        <v>102</v>
      </c>
      <c r="C38" s="5">
        <v>1</v>
      </c>
      <c r="D38" s="5">
        <v>4</v>
      </c>
      <c r="E38" s="1">
        <v>0.83</v>
      </c>
    </row>
    <row r="39" spans="1:5" x14ac:dyDescent="0.3">
      <c r="A39" t="s">
        <v>166</v>
      </c>
      <c r="B39" t="s">
        <v>102</v>
      </c>
      <c r="C39" s="5">
        <v>2</v>
      </c>
      <c r="D39" s="5">
        <v>4</v>
      </c>
      <c r="E39" s="1">
        <v>1.33</v>
      </c>
    </row>
    <row r="40" spans="1:5" x14ac:dyDescent="0.3">
      <c r="A40" t="s">
        <v>166</v>
      </c>
      <c r="B40" t="s">
        <v>102</v>
      </c>
      <c r="C40" s="5">
        <v>3</v>
      </c>
      <c r="D40" s="5">
        <v>7.66</v>
      </c>
      <c r="E40" s="1">
        <v>3</v>
      </c>
    </row>
    <row r="41" spans="1:5" x14ac:dyDescent="0.3">
      <c r="A41" t="s">
        <v>166</v>
      </c>
      <c r="B41" t="s">
        <v>102</v>
      </c>
      <c r="C41" s="5">
        <v>4</v>
      </c>
      <c r="D41" s="5">
        <v>11.33</v>
      </c>
      <c r="E41" s="1">
        <v>3.66</v>
      </c>
    </row>
    <row r="42" spans="1:5" x14ac:dyDescent="0.3">
      <c r="A42" t="s">
        <v>167</v>
      </c>
      <c r="B42" t="s">
        <v>102</v>
      </c>
      <c r="C42" s="5">
        <v>1</v>
      </c>
      <c r="D42" s="5">
        <v>3</v>
      </c>
      <c r="E42" s="1">
        <v>1.66</v>
      </c>
    </row>
    <row r="43" spans="1:5" x14ac:dyDescent="0.3">
      <c r="A43" t="s">
        <v>167</v>
      </c>
      <c r="B43" t="s">
        <v>102</v>
      </c>
      <c r="C43" s="5">
        <v>2</v>
      </c>
      <c r="D43" s="5">
        <v>3.66</v>
      </c>
      <c r="E43" s="1">
        <v>1.33</v>
      </c>
    </row>
    <row r="44" spans="1:5" x14ac:dyDescent="0.3">
      <c r="A44" t="s">
        <v>167</v>
      </c>
      <c r="B44" t="s">
        <v>102</v>
      </c>
      <c r="C44" s="5">
        <v>3</v>
      </c>
      <c r="D44" s="5">
        <v>1.66</v>
      </c>
      <c r="E44" s="1">
        <v>0.66</v>
      </c>
    </row>
    <row r="45" spans="1:5" x14ac:dyDescent="0.3">
      <c r="A45" t="s">
        <v>167</v>
      </c>
      <c r="B45" t="s">
        <v>102</v>
      </c>
      <c r="C45" s="5">
        <v>4</v>
      </c>
      <c r="D45" s="5">
        <v>4</v>
      </c>
      <c r="E45" s="1">
        <v>2.33</v>
      </c>
    </row>
    <row r="46" spans="1:5" x14ac:dyDescent="0.3">
      <c r="A46" t="s">
        <v>168</v>
      </c>
      <c r="B46" t="s">
        <v>102</v>
      </c>
      <c r="C46" s="5">
        <v>1</v>
      </c>
      <c r="D46" s="5">
        <v>27.66</v>
      </c>
      <c r="E46" s="1">
        <v>5.66</v>
      </c>
    </row>
    <row r="47" spans="1:5" x14ac:dyDescent="0.3">
      <c r="A47" t="s">
        <v>168</v>
      </c>
      <c r="B47" t="s">
        <v>102</v>
      </c>
      <c r="C47" s="5">
        <v>2</v>
      </c>
      <c r="D47" s="5">
        <v>32</v>
      </c>
      <c r="E47" s="1">
        <v>7</v>
      </c>
    </row>
    <row r="48" spans="1:5" x14ac:dyDescent="0.3">
      <c r="A48" t="s">
        <v>168</v>
      </c>
      <c r="B48" t="s">
        <v>102</v>
      </c>
      <c r="C48" s="5">
        <v>3</v>
      </c>
      <c r="D48" s="5">
        <v>27.33</v>
      </c>
      <c r="E48" s="1">
        <v>3.66</v>
      </c>
    </row>
    <row r="49" spans="1:5" x14ac:dyDescent="0.3">
      <c r="A49" t="s">
        <v>168</v>
      </c>
      <c r="B49" t="s">
        <v>102</v>
      </c>
      <c r="C49" s="5">
        <v>4</v>
      </c>
      <c r="D49" s="5">
        <v>40.659999999999997</v>
      </c>
      <c r="E49" s="1">
        <v>6</v>
      </c>
    </row>
    <row r="50" spans="1:5" x14ac:dyDescent="0.3">
      <c r="A50" t="s">
        <v>167</v>
      </c>
      <c r="B50" t="s">
        <v>92</v>
      </c>
      <c r="C50" s="5">
        <v>1</v>
      </c>
      <c r="D50" s="5">
        <v>1</v>
      </c>
      <c r="E50" s="1">
        <v>0.66</v>
      </c>
    </row>
    <row r="51" spans="1:5" x14ac:dyDescent="0.3">
      <c r="A51" t="s">
        <v>167</v>
      </c>
      <c r="B51" t="s">
        <v>92</v>
      </c>
      <c r="C51" s="5">
        <v>2</v>
      </c>
      <c r="D51" s="5">
        <v>4.66</v>
      </c>
      <c r="E51" s="1">
        <v>1.33</v>
      </c>
    </row>
    <row r="52" spans="1:5" x14ac:dyDescent="0.3">
      <c r="A52" t="s">
        <v>167</v>
      </c>
      <c r="B52" t="s">
        <v>92</v>
      </c>
      <c r="C52" s="5">
        <v>3</v>
      </c>
      <c r="D52" s="5">
        <v>2.66</v>
      </c>
      <c r="E52" s="1">
        <v>1</v>
      </c>
    </row>
    <row r="53" spans="1:5" x14ac:dyDescent="0.3">
      <c r="A53" t="s">
        <v>167</v>
      </c>
      <c r="B53" t="s">
        <v>92</v>
      </c>
      <c r="C53" s="5">
        <v>4</v>
      </c>
      <c r="D53" s="5">
        <v>9.66</v>
      </c>
      <c r="E5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CAAE-12C6-46AD-9691-BC8BDFCA0E1A}">
  <dimension ref="A1:E53"/>
  <sheetViews>
    <sheetView workbookViewId="0"/>
  </sheetViews>
  <sheetFormatPr defaultRowHeight="14.4" x14ac:dyDescent="0.3"/>
  <cols>
    <col min="2" max="2" width="10.88671875" bestFit="1" customWidth="1"/>
    <col min="3" max="3" width="8.88671875" style="5"/>
    <col min="4" max="4" width="10.44140625" style="5" bestFit="1" customWidth="1"/>
    <col min="5" max="5" width="8.88671875" style="1"/>
  </cols>
  <sheetData>
    <row r="1" spans="1:5" x14ac:dyDescent="0.3">
      <c r="A1" s="1" t="s">
        <v>165</v>
      </c>
      <c r="B1" s="1" t="s">
        <v>171</v>
      </c>
      <c r="C1" s="5" t="s">
        <v>172</v>
      </c>
      <c r="D1" s="5" t="s">
        <v>169</v>
      </c>
      <c r="E1" s="1" t="s">
        <v>170</v>
      </c>
    </row>
    <row r="2" spans="1:5" x14ac:dyDescent="0.3">
      <c r="A2" t="s">
        <v>166</v>
      </c>
      <c r="B2" t="s">
        <v>19</v>
      </c>
      <c r="C2" s="5">
        <v>1</v>
      </c>
    </row>
    <row r="3" spans="1:5" x14ac:dyDescent="0.3">
      <c r="A3" t="s">
        <v>166</v>
      </c>
      <c r="B3" t="s">
        <v>19</v>
      </c>
      <c r="C3" s="5">
        <v>2</v>
      </c>
    </row>
    <row r="4" spans="1:5" x14ac:dyDescent="0.3">
      <c r="A4" t="s">
        <v>166</v>
      </c>
      <c r="B4" t="s">
        <v>19</v>
      </c>
      <c r="C4" s="5">
        <v>3</v>
      </c>
    </row>
    <row r="5" spans="1:5" x14ac:dyDescent="0.3">
      <c r="A5" t="s">
        <v>166</v>
      </c>
      <c r="B5" t="s">
        <v>19</v>
      </c>
      <c r="C5" s="5">
        <v>4</v>
      </c>
    </row>
    <row r="6" spans="1:5" x14ac:dyDescent="0.3">
      <c r="A6" t="s">
        <v>167</v>
      </c>
      <c r="B6" t="s">
        <v>19</v>
      </c>
      <c r="C6" s="5">
        <v>1</v>
      </c>
    </row>
    <row r="7" spans="1:5" x14ac:dyDescent="0.3">
      <c r="A7" t="s">
        <v>167</v>
      </c>
      <c r="B7" t="s">
        <v>19</v>
      </c>
      <c r="C7" s="5">
        <v>2</v>
      </c>
    </row>
    <row r="8" spans="1:5" x14ac:dyDescent="0.3">
      <c r="A8" t="s">
        <v>167</v>
      </c>
      <c r="B8" t="s">
        <v>19</v>
      </c>
      <c r="C8" s="5">
        <v>3</v>
      </c>
    </row>
    <row r="9" spans="1:5" x14ac:dyDescent="0.3">
      <c r="A9" t="s">
        <v>167</v>
      </c>
      <c r="B9" t="s">
        <v>19</v>
      </c>
      <c r="C9" s="5">
        <v>4</v>
      </c>
    </row>
    <row r="10" spans="1:5" x14ac:dyDescent="0.3">
      <c r="A10" t="s">
        <v>168</v>
      </c>
      <c r="B10" t="s">
        <v>19</v>
      </c>
      <c r="C10" s="5">
        <v>1</v>
      </c>
    </row>
    <row r="11" spans="1:5" x14ac:dyDescent="0.3">
      <c r="A11" t="s">
        <v>168</v>
      </c>
      <c r="B11" t="s">
        <v>19</v>
      </c>
      <c r="C11" s="5">
        <v>2</v>
      </c>
    </row>
    <row r="12" spans="1:5" x14ac:dyDescent="0.3">
      <c r="A12" t="s">
        <v>168</v>
      </c>
      <c r="B12" t="s">
        <v>19</v>
      </c>
      <c r="C12" s="5">
        <v>3</v>
      </c>
    </row>
    <row r="13" spans="1:5" x14ac:dyDescent="0.3">
      <c r="A13" t="s">
        <v>168</v>
      </c>
      <c r="B13" t="s">
        <v>19</v>
      </c>
      <c r="C13" s="5">
        <v>4</v>
      </c>
    </row>
    <row r="14" spans="1:5" x14ac:dyDescent="0.3">
      <c r="A14" t="s">
        <v>168</v>
      </c>
      <c r="B14" t="s">
        <v>146</v>
      </c>
      <c r="C14" s="5">
        <v>1</v>
      </c>
    </row>
    <row r="15" spans="1:5" x14ac:dyDescent="0.3">
      <c r="A15" t="s">
        <v>168</v>
      </c>
      <c r="B15" t="s">
        <v>146</v>
      </c>
      <c r="C15" s="5">
        <v>2</v>
      </c>
    </row>
    <row r="16" spans="1:5" x14ac:dyDescent="0.3">
      <c r="A16" t="s">
        <v>168</v>
      </c>
      <c r="B16" t="s">
        <v>146</v>
      </c>
      <c r="C16" s="5">
        <v>3</v>
      </c>
    </row>
    <row r="17" spans="1:3" x14ac:dyDescent="0.3">
      <c r="A17" t="s">
        <v>168</v>
      </c>
      <c r="B17" t="s">
        <v>146</v>
      </c>
      <c r="C17" s="5">
        <v>4</v>
      </c>
    </row>
    <row r="18" spans="1:3" x14ac:dyDescent="0.3">
      <c r="A18" t="s">
        <v>167</v>
      </c>
      <c r="B18" t="s">
        <v>151</v>
      </c>
      <c r="C18" s="5">
        <v>1</v>
      </c>
    </row>
    <row r="19" spans="1:3" x14ac:dyDescent="0.3">
      <c r="A19" t="s">
        <v>167</v>
      </c>
      <c r="B19" t="s">
        <v>151</v>
      </c>
      <c r="C19" s="5">
        <v>2</v>
      </c>
    </row>
    <row r="20" spans="1:3" x14ac:dyDescent="0.3">
      <c r="A20" t="s">
        <v>167</v>
      </c>
      <c r="B20" t="s">
        <v>151</v>
      </c>
      <c r="C20" s="5">
        <v>3</v>
      </c>
    </row>
    <row r="21" spans="1:3" x14ac:dyDescent="0.3">
      <c r="A21" t="s">
        <v>167</v>
      </c>
      <c r="B21" t="s">
        <v>151</v>
      </c>
      <c r="C21" s="5">
        <v>4</v>
      </c>
    </row>
    <row r="22" spans="1:3" x14ac:dyDescent="0.3">
      <c r="A22" t="s">
        <v>166</v>
      </c>
      <c r="B22" t="s">
        <v>133</v>
      </c>
      <c r="C22" s="5">
        <v>1</v>
      </c>
    </row>
    <row r="23" spans="1:3" x14ac:dyDescent="0.3">
      <c r="A23" t="s">
        <v>166</v>
      </c>
      <c r="B23" t="s">
        <v>133</v>
      </c>
      <c r="C23" s="5">
        <v>2</v>
      </c>
    </row>
    <row r="24" spans="1:3" x14ac:dyDescent="0.3">
      <c r="A24" t="s">
        <v>166</v>
      </c>
      <c r="B24" t="s">
        <v>133</v>
      </c>
      <c r="C24" s="5">
        <v>3</v>
      </c>
    </row>
    <row r="25" spans="1:3" x14ac:dyDescent="0.3">
      <c r="A25" t="s">
        <v>166</v>
      </c>
      <c r="B25" t="s">
        <v>133</v>
      </c>
      <c r="C25" s="5">
        <v>4</v>
      </c>
    </row>
    <row r="26" spans="1:3" x14ac:dyDescent="0.3">
      <c r="A26" t="s">
        <v>168</v>
      </c>
      <c r="B26" t="s">
        <v>133</v>
      </c>
      <c r="C26" s="5">
        <v>1</v>
      </c>
    </row>
    <row r="27" spans="1:3" x14ac:dyDescent="0.3">
      <c r="A27" t="s">
        <v>168</v>
      </c>
      <c r="B27" t="s">
        <v>133</v>
      </c>
      <c r="C27" s="5">
        <v>2</v>
      </c>
    </row>
    <row r="28" spans="1:3" x14ac:dyDescent="0.3">
      <c r="A28" t="s">
        <v>168</v>
      </c>
      <c r="B28" t="s">
        <v>133</v>
      </c>
      <c r="C28" s="5">
        <v>3</v>
      </c>
    </row>
    <row r="29" spans="1:3" x14ac:dyDescent="0.3">
      <c r="A29" t="s">
        <v>168</v>
      </c>
      <c r="B29" t="s">
        <v>133</v>
      </c>
      <c r="C29" s="5">
        <v>4</v>
      </c>
    </row>
    <row r="30" spans="1:3" x14ac:dyDescent="0.3">
      <c r="A30" t="s">
        <v>166</v>
      </c>
      <c r="B30" t="s">
        <v>71</v>
      </c>
      <c r="C30" s="5">
        <v>1</v>
      </c>
    </row>
    <row r="31" spans="1:3" x14ac:dyDescent="0.3">
      <c r="A31" t="s">
        <v>166</v>
      </c>
      <c r="B31" t="s">
        <v>71</v>
      </c>
      <c r="C31" s="5">
        <v>2</v>
      </c>
    </row>
    <row r="32" spans="1:3" x14ac:dyDescent="0.3">
      <c r="A32" t="s">
        <v>166</v>
      </c>
      <c r="B32" t="s">
        <v>71</v>
      </c>
      <c r="C32" s="5">
        <v>3</v>
      </c>
    </row>
    <row r="33" spans="1:3" x14ac:dyDescent="0.3">
      <c r="A33" t="s">
        <v>166</v>
      </c>
      <c r="B33" t="s">
        <v>71</v>
      </c>
      <c r="C33" s="5">
        <v>4</v>
      </c>
    </row>
    <row r="34" spans="1:3" x14ac:dyDescent="0.3">
      <c r="A34" t="s">
        <v>168</v>
      </c>
      <c r="B34" t="s">
        <v>71</v>
      </c>
      <c r="C34" s="5">
        <v>1</v>
      </c>
    </row>
    <row r="35" spans="1:3" x14ac:dyDescent="0.3">
      <c r="A35" t="s">
        <v>168</v>
      </c>
      <c r="B35" t="s">
        <v>71</v>
      </c>
      <c r="C35" s="5">
        <v>2</v>
      </c>
    </row>
    <row r="36" spans="1:3" x14ac:dyDescent="0.3">
      <c r="A36" t="s">
        <v>168</v>
      </c>
      <c r="B36" t="s">
        <v>71</v>
      </c>
      <c r="C36" s="5">
        <v>3</v>
      </c>
    </row>
    <row r="37" spans="1:3" x14ac:dyDescent="0.3">
      <c r="A37" t="s">
        <v>168</v>
      </c>
      <c r="B37" t="s">
        <v>71</v>
      </c>
      <c r="C37" s="5">
        <v>4</v>
      </c>
    </row>
    <row r="38" spans="1:3" x14ac:dyDescent="0.3">
      <c r="A38" t="s">
        <v>166</v>
      </c>
      <c r="B38" t="s">
        <v>102</v>
      </c>
      <c r="C38" s="5">
        <v>1</v>
      </c>
    </row>
    <row r="39" spans="1:3" x14ac:dyDescent="0.3">
      <c r="A39" t="s">
        <v>166</v>
      </c>
      <c r="B39" t="s">
        <v>102</v>
      </c>
      <c r="C39" s="5">
        <v>2</v>
      </c>
    </row>
    <row r="40" spans="1:3" x14ac:dyDescent="0.3">
      <c r="A40" t="s">
        <v>166</v>
      </c>
      <c r="B40" t="s">
        <v>102</v>
      </c>
      <c r="C40" s="5">
        <v>3</v>
      </c>
    </row>
    <row r="41" spans="1:3" x14ac:dyDescent="0.3">
      <c r="A41" t="s">
        <v>166</v>
      </c>
      <c r="B41" t="s">
        <v>102</v>
      </c>
      <c r="C41" s="5">
        <v>4</v>
      </c>
    </row>
    <row r="42" spans="1:3" x14ac:dyDescent="0.3">
      <c r="A42" t="s">
        <v>167</v>
      </c>
      <c r="B42" t="s">
        <v>102</v>
      </c>
      <c r="C42" s="5">
        <v>1</v>
      </c>
    </row>
    <row r="43" spans="1:3" x14ac:dyDescent="0.3">
      <c r="A43" t="s">
        <v>167</v>
      </c>
      <c r="B43" t="s">
        <v>102</v>
      </c>
      <c r="C43" s="5">
        <v>2</v>
      </c>
    </row>
    <row r="44" spans="1:3" x14ac:dyDescent="0.3">
      <c r="A44" t="s">
        <v>167</v>
      </c>
      <c r="B44" t="s">
        <v>102</v>
      </c>
      <c r="C44" s="5">
        <v>3</v>
      </c>
    </row>
    <row r="45" spans="1:3" x14ac:dyDescent="0.3">
      <c r="A45" t="s">
        <v>167</v>
      </c>
      <c r="B45" t="s">
        <v>102</v>
      </c>
      <c r="C45" s="5">
        <v>4</v>
      </c>
    </row>
    <row r="46" spans="1:3" x14ac:dyDescent="0.3">
      <c r="A46" t="s">
        <v>168</v>
      </c>
      <c r="B46" t="s">
        <v>102</v>
      </c>
      <c r="C46" s="5">
        <v>1</v>
      </c>
    </row>
    <row r="47" spans="1:3" x14ac:dyDescent="0.3">
      <c r="A47" t="s">
        <v>168</v>
      </c>
      <c r="B47" t="s">
        <v>102</v>
      </c>
      <c r="C47" s="5">
        <v>2</v>
      </c>
    </row>
    <row r="48" spans="1:3" x14ac:dyDescent="0.3">
      <c r="A48" t="s">
        <v>168</v>
      </c>
      <c r="B48" t="s">
        <v>102</v>
      </c>
      <c r="C48" s="5">
        <v>3</v>
      </c>
    </row>
    <row r="49" spans="1:3" x14ac:dyDescent="0.3">
      <c r="A49" t="s">
        <v>168</v>
      </c>
      <c r="B49" t="s">
        <v>102</v>
      </c>
      <c r="C49" s="5">
        <v>4</v>
      </c>
    </row>
    <row r="50" spans="1:3" x14ac:dyDescent="0.3">
      <c r="A50" t="s">
        <v>167</v>
      </c>
      <c r="B50" t="s">
        <v>92</v>
      </c>
      <c r="C50" s="5">
        <v>1</v>
      </c>
    </row>
    <row r="51" spans="1:3" x14ac:dyDescent="0.3">
      <c r="A51" t="s">
        <v>167</v>
      </c>
      <c r="B51" t="s">
        <v>92</v>
      </c>
      <c r="C51" s="5">
        <v>2</v>
      </c>
    </row>
    <row r="52" spans="1:3" x14ac:dyDescent="0.3">
      <c r="A52" t="s">
        <v>167</v>
      </c>
      <c r="B52" t="s">
        <v>92</v>
      </c>
      <c r="C52" s="5">
        <v>3</v>
      </c>
    </row>
    <row r="53" spans="1:3" x14ac:dyDescent="0.3">
      <c r="A53" t="s">
        <v>167</v>
      </c>
      <c r="B53" t="s">
        <v>92</v>
      </c>
      <c r="C53" s="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96B4-4AA3-47A1-B429-519967790870}">
  <dimension ref="A1:E53"/>
  <sheetViews>
    <sheetView workbookViewId="0"/>
  </sheetViews>
  <sheetFormatPr defaultRowHeight="14.4" x14ac:dyDescent="0.3"/>
  <cols>
    <col min="2" max="2" width="10.88671875" bestFit="1" customWidth="1"/>
    <col min="3" max="3" width="8.88671875" style="5"/>
    <col min="4" max="4" width="10.44140625" style="5" bestFit="1" customWidth="1"/>
    <col min="5" max="5" width="8.88671875" style="1"/>
  </cols>
  <sheetData>
    <row r="1" spans="1:5" x14ac:dyDescent="0.3">
      <c r="A1" s="1" t="s">
        <v>165</v>
      </c>
      <c r="B1" s="1" t="s">
        <v>171</v>
      </c>
      <c r="C1" s="5" t="s">
        <v>172</v>
      </c>
      <c r="D1" s="5" t="s">
        <v>169</v>
      </c>
      <c r="E1" s="1" t="s">
        <v>170</v>
      </c>
    </row>
    <row r="2" spans="1:5" x14ac:dyDescent="0.3">
      <c r="A2" t="s">
        <v>166</v>
      </c>
      <c r="B2" t="s">
        <v>19</v>
      </c>
      <c r="C2" s="5">
        <v>1</v>
      </c>
    </row>
    <row r="3" spans="1:5" x14ac:dyDescent="0.3">
      <c r="A3" t="s">
        <v>166</v>
      </c>
      <c r="B3" t="s">
        <v>19</v>
      </c>
      <c r="C3" s="5">
        <v>2</v>
      </c>
    </row>
    <row r="4" spans="1:5" x14ac:dyDescent="0.3">
      <c r="A4" t="s">
        <v>166</v>
      </c>
      <c r="B4" t="s">
        <v>19</v>
      </c>
      <c r="C4" s="5">
        <v>3</v>
      </c>
    </row>
    <row r="5" spans="1:5" x14ac:dyDescent="0.3">
      <c r="A5" t="s">
        <v>166</v>
      </c>
      <c r="B5" t="s">
        <v>19</v>
      </c>
      <c r="C5" s="5">
        <v>4</v>
      </c>
    </row>
    <row r="6" spans="1:5" x14ac:dyDescent="0.3">
      <c r="A6" t="s">
        <v>167</v>
      </c>
      <c r="B6" t="s">
        <v>19</v>
      </c>
      <c r="C6" s="5">
        <v>1</v>
      </c>
    </row>
    <row r="7" spans="1:5" x14ac:dyDescent="0.3">
      <c r="A7" t="s">
        <v>167</v>
      </c>
      <c r="B7" t="s">
        <v>19</v>
      </c>
      <c r="C7" s="5">
        <v>2</v>
      </c>
    </row>
    <row r="8" spans="1:5" x14ac:dyDescent="0.3">
      <c r="A8" t="s">
        <v>167</v>
      </c>
      <c r="B8" t="s">
        <v>19</v>
      </c>
      <c r="C8" s="5">
        <v>3</v>
      </c>
    </row>
    <row r="9" spans="1:5" x14ac:dyDescent="0.3">
      <c r="A9" t="s">
        <v>167</v>
      </c>
      <c r="B9" t="s">
        <v>19</v>
      </c>
      <c r="C9" s="5">
        <v>4</v>
      </c>
    </row>
    <row r="10" spans="1:5" x14ac:dyDescent="0.3">
      <c r="A10" t="s">
        <v>168</v>
      </c>
      <c r="B10" t="s">
        <v>19</v>
      </c>
      <c r="C10" s="5">
        <v>1</v>
      </c>
    </row>
    <row r="11" spans="1:5" x14ac:dyDescent="0.3">
      <c r="A11" t="s">
        <v>168</v>
      </c>
      <c r="B11" t="s">
        <v>19</v>
      </c>
      <c r="C11" s="5">
        <v>2</v>
      </c>
    </row>
    <row r="12" spans="1:5" x14ac:dyDescent="0.3">
      <c r="A12" t="s">
        <v>168</v>
      </c>
      <c r="B12" t="s">
        <v>19</v>
      </c>
      <c r="C12" s="5">
        <v>3</v>
      </c>
    </row>
    <row r="13" spans="1:5" x14ac:dyDescent="0.3">
      <c r="A13" t="s">
        <v>168</v>
      </c>
      <c r="B13" t="s">
        <v>19</v>
      </c>
      <c r="C13" s="5">
        <v>4</v>
      </c>
    </row>
    <row r="14" spans="1:5" x14ac:dyDescent="0.3">
      <c r="A14" t="s">
        <v>168</v>
      </c>
      <c r="B14" t="s">
        <v>146</v>
      </c>
      <c r="C14" s="5">
        <v>1</v>
      </c>
    </row>
    <row r="15" spans="1:5" x14ac:dyDescent="0.3">
      <c r="A15" t="s">
        <v>168</v>
      </c>
      <c r="B15" t="s">
        <v>146</v>
      </c>
      <c r="C15" s="5">
        <v>2</v>
      </c>
    </row>
    <row r="16" spans="1:5" x14ac:dyDescent="0.3">
      <c r="A16" t="s">
        <v>168</v>
      </c>
      <c r="B16" t="s">
        <v>146</v>
      </c>
      <c r="C16" s="5">
        <v>3</v>
      </c>
    </row>
    <row r="17" spans="1:3" x14ac:dyDescent="0.3">
      <c r="A17" t="s">
        <v>168</v>
      </c>
      <c r="B17" t="s">
        <v>146</v>
      </c>
      <c r="C17" s="5">
        <v>4</v>
      </c>
    </row>
    <row r="18" spans="1:3" x14ac:dyDescent="0.3">
      <c r="A18" t="s">
        <v>167</v>
      </c>
      <c r="B18" t="s">
        <v>151</v>
      </c>
      <c r="C18" s="5">
        <v>1</v>
      </c>
    </row>
    <row r="19" spans="1:3" x14ac:dyDescent="0.3">
      <c r="A19" t="s">
        <v>167</v>
      </c>
      <c r="B19" t="s">
        <v>151</v>
      </c>
      <c r="C19" s="5">
        <v>2</v>
      </c>
    </row>
    <row r="20" spans="1:3" x14ac:dyDescent="0.3">
      <c r="A20" t="s">
        <v>167</v>
      </c>
      <c r="B20" t="s">
        <v>151</v>
      </c>
      <c r="C20" s="5">
        <v>3</v>
      </c>
    </row>
    <row r="21" spans="1:3" x14ac:dyDescent="0.3">
      <c r="A21" t="s">
        <v>167</v>
      </c>
      <c r="B21" t="s">
        <v>151</v>
      </c>
      <c r="C21" s="5">
        <v>4</v>
      </c>
    </row>
    <row r="22" spans="1:3" x14ac:dyDescent="0.3">
      <c r="A22" t="s">
        <v>166</v>
      </c>
      <c r="B22" t="s">
        <v>133</v>
      </c>
      <c r="C22" s="5">
        <v>1</v>
      </c>
    </row>
    <row r="23" spans="1:3" x14ac:dyDescent="0.3">
      <c r="A23" t="s">
        <v>166</v>
      </c>
      <c r="B23" t="s">
        <v>133</v>
      </c>
      <c r="C23" s="5">
        <v>2</v>
      </c>
    </row>
    <row r="24" spans="1:3" x14ac:dyDescent="0.3">
      <c r="A24" t="s">
        <v>166</v>
      </c>
      <c r="B24" t="s">
        <v>133</v>
      </c>
      <c r="C24" s="5">
        <v>3</v>
      </c>
    </row>
    <row r="25" spans="1:3" x14ac:dyDescent="0.3">
      <c r="A25" t="s">
        <v>166</v>
      </c>
      <c r="B25" t="s">
        <v>133</v>
      </c>
      <c r="C25" s="5">
        <v>4</v>
      </c>
    </row>
    <row r="26" spans="1:3" x14ac:dyDescent="0.3">
      <c r="A26" t="s">
        <v>168</v>
      </c>
      <c r="B26" t="s">
        <v>133</v>
      </c>
      <c r="C26" s="5">
        <v>1</v>
      </c>
    </row>
    <row r="27" spans="1:3" x14ac:dyDescent="0.3">
      <c r="A27" t="s">
        <v>168</v>
      </c>
      <c r="B27" t="s">
        <v>133</v>
      </c>
      <c r="C27" s="5">
        <v>2</v>
      </c>
    </row>
    <row r="28" spans="1:3" x14ac:dyDescent="0.3">
      <c r="A28" t="s">
        <v>168</v>
      </c>
      <c r="B28" t="s">
        <v>133</v>
      </c>
      <c r="C28" s="5">
        <v>3</v>
      </c>
    </row>
    <row r="29" spans="1:3" x14ac:dyDescent="0.3">
      <c r="A29" t="s">
        <v>168</v>
      </c>
      <c r="B29" t="s">
        <v>133</v>
      </c>
      <c r="C29" s="5">
        <v>4</v>
      </c>
    </row>
    <row r="30" spans="1:3" x14ac:dyDescent="0.3">
      <c r="A30" t="s">
        <v>166</v>
      </c>
      <c r="B30" t="s">
        <v>71</v>
      </c>
      <c r="C30" s="5">
        <v>1</v>
      </c>
    </row>
    <row r="31" spans="1:3" x14ac:dyDescent="0.3">
      <c r="A31" t="s">
        <v>166</v>
      </c>
      <c r="B31" t="s">
        <v>71</v>
      </c>
      <c r="C31" s="5">
        <v>2</v>
      </c>
    </row>
    <row r="32" spans="1:3" x14ac:dyDescent="0.3">
      <c r="A32" t="s">
        <v>166</v>
      </c>
      <c r="B32" t="s">
        <v>71</v>
      </c>
      <c r="C32" s="5">
        <v>3</v>
      </c>
    </row>
    <row r="33" spans="1:3" x14ac:dyDescent="0.3">
      <c r="A33" t="s">
        <v>166</v>
      </c>
      <c r="B33" t="s">
        <v>71</v>
      </c>
      <c r="C33" s="5">
        <v>4</v>
      </c>
    </row>
    <row r="34" spans="1:3" x14ac:dyDescent="0.3">
      <c r="A34" t="s">
        <v>168</v>
      </c>
      <c r="B34" t="s">
        <v>71</v>
      </c>
      <c r="C34" s="5">
        <v>1</v>
      </c>
    </row>
    <row r="35" spans="1:3" x14ac:dyDescent="0.3">
      <c r="A35" t="s">
        <v>168</v>
      </c>
      <c r="B35" t="s">
        <v>71</v>
      </c>
      <c r="C35" s="5">
        <v>2</v>
      </c>
    </row>
    <row r="36" spans="1:3" x14ac:dyDescent="0.3">
      <c r="A36" t="s">
        <v>168</v>
      </c>
      <c r="B36" t="s">
        <v>71</v>
      </c>
      <c r="C36" s="5">
        <v>3</v>
      </c>
    </row>
    <row r="37" spans="1:3" x14ac:dyDescent="0.3">
      <c r="A37" t="s">
        <v>168</v>
      </c>
      <c r="B37" t="s">
        <v>71</v>
      </c>
      <c r="C37" s="5">
        <v>4</v>
      </c>
    </row>
    <row r="38" spans="1:3" x14ac:dyDescent="0.3">
      <c r="A38" t="s">
        <v>166</v>
      </c>
      <c r="B38" t="s">
        <v>102</v>
      </c>
      <c r="C38" s="5">
        <v>1</v>
      </c>
    </row>
    <row r="39" spans="1:3" x14ac:dyDescent="0.3">
      <c r="A39" t="s">
        <v>166</v>
      </c>
      <c r="B39" t="s">
        <v>102</v>
      </c>
      <c r="C39" s="5">
        <v>2</v>
      </c>
    </row>
    <row r="40" spans="1:3" x14ac:dyDescent="0.3">
      <c r="A40" t="s">
        <v>166</v>
      </c>
      <c r="B40" t="s">
        <v>102</v>
      </c>
      <c r="C40" s="5">
        <v>3</v>
      </c>
    </row>
    <row r="41" spans="1:3" x14ac:dyDescent="0.3">
      <c r="A41" t="s">
        <v>166</v>
      </c>
      <c r="B41" t="s">
        <v>102</v>
      </c>
      <c r="C41" s="5">
        <v>4</v>
      </c>
    </row>
    <row r="42" spans="1:3" x14ac:dyDescent="0.3">
      <c r="A42" t="s">
        <v>167</v>
      </c>
      <c r="B42" t="s">
        <v>102</v>
      </c>
      <c r="C42" s="5">
        <v>1</v>
      </c>
    </row>
    <row r="43" spans="1:3" x14ac:dyDescent="0.3">
      <c r="A43" t="s">
        <v>167</v>
      </c>
      <c r="B43" t="s">
        <v>102</v>
      </c>
      <c r="C43" s="5">
        <v>2</v>
      </c>
    </row>
    <row r="44" spans="1:3" x14ac:dyDescent="0.3">
      <c r="A44" t="s">
        <v>167</v>
      </c>
      <c r="B44" t="s">
        <v>102</v>
      </c>
      <c r="C44" s="5">
        <v>3</v>
      </c>
    </row>
    <row r="45" spans="1:3" x14ac:dyDescent="0.3">
      <c r="A45" t="s">
        <v>167</v>
      </c>
      <c r="B45" t="s">
        <v>102</v>
      </c>
      <c r="C45" s="5">
        <v>4</v>
      </c>
    </row>
    <row r="46" spans="1:3" x14ac:dyDescent="0.3">
      <c r="A46" t="s">
        <v>168</v>
      </c>
      <c r="B46" t="s">
        <v>102</v>
      </c>
      <c r="C46" s="5">
        <v>1</v>
      </c>
    </row>
    <row r="47" spans="1:3" x14ac:dyDescent="0.3">
      <c r="A47" t="s">
        <v>168</v>
      </c>
      <c r="B47" t="s">
        <v>102</v>
      </c>
      <c r="C47" s="5">
        <v>2</v>
      </c>
    </row>
    <row r="48" spans="1:3" x14ac:dyDescent="0.3">
      <c r="A48" t="s">
        <v>168</v>
      </c>
      <c r="B48" t="s">
        <v>102</v>
      </c>
      <c r="C48" s="5">
        <v>3</v>
      </c>
    </row>
    <row r="49" spans="1:3" x14ac:dyDescent="0.3">
      <c r="A49" t="s">
        <v>168</v>
      </c>
      <c r="B49" t="s">
        <v>102</v>
      </c>
      <c r="C49" s="5">
        <v>4</v>
      </c>
    </row>
    <row r="50" spans="1:3" x14ac:dyDescent="0.3">
      <c r="A50" t="s">
        <v>167</v>
      </c>
      <c r="B50" t="s">
        <v>92</v>
      </c>
      <c r="C50" s="5">
        <v>1</v>
      </c>
    </row>
    <row r="51" spans="1:3" x14ac:dyDescent="0.3">
      <c r="A51" t="s">
        <v>167</v>
      </c>
      <c r="B51" t="s">
        <v>92</v>
      </c>
      <c r="C51" s="5">
        <v>2</v>
      </c>
    </row>
    <row r="52" spans="1:3" x14ac:dyDescent="0.3">
      <c r="A52" t="s">
        <v>167</v>
      </c>
      <c r="B52" t="s">
        <v>92</v>
      </c>
      <c r="C52" s="5">
        <v>3</v>
      </c>
    </row>
    <row r="53" spans="1:3" x14ac:dyDescent="0.3">
      <c r="A53" t="s">
        <v>167</v>
      </c>
      <c r="B53" t="s">
        <v>92</v>
      </c>
      <c r="C53" s="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3094-E80E-41B8-93E0-9EE03304C68D}">
  <dimension ref="A1:Y14"/>
  <sheetViews>
    <sheetView topLeftCell="D1" workbookViewId="0">
      <selection activeCell="S10" sqref="S10"/>
    </sheetView>
  </sheetViews>
  <sheetFormatPr defaultRowHeight="14.4" x14ac:dyDescent="0.3"/>
  <cols>
    <col min="1" max="1" width="18" bestFit="1" customWidth="1"/>
  </cols>
  <sheetData>
    <row r="1" spans="1:25" x14ac:dyDescent="0.3">
      <c r="A1" t="s">
        <v>165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</row>
    <row r="2" spans="1:25" x14ac:dyDescent="0.3">
      <c r="A2" t="s">
        <v>166</v>
      </c>
      <c r="B2">
        <v>10</v>
      </c>
      <c r="C2">
        <v>2</v>
      </c>
      <c r="D2">
        <v>2</v>
      </c>
      <c r="E2">
        <v>0</v>
      </c>
      <c r="F2">
        <v>8</v>
      </c>
      <c r="G2">
        <v>2</v>
      </c>
      <c r="H2">
        <v>0</v>
      </c>
      <c r="I2">
        <v>0</v>
      </c>
      <c r="J2">
        <v>0</v>
      </c>
      <c r="K2">
        <v>2</v>
      </c>
      <c r="L2">
        <v>0</v>
      </c>
      <c r="M2">
        <v>64</v>
      </c>
      <c r="N2">
        <v>0</v>
      </c>
      <c r="O2">
        <v>1</v>
      </c>
      <c r="P2">
        <v>0</v>
      </c>
      <c r="Q2">
        <v>1</v>
      </c>
      <c r="R2">
        <v>20</v>
      </c>
      <c r="S2">
        <v>0</v>
      </c>
      <c r="T2">
        <v>1</v>
      </c>
      <c r="U2">
        <v>0</v>
      </c>
      <c r="V2">
        <v>4</v>
      </c>
      <c r="W2">
        <v>1</v>
      </c>
      <c r="X2">
        <v>0</v>
      </c>
      <c r="Y2">
        <v>0</v>
      </c>
    </row>
    <row r="3" spans="1:25" x14ac:dyDescent="0.3">
      <c r="A3" t="s">
        <v>166</v>
      </c>
      <c r="B3">
        <v>29</v>
      </c>
      <c r="C3">
        <v>6</v>
      </c>
      <c r="D3">
        <v>0</v>
      </c>
      <c r="E3">
        <v>0</v>
      </c>
      <c r="F3">
        <v>25</v>
      </c>
      <c r="G3">
        <v>2</v>
      </c>
      <c r="H3">
        <v>0</v>
      </c>
      <c r="I3">
        <v>0</v>
      </c>
      <c r="J3">
        <v>6</v>
      </c>
      <c r="K3">
        <v>47</v>
      </c>
      <c r="L3">
        <v>0</v>
      </c>
      <c r="M3">
        <v>30</v>
      </c>
      <c r="N3">
        <v>0</v>
      </c>
      <c r="O3">
        <v>0</v>
      </c>
      <c r="P3">
        <v>0</v>
      </c>
      <c r="Q3">
        <v>3</v>
      </c>
      <c r="R3">
        <v>6</v>
      </c>
      <c r="S3">
        <v>0</v>
      </c>
      <c r="T3">
        <v>0</v>
      </c>
      <c r="U3">
        <v>0</v>
      </c>
      <c r="V3">
        <v>0</v>
      </c>
      <c r="W3">
        <v>1</v>
      </c>
      <c r="X3">
        <v>3</v>
      </c>
      <c r="Y3">
        <v>1</v>
      </c>
    </row>
    <row r="4" spans="1:25" x14ac:dyDescent="0.3">
      <c r="A4" t="s">
        <v>166</v>
      </c>
      <c r="B4">
        <v>40</v>
      </c>
      <c r="C4">
        <v>2</v>
      </c>
      <c r="D4">
        <v>8</v>
      </c>
      <c r="E4">
        <v>0</v>
      </c>
      <c r="F4">
        <v>8</v>
      </c>
      <c r="G4">
        <v>2</v>
      </c>
      <c r="H4">
        <v>0</v>
      </c>
      <c r="I4">
        <v>0</v>
      </c>
      <c r="J4">
        <v>2</v>
      </c>
      <c r="K4">
        <v>95</v>
      </c>
      <c r="L4">
        <v>0</v>
      </c>
      <c r="M4">
        <v>10</v>
      </c>
      <c r="N4">
        <v>0</v>
      </c>
      <c r="O4">
        <v>0</v>
      </c>
      <c r="P4">
        <v>3</v>
      </c>
      <c r="Q4">
        <v>5</v>
      </c>
      <c r="R4">
        <v>59</v>
      </c>
      <c r="S4">
        <v>0</v>
      </c>
      <c r="T4">
        <v>1</v>
      </c>
      <c r="U4">
        <v>23</v>
      </c>
      <c r="V4">
        <v>1</v>
      </c>
      <c r="W4">
        <v>0</v>
      </c>
      <c r="X4">
        <v>0</v>
      </c>
      <c r="Y4">
        <v>0</v>
      </c>
    </row>
    <row r="5" spans="1:25" x14ac:dyDescent="0.3">
      <c r="A5" t="s">
        <v>166</v>
      </c>
      <c r="B5">
        <v>7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49</v>
      </c>
      <c r="L5">
        <v>0</v>
      </c>
      <c r="M5">
        <v>12</v>
      </c>
      <c r="N5">
        <v>0</v>
      </c>
      <c r="O5">
        <v>2</v>
      </c>
      <c r="P5">
        <v>0</v>
      </c>
      <c r="Q5">
        <v>4</v>
      </c>
      <c r="R5">
        <v>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 t="s">
        <v>167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 t="s">
        <v>167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25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 t="s">
        <v>167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17</v>
      </c>
      <c r="K8">
        <v>3</v>
      </c>
      <c r="L8">
        <v>0</v>
      </c>
      <c r="M8">
        <v>12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t="s">
        <v>167</v>
      </c>
      <c r="B9">
        <v>1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7</v>
      </c>
      <c r="K9">
        <v>0</v>
      </c>
      <c r="L9">
        <v>3</v>
      </c>
      <c r="M9">
        <v>0</v>
      </c>
      <c r="N9">
        <v>0</v>
      </c>
      <c r="O9">
        <v>4</v>
      </c>
      <c r="P9">
        <v>0</v>
      </c>
      <c r="Q9">
        <v>1</v>
      </c>
      <c r="R9">
        <v>23</v>
      </c>
      <c r="S9">
        <v>0</v>
      </c>
      <c r="T9">
        <v>13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 t="s">
        <v>168</v>
      </c>
      <c r="B10">
        <v>6</v>
      </c>
      <c r="C10">
        <v>0</v>
      </c>
      <c r="D10">
        <v>0</v>
      </c>
      <c r="E10">
        <v>0</v>
      </c>
      <c r="F10">
        <v>18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14</v>
      </c>
      <c r="N10">
        <v>0</v>
      </c>
      <c r="O10">
        <v>3</v>
      </c>
      <c r="P10">
        <v>0</v>
      </c>
      <c r="Q10">
        <v>0</v>
      </c>
      <c r="R10">
        <v>14</v>
      </c>
      <c r="S10">
        <v>0</v>
      </c>
      <c r="T10">
        <v>0</v>
      </c>
      <c r="U10">
        <v>0</v>
      </c>
      <c r="V10">
        <v>0</v>
      </c>
      <c r="W10">
        <v>4</v>
      </c>
      <c r="X10">
        <v>6</v>
      </c>
      <c r="Y10">
        <v>0</v>
      </c>
    </row>
    <row r="11" spans="1:25" x14ac:dyDescent="0.3">
      <c r="A11" t="s">
        <v>168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</v>
      </c>
      <c r="K11">
        <v>0</v>
      </c>
      <c r="L11">
        <v>0</v>
      </c>
      <c r="M11">
        <v>16</v>
      </c>
      <c r="N11">
        <v>0</v>
      </c>
      <c r="O11">
        <v>2</v>
      </c>
      <c r="P11">
        <v>0</v>
      </c>
      <c r="Q11">
        <v>1</v>
      </c>
      <c r="R11">
        <v>108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</row>
    <row r="12" spans="1:25" x14ac:dyDescent="0.3">
      <c r="A12" t="s">
        <v>168</v>
      </c>
      <c r="B12">
        <v>43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9</v>
      </c>
      <c r="K12">
        <v>4</v>
      </c>
      <c r="L12">
        <v>0</v>
      </c>
      <c r="M12">
        <v>19</v>
      </c>
      <c r="N12">
        <v>0</v>
      </c>
      <c r="O12">
        <v>6</v>
      </c>
      <c r="P12">
        <v>0</v>
      </c>
      <c r="Q12">
        <v>0</v>
      </c>
      <c r="R12">
        <v>31</v>
      </c>
      <c r="S12">
        <v>1</v>
      </c>
      <c r="T12">
        <v>0</v>
      </c>
      <c r="U12">
        <v>0</v>
      </c>
      <c r="V12">
        <v>1</v>
      </c>
      <c r="W12">
        <v>5</v>
      </c>
      <c r="X12">
        <v>2</v>
      </c>
      <c r="Y12">
        <v>0</v>
      </c>
    </row>
    <row r="13" spans="1:25" x14ac:dyDescent="0.3">
      <c r="A13" t="s">
        <v>168</v>
      </c>
      <c r="B13">
        <v>90</v>
      </c>
      <c r="C13">
        <v>43</v>
      </c>
      <c r="D13">
        <v>0</v>
      </c>
      <c r="E13">
        <v>0</v>
      </c>
      <c r="F13">
        <v>0</v>
      </c>
      <c r="G13">
        <v>1</v>
      </c>
      <c r="H13">
        <v>0</v>
      </c>
      <c r="I13">
        <v>2</v>
      </c>
      <c r="J13">
        <v>6</v>
      </c>
      <c r="K13">
        <v>29</v>
      </c>
      <c r="L13">
        <v>0</v>
      </c>
      <c r="M13">
        <v>20</v>
      </c>
      <c r="N13">
        <v>0</v>
      </c>
      <c r="O13">
        <v>3</v>
      </c>
      <c r="P13">
        <v>5</v>
      </c>
      <c r="Q13">
        <v>4</v>
      </c>
      <c r="R13">
        <v>68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</row>
    <row r="14" spans="1:25" x14ac:dyDescent="0.3">
      <c r="A14" t="s">
        <v>168</v>
      </c>
      <c r="B14">
        <v>63</v>
      </c>
      <c r="C14">
        <v>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v>12</v>
      </c>
      <c r="L14">
        <v>0</v>
      </c>
      <c r="M14">
        <v>27</v>
      </c>
      <c r="N14">
        <v>0</v>
      </c>
      <c r="O14">
        <v>7</v>
      </c>
      <c r="P14">
        <v>0</v>
      </c>
      <c r="Q14">
        <v>3</v>
      </c>
      <c r="R14">
        <v>238</v>
      </c>
      <c r="S14">
        <v>0</v>
      </c>
      <c r="T14">
        <v>6</v>
      </c>
      <c r="U14">
        <v>0</v>
      </c>
      <c r="V14">
        <v>2</v>
      </c>
      <c r="W14">
        <v>1</v>
      </c>
      <c r="X14">
        <v>0</v>
      </c>
      <c r="Y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BB02-3DC1-4A97-9339-A22DD6C91B6E}">
  <dimension ref="A3:AA23"/>
  <sheetViews>
    <sheetView workbookViewId="0">
      <selection sqref="A1:XFD1048576"/>
    </sheetView>
  </sheetViews>
  <sheetFormatPr defaultRowHeight="14.4" x14ac:dyDescent="0.3"/>
  <cols>
    <col min="1" max="1" width="20.33203125" bestFit="1" customWidth="1"/>
    <col min="2" max="2" width="15.5546875" bestFit="1" customWidth="1"/>
    <col min="3" max="5" width="14.33203125" bestFit="1" customWidth="1"/>
    <col min="6" max="6" width="16.21875" bestFit="1" customWidth="1"/>
    <col min="7" max="7" width="20" bestFit="1" customWidth="1"/>
    <col min="8" max="8" width="22.44140625" bestFit="1" customWidth="1"/>
    <col min="9" max="9" width="22.5546875" bestFit="1" customWidth="1"/>
    <col min="10" max="10" width="16.5546875" bestFit="1" customWidth="1"/>
    <col min="11" max="11" width="20.21875" bestFit="1" customWidth="1"/>
    <col min="12" max="12" width="22.44140625" bestFit="1" customWidth="1"/>
    <col min="13" max="13" width="20.6640625" bestFit="1" customWidth="1"/>
    <col min="14" max="15" width="20.44140625" bestFit="1" customWidth="1"/>
    <col min="16" max="16" width="18.6640625" bestFit="1" customWidth="1"/>
    <col min="17" max="17" width="15.109375" bestFit="1" customWidth="1"/>
    <col min="18" max="18" width="21.109375" bestFit="1" customWidth="1"/>
    <col min="19" max="19" width="22.33203125" bestFit="1" customWidth="1"/>
    <col min="20" max="20" width="24.44140625" bestFit="1" customWidth="1"/>
    <col min="21" max="21" width="17.88671875" bestFit="1" customWidth="1"/>
    <col min="22" max="22" width="18.5546875" bestFit="1" customWidth="1"/>
    <col min="23" max="25" width="12.109375" bestFit="1" customWidth="1"/>
    <col min="26" max="26" width="7" bestFit="1" customWidth="1"/>
    <col min="27" max="27" width="10.77734375" bestFit="1" customWidth="1"/>
  </cols>
  <sheetData>
    <row r="3" spans="1:27" x14ac:dyDescent="0.3">
      <c r="A3" s="2" t="s">
        <v>177</v>
      </c>
      <c r="B3" s="2" t="s">
        <v>176</v>
      </c>
    </row>
    <row r="4" spans="1:27" x14ac:dyDescent="0.3">
      <c r="A4" s="2" t="s">
        <v>173</v>
      </c>
      <c r="B4" t="s">
        <v>21</v>
      </c>
      <c r="C4" t="s">
        <v>28</v>
      </c>
      <c r="D4" t="s">
        <v>73</v>
      </c>
      <c r="E4" t="s">
        <v>156</v>
      </c>
      <c r="F4" t="s">
        <v>16</v>
      </c>
      <c r="G4" t="s">
        <v>41</v>
      </c>
      <c r="H4" t="s">
        <v>59</v>
      </c>
      <c r="I4" t="s">
        <v>89</v>
      </c>
      <c r="J4" t="s">
        <v>24</v>
      </c>
      <c r="K4" t="s">
        <v>25</v>
      </c>
      <c r="L4" t="s">
        <v>97</v>
      </c>
      <c r="M4" t="s">
        <v>23</v>
      </c>
      <c r="N4" t="s">
        <v>62</v>
      </c>
      <c r="O4" t="s">
        <v>47</v>
      </c>
      <c r="P4" t="s">
        <v>80</v>
      </c>
      <c r="Q4" t="s">
        <v>33</v>
      </c>
      <c r="R4" t="s">
        <v>27</v>
      </c>
      <c r="S4" t="s">
        <v>53</v>
      </c>
      <c r="T4" t="s">
        <v>67</v>
      </c>
      <c r="U4" t="s">
        <v>74</v>
      </c>
      <c r="V4" t="s">
        <v>50</v>
      </c>
      <c r="W4" t="s">
        <v>34</v>
      </c>
      <c r="X4" t="s">
        <v>35</v>
      </c>
      <c r="Y4" t="s">
        <v>32</v>
      </c>
      <c r="Z4" t="s">
        <v>174</v>
      </c>
      <c r="AA4" t="s">
        <v>175</v>
      </c>
    </row>
    <row r="5" spans="1:27" x14ac:dyDescent="0.3">
      <c r="A5" s="3" t="s">
        <v>15</v>
      </c>
      <c r="B5">
        <v>86</v>
      </c>
      <c r="C5">
        <v>10</v>
      </c>
      <c r="D5">
        <v>10</v>
      </c>
      <c r="F5">
        <v>42</v>
      </c>
      <c r="G5">
        <v>6</v>
      </c>
      <c r="J5">
        <v>8</v>
      </c>
      <c r="K5">
        <v>193</v>
      </c>
      <c r="M5">
        <v>116</v>
      </c>
      <c r="O5">
        <v>3</v>
      </c>
      <c r="P5">
        <v>3</v>
      </c>
      <c r="Q5">
        <v>13</v>
      </c>
      <c r="R5">
        <v>91</v>
      </c>
      <c r="T5">
        <v>2</v>
      </c>
      <c r="U5">
        <v>23</v>
      </c>
      <c r="V5">
        <v>5</v>
      </c>
      <c r="W5">
        <v>2</v>
      </c>
      <c r="X5">
        <v>3</v>
      </c>
      <c r="Y5">
        <v>1</v>
      </c>
      <c r="AA5">
        <v>617</v>
      </c>
    </row>
    <row r="6" spans="1:27" x14ac:dyDescent="0.3">
      <c r="A6" s="7" t="s">
        <v>133</v>
      </c>
      <c r="B6">
        <v>10</v>
      </c>
      <c r="C6">
        <v>2</v>
      </c>
      <c r="D6">
        <v>2</v>
      </c>
      <c r="F6">
        <v>8</v>
      </c>
      <c r="G6">
        <v>2</v>
      </c>
      <c r="K6">
        <v>2</v>
      </c>
      <c r="M6">
        <v>64</v>
      </c>
      <c r="O6">
        <v>1</v>
      </c>
      <c r="Q6">
        <v>1</v>
      </c>
      <c r="R6">
        <v>20</v>
      </c>
      <c r="T6">
        <v>1</v>
      </c>
      <c r="V6">
        <v>4</v>
      </c>
      <c r="W6">
        <v>1</v>
      </c>
      <c r="AA6">
        <v>118</v>
      </c>
    </row>
    <row r="7" spans="1:27" x14ac:dyDescent="0.3">
      <c r="A7" s="7" t="s">
        <v>19</v>
      </c>
      <c r="B7">
        <v>29</v>
      </c>
      <c r="C7">
        <v>6</v>
      </c>
      <c r="F7">
        <v>25</v>
      </c>
      <c r="G7">
        <v>2</v>
      </c>
      <c r="J7">
        <v>6</v>
      </c>
      <c r="K7">
        <v>47</v>
      </c>
      <c r="M7">
        <v>30</v>
      </c>
      <c r="Q7">
        <v>3</v>
      </c>
      <c r="R7">
        <v>6</v>
      </c>
      <c r="W7">
        <v>1</v>
      </c>
      <c r="X7">
        <v>3</v>
      </c>
      <c r="Y7">
        <v>1</v>
      </c>
      <c r="AA7">
        <v>159</v>
      </c>
    </row>
    <row r="8" spans="1:27" x14ac:dyDescent="0.3">
      <c r="A8" s="7" t="s">
        <v>71</v>
      </c>
      <c r="B8">
        <v>40</v>
      </c>
      <c r="C8">
        <v>2</v>
      </c>
      <c r="D8">
        <v>8</v>
      </c>
      <c r="F8">
        <v>8</v>
      </c>
      <c r="G8">
        <v>2</v>
      </c>
      <c r="J8">
        <v>2</v>
      </c>
      <c r="K8">
        <v>95</v>
      </c>
      <c r="M8">
        <v>10</v>
      </c>
      <c r="P8">
        <v>3</v>
      </c>
      <c r="Q8">
        <v>5</v>
      </c>
      <c r="R8">
        <v>59</v>
      </c>
      <c r="T8">
        <v>1</v>
      </c>
      <c r="U8">
        <v>23</v>
      </c>
      <c r="V8">
        <v>1</v>
      </c>
      <c r="AA8">
        <v>259</v>
      </c>
    </row>
    <row r="9" spans="1:27" x14ac:dyDescent="0.3">
      <c r="A9" s="7" t="s">
        <v>102</v>
      </c>
      <c r="B9">
        <v>7</v>
      </c>
      <c r="F9">
        <v>1</v>
      </c>
      <c r="K9">
        <v>49</v>
      </c>
      <c r="M9">
        <v>12</v>
      </c>
      <c r="O9">
        <v>2</v>
      </c>
      <c r="Q9">
        <v>4</v>
      </c>
      <c r="R9">
        <v>6</v>
      </c>
      <c r="AA9">
        <v>81</v>
      </c>
    </row>
    <row r="10" spans="1:27" x14ac:dyDescent="0.3">
      <c r="A10" s="3" t="s">
        <v>56</v>
      </c>
      <c r="B10">
        <v>2</v>
      </c>
      <c r="E10">
        <v>1</v>
      </c>
      <c r="F10">
        <v>2</v>
      </c>
      <c r="H10">
        <v>5</v>
      </c>
      <c r="J10">
        <v>60</v>
      </c>
      <c r="K10">
        <v>3</v>
      </c>
      <c r="L10">
        <v>3</v>
      </c>
      <c r="M10">
        <v>13</v>
      </c>
      <c r="N10">
        <v>1</v>
      </c>
      <c r="O10">
        <v>5</v>
      </c>
      <c r="Q10">
        <v>1</v>
      </c>
      <c r="R10">
        <v>25</v>
      </c>
      <c r="T10">
        <v>17</v>
      </c>
      <c r="AA10">
        <v>138</v>
      </c>
    </row>
    <row r="11" spans="1:27" x14ac:dyDescent="0.3">
      <c r="A11" s="7" t="s">
        <v>151</v>
      </c>
      <c r="E11">
        <v>1</v>
      </c>
      <c r="J11">
        <v>11</v>
      </c>
      <c r="AA11">
        <v>12</v>
      </c>
    </row>
    <row r="12" spans="1:27" x14ac:dyDescent="0.3">
      <c r="A12" s="7" t="s">
        <v>19</v>
      </c>
      <c r="B12">
        <v>1</v>
      </c>
      <c r="H12">
        <v>5</v>
      </c>
      <c r="J12">
        <v>25</v>
      </c>
      <c r="M12">
        <v>1</v>
      </c>
      <c r="N12">
        <v>1</v>
      </c>
      <c r="O12">
        <v>1</v>
      </c>
      <c r="T12">
        <v>1</v>
      </c>
      <c r="AA12">
        <v>35</v>
      </c>
    </row>
    <row r="13" spans="1:27" x14ac:dyDescent="0.3">
      <c r="A13" s="7" t="s">
        <v>102</v>
      </c>
      <c r="J13">
        <v>17</v>
      </c>
      <c r="K13">
        <v>3</v>
      </c>
      <c r="M13">
        <v>12</v>
      </c>
      <c r="R13">
        <v>2</v>
      </c>
      <c r="T13">
        <v>3</v>
      </c>
      <c r="AA13">
        <v>37</v>
      </c>
    </row>
    <row r="14" spans="1:27" x14ac:dyDescent="0.3">
      <c r="A14" s="7" t="s">
        <v>92</v>
      </c>
      <c r="B14">
        <v>1</v>
      </c>
      <c r="F14">
        <v>2</v>
      </c>
      <c r="J14">
        <v>7</v>
      </c>
      <c r="L14">
        <v>3</v>
      </c>
      <c r="O14">
        <v>4</v>
      </c>
      <c r="Q14">
        <v>1</v>
      </c>
      <c r="R14">
        <v>23</v>
      </c>
      <c r="T14">
        <v>13</v>
      </c>
      <c r="AA14">
        <v>54</v>
      </c>
    </row>
    <row r="15" spans="1:27" x14ac:dyDescent="0.3">
      <c r="A15" s="3" t="s">
        <v>42</v>
      </c>
      <c r="B15">
        <v>205</v>
      </c>
      <c r="C15">
        <v>62</v>
      </c>
      <c r="F15">
        <v>21</v>
      </c>
      <c r="G15">
        <v>1</v>
      </c>
      <c r="I15">
        <v>2</v>
      </c>
      <c r="J15">
        <v>24</v>
      </c>
      <c r="K15">
        <v>46</v>
      </c>
      <c r="M15">
        <v>96</v>
      </c>
      <c r="O15">
        <v>21</v>
      </c>
      <c r="P15">
        <v>5</v>
      </c>
      <c r="Q15">
        <v>8</v>
      </c>
      <c r="R15">
        <v>459</v>
      </c>
      <c r="S15">
        <v>1</v>
      </c>
      <c r="T15">
        <v>6</v>
      </c>
      <c r="U15">
        <v>1</v>
      </c>
      <c r="V15">
        <v>4</v>
      </c>
      <c r="W15">
        <v>10</v>
      </c>
      <c r="X15">
        <v>8</v>
      </c>
      <c r="AA15">
        <v>980</v>
      </c>
    </row>
    <row r="16" spans="1:27" x14ac:dyDescent="0.3">
      <c r="A16" s="7" t="s">
        <v>146</v>
      </c>
      <c r="B16">
        <v>6</v>
      </c>
      <c r="F16">
        <v>18</v>
      </c>
      <c r="K16">
        <v>1</v>
      </c>
      <c r="M16">
        <v>14</v>
      </c>
      <c r="O16">
        <v>3</v>
      </c>
      <c r="R16">
        <v>14</v>
      </c>
      <c r="W16">
        <v>4</v>
      </c>
      <c r="X16">
        <v>6</v>
      </c>
      <c r="AA16">
        <v>66</v>
      </c>
    </row>
    <row r="17" spans="1:27" x14ac:dyDescent="0.3">
      <c r="A17" s="7" t="s">
        <v>133</v>
      </c>
      <c r="B17">
        <v>3</v>
      </c>
      <c r="J17">
        <v>4</v>
      </c>
      <c r="M17">
        <v>16</v>
      </c>
      <c r="O17">
        <v>2</v>
      </c>
      <c r="Q17">
        <v>1</v>
      </c>
      <c r="R17">
        <v>108</v>
      </c>
      <c r="V17">
        <v>1</v>
      </c>
      <c r="AA17">
        <v>135</v>
      </c>
    </row>
    <row r="18" spans="1:27" x14ac:dyDescent="0.3">
      <c r="A18" s="7" t="s">
        <v>19</v>
      </c>
      <c r="B18">
        <v>43</v>
      </c>
      <c r="F18">
        <v>3</v>
      </c>
      <c r="J18">
        <v>9</v>
      </c>
      <c r="K18">
        <v>4</v>
      </c>
      <c r="M18">
        <v>19</v>
      </c>
      <c r="O18">
        <v>6</v>
      </c>
      <c r="R18">
        <v>31</v>
      </c>
      <c r="S18">
        <v>1</v>
      </c>
      <c r="V18">
        <v>1</v>
      </c>
      <c r="W18">
        <v>5</v>
      </c>
      <c r="X18">
        <v>2</v>
      </c>
      <c r="AA18">
        <v>124</v>
      </c>
    </row>
    <row r="19" spans="1:27" x14ac:dyDescent="0.3">
      <c r="A19" s="7" t="s">
        <v>71</v>
      </c>
      <c r="B19">
        <v>90</v>
      </c>
      <c r="C19">
        <v>43</v>
      </c>
      <c r="G19">
        <v>1</v>
      </c>
      <c r="I19">
        <v>2</v>
      </c>
      <c r="J19">
        <v>6</v>
      </c>
      <c r="K19">
        <v>29</v>
      </c>
      <c r="M19">
        <v>20</v>
      </c>
      <c r="O19">
        <v>3</v>
      </c>
      <c r="P19">
        <v>5</v>
      </c>
      <c r="Q19">
        <v>4</v>
      </c>
      <c r="R19">
        <v>68</v>
      </c>
      <c r="U19">
        <v>1</v>
      </c>
      <c r="AA19">
        <v>272</v>
      </c>
    </row>
    <row r="20" spans="1:27" x14ac:dyDescent="0.3">
      <c r="A20" s="7" t="s">
        <v>102</v>
      </c>
      <c r="B20">
        <v>63</v>
      </c>
      <c r="C20">
        <v>19</v>
      </c>
      <c r="J20">
        <v>5</v>
      </c>
      <c r="K20">
        <v>12</v>
      </c>
      <c r="M20">
        <v>27</v>
      </c>
      <c r="O20">
        <v>7</v>
      </c>
      <c r="Q20">
        <v>3</v>
      </c>
      <c r="R20">
        <v>238</v>
      </c>
      <c r="T20">
        <v>6</v>
      </c>
      <c r="V20">
        <v>2</v>
      </c>
      <c r="W20">
        <v>1</v>
      </c>
      <c r="AA20">
        <v>383</v>
      </c>
    </row>
    <row r="21" spans="1:27" x14ac:dyDescent="0.3">
      <c r="A21" s="3" t="s">
        <v>174</v>
      </c>
    </row>
    <row r="22" spans="1:27" x14ac:dyDescent="0.3">
      <c r="A22" s="7" t="s">
        <v>174</v>
      </c>
    </row>
    <row r="23" spans="1:27" x14ac:dyDescent="0.3">
      <c r="A23" s="3" t="s">
        <v>175</v>
      </c>
      <c r="B23">
        <v>293</v>
      </c>
      <c r="C23">
        <v>72</v>
      </c>
      <c r="D23">
        <v>10</v>
      </c>
      <c r="E23">
        <v>1</v>
      </c>
      <c r="F23">
        <v>65</v>
      </c>
      <c r="G23">
        <v>7</v>
      </c>
      <c r="H23">
        <v>5</v>
      </c>
      <c r="I23">
        <v>2</v>
      </c>
      <c r="J23">
        <v>92</v>
      </c>
      <c r="K23">
        <v>242</v>
      </c>
      <c r="L23">
        <v>3</v>
      </c>
      <c r="M23">
        <v>225</v>
      </c>
      <c r="N23">
        <v>1</v>
      </c>
      <c r="O23">
        <v>29</v>
      </c>
      <c r="P23">
        <v>8</v>
      </c>
      <c r="Q23">
        <v>22</v>
      </c>
      <c r="R23">
        <v>575</v>
      </c>
      <c r="S23">
        <v>1</v>
      </c>
      <c r="T23">
        <v>25</v>
      </c>
      <c r="U23">
        <v>24</v>
      </c>
      <c r="V23">
        <v>9</v>
      </c>
      <c r="W23">
        <v>12</v>
      </c>
      <c r="X23">
        <v>11</v>
      </c>
      <c r="Y23">
        <v>1</v>
      </c>
      <c r="AA23">
        <v>1735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05AF-6084-4FA7-A9B2-AA62B9487810}">
  <dimension ref="A1:P481"/>
  <sheetViews>
    <sheetView tabSelected="1" topLeftCell="D1" workbookViewId="0">
      <selection activeCell="Q15" sqref="Q15"/>
    </sheetView>
  </sheetViews>
  <sheetFormatPr defaultColWidth="11.5546875" defaultRowHeight="14.4" x14ac:dyDescent="0.3"/>
  <cols>
    <col min="1" max="1" width="17.21875" bestFit="1" customWidth="1"/>
    <col min="3" max="3" width="15.109375" bestFit="1" customWidth="1"/>
    <col min="4" max="4" width="11.44140625" bestFit="1" customWidth="1"/>
    <col min="5" max="5" width="17.88671875" bestFit="1" customWidth="1"/>
    <col min="6" max="6" width="9" customWidth="1"/>
    <col min="7" max="7" width="23" customWidth="1"/>
    <col min="8" max="8" width="11.5546875" style="1" customWidth="1"/>
    <col min="9" max="9" width="11.5546875" style="1" hidden="1" customWidth="1"/>
    <col min="10" max="10" width="12.44140625" style="1" hidden="1" customWidth="1"/>
    <col min="11" max="12" width="11.5546875" style="1"/>
    <col min="13" max="13" width="12.44140625" bestFit="1" customWidth="1"/>
    <col min="14" max="14" width="14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9</v>
      </c>
      <c r="E1" t="s">
        <v>3</v>
      </c>
      <c r="F1" s="1" t="s">
        <v>4</v>
      </c>
      <c r="G1" t="s">
        <v>5</v>
      </c>
      <c r="H1" s="1" t="s">
        <v>6</v>
      </c>
      <c r="I1" s="1" t="s">
        <v>203</v>
      </c>
      <c r="J1" s="1" t="s">
        <v>202</v>
      </c>
      <c r="K1" s="1" t="s">
        <v>204</v>
      </c>
      <c r="L1" s="1" t="s">
        <v>205</v>
      </c>
      <c r="M1" s="1" t="s">
        <v>7</v>
      </c>
      <c r="N1" s="1" t="s">
        <v>8</v>
      </c>
      <c r="O1" t="s">
        <v>10</v>
      </c>
      <c r="P1" s="1" t="s">
        <v>11</v>
      </c>
    </row>
    <row r="2" spans="1:16" x14ac:dyDescent="0.3">
      <c r="A2" t="s">
        <v>12</v>
      </c>
      <c r="B2" t="s">
        <v>13</v>
      </c>
      <c r="C2" t="s">
        <v>14</v>
      </c>
      <c r="D2" t="s">
        <v>19</v>
      </c>
      <c r="E2" t="s">
        <v>15</v>
      </c>
      <c r="F2" s="1">
        <v>1.1000000000000001</v>
      </c>
      <c r="G2" t="s">
        <v>16</v>
      </c>
      <c r="H2" s="1">
        <v>1</v>
      </c>
      <c r="I2" s="1">
        <v>7.28</v>
      </c>
      <c r="J2" s="1">
        <v>1.6E-2</v>
      </c>
      <c r="K2" s="1">
        <f>H2*I2</f>
        <v>7.28</v>
      </c>
      <c r="L2" s="1">
        <f>H2*J2</f>
        <v>1.6E-2</v>
      </c>
      <c r="M2" s="1" t="s">
        <v>17</v>
      </c>
      <c r="N2" s="1" t="s">
        <v>18</v>
      </c>
      <c r="O2" t="s">
        <v>20</v>
      </c>
      <c r="P2" s="1">
        <v>1</v>
      </c>
    </row>
    <row r="3" spans="1:16" x14ac:dyDescent="0.3">
      <c r="A3" t="s">
        <v>12</v>
      </c>
      <c r="B3" t="s">
        <v>13</v>
      </c>
      <c r="C3" t="s">
        <v>14</v>
      </c>
      <c r="D3" t="s">
        <v>19</v>
      </c>
      <c r="E3" t="s">
        <v>15</v>
      </c>
      <c r="F3" s="1">
        <v>1.1000000000000001</v>
      </c>
      <c r="G3" t="s">
        <v>21</v>
      </c>
      <c r="H3" s="1">
        <v>2</v>
      </c>
      <c r="I3" s="1">
        <v>6.43</v>
      </c>
      <c r="J3" s="1">
        <v>1.4E-2</v>
      </c>
      <c r="K3" s="1">
        <f>H3*I3</f>
        <v>12.86</v>
      </c>
      <c r="L3" s="1">
        <f>H3*J3</f>
        <v>2.8000000000000001E-2</v>
      </c>
      <c r="M3" s="1" t="s">
        <v>17</v>
      </c>
      <c r="N3" s="1" t="s">
        <v>18</v>
      </c>
      <c r="O3" t="s">
        <v>22</v>
      </c>
      <c r="P3" s="1"/>
    </row>
    <row r="4" spans="1:16" x14ac:dyDescent="0.3">
      <c r="A4" t="s">
        <v>12</v>
      </c>
      <c r="B4" t="s">
        <v>13</v>
      </c>
      <c r="C4" t="s">
        <v>14</v>
      </c>
      <c r="D4" t="s">
        <v>19</v>
      </c>
      <c r="E4" t="s">
        <v>15</v>
      </c>
      <c r="F4" s="1">
        <v>1.1000000000000001</v>
      </c>
      <c r="G4" t="s">
        <v>23</v>
      </c>
      <c r="H4" s="1">
        <v>1</v>
      </c>
      <c r="I4" s="1">
        <v>17.3</v>
      </c>
      <c r="J4" s="1">
        <v>8.2000000000000003E-2</v>
      </c>
      <c r="K4" s="1">
        <f>H4*I4</f>
        <v>17.3</v>
      </c>
      <c r="L4" s="1">
        <f>H4*J4</f>
        <v>8.2000000000000003E-2</v>
      </c>
      <c r="M4" s="1" t="s">
        <v>17</v>
      </c>
      <c r="N4" s="1" t="s">
        <v>18</v>
      </c>
      <c r="O4" t="s">
        <v>20</v>
      </c>
      <c r="P4" s="1">
        <v>1</v>
      </c>
    </row>
    <row r="5" spans="1:16" x14ac:dyDescent="0.3">
      <c r="A5" t="s">
        <v>12</v>
      </c>
      <c r="B5" t="s">
        <v>13</v>
      </c>
      <c r="C5" t="s">
        <v>14</v>
      </c>
      <c r="D5" t="s">
        <v>19</v>
      </c>
      <c r="E5" t="s">
        <v>15</v>
      </c>
      <c r="F5" s="1">
        <v>1.1000000000000001</v>
      </c>
      <c r="G5" t="s">
        <v>24</v>
      </c>
      <c r="H5" s="1">
        <v>3</v>
      </c>
      <c r="I5" s="1">
        <v>16.579999999999998</v>
      </c>
      <c r="J5" s="1">
        <v>0.17599999999999999</v>
      </c>
      <c r="K5" s="1">
        <f>H5*I5</f>
        <v>49.739999999999995</v>
      </c>
      <c r="L5" s="1">
        <f>H5*J5</f>
        <v>0.52800000000000002</v>
      </c>
      <c r="M5" s="1" t="s">
        <v>17</v>
      </c>
      <c r="N5" s="1" t="s">
        <v>18</v>
      </c>
      <c r="O5" t="s">
        <v>22</v>
      </c>
      <c r="P5" s="1"/>
    </row>
    <row r="6" spans="1:16" x14ac:dyDescent="0.3">
      <c r="A6" t="s">
        <v>12</v>
      </c>
      <c r="B6" t="s">
        <v>13</v>
      </c>
      <c r="C6" t="s">
        <v>14</v>
      </c>
      <c r="D6" t="s">
        <v>19</v>
      </c>
      <c r="E6" t="s">
        <v>15</v>
      </c>
      <c r="F6" s="1">
        <v>1.1000000000000001</v>
      </c>
      <c r="G6" t="s">
        <v>25</v>
      </c>
      <c r="H6" s="1">
        <v>1</v>
      </c>
      <c r="I6" s="1">
        <v>19.329999999999998</v>
      </c>
      <c r="J6" s="1">
        <v>0.34899999999999998</v>
      </c>
      <c r="K6" s="1">
        <f>H6*I6</f>
        <v>19.329999999999998</v>
      </c>
      <c r="L6" s="1">
        <f>H6*J6</f>
        <v>0.34899999999999998</v>
      </c>
      <c r="M6" s="1" t="s">
        <v>17</v>
      </c>
      <c r="N6" s="1" t="s">
        <v>18</v>
      </c>
      <c r="O6" t="s">
        <v>20</v>
      </c>
      <c r="P6" s="1">
        <v>1</v>
      </c>
    </row>
    <row r="7" spans="1:16" x14ac:dyDescent="0.3">
      <c r="A7" t="s">
        <v>12</v>
      </c>
      <c r="B7" t="s">
        <v>13</v>
      </c>
      <c r="C7" t="s">
        <v>14</v>
      </c>
      <c r="D7" t="s">
        <v>19</v>
      </c>
      <c r="E7" t="s">
        <v>15</v>
      </c>
      <c r="F7" s="1">
        <v>1.2</v>
      </c>
      <c r="G7" t="s">
        <v>16</v>
      </c>
      <c r="H7" s="1">
        <v>1</v>
      </c>
      <c r="I7" s="1">
        <v>7.28</v>
      </c>
      <c r="J7" s="1">
        <v>1.6E-2</v>
      </c>
      <c r="K7" s="1">
        <f t="shared" ref="K7:K8" si="0">H7*I7</f>
        <v>7.28</v>
      </c>
      <c r="L7" s="1">
        <f t="shared" ref="L7:L8" si="1">H7*J7</f>
        <v>1.6E-2</v>
      </c>
      <c r="M7" s="1" t="s">
        <v>26</v>
      </c>
      <c r="N7" s="1" t="s">
        <v>18</v>
      </c>
      <c r="O7" t="s">
        <v>20</v>
      </c>
      <c r="P7" s="1">
        <v>1</v>
      </c>
    </row>
    <row r="8" spans="1:16" x14ac:dyDescent="0.3">
      <c r="A8" t="s">
        <v>12</v>
      </c>
      <c r="B8" t="s">
        <v>13</v>
      </c>
      <c r="C8" t="s">
        <v>14</v>
      </c>
      <c r="D8" t="s">
        <v>19</v>
      </c>
      <c r="E8" t="s">
        <v>15</v>
      </c>
      <c r="F8" s="1">
        <v>1.2</v>
      </c>
      <c r="G8" t="s">
        <v>16</v>
      </c>
      <c r="H8" s="1">
        <v>1</v>
      </c>
      <c r="I8" s="1">
        <v>7.28</v>
      </c>
      <c r="J8" s="1">
        <v>1.6E-2</v>
      </c>
      <c r="K8" s="1">
        <f t="shared" si="0"/>
        <v>7.28</v>
      </c>
      <c r="L8" s="1">
        <f t="shared" si="1"/>
        <v>1.6E-2</v>
      </c>
      <c r="M8" s="1" t="s">
        <v>26</v>
      </c>
      <c r="N8" s="1" t="s">
        <v>18</v>
      </c>
      <c r="O8" t="s">
        <v>22</v>
      </c>
      <c r="P8" s="1"/>
    </row>
    <row r="9" spans="1:16" x14ac:dyDescent="0.3">
      <c r="A9" t="s">
        <v>12</v>
      </c>
      <c r="B9" t="s">
        <v>13</v>
      </c>
      <c r="C9" t="s">
        <v>14</v>
      </c>
      <c r="D9" t="s">
        <v>19</v>
      </c>
      <c r="E9" t="s">
        <v>15</v>
      </c>
      <c r="F9" s="1">
        <v>1.3</v>
      </c>
      <c r="G9" t="s">
        <v>27</v>
      </c>
      <c r="H9" s="1">
        <v>1</v>
      </c>
      <c r="I9" s="1">
        <v>6.72</v>
      </c>
      <c r="J9" s="1">
        <v>6.0000000000000001E-3</v>
      </c>
      <c r="K9" s="1">
        <f t="shared" ref="K9:K40" si="2">H9*I9</f>
        <v>6.72</v>
      </c>
      <c r="L9" s="1">
        <f t="shared" ref="L9:L40" si="3">H9*J9</f>
        <v>6.0000000000000001E-3</v>
      </c>
      <c r="M9" s="1" t="s">
        <v>26</v>
      </c>
      <c r="N9" s="1" t="s">
        <v>18</v>
      </c>
      <c r="O9" t="s">
        <v>22</v>
      </c>
      <c r="P9" s="1"/>
    </row>
    <row r="10" spans="1:16" x14ac:dyDescent="0.3">
      <c r="A10" t="s">
        <v>12</v>
      </c>
      <c r="B10" t="s">
        <v>13</v>
      </c>
      <c r="C10" t="s">
        <v>14</v>
      </c>
      <c r="D10" t="s">
        <v>19</v>
      </c>
      <c r="E10" t="s">
        <v>15</v>
      </c>
      <c r="F10" s="1">
        <v>1.3</v>
      </c>
      <c r="G10" t="s">
        <v>23</v>
      </c>
      <c r="H10" s="1">
        <v>8</v>
      </c>
      <c r="I10" s="1">
        <v>17.3</v>
      </c>
      <c r="J10" s="1">
        <v>8.2000000000000003E-2</v>
      </c>
      <c r="K10" s="1">
        <f t="shared" si="2"/>
        <v>138.4</v>
      </c>
      <c r="L10" s="1">
        <f t="shared" si="3"/>
        <v>0.65600000000000003</v>
      </c>
      <c r="M10" s="1" t="s">
        <v>26</v>
      </c>
      <c r="N10" s="1" t="s">
        <v>18</v>
      </c>
      <c r="O10" t="s">
        <v>20</v>
      </c>
      <c r="P10" s="1">
        <v>3</v>
      </c>
    </row>
    <row r="11" spans="1:16" x14ac:dyDescent="0.3">
      <c r="A11" t="s">
        <v>12</v>
      </c>
      <c r="B11" t="s">
        <v>13</v>
      </c>
      <c r="C11" t="s">
        <v>14</v>
      </c>
      <c r="D11" t="s">
        <v>19</v>
      </c>
      <c r="E11" t="s">
        <v>15</v>
      </c>
      <c r="F11" s="1">
        <v>1.3</v>
      </c>
      <c r="G11" t="s">
        <v>16</v>
      </c>
      <c r="H11" s="1">
        <v>3</v>
      </c>
      <c r="I11" s="1">
        <v>7.28</v>
      </c>
      <c r="J11" s="1">
        <v>1.6E-2</v>
      </c>
      <c r="K11" s="1">
        <f t="shared" si="2"/>
        <v>21.84</v>
      </c>
      <c r="L11" s="1">
        <f t="shared" si="3"/>
        <v>4.8000000000000001E-2</v>
      </c>
      <c r="M11" s="1" t="s">
        <v>26</v>
      </c>
      <c r="N11" s="1" t="s">
        <v>18</v>
      </c>
      <c r="O11" t="s">
        <v>20</v>
      </c>
      <c r="P11" s="1">
        <v>3</v>
      </c>
    </row>
    <row r="12" spans="1:16" x14ac:dyDescent="0.3">
      <c r="A12" t="s">
        <v>12</v>
      </c>
      <c r="B12" t="s">
        <v>13</v>
      </c>
      <c r="C12" t="s">
        <v>14</v>
      </c>
      <c r="D12" t="s">
        <v>19</v>
      </c>
      <c r="E12" t="s">
        <v>15</v>
      </c>
      <c r="F12" s="1">
        <v>1.3</v>
      </c>
      <c r="G12" t="s">
        <v>21</v>
      </c>
      <c r="H12" s="1">
        <v>1</v>
      </c>
      <c r="I12" s="1">
        <v>6.43</v>
      </c>
      <c r="J12" s="1">
        <v>1.4E-2</v>
      </c>
      <c r="K12" s="1">
        <f t="shared" si="2"/>
        <v>6.43</v>
      </c>
      <c r="L12" s="1">
        <f t="shared" si="3"/>
        <v>1.4E-2</v>
      </c>
      <c r="M12" s="1" t="s">
        <v>26</v>
      </c>
      <c r="N12" s="1" t="s">
        <v>18</v>
      </c>
      <c r="O12" t="s">
        <v>20</v>
      </c>
      <c r="P12" s="1">
        <v>1</v>
      </c>
    </row>
    <row r="13" spans="1:16" x14ac:dyDescent="0.3">
      <c r="A13" t="s">
        <v>12</v>
      </c>
      <c r="B13" t="s">
        <v>13</v>
      </c>
      <c r="C13" t="s">
        <v>14</v>
      </c>
      <c r="D13" t="s">
        <v>19</v>
      </c>
      <c r="E13" t="s">
        <v>15</v>
      </c>
      <c r="F13" s="1">
        <v>1.3</v>
      </c>
      <c r="G13" t="s">
        <v>28</v>
      </c>
      <c r="H13" s="1">
        <v>1</v>
      </c>
      <c r="I13" s="1">
        <v>6.19</v>
      </c>
      <c r="J13" s="1">
        <v>1.4E-2</v>
      </c>
      <c r="K13" s="1">
        <f t="shared" si="2"/>
        <v>6.19</v>
      </c>
      <c r="L13" s="1">
        <f t="shared" si="3"/>
        <v>1.4E-2</v>
      </c>
      <c r="M13" s="1" t="s">
        <v>26</v>
      </c>
      <c r="N13" s="1" t="s">
        <v>18</v>
      </c>
      <c r="O13" t="s">
        <v>20</v>
      </c>
      <c r="P13" s="1">
        <v>1</v>
      </c>
    </row>
    <row r="14" spans="1:16" x14ac:dyDescent="0.3">
      <c r="A14" t="s">
        <v>12</v>
      </c>
      <c r="B14" t="s">
        <v>13</v>
      </c>
      <c r="C14" t="s">
        <v>14</v>
      </c>
      <c r="D14" t="s">
        <v>19</v>
      </c>
      <c r="E14" t="s">
        <v>15</v>
      </c>
      <c r="F14" s="1">
        <v>2.1</v>
      </c>
      <c r="G14" t="s">
        <v>25</v>
      </c>
      <c r="H14" s="1">
        <v>7</v>
      </c>
      <c r="I14" s="1">
        <v>19.329999999999998</v>
      </c>
      <c r="J14" s="1">
        <v>0.34899999999999998</v>
      </c>
      <c r="K14" s="1">
        <f t="shared" si="2"/>
        <v>135.31</v>
      </c>
      <c r="L14" s="1">
        <f t="shared" si="3"/>
        <v>2.4429999999999996</v>
      </c>
      <c r="M14" s="1" t="s">
        <v>29</v>
      </c>
      <c r="N14" s="1" t="s">
        <v>30</v>
      </c>
      <c r="O14" t="s">
        <v>20</v>
      </c>
      <c r="P14" s="1">
        <v>7</v>
      </c>
    </row>
    <row r="15" spans="1:16" x14ac:dyDescent="0.3">
      <c r="A15" t="s">
        <v>12</v>
      </c>
      <c r="B15" t="s">
        <v>13</v>
      </c>
      <c r="C15" t="s">
        <v>14</v>
      </c>
      <c r="D15" t="s">
        <v>19</v>
      </c>
      <c r="E15" t="s">
        <v>15</v>
      </c>
      <c r="F15" s="1">
        <v>2.1</v>
      </c>
      <c r="G15" t="s">
        <v>24</v>
      </c>
      <c r="H15" s="1">
        <v>1</v>
      </c>
      <c r="I15" s="1">
        <v>16.579999999999998</v>
      </c>
      <c r="J15" s="1">
        <v>0.17599999999999999</v>
      </c>
      <c r="K15" s="1">
        <f t="shared" si="2"/>
        <v>16.579999999999998</v>
      </c>
      <c r="L15" s="1">
        <f t="shared" si="3"/>
        <v>0.17599999999999999</v>
      </c>
      <c r="M15" s="1" t="s">
        <v>29</v>
      </c>
      <c r="N15" s="1" t="s">
        <v>30</v>
      </c>
      <c r="O15" t="s">
        <v>31</v>
      </c>
      <c r="P15" s="1">
        <v>1</v>
      </c>
    </row>
    <row r="16" spans="1:16" x14ac:dyDescent="0.3">
      <c r="A16" t="s">
        <v>12</v>
      </c>
      <c r="B16" t="s">
        <v>13</v>
      </c>
      <c r="C16" t="s">
        <v>14</v>
      </c>
      <c r="D16" t="s">
        <v>19</v>
      </c>
      <c r="E16" t="s">
        <v>15</v>
      </c>
      <c r="F16" s="1">
        <v>2.1</v>
      </c>
      <c r="G16" t="s">
        <v>21</v>
      </c>
      <c r="H16" s="1">
        <v>3</v>
      </c>
      <c r="I16" s="1">
        <v>6.43</v>
      </c>
      <c r="J16" s="1">
        <v>1.4E-2</v>
      </c>
      <c r="K16" s="1">
        <f t="shared" si="2"/>
        <v>19.29</v>
      </c>
      <c r="L16" s="1">
        <f t="shared" si="3"/>
        <v>4.2000000000000003E-2</v>
      </c>
      <c r="M16" s="1" t="s">
        <v>29</v>
      </c>
      <c r="N16" s="1" t="s">
        <v>30</v>
      </c>
      <c r="O16" t="s">
        <v>20</v>
      </c>
      <c r="P16" s="1">
        <v>3</v>
      </c>
    </row>
    <row r="17" spans="1:16" x14ac:dyDescent="0.3">
      <c r="A17" t="s">
        <v>12</v>
      </c>
      <c r="B17" t="s">
        <v>13</v>
      </c>
      <c r="C17" t="s">
        <v>14</v>
      </c>
      <c r="D17" t="s">
        <v>19</v>
      </c>
      <c r="E17" t="s">
        <v>15</v>
      </c>
      <c r="F17" s="1">
        <v>2.1</v>
      </c>
      <c r="G17" t="s">
        <v>28</v>
      </c>
      <c r="H17" s="1">
        <v>5</v>
      </c>
      <c r="I17" s="1">
        <v>6.19</v>
      </c>
      <c r="J17" s="1">
        <v>1.4E-2</v>
      </c>
      <c r="K17" s="1">
        <f t="shared" si="2"/>
        <v>30.950000000000003</v>
      </c>
      <c r="L17" s="1">
        <f t="shared" si="3"/>
        <v>7.0000000000000007E-2</v>
      </c>
      <c r="M17" s="1" t="s">
        <v>29</v>
      </c>
      <c r="N17" s="1" t="s">
        <v>30</v>
      </c>
      <c r="O17" t="s">
        <v>20</v>
      </c>
      <c r="P17" s="1">
        <v>5</v>
      </c>
    </row>
    <row r="18" spans="1:16" x14ac:dyDescent="0.3">
      <c r="A18" t="s">
        <v>12</v>
      </c>
      <c r="B18" t="s">
        <v>13</v>
      </c>
      <c r="C18" t="s">
        <v>14</v>
      </c>
      <c r="D18" t="s">
        <v>19</v>
      </c>
      <c r="E18" t="s">
        <v>15</v>
      </c>
      <c r="F18" s="1">
        <v>2.1</v>
      </c>
      <c r="G18" t="s">
        <v>16</v>
      </c>
      <c r="H18" s="1">
        <v>3</v>
      </c>
      <c r="I18" s="1">
        <v>7.28</v>
      </c>
      <c r="J18" s="1">
        <v>1.6E-2</v>
      </c>
      <c r="K18" s="1">
        <f t="shared" si="2"/>
        <v>21.84</v>
      </c>
      <c r="L18" s="1">
        <f t="shared" si="3"/>
        <v>4.8000000000000001E-2</v>
      </c>
      <c r="M18" s="1" t="s">
        <v>29</v>
      </c>
      <c r="N18" s="1" t="s">
        <v>30</v>
      </c>
      <c r="O18" t="s">
        <v>20</v>
      </c>
      <c r="P18" s="1">
        <v>3</v>
      </c>
    </row>
    <row r="19" spans="1:16" x14ac:dyDescent="0.3">
      <c r="A19" t="s">
        <v>12</v>
      </c>
      <c r="B19" t="s">
        <v>13</v>
      </c>
      <c r="C19" t="s">
        <v>14</v>
      </c>
      <c r="D19" t="s">
        <v>19</v>
      </c>
      <c r="E19" t="s">
        <v>15</v>
      </c>
      <c r="F19" s="1">
        <v>2.1</v>
      </c>
      <c r="G19" t="s">
        <v>23</v>
      </c>
      <c r="H19" s="1">
        <v>3</v>
      </c>
      <c r="I19" s="1">
        <v>17.3</v>
      </c>
      <c r="J19" s="1">
        <v>8.2000000000000003E-2</v>
      </c>
      <c r="K19" s="1">
        <f t="shared" si="2"/>
        <v>51.900000000000006</v>
      </c>
      <c r="L19" s="1">
        <f t="shared" si="3"/>
        <v>0.246</v>
      </c>
      <c r="M19" s="1" t="s">
        <v>29</v>
      </c>
      <c r="N19" s="1" t="s">
        <v>30</v>
      </c>
      <c r="O19" t="s">
        <v>20</v>
      </c>
      <c r="P19" s="1">
        <v>1</v>
      </c>
    </row>
    <row r="20" spans="1:16" x14ac:dyDescent="0.3">
      <c r="A20" t="s">
        <v>12</v>
      </c>
      <c r="B20" t="s">
        <v>13</v>
      </c>
      <c r="C20" t="s">
        <v>14</v>
      </c>
      <c r="D20" t="s">
        <v>19</v>
      </c>
      <c r="E20" t="s">
        <v>15</v>
      </c>
      <c r="F20" s="1">
        <v>2.1</v>
      </c>
      <c r="G20" t="s">
        <v>32</v>
      </c>
      <c r="H20" s="1">
        <v>1</v>
      </c>
      <c r="I20" s="1">
        <v>3.1</v>
      </c>
      <c r="J20" s="1">
        <v>3.0000000000000001E-3</v>
      </c>
      <c r="K20" s="1">
        <f t="shared" si="2"/>
        <v>3.1</v>
      </c>
      <c r="L20" s="1">
        <f t="shared" si="3"/>
        <v>3.0000000000000001E-3</v>
      </c>
      <c r="M20" s="1" t="s">
        <v>29</v>
      </c>
      <c r="N20" s="1" t="s">
        <v>30</v>
      </c>
      <c r="O20" t="s">
        <v>20</v>
      </c>
      <c r="P20" s="1">
        <v>1</v>
      </c>
    </row>
    <row r="21" spans="1:16" x14ac:dyDescent="0.3">
      <c r="A21" t="s">
        <v>12</v>
      </c>
      <c r="B21" t="s">
        <v>13</v>
      </c>
      <c r="C21" t="s">
        <v>14</v>
      </c>
      <c r="D21" t="s">
        <v>19</v>
      </c>
      <c r="E21" t="s">
        <v>15</v>
      </c>
      <c r="F21" s="1">
        <v>2.2000000000000002</v>
      </c>
      <c r="G21" t="s">
        <v>24</v>
      </c>
      <c r="H21" s="1">
        <v>2</v>
      </c>
      <c r="I21" s="1">
        <v>16.579999999999998</v>
      </c>
      <c r="J21" s="1">
        <v>0.17599999999999999</v>
      </c>
      <c r="K21" s="1">
        <f t="shared" si="2"/>
        <v>33.159999999999997</v>
      </c>
      <c r="L21" s="1">
        <f t="shared" si="3"/>
        <v>0.35199999999999998</v>
      </c>
      <c r="M21" s="1" t="s">
        <v>29</v>
      </c>
      <c r="N21" s="1" t="s">
        <v>30</v>
      </c>
      <c r="O21" t="s">
        <v>22</v>
      </c>
      <c r="P21" s="1"/>
    </row>
    <row r="22" spans="1:16" x14ac:dyDescent="0.3">
      <c r="A22" t="s">
        <v>12</v>
      </c>
      <c r="B22" t="s">
        <v>13</v>
      </c>
      <c r="C22" t="s">
        <v>14</v>
      </c>
      <c r="D22" t="s">
        <v>19</v>
      </c>
      <c r="E22" t="s">
        <v>15</v>
      </c>
      <c r="F22" s="1">
        <v>2.2000000000000002</v>
      </c>
      <c r="G22" t="s">
        <v>25</v>
      </c>
      <c r="H22" s="1">
        <v>2</v>
      </c>
      <c r="I22" s="1">
        <v>19.329999999999998</v>
      </c>
      <c r="J22" s="1">
        <v>0.34899999999999998</v>
      </c>
      <c r="K22" s="1">
        <f t="shared" si="2"/>
        <v>38.659999999999997</v>
      </c>
      <c r="L22" s="1">
        <f t="shared" si="3"/>
        <v>0.69799999999999995</v>
      </c>
      <c r="M22" s="1" t="s">
        <v>29</v>
      </c>
      <c r="N22" s="1" t="s">
        <v>30</v>
      </c>
      <c r="O22" t="s">
        <v>22</v>
      </c>
      <c r="P22" s="1"/>
    </row>
    <row r="23" spans="1:16" x14ac:dyDescent="0.3">
      <c r="A23" t="s">
        <v>12</v>
      </c>
      <c r="B23" t="s">
        <v>13</v>
      </c>
      <c r="C23" t="s">
        <v>14</v>
      </c>
      <c r="D23" t="s">
        <v>19</v>
      </c>
      <c r="E23" t="s">
        <v>15</v>
      </c>
      <c r="F23" s="1">
        <v>2.2000000000000002</v>
      </c>
      <c r="G23" t="s">
        <v>23</v>
      </c>
      <c r="H23" s="1">
        <v>1</v>
      </c>
      <c r="I23" s="1">
        <v>17.3</v>
      </c>
      <c r="J23" s="1">
        <v>8.2000000000000003E-2</v>
      </c>
      <c r="K23" s="1">
        <f t="shared" si="2"/>
        <v>17.3</v>
      </c>
      <c r="L23" s="1">
        <f t="shared" si="3"/>
        <v>8.2000000000000003E-2</v>
      </c>
      <c r="M23" s="1" t="s">
        <v>29</v>
      </c>
      <c r="N23" s="1" t="s">
        <v>30</v>
      </c>
      <c r="O23" t="s">
        <v>20</v>
      </c>
      <c r="P23" s="1">
        <v>1</v>
      </c>
    </row>
    <row r="24" spans="1:16" x14ac:dyDescent="0.3">
      <c r="A24" t="s">
        <v>12</v>
      </c>
      <c r="B24" t="s">
        <v>13</v>
      </c>
      <c r="C24" t="s">
        <v>14</v>
      </c>
      <c r="D24" t="s">
        <v>19</v>
      </c>
      <c r="E24" t="s">
        <v>15</v>
      </c>
      <c r="F24" s="1">
        <v>2.2000000000000002</v>
      </c>
      <c r="G24" t="s">
        <v>16</v>
      </c>
      <c r="H24" s="1">
        <v>4</v>
      </c>
      <c r="I24" s="1">
        <v>7.28</v>
      </c>
      <c r="J24" s="1">
        <v>1.6E-2</v>
      </c>
      <c r="K24" s="1">
        <f t="shared" si="2"/>
        <v>29.12</v>
      </c>
      <c r="L24" s="1">
        <f t="shared" si="3"/>
        <v>6.4000000000000001E-2</v>
      </c>
      <c r="M24" s="1" t="s">
        <v>29</v>
      </c>
      <c r="N24" s="1" t="s">
        <v>30</v>
      </c>
      <c r="O24" t="s">
        <v>22</v>
      </c>
      <c r="P24" s="1"/>
    </row>
    <row r="25" spans="1:16" x14ac:dyDescent="0.3">
      <c r="A25" t="s">
        <v>12</v>
      </c>
      <c r="B25" t="s">
        <v>13</v>
      </c>
      <c r="C25" t="s">
        <v>14</v>
      </c>
      <c r="D25" t="s">
        <v>19</v>
      </c>
      <c r="E25" t="s">
        <v>15</v>
      </c>
      <c r="F25" s="1">
        <v>2.2000000000000002</v>
      </c>
      <c r="G25" t="s">
        <v>21</v>
      </c>
      <c r="H25" s="1">
        <v>14</v>
      </c>
      <c r="I25" s="1">
        <v>6.43</v>
      </c>
      <c r="J25" s="1">
        <v>1.4E-2</v>
      </c>
      <c r="K25" s="1">
        <f t="shared" si="2"/>
        <v>90.02</v>
      </c>
      <c r="L25" s="1">
        <f t="shared" si="3"/>
        <v>0.19600000000000001</v>
      </c>
      <c r="M25" s="1" t="s">
        <v>29</v>
      </c>
      <c r="N25" s="1" t="s">
        <v>30</v>
      </c>
      <c r="O25" t="s">
        <v>22</v>
      </c>
      <c r="P25" s="1"/>
    </row>
    <row r="26" spans="1:16" x14ac:dyDescent="0.3">
      <c r="A26" t="s">
        <v>12</v>
      </c>
      <c r="B26" t="s">
        <v>13</v>
      </c>
      <c r="C26" t="s">
        <v>14</v>
      </c>
      <c r="D26" t="s">
        <v>19</v>
      </c>
      <c r="E26" t="s">
        <v>15</v>
      </c>
      <c r="F26" s="1">
        <v>2.2000000000000002</v>
      </c>
      <c r="G26" t="s">
        <v>27</v>
      </c>
      <c r="H26" s="1">
        <v>1</v>
      </c>
      <c r="I26" s="1">
        <v>6.72</v>
      </c>
      <c r="J26" s="1">
        <v>6.0000000000000001E-3</v>
      </c>
      <c r="K26" s="1">
        <f t="shared" si="2"/>
        <v>6.72</v>
      </c>
      <c r="L26" s="1">
        <f t="shared" si="3"/>
        <v>6.0000000000000001E-3</v>
      </c>
      <c r="M26" s="1" t="s">
        <v>29</v>
      </c>
      <c r="N26" s="1" t="s">
        <v>30</v>
      </c>
      <c r="O26" t="s">
        <v>20</v>
      </c>
      <c r="P26" s="1">
        <v>1</v>
      </c>
    </row>
    <row r="27" spans="1:16" x14ac:dyDescent="0.3">
      <c r="A27" t="s">
        <v>12</v>
      </c>
      <c r="B27" t="s">
        <v>13</v>
      </c>
      <c r="C27" t="s">
        <v>14</v>
      </c>
      <c r="D27" t="s">
        <v>19</v>
      </c>
      <c r="E27" t="s">
        <v>15</v>
      </c>
      <c r="F27" s="1">
        <v>2.2000000000000002</v>
      </c>
      <c r="G27" t="s">
        <v>33</v>
      </c>
      <c r="H27" s="1">
        <v>1</v>
      </c>
      <c r="I27" s="1">
        <v>15.4</v>
      </c>
      <c r="J27" s="1">
        <v>7.9000000000000001E-2</v>
      </c>
      <c r="K27" s="1">
        <f t="shared" si="2"/>
        <v>15.4</v>
      </c>
      <c r="L27" s="1">
        <f t="shared" si="3"/>
        <v>7.9000000000000001E-2</v>
      </c>
      <c r="M27" s="1" t="s">
        <v>29</v>
      </c>
      <c r="N27" s="1" t="s">
        <v>30</v>
      </c>
      <c r="O27" t="s">
        <v>20</v>
      </c>
      <c r="P27" s="1">
        <v>1</v>
      </c>
    </row>
    <row r="28" spans="1:16" x14ac:dyDescent="0.3">
      <c r="A28" t="s">
        <v>12</v>
      </c>
      <c r="B28" t="s">
        <v>13</v>
      </c>
      <c r="C28" t="s">
        <v>14</v>
      </c>
      <c r="D28" t="s">
        <v>19</v>
      </c>
      <c r="E28" t="s">
        <v>15</v>
      </c>
      <c r="F28" s="1">
        <v>2.2999999999999998</v>
      </c>
      <c r="G28" t="s">
        <v>21</v>
      </c>
      <c r="H28" s="1">
        <v>5</v>
      </c>
      <c r="I28" s="1">
        <v>6.43</v>
      </c>
      <c r="J28" s="1">
        <v>1.4E-2</v>
      </c>
      <c r="K28" s="1">
        <f t="shared" si="2"/>
        <v>32.15</v>
      </c>
      <c r="L28" s="1">
        <f t="shared" si="3"/>
        <v>7.0000000000000007E-2</v>
      </c>
      <c r="M28" s="1" t="s">
        <v>29</v>
      </c>
      <c r="N28" s="1" t="s">
        <v>30</v>
      </c>
      <c r="O28" t="s">
        <v>22</v>
      </c>
      <c r="P28" s="1"/>
    </row>
    <row r="29" spans="1:16" x14ac:dyDescent="0.3">
      <c r="A29" t="s">
        <v>12</v>
      </c>
      <c r="B29" t="s">
        <v>13</v>
      </c>
      <c r="C29" t="s">
        <v>14</v>
      </c>
      <c r="D29" t="s">
        <v>19</v>
      </c>
      <c r="E29" t="s">
        <v>15</v>
      </c>
      <c r="F29" s="1">
        <v>2.2999999999999998</v>
      </c>
      <c r="G29" t="s">
        <v>34</v>
      </c>
      <c r="H29" s="1">
        <v>1</v>
      </c>
      <c r="I29" s="1">
        <v>3.28</v>
      </c>
      <c r="J29" s="1">
        <v>2E-3</v>
      </c>
      <c r="K29" s="1">
        <f t="shared" si="2"/>
        <v>3.28</v>
      </c>
      <c r="L29" s="1">
        <f t="shared" si="3"/>
        <v>2E-3</v>
      </c>
      <c r="M29" s="1" t="s">
        <v>29</v>
      </c>
      <c r="N29" s="1" t="s">
        <v>30</v>
      </c>
      <c r="O29" t="s">
        <v>20</v>
      </c>
      <c r="P29" s="1">
        <v>1</v>
      </c>
    </row>
    <row r="30" spans="1:16" x14ac:dyDescent="0.3">
      <c r="A30" t="s">
        <v>12</v>
      </c>
      <c r="B30" t="s">
        <v>13</v>
      </c>
      <c r="C30" t="s">
        <v>14</v>
      </c>
      <c r="D30" t="s">
        <v>19</v>
      </c>
      <c r="E30" t="s">
        <v>15</v>
      </c>
      <c r="F30" s="1">
        <v>2.2999999999999998</v>
      </c>
      <c r="G30" t="s">
        <v>35</v>
      </c>
      <c r="H30" s="1">
        <v>1</v>
      </c>
      <c r="I30" s="1">
        <v>3.48</v>
      </c>
      <c r="J30" s="1">
        <v>2E-3</v>
      </c>
      <c r="K30" s="1">
        <f t="shared" si="2"/>
        <v>3.48</v>
      </c>
      <c r="L30" s="1">
        <f t="shared" si="3"/>
        <v>2E-3</v>
      </c>
      <c r="M30" s="1" t="s">
        <v>29</v>
      </c>
      <c r="N30" s="1" t="s">
        <v>30</v>
      </c>
      <c r="O30" t="s">
        <v>20</v>
      </c>
      <c r="P30" s="1">
        <v>1</v>
      </c>
    </row>
    <row r="31" spans="1:16" x14ac:dyDescent="0.3">
      <c r="A31" t="s">
        <v>12</v>
      </c>
      <c r="B31" t="s">
        <v>13</v>
      </c>
      <c r="C31" t="s">
        <v>14</v>
      </c>
      <c r="D31" t="s">
        <v>19</v>
      </c>
      <c r="E31" t="s">
        <v>15</v>
      </c>
      <c r="F31" s="1">
        <v>2.2999999999999998</v>
      </c>
      <c r="G31" t="s">
        <v>16</v>
      </c>
      <c r="H31" s="1">
        <v>1</v>
      </c>
      <c r="I31" s="1">
        <v>7.28</v>
      </c>
      <c r="J31" s="1">
        <v>1.6E-2</v>
      </c>
      <c r="K31" s="1">
        <f t="shared" si="2"/>
        <v>7.28</v>
      </c>
      <c r="L31" s="1">
        <f t="shared" si="3"/>
        <v>1.6E-2</v>
      </c>
      <c r="M31" s="1" t="s">
        <v>29</v>
      </c>
      <c r="N31" s="1" t="s">
        <v>30</v>
      </c>
      <c r="O31" t="s">
        <v>22</v>
      </c>
      <c r="P31" s="1"/>
    </row>
    <row r="32" spans="1:16" x14ac:dyDescent="0.3">
      <c r="A32" t="s">
        <v>12</v>
      </c>
      <c r="B32" t="s">
        <v>13</v>
      </c>
      <c r="C32" t="s">
        <v>14</v>
      </c>
      <c r="D32" t="s">
        <v>19</v>
      </c>
      <c r="E32" t="s">
        <v>15</v>
      </c>
      <c r="F32" s="1">
        <v>2.2999999999999998</v>
      </c>
      <c r="G32" t="s">
        <v>27</v>
      </c>
      <c r="H32" s="1">
        <v>1</v>
      </c>
      <c r="I32" s="1">
        <v>6.72</v>
      </c>
      <c r="J32" s="1">
        <v>6.0000000000000001E-3</v>
      </c>
      <c r="K32" s="1">
        <f t="shared" si="2"/>
        <v>6.72</v>
      </c>
      <c r="L32" s="1">
        <f t="shared" si="3"/>
        <v>6.0000000000000001E-3</v>
      </c>
      <c r="M32" s="1" t="s">
        <v>29</v>
      </c>
      <c r="N32" s="1" t="s">
        <v>30</v>
      </c>
      <c r="O32" t="s">
        <v>22</v>
      </c>
      <c r="P32" s="1"/>
    </row>
    <row r="33" spans="1:16" x14ac:dyDescent="0.3">
      <c r="A33" t="s">
        <v>12</v>
      </c>
      <c r="B33" t="s">
        <v>13</v>
      </c>
      <c r="C33" t="s">
        <v>14</v>
      </c>
      <c r="D33" t="s">
        <v>19</v>
      </c>
      <c r="E33" t="s">
        <v>15</v>
      </c>
      <c r="F33" s="1">
        <v>2.2999999999999998</v>
      </c>
      <c r="G33" t="s">
        <v>23</v>
      </c>
      <c r="H33" s="1">
        <v>12</v>
      </c>
      <c r="I33" s="1">
        <v>17.3</v>
      </c>
      <c r="J33" s="1">
        <v>8.2000000000000003E-2</v>
      </c>
      <c r="K33" s="1">
        <f t="shared" si="2"/>
        <v>207.60000000000002</v>
      </c>
      <c r="L33" s="1">
        <f t="shared" si="3"/>
        <v>0.98399999999999999</v>
      </c>
      <c r="M33" s="1" t="s">
        <v>29</v>
      </c>
      <c r="N33" s="1" t="s">
        <v>30</v>
      </c>
      <c r="O33" t="s">
        <v>31</v>
      </c>
      <c r="P33" s="1">
        <v>3</v>
      </c>
    </row>
    <row r="34" spans="1:16" x14ac:dyDescent="0.3">
      <c r="A34" t="s">
        <v>12</v>
      </c>
      <c r="B34" t="s">
        <v>13</v>
      </c>
      <c r="C34" t="s">
        <v>14</v>
      </c>
      <c r="D34" t="s">
        <v>19</v>
      </c>
      <c r="E34" t="s">
        <v>15</v>
      </c>
      <c r="F34" s="1">
        <v>2.2999999999999998</v>
      </c>
      <c r="G34" t="s">
        <v>25</v>
      </c>
      <c r="H34" s="1">
        <v>3</v>
      </c>
      <c r="I34" s="1">
        <v>19.329999999999998</v>
      </c>
      <c r="J34" s="1">
        <v>0.34899999999999998</v>
      </c>
      <c r="K34" s="1">
        <f t="shared" si="2"/>
        <v>57.989999999999995</v>
      </c>
      <c r="L34" s="1">
        <f t="shared" si="3"/>
        <v>1.0469999999999999</v>
      </c>
      <c r="M34" s="1" t="s">
        <v>29</v>
      </c>
      <c r="N34" s="1" t="s">
        <v>30</v>
      </c>
      <c r="O34" t="s">
        <v>22</v>
      </c>
      <c r="P34" s="1"/>
    </row>
    <row r="35" spans="1:16" x14ac:dyDescent="0.3">
      <c r="A35" t="s">
        <v>12</v>
      </c>
      <c r="B35" t="s">
        <v>13</v>
      </c>
      <c r="C35" t="s">
        <v>14</v>
      </c>
      <c r="D35" t="s">
        <v>19</v>
      </c>
      <c r="E35" t="s">
        <v>15</v>
      </c>
      <c r="F35" s="1">
        <v>3.1</v>
      </c>
      <c r="G35" t="s">
        <v>33</v>
      </c>
      <c r="H35" s="1">
        <v>1</v>
      </c>
      <c r="I35" s="1">
        <v>15.4</v>
      </c>
      <c r="J35" s="1">
        <v>7.9000000000000001E-2</v>
      </c>
      <c r="K35" s="1">
        <f t="shared" si="2"/>
        <v>15.4</v>
      </c>
      <c r="L35" s="1">
        <f t="shared" si="3"/>
        <v>7.9000000000000001E-2</v>
      </c>
      <c r="M35" s="1" t="s">
        <v>36</v>
      </c>
      <c r="N35" s="1" t="s">
        <v>37</v>
      </c>
      <c r="O35" t="s">
        <v>20</v>
      </c>
      <c r="P35" s="1">
        <v>1</v>
      </c>
    </row>
    <row r="36" spans="1:16" x14ac:dyDescent="0.3">
      <c r="A36" t="s">
        <v>12</v>
      </c>
      <c r="B36" t="s">
        <v>13</v>
      </c>
      <c r="C36" t="s">
        <v>14</v>
      </c>
      <c r="D36" t="s">
        <v>19</v>
      </c>
      <c r="E36" t="s">
        <v>15</v>
      </c>
      <c r="F36" s="1">
        <v>3.1</v>
      </c>
      <c r="G36" t="s">
        <v>25</v>
      </c>
      <c r="H36" s="1">
        <v>3</v>
      </c>
      <c r="I36" s="1">
        <v>19.329999999999998</v>
      </c>
      <c r="J36" s="1">
        <v>0.34899999999999998</v>
      </c>
      <c r="K36" s="1">
        <f t="shared" si="2"/>
        <v>57.989999999999995</v>
      </c>
      <c r="L36" s="1">
        <f t="shared" si="3"/>
        <v>1.0469999999999999</v>
      </c>
      <c r="M36" s="1" t="s">
        <v>36</v>
      </c>
      <c r="N36" s="1" t="s">
        <v>37</v>
      </c>
      <c r="O36" t="s">
        <v>22</v>
      </c>
      <c r="P36" s="1"/>
    </row>
    <row r="37" spans="1:16" x14ac:dyDescent="0.3">
      <c r="A37" t="s">
        <v>12</v>
      </c>
      <c r="B37" t="s">
        <v>13</v>
      </c>
      <c r="C37" t="s">
        <v>14</v>
      </c>
      <c r="D37" t="s">
        <v>19</v>
      </c>
      <c r="E37" t="s">
        <v>15</v>
      </c>
      <c r="F37" s="1">
        <v>3.1</v>
      </c>
      <c r="G37" t="s">
        <v>23</v>
      </c>
      <c r="H37" s="1">
        <v>2</v>
      </c>
      <c r="I37" s="1">
        <v>17.3</v>
      </c>
      <c r="J37" s="1">
        <v>8.2000000000000003E-2</v>
      </c>
      <c r="K37" s="1">
        <f t="shared" si="2"/>
        <v>34.6</v>
      </c>
      <c r="L37" s="1">
        <f t="shared" si="3"/>
        <v>0.16400000000000001</v>
      </c>
      <c r="M37" s="1" t="s">
        <v>36</v>
      </c>
      <c r="N37" s="1" t="s">
        <v>37</v>
      </c>
      <c r="O37" t="s">
        <v>22</v>
      </c>
      <c r="P37" s="1"/>
    </row>
    <row r="38" spans="1:16" x14ac:dyDescent="0.3">
      <c r="A38" t="s">
        <v>12</v>
      </c>
      <c r="B38" t="s">
        <v>13</v>
      </c>
      <c r="C38" t="s">
        <v>14</v>
      </c>
      <c r="D38" t="s">
        <v>19</v>
      </c>
      <c r="E38" t="s">
        <v>15</v>
      </c>
      <c r="F38" s="1">
        <v>3.2</v>
      </c>
      <c r="G38" t="s">
        <v>25</v>
      </c>
      <c r="H38" s="1">
        <v>4</v>
      </c>
      <c r="I38" s="1">
        <v>19.329999999999998</v>
      </c>
      <c r="J38" s="1">
        <v>0.34899999999999998</v>
      </c>
      <c r="K38" s="1">
        <f t="shared" si="2"/>
        <v>77.319999999999993</v>
      </c>
      <c r="L38" s="1">
        <f t="shared" si="3"/>
        <v>1.3959999999999999</v>
      </c>
      <c r="M38" s="1" t="s">
        <v>36</v>
      </c>
      <c r="N38" s="1" t="s">
        <v>37</v>
      </c>
      <c r="O38" t="s">
        <v>22</v>
      </c>
      <c r="P38" s="1"/>
    </row>
    <row r="39" spans="1:16" x14ac:dyDescent="0.3">
      <c r="A39" t="s">
        <v>12</v>
      </c>
      <c r="B39" t="s">
        <v>13</v>
      </c>
      <c r="C39" t="s">
        <v>14</v>
      </c>
      <c r="D39" t="s">
        <v>19</v>
      </c>
      <c r="E39" t="s">
        <v>15</v>
      </c>
      <c r="F39" s="1">
        <v>3.2</v>
      </c>
      <c r="G39" t="s">
        <v>27</v>
      </c>
      <c r="H39" s="1">
        <v>1</v>
      </c>
      <c r="I39" s="1">
        <v>6.72</v>
      </c>
      <c r="J39" s="1">
        <v>6.0000000000000001E-3</v>
      </c>
      <c r="K39" s="1">
        <f t="shared" si="2"/>
        <v>6.72</v>
      </c>
      <c r="L39" s="1">
        <f t="shared" si="3"/>
        <v>6.0000000000000001E-3</v>
      </c>
      <c r="M39" s="1" t="s">
        <v>36</v>
      </c>
      <c r="N39" s="1" t="s">
        <v>37</v>
      </c>
      <c r="O39" t="s">
        <v>20</v>
      </c>
      <c r="P39" s="1">
        <v>1</v>
      </c>
    </row>
    <row r="40" spans="1:16" x14ac:dyDescent="0.3">
      <c r="A40" t="s">
        <v>12</v>
      </c>
      <c r="B40" t="s">
        <v>13</v>
      </c>
      <c r="C40" t="s">
        <v>14</v>
      </c>
      <c r="D40" t="s">
        <v>19</v>
      </c>
      <c r="E40" t="s">
        <v>15</v>
      </c>
      <c r="F40" s="1">
        <v>3.2</v>
      </c>
      <c r="G40" t="s">
        <v>16</v>
      </c>
      <c r="H40" s="1">
        <v>3</v>
      </c>
      <c r="I40" s="1">
        <v>7.28</v>
      </c>
      <c r="J40" s="1">
        <v>1.6E-2</v>
      </c>
      <c r="K40" s="1">
        <f t="shared" si="2"/>
        <v>21.84</v>
      </c>
      <c r="L40" s="1">
        <f t="shared" si="3"/>
        <v>4.8000000000000001E-2</v>
      </c>
      <c r="M40" s="1" t="s">
        <v>36</v>
      </c>
      <c r="N40" s="1" t="s">
        <v>37</v>
      </c>
      <c r="O40" t="s">
        <v>22</v>
      </c>
      <c r="P40" s="1"/>
    </row>
    <row r="41" spans="1:16" x14ac:dyDescent="0.3">
      <c r="A41" t="s">
        <v>12</v>
      </c>
      <c r="B41" t="s">
        <v>13</v>
      </c>
      <c r="C41" t="s">
        <v>14</v>
      </c>
      <c r="D41" t="s">
        <v>19</v>
      </c>
      <c r="E41" t="s">
        <v>15</v>
      </c>
      <c r="F41" s="1">
        <v>3.3</v>
      </c>
      <c r="G41" t="s">
        <v>25</v>
      </c>
      <c r="H41" s="1">
        <v>4</v>
      </c>
      <c r="I41" s="1">
        <v>19.329999999999998</v>
      </c>
      <c r="J41" s="1">
        <v>0.34899999999999998</v>
      </c>
      <c r="K41" s="1">
        <f t="shared" ref="K41:K72" si="4">H41*I41</f>
        <v>77.319999999999993</v>
      </c>
      <c r="L41" s="1">
        <f t="shared" ref="L41:L72" si="5">H41*J41</f>
        <v>1.3959999999999999</v>
      </c>
      <c r="M41" s="1" t="s">
        <v>36</v>
      </c>
      <c r="N41" s="1" t="s">
        <v>37</v>
      </c>
      <c r="O41" t="s">
        <v>31</v>
      </c>
      <c r="P41" s="1">
        <v>2</v>
      </c>
    </row>
    <row r="42" spans="1:16" x14ac:dyDescent="0.3">
      <c r="A42" t="s">
        <v>12</v>
      </c>
      <c r="B42" t="s">
        <v>13</v>
      </c>
      <c r="C42" t="s">
        <v>14</v>
      </c>
      <c r="D42" t="s">
        <v>19</v>
      </c>
      <c r="E42" t="s">
        <v>15</v>
      </c>
      <c r="F42" s="1">
        <v>3.3</v>
      </c>
      <c r="G42" t="s">
        <v>27</v>
      </c>
      <c r="H42" s="1">
        <v>2</v>
      </c>
      <c r="I42" s="1">
        <v>6.72</v>
      </c>
      <c r="J42" s="1">
        <v>6.0000000000000001E-3</v>
      </c>
      <c r="K42" s="1">
        <f t="shared" si="4"/>
        <v>13.44</v>
      </c>
      <c r="L42" s="1">
        <f t="shared" si="5"/>
        <v>1.2E-2</v>
      </c>
      <c r="M42" s="1" t="s">
        <v>36</v>
      </c>
      <c r="N42" s="1" t="s">
        <v>37</v>
      </c>
      <c r="O42" t="s">
        <v>22</v>
      </c>
      <c r="P42" s="1"/>
    </row>
    <row r="43" spans="1:16" x14ac:dyDescent="0.3">
      <c r="A43" t="s">
        <v>12</v>
      </c>
      <c r="B43" t="s">
        <v>13</v>
      </c>
      <c r="C43" t="s">
        <v>14</v>
      </c>
      <c r="D43" t="s">
        <v>19</v>
      </c>
      <c r="E43" t="s">
        <v>15</v>
      </c>
      <c r="F43" s="1">
        <v>3.3</v>
      </c>
      <c r="G43" t="s">
        <v>16</v>
      </c>
      <c r="H43" s="1">
        <v>1</v>
      </c>
      <c r="I43" s="1">
        <v>7.28</v>
      </c>
      <c r="J43" s="1">
        <v>1.6E-2</v>
      </c>
      <c r="K43" s="1">
        <f t="shared" si="4"/>
        <v>7.28</v>
      </c>
      <c r="L43" s="1">
        <f t="shared" si="5"/>
        <v>1.6E-2</v>
      </c>
      <c r="M43" s="1" t="s">
        <v>36</v>
      </c>
      <c r="N43" s="1" t="s">
        <v>37</v>
      </c>
      <c r="O43" t="s">
        <v>22</v>
      </c>
      <c r="P43" s="1"/>
    </row>
    <row r="44" spans="1:16" x14ac:dyDescent="0.3">
      <c r="A44" t="s">
        <v>12</v>
      </c>
      <c r="B44" t="s">
        <v>13</v>
      </c>
      <c r="C44" t="s">
        <v>14</v>
      </c>
      <c r="D44" t="s">
        <v>19</v>
      </c>
      <c r="E44" t="s">
        <v>15</v>
      </c>
      <c r="F44" s="1">
        <v>4.0999999999999996</v>
      </c>
      <c r="G44" t="s">
        <v>23</v>
      </c>
      <c r="H44" s="1">
        <v>1</v>
      </c>
      <c r="I44" s="1">
        <v>17.3</v>
      </c>
      <c r="J44" s="1">
        <v>8.2000000000000003E-2</v>
      </c>
      <c r="K44" s="1">
        <f t="shared" si="4"/>
        <v>17.3</v>
      </c>
      <c r="L44" s="1">
        <f t="shared" si="5"/>
        <v>8.2000000000000003E-2</v>
      </c>
      <c r="M44" s="1" t="s">
        <v>38</v>
      </c>
      <c r="N44" s="1" t="s">
        <v>39</v>
      </c>
      <c r="O44" t="s">
        <v>22</v>
      </c>
      <c r="P44" s="1"/>
    </row>
    <row r="45" spans="1:16" x14ac:dyDescent="0.3">
      <c r="A45" t="s">
        <v>12</v>
      </c>
      <c r="B45" t="s">
        <v>13</v>
      </c>
      <c r="C45" t="s">
        <v>14</v>
      </c>
      <c r="D45" t="s">
        <v>19</v>
      </c>
      <c r="E45" t="s">
        <v>15</v>
      </c>
      <c r="F45" s="1">
        <v>4.0999999999999996</v>
      </c>
      <c r="G45" t="s">
        <v>25</v>
      </c>
      <c r="H45" s="1">
        <v>9</v>
      </c>
      <c r="I45" s="1">
        <v>19.329999999999998</v>
      </c>
      <c r="J45" s="1">
        <v>0.34899999999999998</v>
      </c>
      <c r="K45" s="1">
        <f t="shared" si="4"/>
        <v>173.96999999999997</v>
      </c>
      <c r="L45" s="1">
        <f t="shared" si="5"/>
        <v>3.141</v>
      </c>
      <c r="M45" s="1" t="s">
        <v>38</v>
      </c>
      <c r="N45" s="1" t="s">
        <v>39</v>
      </c>
      <c r="O45" t="s">
        <v>22</v>
      </c>
      <c r="P45" s="1"/>
    </row>
    <row r="46" spans="1:16" x14ac:dyDescent="0.3">
      <c r="A46" t="s">
        <v>12</v>
      </c>
      <c r="B46" t="s">
        <v>13</v>
      </c>
      <c r="C46" t="s">
        <v>14</v>
      </c>
      <c r="D46" t="s">
        <v>19</v>
      </c>
      <c r="E46" t="s">
        <v>15</v>
      </c>
      <c r="F46" s="1">
        <v>4.0999999999999996</v>
      </c>
      <c r="G46" t="s">
        <v>16</v>
      </c>
      <c r="H46" s="1">
        <v>5</v>
      </c>
      <c r="I46" s="1">
        <v>7.28</v>
      </c>
      <c r="J46" s="1">
        <v>1.6E-2</v>
      </c>
      <c r="K46" s="1">
        <f t="shared" si="4"/>
        <v>36.4</v>
      </c>
      <c r="L46" s="1">
        <f t="shared" si="5"/>
        <v>0.08</v>
      </c>
      <c r="M46" s="1" t="s">
        <v>38</v>
      </c>
      <c r="N46" s="1" t="s">
        <v>39</v>
      </c>
      <c r="O46" t="s">
        <v>22</v>
      </c>
      <c r="P46" s="1"/>
    </row>
    <row r="47" spans="1:16" x14ac:dyDescent="0.3">
      <c r="A47" t="s">
        <v>12</v>
      </c>
      <c r="B47" t="s">
        <v>13</v>
      </c>
      <c r="C47" t="s">
        <v>14</v>
      </c>
      <c r="D47" t="s">
        <v>19</v>
      </c>
      <c r="E47" t="s">
        <v>15</v>
      </c>
      <c r="F47" s="1">
        <v>4.0999999999999996</v>
      </c>
      <c r="G47" t="s">
        <v>21</v>
      </c>
      <c r="H47" s="1">
        <v>1</v>
      </c>
      <c r="I47" s="1">
        <v>6.43</v>
      </c>
      <c r="J47" s="1">
        <v>1.4E-2</v>
      </c>
      <c r="K47" s="1">
        <f t="shared" si="4"/>
        <v>6.43</v>
      </c>
      <c r="L47" s="1">
        <f t="shared" si="5"/>
        <v>1.4E-2</v>
      </c>
      <c r="M47" s="1" t="s">
        <v>38</v>
      </c>
      <c r="N47" s="1" t="s">
        <v>39</v>
      </c>
      <c r="O47" t="s">
        <v>22</v>
      </c>
      <c r="P47" s="1"/>
    </row>
    <row r="48" spans="1:16" x14ac:dyDescent="0.3">
      <c r="A48" t="s">
        <v>12</v>
      </c>
      <c r="B48" t="s">
        <v>13</v>
      </c>
      <c r="C48" t="s">
        <v>14</v>
      </c>
      <c r="D48" t="s">
        <v>19</v>
      </c>
      <c r="E48" t="s">
        <v>15</v>
      </c>
      <c r="F48" s="1">
        <v>4.0999999999999996</v>
      </c>
      <c r="G48" t="s">
        <v>35</v>
      </c>
      <c r="H48" s="1">
        <v>2</v>
      </c>
      <c r="I48" s="1">
        <v>3.48</v>
      </c>
      <c r="J48" s="1">
        <v>2E-3</v>
      </c>
      <c r="K48" s="1">
        <f t="shared" si="4"/>
        <v>6.96</v>
      </c>
      <c r="L48" s="1">
        <f t="shared" si="5"/>
        <v>4.0000000000000001E-3</v>
      </c>
      <c r="M48" s="1" t="s">
        <v>38</v>
      </c>
      <c r="N48" s="1" t="s">
        <v>39</v>
      </c>
      <c r="O48" t="s">
        <v>40</v>
      </c>
      <c r="P48" s="1">
        <v>1</v>
      </c>
    </row>
    <row r="49" spans="1:16" x14ac:dyDescent="0.3">
      <c r="A49" t="s">
        <v>12</v>
      </c>
      <c r="B49" t="s">
        <v>13</v>
      </c>
      <c r="C49" t="s">
        <v>14</v>
      </c>
      <c r="D49" t="s">
        <v>19</v>
      </c>
      <c r="E49" t="s">
        <v>15</v>
      </c>
      <c r="F49" s="1">
        <v>4.2</v>
      </c>
      <c r="G49" t="s">
        <v>25</v>
      </c>
      <c r="H49" s="1">
        <v>14</v>
      </c>
      <c r="I49" s="1">
        <v>19.329999999999998</v>
      </c>
      <c r="J49" s="1">
        <v>0.34899999999999998</v>
      </c>
      <c r="K49" s="1">
        <f t="shared" si="4"/>
        <v>270.62</v>
      </c>
      <c r="L49" s="1">
        <f t="shared" si="5"/>
        <v>4.8859999999999992</v>
      </c>
      <c r="M49" s="1" t="s">
        <v>38</v>
      </c>
      <c r="N49" s="1" t="s">
        <v>39</v>
      </c>
      <c r="O49" t="s">
        <v>31</v>
      </c>
      <c r="P49" s="1">
        <v>2</v>
      </c>
    </row>
    <row r="50" spans="1:16" x14ac:dyDescent="0.3">
      <c r="A50" t="s">
        <v>12</v>
      </c>
      <c r="B50" t="s">
        <v>13</v>
      </c>
      <c r="C50" t="s">
        <v>14</v>
      </c>
      <c r="D50" t="s">
        <v>19</v>
      </c>
      <c r="E50" t="s">
        <v>15</v>
      </c>
      <c r="F50" s="1">
        <v>4.2</v>
      </c>
      <c r="G50" t="s">
        <v>23</v>
      </c>
      <c r="H50" s="1">
        <v>2</v>
      </c>
      <c r="I50" s="1">
        <v>17.3</v>
      </c>
      <c r="J50" s="1">
        <v>8.2000000000000003E-2</v>
      </c>
      <c r="K50" s="1">
        <f t="shared" si="4"/>
        <v>34.6</v>
      </c>
      <c r="L50" s="1">
        <f t="shared" si="5"/>
        <v>0.16400000000000001</v>
      </c>
      <c r="M50" s="1" t="s">
        <v>38</v>
      </c>
      <c r="N50" s="1" t="s">
        <v>39</v>
      </c>
      <c r="O50" t="s">
        <v>22</v>
      </c>
      <c r="P50" s="1"/>
    </row>
    <row r="51" spans="1:16" x14ac:dyDescent="0.3">
      <c r="A51" t="s">
        <v>12</v>
      </c>
      <c r="B51" t="s">
        <v>13</v>
      </c>
      <c r="C51" t="s">
        <v>14</v>
      </c>
      <c r="D51" t="s">
        <v>19</v>
      </c>
      <c r="E51" t="s">
        <v>15</v>
      </c>
      <c r="F51" s="1">
        <v>4.2</v>
      </c>
      <c r="G51" t="s">
        <v>33</v>
      </c>
      <c r="H51" s="1">
        <v>1</v>
      </c>
      <c r="I51" s="1">
        <v>15.4</v>
      </c>
      <c r="J51" s="1">
        <v>7.9000000000000001E-2</v>
      </c>
      <c r="K51" s="1">
        <f t="shared" si="4"/>
        <v>15.4</v>
      </c>
      <c r="L51" s="1">
        <f t="shared" si="5"/>
        <v>7.9000000000000001E-2</v>
      </c>
      <c r="M51" s="1" t="s">
        <v>38</v>
      </c>
      <c r="N51" s="1" t="s">
        <v>39</v>
      </c>
      <c r="O51" t="s">
        <v>20</v>
      </c>
      <c r="P51" s="1">
        <v>1</v>
      </c>
    </row>
    <row r="52" spans="1:16" x14ac:dyDescent="0.3">
      <c r="A52" t="s">
        <v>12</v>
      </c>
      <c r="B52" t="s">
        <v>13</v>
      </c>
      <c r="C52" t="s">
        <v>14</v>
      </c>
      <c r="D52" t="s">
        <v>19</v>
      </c>
      <c r="E52" t="s">
        <v>15</v>
      </c>
      <c r="F52" s="1">
        <v>4.2</v>
      </c>
      <c r="G52" t="s">
        <v>21</v>
      </c>
      <c r="H52" s="1">
        <v>3</v>
      </c>
      <c r="I52" s="1">
        <v>6.43</v>
      </c>
      <c r="J52" s="1">
        <v>1.4E-2</v>
      </c>
      <c r="K52" s="1">
        <f t="shared" si="4"/>
        <v>19.29</v>
      </c>
      <c r="L52" s="1">
        <f t="shared" si="5"/>
        <v>4.2000000000000003E-2</v>
      </c>
      <c r="M52" s="1" t="s">
        <v>38</v>
      </c>
      <c r="N52" s="1" t="s">
        <v>39</v>
      </c>
      <c r="O52" t="s">
        <v>22</v>
      </c>
      <c r="P52" s="1"/>
    </row>
    <row r="53" spans="1:16" x14ac:dyDescent="0.3">
      <c r="A53" t="s">
        <v>12</v>
      </c>
      <c r="B53" t="s">
        <v>13</v>
      </c>
      <c r="C53" t="s">
        <v>14</v>
      </c>
      <c r="D53" t="s">
        <v>19</v>
      </c>
      <c r="E53" t="s">
        <v>15</v>
      </c>
      <c r="F53" s="1">
        <v>4.2</v>
      </c>
      <c r="G53" t="s">
        <v>16</v>
      </c>
      <c r="H53" s="1">
        <v>2</v>
      </c>
      <c r="I53" s="1">
        <v>7.28</v>
      </c>
      <c r="J53" s="1">
        <v>1.6E-2</v>
      </c>
      <c r="K53" s="1">
        <f t="shared" si="4"/>
        <v>14.56</v>
      </c>
      <c r="L53" s="1">
        <f t="shared" si="5"/>
        <v>3.2000000000000001E-2</v>
      </c>
      <c r="M53" s="1" t="s">
        <v>38</v>
      </c>
      <c r="N53" s="1" t="s">
        <v>39</v>
      </c>
      <c r="O53" t="s">
        <v>22</v>
      </c>
      <c r="P53" s="1"/>
    </row>
    <row r="54" spans="1:16" x14ac:dyDescent="0.3">
      <c r="A54" t="s">
        <v>12</v>
      </c>
      <c r="B54" t="s">
        <v>13</v>
      </c>
      <c r="C54" t="s">
        <v>14</v>
      </c>
      <c r="D54" t="s">
        <v>19</v>
      </c>
      <c r="E54" t="s">
        <v>15</v>
      </c>
      <c r="F54" s="1">
        <v>4.2</v>
      </c>
      <c r="G54" t="s">
        <v>41</v>
      </c>
      <c r="H54" s="1">
        <v>2</v>
      </c>
      <c r="I54" s="1">
        <v>7.08</v>
      </c>
      <c r="J54" s="1">
        <v>6.0000000000000001E-3</v>
      </c>
      <c r="K54" s="1">
        <f t="shared" si="4"/>
        <v>14.16</v>
      </c>
      <c r="L54" s="1">
        <f t="shared" si="5"/>
        <v>1.2E-2</v>
      </c>
      <c r="M54" s="1" t="s">
        <v>38</v>
      </c>
      <c r="N54" s="1" t="s">
        <v>39</v>
      </c>
      <c r="O54" t="s">
        <v>20</v>
      </c>
      <c r="P54" s="1">
        <v>2</v>
      </c>
    </row>
    <row r="55" spans="1:16" x14ac:dyDescent="0.3">
      <c r="A55" t="s">
        <v>12</v>
      </c>
      <c r="B55" t="s">
        <v>13</v>
      </c>
      <c r="C55" t="s">
        <v>14</v>
      </c>
      <c r="D55" t="s">
        <v>19</v>
      </c>
      <c r="E55" t="s">
        <v>42</v>
      </c>
      <c r="F55" s="1">
        <v>1.2</v>
      </c>
      <c r="G55" t="s">
        <v>23</v>
      </c>
      <c r="H55" s="1">
        <v>8</v>
      </c>
      <c r="I55" s="1">
        <v>17.3</v>
      </c>
      <c r="J55" s="1">
        <v>8.2000000000000003E-2</v>
      </c>
      <c r="K55" s="1">
        <f t="shared" si="4"/>
        <v>138.4</v>
      </c>
      <c r="L55" s="1">
        <f t="shared" si="5"/>
        <v>0.65600000000000003</v>
      </c>
      <c r="M55" s="1" t="s">
        <v>43</v>
      </c>
      <c r="N55" s="1" t="s">
        <v>44</v>
      </c>
      <c r="O55" t="s">
        <v>22</v>
      </c>
      <c r="P55" s="1"/>
    </row>
    <row r="56" spans="1:16" x14ac:dyDescent="0.3">
      <c r="A56" t="s">
        <v>12</v>
      </c>
      <c r="B56" t="s">
        <v>13</v>
      </c>
      <c r="C56" t="s">
        <v>14</v>
      </c>
      <c r="D56" t="s">
        <v>19</v>
      </c>
      <c r="E56" t="s">
        <v>42</v>
      </c>
      <c r="F56" s="1">
        <v>1.2</v>
      </c>
      <c r="G56" t="s">
        <v>21</v>
      </c>
      <c r="H56" s="1">
        <v>8</v>
      </c>
      <c r="I56" s="1">
        <v>6.43</v>
      </c>
      <c r="J56" s="1">
        <v>1.4E-2</v>
      </c>
      <c r="K56" s="1">
        <f t="shared" si="4"/>
        <v>51.44</v>
      </c>
      <c r="L56" s="1">
        <f t="shared" si="5"/>
        <v>0.112</v>
      </c>
      <c r="M56" s="1" t="s">
        <v>43</v>
      </c>
      <c r="N56" s="1" t="s">
        <v>44</v>
      </c>
      <c r="O56" t="s">
        <v>22</v>
      </c>
      <c r="P56" s="1"/>
    </row>
    <row r="57" spans="1:16" x14ac:dyDescent="0.3">
      <c r="A57" t="s">
        <v>12</v>
      </c>
      <c r="B57" t="s">
        <v>13</v>
      </c>
      <c r="C57" t="s">
        <v>14</v>
      </c>
      <c r="D57" t="s">
        <v>19</v>
      </c>
      <c r="E57" t="s">
        <v>42</v>
      </c>
      <c r="F57" s="1">
        <v>1.2</v>
      </c>
      <c r="G57" t="s">
        <v>27</v>
      </c>
      <c r="H57" s="1">
        <v>5</v>
      </c>
      <c r="I57" s="1">
        <v>6.72</v>
      </c>
      <c r="J57" s="1">
        <v>6.0000000000000001E-3</v>
      </c>
      <c r="K57" s="1">
        <f t="shared" si="4"/>
        <v>33.6</v>
      </c>
      <c r="L57" s="1">
        <f t="shared" si="5"/>
        <v>0.03</v>
      </c>
      <c r="M57" s="1" t="s">
        <v>43</v>
      </c>
      <c r="N57" s="1" t="s">
        <v>44</v>
      </c>
      <c r="O57" t="s">
        <v>22</v>
      </c>
      <c r="P57" s="1"/>
    </row>
    <row r="58" spans="1:16" x14ac:dyDescent="0.3">
      <c r="A58" t="s">
        <v>12</v>
      </c>
      <c r="B58" t="s">
        <v>13</v>
      </c>
      <c r="C58" t="s">
        <v>14</v>
      </c>
      <c r="D58" t="s">
        <v>19</v>
      </c>
      <c r="E58" t="s">
        <v>42</v>
      </c>
      <c r="F58" s="1">
        <v>1.1000000000000001</v>
      </c>
      <c r="G58" t="s">
        <v>25</v>
      </c>
      <c r="H58" s="1">
        <v>2</v>
      </c>
      <c r="I58" s="1">
        <v>19.329999999999998</v>
      </c>
      <c r="J58" s="1">
        <v>0.34899999999999998</v>
      </c>
      <c r="K58" s="1">
        <f t="shared" si="4"/>
        <v>38.659999999999997</v>
      </c>
      <c r="L58" s="1">
        <f t="shared" si="5"/>
        <v>0.69799999999999995</v>
      </c>
      <c r="M58" s="1" t="s">
        <v>45</v>
      </c>
      <c r="N58" s="1" t="s">
        <v>46</v>
      </c>
      <c r="O58" t="s">
        <v>22</v>
      </c>
      <c r="P58" s="1"/>
    </row>
    <row r="59" spans="1:16" x14ac:dyDescent="0.3">
      <c r="A59" t="s">
        <v>12</v>
      </c>
      <c r="B59" t="s">
        <v>13</v>
      </c>
      <c r="C59" t="s">
        <v>14</v>
      </c>
      <c r="D59" t="s">
        <v>19</v>
      </c>
      <c r="E59" t="s">
        <v>42</v>
      </c>
      <c r="F59" s="1">
        <v>1.1000000000000001</v>
      </c>
      <c r="G59" t="s">
        <v>21</v>
      </c>
      <c r="H59" s="1">
        <v>10</v>
      </c>
      <c r="I59" s="1">
        <v>6.43</v>
      </c>
      <c r="J59" s="1">
        <v>1.4E-2</v>
      </c>
      <c r="K59" s="1">
        <f t="shared" si="4"/>
        <v>64.3</v>
      </c>
      <c r="L59" s="1">
        <f t="shared" si="5"/>
        <v>0.14000000000000001</v>
      </c>
      <c r="M59" s="1" t="s">
        <v>45</v>
      </c>
      <c r="N59" s="1" t="s">
        <v>46</v>
      </c>
      <c r="O59" t="s">
        <v>22</v>
      </c>
      <c r="P59" s="1"/>
    </row>
    <row r="60" spans="1:16" x14ac:dyDescent="0.3">
      <c r="A60" t="s">
        <v>12</v>
      </c>
      <c r="B60" t="s">
        <v>13</v>
      </c>
      <c r="C60" t="s">
        <v>14</v>
      </c>
      <c r="D60" t="s">
        <v>19</v>
      </c>
      <c r="E60" t="s">
        <v>42</v>
      </c>
      <c r="F60" s="1">
        <v>1.1000000000000001</v>
      </c>
      <c r="G60" t="s">
        <v>23</v>
      </c>
      <c r="H60" s="1">
        <v>3</v>
      </c>
      <c r="I60" s="1">
        <v>17.3</v>
      </c>
      <c r="J60" s="1">
        <v>8.2000000000000003E-2</v>
      </c>
      <c r="K60" s="1">
        <f t="shared" si="4"/>
        <v>51.900000000000006</v>
      </c>
      <c r="L60" s="1">
        <f t="shared" si="5"/>
        <v>0.246</v>
      </c>
      <c r="M60" s="1" t="s">
        <v>45</v>
      </c>
      <c r="N60" s="1" t="s">
        <v>46</v>
      </c>
      <c r="O60" t="s">
        <v>22</v>
      </c>
      <c r="P60" s="1"/>
    </row>
    <row r="61" spans="1:16" x14ac:dyDescent="0.3">
      <c r="A61" t="s">
        <v>12</v>
      </c>
      <c r="B61" t="s">
        <v>13</v>
      </c>
      <c r="C61" t="s">
        <v>14</v>
      </c>
      <c r="D61" t="s">
        <v>19</v>
      </c>
      <c r="E61" t="s">
        <v>42</v>
      </c>
      <c r="F61" s="1">
        <v>1.1000000000000001</v>
      </c>
      <c r="G61" t="s">
        <v>27</v>
      </c>
      <c r="H61" s="1">
        <v>4</v>
      </c>
      <c r="I61" s="1">
        <v>6.72</v>
      </c>
      <c r="J61" s="1">
        <v>6.0000000000000001E-3</v>
      </c>
      <c r="K61" s="1">
        <f t="shared" si="4"/>
        <v>26.88</v>
      </c>
      <c r="L61" s="1">
        <f t="shared" si="5"/>
        <v>2.4E-2</v>
      </c>
      <c r="M61" s="1" t="s">
        <v>45</v>
      </c>
      <c r="N61" s="1" t="s">
        <v>46</v>
      </c>
      <c r="O61" t="s">
        <v>22</v>
      </c>
      <c r="P61" s="1"/>
    </row>
    <row r="62" spans="1:16" x14ac:dyDescent="0.3">
      <c r="A62" t="s">
        <v>12</v>
      </c>
      <c r="B62" t="s">
        <v>13</v>
      </c>
      <c r="C62" t="s">
        <v>14</v>
      </c>
      <c r="D62" t="s">
        <v>19</v>
      </c>
      <c r="E62" t="s">
        <v>42</v>
      </c>
      <c r="F62" s="1">
        <v>1.3</v>
      </c>
      <c r="G62" t="s">
        <v>24</v>
      </c>
      <c r="H62" s="1">
        <v>2</v>
      </c>
      <c r="I62" s="1">
        <v>16.579999999999998</v>
      </c>
      <c r="J62" s="1">
        <v>0.17599999999999999</v>
      </c>
      <c r="K62" s="1">
        <f t="shared" si="4"/>
        <v>33.159999999999997</v>
      </c>
      <c r="L62" s="1">
        <f t="shared" si="5"/>
        <v>0.35199999999999998</v>
      </c>
      <c r="M62" s="1" t="s">
        <v>45</v>
      </c>
      <c r="N62" s="1" t="s">
        <v>46</v>
      </c>
      <c r="O62" t="s">
        <v>22</v>
      </c>
      <c r="P62" s="1"/>
    </row>
    <row r="63" spans="1:16" x14ac:dyDescent="0.3">
      <c r="A63" t="s">
        <v>12</v>
      </c>
      <c r="B63" t="s">
        <v>13</v>
      </c>
      <c r="C63" t="s">
        <v>14</v>
      </c>
      <c r="D63" t="s">
        <v>19</v>
      </c>
      <c r="E63" t="s">
        <v>42</v>
      </c>
      <c r="F63" s="1">
        <v>1.3</v>
      </c>
      <c r="G63" t="s">
        <v>47</v>
      </c>
      <c r="H63" s="1">
        <v>1</v>
      </c>
      <c r="I63" s="1">
        <v>11.32</v>
      </c>
      <c r="J63" s="1">
        <v>2.5999999999999999E-2</v>
      </c>
      <c r="K63" s="1">
        <f t="shared" si="4"/>
        <v>11.32</v>
      </c>
      <c r="L63" s="1">
        <f t="shared" si="5"/>
        <v>2.5999999999999999E-2</v>
      </c>
      <c r="M63" s="1" t="s">
        <v>45</v>
      </c>
      <c r="N63" s="1" t="s">
        <v>46</v>
      </c>
      <c r="O63" t="s">
        <v>20</v>
      </c>
      <c r="P63" s="1">
        <v>1</v>
      </c>
    </row>
    <row r="64" spans="1:16" x14ac:dyDescent="0.3">
      <c r="A64" t="s">
        <v>12</v>
      </c>
      <c r="B64" t="s">
        <v>13</v>
      </c>
      <c r="C64" t="s">
        <v>14</v>
      </c>
      <c r="D64" t="s">
        <v>19</v>
      </c>
      <c r="E64" t="s">
        <v>42</v>
      </c>
      <c r="F64" s="1">
        <v>1.3</v>
      </c>
      <c r="G64" t="s">
        <v>23</v>
      </c>
      <c r="H64" s="1">
        <v>2</v>
      </c>
      <c r="I64" s="1">
        <v>17.3</v>
      </c>
      <c r="J64" s="1">
        <v>8.2000000000000003E-2</v>
      </c>
      <c r="K64" s="1">
        <f t="shared" si="4"/>
        <v>34.6</v>
      </c>
      <c r="L64" s="1">
        <f t="shared" si="5"/>
        <v>0.16400000000000001</v>
      </c>
      <c r="M64" s="1" t="s">
        <v>45</v>
      </c>
      <c r="N64" s="1" t="s">
        <v>46</v>
      </c>
      <c r="O64" t="s">
        <v>22</v>
      </c>
      <c r="P64" s="1"/>
    </row>
    <row r="65" spans="1:16" x14ac:dyDescent="0.3">
      <c r="A65" t="s">
        <v>12</v>
      </c>
      <c r="B65" t="s">
        <v>13</v>
      </c>
      <c r="C65" t="s">
        <v>14</v>
      </c>
      <c r="D65" t="s">
        <v>19</v>
      </c>
      <c r="E65" t="s">
        <v>42</v>
      </c>
      <c r="F65" s="1">
        <v>1.3</v>
      </c>
      <c r="G65" t="s">
        <v>34</v>
      </c>
      <c r="H65" s="1">
        <v>2</v>
      </c>
      <c r="I65" s="1">
        <v>3.28</v>
      </c>
      <c r="J65" s="1">
        <v>2E-3</v>
      </c>
      <c r="K65" s="1">
        <f t="shared" si="4"/>
        <v>6.56</v>
      </c>
      <c r="L65" s="1">
        <f t="shared" si="5"/>
        <v>4.0000000000000001E-3</v>
      </c>
      <c r="M65" s="1" t="s">
        <v>45</v>
      </c>
      <c r="N65" s="1" t="s">
        <v>46</v>
      </c>
      <c r="O65" t="s">
        <v>20</v>
      </c>
      <c r="P65" s="1">
        <v>2</v>
      </c>
    </row>
    <row r="66" spans="1:16" x14ac:dyDescent="0.3">
      <c r="A66" t="s">
        <v>12</v>
      </c>
      <c r="B66" t="s">
        <v>13</v>
      </c>
      <c r="C66" t="s">
        <v>14</v>
      </c>
      <c r="D66" t="s">
        <v>19</v>
      </c>
      <c r="E66" t="s">
        <v>42</v>
      </c>
      <c r="F66" s="1">
        <v>1.3</v>
      </c>
      <c r="G66" t="s">
        <v>21</v>
      </c>
      <c r="H66" s="1">
        <v>5</v>
      </c>
      <c r="I66" s="1">
        <v>6.43</v>
      </c>
      <c r="J66" s="1">
        <v>1.4E-2</v>
      </c>
      <c r="K66" s="1">
        <f t="shared" si="4"/>
        <v>32.15</v>
      </c>
      <c r="L66" s="1">
        <f t="shared" si="5"/>
        <v>7.0000000000000007E-2</v>
      </c>
      <c r="M66" s="1" t="s">
        <v>45</v>
      </c>
      <c r="N66" s="1" t="s">
        <v>46</v>
      </c>
      <c r="O66" t="s">
        <v>22</v>
      </c>
      <c r="P66" s="1"/>
    </row>
    <row r="67" spans="1:16" x14ac:dyDescent="0.3">
      <c r="A67" t="s">
        <v>12</v>
      </c>
      <c r="B67" t="s">
        <v>13</v>
      </c>
      <c r="C67" t="s">
        <v>14</v>
      </c>
      <c r="D67" t="s">
        <v>19</v>
      </c>
      <c r="E67" t="s">
        <v>42</v>
      </c>
      <c r="F67" s="1">
        <v>1.3</v>
      </c>
      <c r="G67" t="s">
        <v>27</v>
      </c>
      <c r="H67" s="1">
        <v>1</v>
      </c>
      <c r="I67" s="1">
        <v>6.72</v>
      </c>
      <c r="J67" s="1">
        <v>6.0000000000000001E-3</v>
      </c>
      <c r="K67" s="1">
        <f t="shared" si="4"/>
        <v>6.72</v>
      </c>
      <c r="L67" s="1">
        <f t="shared" si="5"/>
        <v>6.0000000000000001E-3</v>
      </c>
      <c r="M67" s="1" t="s">
        <v>45</v>
      </c>
      <c r="N67" s="1" t="s">
        <v>46</v>
      </c>
      <c r="O67" t="s">
        <v>22</v>
      </c>
      <c r="P67" s="1"/>
    </row>
    <row r="68" spans="1:16" x14ac:dyDescent="0.3">
      <c r="A68" t="s">
        <v>12</v>
      </c>
      <c r="B68" t="s">
        <v>13</v>
      </c>
      <c r="C68" t="s">
        <v>14</v>
      </c>
      <c r="D68" t="s">
        <v>19</v>
      </c>
      <c r="E68" t="s">
        <v>42</v>
      </c>
      <c r="F68" s="1">
        <v>1.3</v>
      </c>
      <c r="G68" t="s">
        <v>35</v>
      </c>
      <c r="H68" s="1">
        <v>1</v>
      </c>
      <c r="I68" s="1">
        <v>3.48</v>
      </c>
      <c r="J68" s="1">
        <v>2E-3</v>
      </c>
      <c r="K68" s="1">
        <f t="shared" si="4"/>
        <v>3.48</v>
      </c>
      <c r="L68" s="1">
        <f t="shared" si="5"/>
        <v>2E-3</v>
      </c>
      <c r="M68" s="1" t="s">
        <v>45</v>
      </c>
      <c r="N68" s="1" t="s">
        <v>46</v>
      </c>
      <c r="O68" t="s">
        <v>20</v>
      </c>
      <c r="P68" s="1">
        <v>1</v>
      </c>
    </row>
    <row r="69" spans="1:16" x14ac:dyDescent="0.3">
      <c r="A69" t="s">
        <v>12</v>
      </c>
      <c r="B69" t="s">
        <v>13</v>
      </c>
      <c r="C69" t="s">
        <v>14</v>
      </c>
      <c r="D69" t="s">
        <v>19</v>
      </c>
      <c r="E69" t="s">
        <v>42</v>
      </c>
      <c r="F69" s="1">
        <v>2.1</v>
      </c>
      <c r="G69" t="s">
        <v>24</v>
      </c>
      <c r="H69" s="1">
        <v>2</v>
      </c>
      <c r="I69" s="1">
        <v>16.579999999999998</v>
      </c>
      <c r="J69" s="1">
        <v>0.17599999999999999</v>
      </c>
      <c r="K69" s="1">
        <f t="shared" si="4"/>
        <v>33.159999999999997</v>
      </c>
      <c r="L69" s="1">
        <f t="shared" si="5"/>
        <v>0.35199999999999998</v>
      </c>
      <c r="M69" s="1" t="s">
        <v>48</v>
      </c>
      <c r="N69" s="1" t="s">
        <v>49</v>
      </c>
      <c r="O69" t="s">
        <v>22</v>
      </c>
      <c r="P69" s="1"/>
    </row>
    <row r="70" spans="1:16" x14ac:dyDescent="0.3">
      <c r="A70" t="s">
        <v>12</v>
      </c>
      <c r="B70" t="s">
        <v>13</v>
      </c>
      <c r="C70" t="s">
        <v>14</v>
      </c>
      <c r="D70" t="s">
        <v>19</v>
      </c>
      <c r="E70" t="s">
        <v>42</v>
      </c>
      <c r="F70" s="1">
        <v>2.1</v>
      </c>
      <c r="G70" t="s">
        <v>50</v>
      </c>
      <c r="H70" s="1">
        <v>1</v>
      </c>
      <c r="I70" s="1">
        <v>3.03</v>
      </c>
      <c r="J70" s="1">
        <v>6.0000000000000001E-3</v>
      </c>
      <c r="K70" s="1">
        <f t="shared" si="4"/>
        <v>3.03</v>
      </c>
      <c r="L70" s="1">
        <f t="shared" si="5"/>
        <v>6.0000000000000001E-3</v>
      </c>
      <c r="M70" s="1" t="s">
        <v>48</v>
      </c>
      <c r="N70" s="1" t="s">
        <v>49</v>
      </c>
      <c r="O70" t="s">
        <v>20</v>
      </c>
      <c r="P70" s="1">
        <v>1</v>
      </c>
    </row>
    <row r="71" spans="1:16" x14ac:dyDescent="0.3">
      <c r="A71" t="s">
        <v>12</v>
      </c>
      <c r="B71" t="s">
        <v>13</v>
      </c>
      <c r="C71" t="s">
        <v>14</v>
      </c>
      <c r="D71" t="s">
        <v>19</v>
      </c>
      <c r="E71" t="s">
        <v>42</v>
      </c>
      <c r="F71" s="1">
        <v>2.1</v>
      </c>
      <c r="G71" t="s">
        <v>21</v>
      </c>
      <c r="H71" s="1">
        <v>4</v>
      </c>
      <c r="I71" s="1">
        <v>6.43</v>
      </c>
      <c r="J71" s="1">
        <v>1.4E-2</v>
      </c>
      <c r="K71" s="1">
        <f t="shared" si="4"/>
        <v>25.72</v>
      </c>
      <c r="L71" s="1">
        <f t="shared" si="5"/>
        <v>5.6000000000000001E-2</v>
      </c>
      <c r="M71" s="1" t="s">
        <v>48</v>
      </c>
      <c r="N71" s="1" t="s">
        <v>49</v>
      </c>
      <c r="O71" t="s">
        <v>22</v>
      </c>
      <c r="P71" s="1"/>
    </row>
    <row r="72" spans="1:16" x14ac:dyDescent="0.3">
      <c r="A72" t="s">
        <v>12</v>
      </c>
      <c r="B72" t="s">
        <v>13</v>
      </c>
      <c r="C72" t="s">
        <v>14</v>
      </c>
      <c r="D72" t="s">
        <v>19</v>
      </c>
      <c r="E72" t="s">
        <v>42</v>
      </c>
      <c r="F72" s="1">
        <v>2.1</v>
      </c>
      <c r="G72" t="s">
        <v>27</v>
      </c>
      <c r="H72" s="1">
        <v>1</v>
      </c>
      <c r="I72" s="1">
        <v>6.72</v>
      </c>
      <c r="J72" s="1">
        <v>6.0000000000000001E-3</v>
      </c>
      <c r="K72" s="1">
        <f t="shared" si="4"/>
        <v>6.72</v>
      </c>
      <c r="L72" s="1">
        <f t="shared" si="5"/>
        <v>6.0000000000000001E-3</v>
      </c>
      <c r="M72" s="1" t="s">
        <v>48</v>
      </c>
      <c r="N72" s="1" t="s">
        <v>49</v>
      </c>
      <c r="O72" t="s">
        <v>22</v>
      </c>
      <c r="P72" s="1"/>
    </row>
    <row r="73" spans="1:16" x14ac:dyDescent="0.3">
      <c r="A73" t="s">
        <v>12</v>
      </c>
      <c r="B73" t="s">
        <v>13</v>
      </c>
      <c r="C73" t="s">
        <v>14</v>
      </c>
      <c r="D73" t="s">
        <v>19</v>
      </c>
      <c r="E73" t="s">
        <v>42</v>
      </c>
      <c r="F73" s="1">
        <v>2.2000000000000002</v>
      </c>
      <c r="G73" t="s">
        <v>47</v>
      </c>
      <c r="H73" s="1">
        <v>1</v>
      </c>
      <c r="I73" s="1">
        <v>11.32</v>
      </c>
      <c r="J73" s="1">
        <v>2.5999999999999999E-2</v>
      </c>
      <c r="K73" s="1">
        <f t="shared" ref="K73:K104" si="6">H73*I73</f>
        <v>11.32</v>
      </c>
      <c r="L73" s="1">
        <f t="shared" ref="L73:L104" si="7">H73*J73</f>
        <v>2.5999999999999999E-2</v>
      </c>
      <c r="M73" s="1" t="s">
        <v>48</v>
      </c>
      <c r="N73" s="1" t="s">
        <v>49</v>
      </c>
      <c r="O73" t="s">
        <v>20</v>
      </c>
      <c r="P73" s="1">
        <v>1</v>
      </c>
    </row>
    <row r="74" spans="1:16" x14ac:dyDescent="0.3">
      <c r="A74" t="s">
        <v>12</v>
      </c>
      <c r="B74" t="s">
        <v>13</v>
      </c>
      <c r="C74" t="s">
        <v>14</v>
      </c>
      <c r="D74" t="s">
        <v>19</v>
      </c>
      <c r="E74" t="s">
        <v>42</v>
      </c>
      <c r="F74" s="1">
        <v>2.2000000000000002</v>
      </c>
      <c r="G74" t="s">
        <v>24</v>
      </c>
      <c r="H74" s="1">
        <v>1</v>
      </c>
      <c r="I74" s="1">
        <v>16.579999999999998</v>
      </c>
      <c r="J74" s="1">
        <v>0.17599999999999999</v>
      </c>
      <c r="K74" s="1">
        <f t="shared" si="6"/>
        <v>16.579999999999998</v>
      </c>
      <c r="L74" s="1">
        <f t="shared" si="7"/>
        <v>0.17599999999999999</v>
      </c>
      <c r="M74" s="1" t="s">
        <v>48</v>
      </c>
      <c r="N74" s="1" t="s">
        <v>49</v>
      </c>
      <c r="O74" t="s">
        <v>22</v>
      </c>
      <c r="P74" s="1"/>
    </row>
    <row r="75" spans="1:16" x14ac:dyDescent="0.3">
      <c r="A75" t="s">
        <v>12</v>
      </c>
      <c r="B75" t="s">
        <v>13</v>
      </c>
      <c r="C75" t="s">
        <v>14</v>
      </c>
      <c r="D75" t="s">
        <v>19</v>
      </c>
      <c r="E75" t="s">
        <v>42</v>
      </c>
      <c r="F75" s="1">
        <v>2.2000000000000002</v>
      </c>
      <c r="G75" t="s">
        <v>21</v>
      </c>
      <c r="H75" s="1">
        <v>2</v>
      </c>
      <c r="I75" s="1">
        <v>6.43</v>
      </c>
      <c r="J75" s="1">
        <v>1.4E-2</v>
      </c>
      <c r="K75" s="1">
        <f t="shared" si="6"/>
        <v>12.86</v>
      </c>
      <c r="L75" s="1">
        <f t="shared" si="7"/>
        <v>2.8000000000000001E-2</v>
      </c>
      <c r="M75" s="1" t="s">
        <v>48</v>
      </c>
      <c r="N75" s="1" t="s">
        <v>49</v>
      </c>
      <c r="O75" t="s">
        <v>22</v>
      </c>
      <c r="P75" s="1"/>
    </row>
    <row r="76" spans="1:16" x14ac:dyDescent="0.3">
      <c r="A76" t="s">
        <v>12</v>
      </c>
      <c r="B76" t="s">
        <v>13</v>
      </c>
      <c r="C76" t="s">
        <v>14</v>
      </c>
      <c r="D76" t="s">
        <v>19</v>
      </c>
      <c r="E76" t="s">
        <v>42</v>
      </c>
      <c r="F76" s="1">
        <v>2.2000000000000002</v>
      </c>
      <c r="G76" t="s">
        <v>27</v>
      </c>
      <c r="H76" s="1">
        <v>2</v>
      </c>
      <c r="I76" s="1">
        <v>6.72</v>
      </c>
      <c r="J76" s="1">
        <v>6.0000000000000001E-3</v>
      </c>
      <c r="K76" s="1">
        <f t="shared" si="6"/>
        <v>13.44</v>
      </c>
      <c r="L76" s="1">
        <f t="shared" si="7"/>
        <v>1.2E-2</v>
      </c>
      <c r="M76" s="1" t="s">
        <v>48</v>
      </c>
      <c r="N76" s="1" t="s">
        <v>49</v>
      </c>
      <c r="O76" t="s">
        <v>22</v>
      </c>
      <c r="P76" s="1"/>
    </row>
    <row r="77" spans="1:16" x14ac:dyDescent="0.3">
      <c r="A77" t="s">
        <v>12</v>
      </c>
      <c r="B77" t="s">
        <v>13</v>
      </c>
      <c r="C77" t="s">
        <v>14</v>
      </c>
      <c r="D77" t="s">
        <v>19</v>
      </c>
      <c r="E77" t="s">
        <v>42</v>
      </c>
      <c r="F77" s="1">
        <v>2.2000000000000002</v>
      </c>
      <c r="G77" t="s">
        <v>23</v>
      </c>
      <c r="H77" s="1">
        <v>1</v>
      </c>
      <c r="I77" s="1">
        <v>17.3</v>
      </c>
      <c r="J77" s="1">
        <v>8.2000000000000003E-2</v>
      </c>
      <c r="K77" s="1">
        <f t="shared" si="6"/>
        <v>17.3</v>
      </c>
      <c r="L77" s="1">
        <f t="shared" si="7"/>
        <v>8.2000000000000003E-2</v>
      </c>
      <c r="M77" s="1" t="s">
        <v>48</v>
      </c>
      <c r="N77" s="1" t="s">
        <v>49</v>
      </c>
      <c r="O77" t="s">
        <v>20</v>
      </c>
      <c r="P77" s="1">
        <v>1</v>
      </c>
    </row>
    <row r="78" spans="1:16" x14ac:dyDescent="0.3">
      <c r="A78" t="s">
        <v>12</v>
      </c>
      <c r="B78" t="s">
        <v>13</v>
      </c>
      <c r="C78" t="s">
        <v>14</v>
      </c>
      <c r="D78" t="s">
        <v>19</v>
      </c>
      <c r="E78" t="s">
        <v>42</v>
      </c>
      <c r="F78" s="1">
        <v>2.2999999999999998</v>
      </c>
      <c r="G78" t="s">
        <v>47</v>
      </c>
      <c r="H78" s="1">
        <v>1</v>
      </c>
      <c r="I78" s="1">
        <v>11.32</v>
      </c>
      <c r="J78" s="1">
        <v>2.5999999999999999E-2</v>
      </c>
      <c r="K78" s="1">
        <f t="shared" si="6"/>
        <v>11.32</v>
      </c>
      <c r="L78" s="1">
        <f t="shared" si="7"/>
        <v>2.5999999999999999E-2</v>
      </c>
      <c r="M78" s="1" t="s">
        <v>48</v>
      </c>
      <c r="N78" s="1" t="s">
        <v>49</v>
      </c>
      <c r="O78" t="s">
        <v>20</v>
      </c>
      <c r="P78" s="1">
        <v>1</v>
      </c>
    </row>
    <row r="79" spans="1:16" x14ac:dyDescent="0.3">
      <c r="A79" t="s">
        <v>12</v>
      </c>
      <c r="B79" t="s">
        <v>13</v>
      </c>
      <c r="C79" t="s">
        <v>14</v>
      </c>
      <c r="D79" t="s">
        <v>19</v>
      </c>
      <c r="E79" t="s">
        <v>42</v>
      </c>
      <c r="F79" s="1">
        <v>2.2999999999999998</v>
      </c>
      <c r="G79" t="s">
        <v>23</v>
      </c>
      <c r="H79" s="1">
        <v>1</v>
      </c>
      <c r="I79" s="1">
        <v>17.3</v>
      </c>
      <c r="J79" s="1">
        <v>8.2000000000000003E-2</v>
      </c>
      <c r="K79" s="1">
        <f t="shared" si="6"/>
        <v>17.3</v>
      </c>
      <c r="L79" s="1">
        <f t="shared" si="7"/>
        <v>8.2000000000000003E-2</v>
      </c>
      <c r="M79" s="1" t="s">
        <v>48</v>
      </c>
      <c r="N79" s="1" t="s">
        <v>49</v>
      </c>
      <c r="O79" t="s">
        <v>22</v>
      </c>
      <c r="P79" s="1"/>
    </row>
    <row r="80" spans="1:16" x14ac:dyDescent="0.3">
      <c r="A80" t="s">
        <v>12</v>
      </c>
      <c r="B80" t="s">
        <v>13</v>
      </c>
      <c r="C80" t="s">
        <v>14</v>
      </c>
      <c r="D80" t="s">
        <v>19</v>
      </c>
      <c r="E80" t="s">
        <v>42</v>
      </c>
      <c r="F80" s="1">
        <v>2.2999999999999998</v>
      </c>
      <c r="G80" t="s">
        <v>21</v>
      </c>
      <c r="H80" s="1">
        <v>1</v>
      </c>
      <c r="I80" s="1">
        <v>6.43</v>
      </c>
      <c r="J80" s="1">
        <v>1.4E-2</v>
      </c>
      <c r="K80" s="1">
        <f t="shared" si="6"/>
        <v>6.43</v>
      </c>
      <c r="L80" s="1">
        <f t="shared" si="7"/>
        <v>1.4E-2</v>
      </c>
      <c r="M80" s="1" t="s">
        <v>48</v>
      </c>
      <c r="N80" s="1" t="s">
        <v>49</v>
      </c>
      <c r="O80" t="s">
        <v>22</v>
      </c>
      <c r="P80" s="1"/>
    </row>
    <row r="81" spans="1:16" x14ac:dyDescent="0.3">
      <c r="A81" t="s">
        <v>12</v>
      </c>
      <c r="B81" t="s">
        <v>13</v>
      </c>
      <c r="C81" t="s">
        <v>14</v>
      </c>
      <c r="D81" t="s">
        <v>19</v>
      </c>
      <c r="E81" t="s">
        <v>42</v>
      </c>
      <c r="F81" s="1">
        <v>2.2999999999999998</v>
      </c>
      <c r="G81" t="s">
        <v>27</v>
      </c>
      <c r="H81" s="1">
        <v>1</v>
      </c>
      <c r="I81" s="1">
        <v>6.72</v>
      </c>
      <c r="J81" s="1">
        <v>6.0000000000000001E-3</v>
      </c>
      <c r="K81" s="1">
        <f t="shared" si="6"/>
        <v>6.72</v>
      </c>
      <c r="L81" s="1">
        <f t="shared" si="7"/>
        <v>6.0000000000000001E-3</v>
      </c>
      <c r="M81" s="1" t="s">
        <v>48</v>
      </c>
      <c r="N81" s="1" t="s">
        <v>49</v>
      </c>
      <c r="O81" t="s">
        <v>22</v>
      </c>
      <c r="P81" s="1"/>
    </row>
    <row r="82" spans="1:16" x14ac:dyDescent="0.3">
      <c r="A82" t="s">
        <v>12</v>
      </c>
      <c r="B82" t="s">
        <v>13</v>
      </c>
      <c r="C82" t="s">
        <v>14</v>
      </c>
      <c r="D82" t="s">
        <v>19</v>
      </c>
      <c r="E82" t="s">
        <v>42</v>
      </c>
      <c r="F82" s="1">
        <v>3.1</v>
      </c>
      <c r="G82" t="s">
        <v>23</v>
      </c>
      <c r="H82" s="1">
        <v>1</v>
      </c>
      <c r="I82" s="1">
        <v>17.3</v>
      </c>
      <c r="J82" s="1">
        <v>8.2000000000000003E-2</v>
      </c>
      <c r="K82" s="1">
        <f t="shared" si="6"/>
        <v>17.3</v>
      </c>
      <c r="L82" s="1">
        <f t="shared" si="7"/>
        <v>8.2000000000000003E-2</v>
      </c>
      <c r="M82" s="1" t="s">
        <v>51</v>
      </c>
      <c r="N82" s="1" t="s">
        <v>52</v>
      </c>
      <c r="O82" t="s">
        <v>22</v>
      </c>
      <c r="P82" s="1"/>
    </row>
    <row r="83" spans="1:16" x14ac:dyDescent="0.3">
      <c r="A83" t="s">
        <v>12</v>
      </c>
      <c r="B83" t="s">
        <v>13</v>
      </c>
      <c r="C83" t="s">
        <v>14</v>
      </c>
      <c r="D83" t="s">
        <v>19</v>
      </c>
      <c r="E83" t="s">
        <v>42</v>
      </c>
      <c r="F83" s="1">
        <v>3.1</v>
      </c>
      <c r="G83" t="s">
        <v>25</v>
      </c>
      <c r="H83" s="1">
        <v>2</v>
      </c>
      <c r="I83" s="1">
        <v>19.329999999999998</v>
      </c>
      <c r="J83" s="1">
        <v>0.34899999999999998</v>
      </c>
      <c r="K83" s="1">
        <f t="shared" si="6"/>
        <v>38.659999999999997</v>
      </c>
      <c r="L83" s="1">
        <f t="shared" si="7"/>
        <v>0.69799999999999995</v>
      </c>
      <c r="M83" s="1" t="s">
        <v>51</v>
      </c>
      <c r="N83" s="1" t="s">
        <v>52</v>
      </c>
      <c r="O83" t="s">
        <v>22</v>
      </c>
      <c r="P83" s="1"/>
    </row>
    <row r="84" spans="1:16" x14ac:dyDescent="0.3">
      <c r="A84" t="s">
        <v>12</v>
      </c>
      <c r="B84" t="s">
        <v>13</v>
      </c>
      <c r="C84" t="s">
        <v>14</v>
      </c>
      <c r="D84" t="s">
        <v>19</v>
      </c>
      <c r="E84" t="s">
        <v>42</v>
      </c>
      <c r="F84" s="1">
        <v>3.1</v>
      </c>
      <c r="G84" t="s">
        <v>16</v>
      </c>
      <c r="H84" s="1">
        <v>1</v>
      </c>
      <c r="I84" s="1">
        <v>7.28</v>
      </c>
      <c r="J84" s="1">
        <v>1.6E-2</v>
      </c>
      <c r="K84" s="1">
        <f t="shared" si="6"/>
        <v>7.28</v>
      </c>
      <c r="L84" s="1">
        <f t="shared" si="7"/>
        <v>1.6E-2</v>
      </c>
      <c r="M84" s="1" t="s">
        <v>51</v>
      </c>
      <c r="N84" s="1" t="s">
        <v>52</v>
      </c>
      <c r="O84" t="s">
        <v>22</v>
      </c>
      <c r="P84" s="1"/>
    </row>
    <row r="85" spans="1:16" x14ac:dyDescent="0.3">
      <c r="A85" t="s">
        <v>12</v>
      </c>
      <c r="B85" t="s">
        <v>13</v>
      </c>
      <c r="C85" t="s">
        <v>14</v>
      </c>
      <c r="D85" t="s">
        <v>19</v>
      </c>
      <c r="E85" t="s">
        <v>42</v>
      </c>
      <c r="F85" s="1">
        <v>3.1</v>
      </c>
      <c r="G85" t="s">
        <v>21</v>
      </c>
      <c r="H85" s="1">
        <v>3</v>
      </c>
      <c r="I85" s="1">
        <v>6.43</v>
      </c>
      <c r="J85" s="1">
        <v>1.4E-2</v>
      </c>
      <c r="K85" s="1">
        <f t="shared" si="6"/>
        <v>19.29</v>
      </c>
      <c r="L85" s="1">
        <f t="shared" si="7"/>
        <v>4.2000000000000003E-2</v>
      </c>
      <c r="M85" s="1" t="s">
        <v>51</v>
      </c>
      <c r="N85" s="1" t="s">
        <v>52</v>
      </c>
      <c r="O85" t="s">
        <v>22</v>
      </c>
      <c r="P85" s="1"/>
    </row>
    <row r="86" spans="1:16" x14ac:dyDescent="0.3">
      <c r="A86" t="s">
        <v>12</v>
      </c>
      <c r="B86" t="s">
        <v>13</v>
      </c>
      <c r="C86" t="s">
        <v>14</v>
      </c>
      <c r="D86" t="s">
        <v>19</v>
      </c>
      <c r="E86" t="s">
        <v>42</v>
      </c>
      <c r="F86" s="1">
        <v>3.1</v>
      </c>
      <c r="G86" t="s">
        <v>27</v>
      </c>
      <c r="H86" s="1">
        <v>6</v>
      </c>
      <c r="I86" s="1">
        <v>6.72</v>
      </c>
      <c r="J86" s="1">
        <v>6.0000000000000001E-3</v>
      </c>
      <c r="K86" s="1">
        <f t="shared" si="6"/>
        <v>40.32</v>
      </c>
      <c r="L86" s="1">
        <f t="shared" si="7"/>
        <v>3.6000000000000004E-2</v>
      </c>
      <c r="M86" s="1" t="s">
        <v>51</v>
      </c>
      <c r="N86" s="1" t="s">
        <v>52</v>
      </c>
      <c r="O86" t="s">
        <v>22</v>
      </c>
      <c r="P86" s="1"/>
    </row>
    <row r="87" spans="1:16" x14ac:dyDescent="0.3">
      <c r="A87" t="s">
        <v>12</v>
      </c>
      <c r="B87" t="s">
        <v>13</v>
      </c>
      <c r="C87" t="s">
        <v>14</v>
      </c>
      <c r="D87" t="s">
        <v>19</v>
      </c>
      <c r="E87" t="s">
        <v>42</v>
      </c>
      <c r="F87" s="1">
        <v>3.1</v>
      </c>
      <c r="G87" t="s">
        <v>53</v>
      </c>
      <c r="H87" s="1">
        <v>1</v>
      </c>
      <c r="I87" s="1">
        <v>8.1999999999999993</v>
      </c>
      <c r="J87" s="1">
        <v>1.4999999999999999E-2</v>
      </c>
      <c r="K87" s="1">
        <f t="shared" si="6"/>
        <v>8.1999999999999993</v>
      </c>
      <c r="L87" s="1">
        <f t="shared" si="7"/>
        <v>1.4999999999999999E-2</v>
      </c>
      <c r="M87" s="1" t="s">
        <v>51</v>
      </c>
      <c r="N87" s="1" t="s">
        <v>52</v>
      </c>
      <c r="O87" t="s">
        <v>20</v>
      </c>
      <c r="P87" s="1">
        <v>1</v>
      </c>
    </row>
    <row r="88" spans="1:16" x14ac:dyDescent="0.3">
      <c r="A88" t="s">
        <v>12</v>
      </c>
      <c r="B88" t="s">
        <v>13</v>
      </c>
      <c r="C88" t="s">
        <v>14</v>
      </c>
      <c r="D88" t="s">
        <v>19</v>
      </c>
      <c r="E88" t="s">
        <v>42</v>
      </c>
      <c r="F88" s="1">
        <v>3.2</v>
      </c>
      <c r="G88" t="s">
        <v>16</v>
      </c>
      <c r="H88" s="1">
        <v>1</v>
      </c>
      <c r="I88" s="1">
        <v>7.28</v>
      </c>
      <c r="J88" s="1">
        <v>1.6E-2</v>
      </c>
      <c r="K88" s="1">
        <f t="shared" si="6"/>
        <v>7.28</v>
      </c>
      <c r="L88" s="1">
        <f t="shared" si="7"/>
        <v>1.6E-2</v>
      </c>
      <c r="M88" s="1" t="s">
        <v>51</v>
      </c>
      <c r="N88" s="1" t="s">
        <v>52</v>
      </c>
      <c r="O88" t="s">
        <v>22</v>
      </c>
      <c r="P88" s="1"/>
    </row>
    <row r="89" spans="1:16" x14ac:dyDescent="0.3">
      <c r="A89" t="s">
        <v>12</v>
      </c>
      <c r="B89" t="s">
        <v>13</v>
      </c>
      <c r="C89" t="s">
        <v>14</v>
      </c>
      <c r="D89" t="s">
        <v>19</v>
      </c>
      <c r="E89" t="s">
        <v>42</v>
      </c>
      <c r="F89" s="1">
        <v>3.2</v>
      </c>
      <c r="G89" t="s">
        <v>47</v>
      </c>
      <c r="H89" s="1">
        <v>1</v>
      </c>
      <c r="I89" s="1">
        <v>11.32</v>
      </c>
      <c r="J89" s="1">
        <v>2.5999999999999999E-2</v>
      </c>
      <c r="K89" s="1">
        <f t="shared" si="6"/>
        <v>11.32</v>
      </c>
      <c r="L89" s="1">
        <f t="shared" si="7"/>
        <v>2.5999999999999999E-2</v>
      </c>
      <c r="M89" s="1" t="s">
        <v>51</v>
      </c>
      <c r="N89" s="1" t="s">
        <v>52</v>
      </c>
      <c r="O89" t="s">
        <v>20</v>
      </c>
      <c r="P89" s="1">
        <v>1</v>
      </c>
    </row>
    <row r="90" spans="1:16" x14ac:dyDescent="0.3">
      <c r="A90" t="s">
        <v>12</v>
      </c>
      <c r="B90" t="s">
        <v>13</v>
      </c>
      <c r="C90" t="s">
        <v>14</v>
      </c>
      <c r="D90" t="s">
        <v>19</v>
      </c>
      <c r="E90" t="s">
        <v>42</v>
      </c>
      <c r="F90" s="1">
        <v>3.2</v>
      </c>
      <c r="G90" t="s">
        <v>23</v>
      </c>
      <c r="H90" s="1">
        <v>1</v>
      </c>
      <c r="I90" s="1">
        <v>17.3</v>
      </c>
      <c r="J90" s="1">
        <v>8.2000000000000003E-2</v>
      </c>
      <c r="K90" s="1">
        <f t="shared" si="6"/>
        <v>17.3</v>
      </c>
      <c r="L90" s="1">
        <f t="shared" si="7"/>
        <v>8.2000000000000003E-2</v>
      </c>
      <c r="M90" s="1" t="s">
        <v>51</v>
      </c>
      <c r="N90" s="1" t="s">
        <v>52</v>
      </c>
      <c r="O90" t="s">
        <v>22</v>
      </c>
      <c r="P90" s="1"/>
    </row>
    <row r="91" spans="1:16" x14ac:dyDescent="0.3">
      <c r="A91" t="s">
        <v>12</v>
      </c>
      <c r="B91" t="s">
        <v>13</v>
      </c>
      <c r="C91" t="s">
        <v>14</v>
      </c>
      <c r="D91" t="s">
        <v>19</v>
      </c>
      <c r="E91" t="s">
        <v>42</v>
      </c>
      <c r="F91" s="1">
        <v>3.2</v>
      </c>
      <c r="G91" t="s">
        <v>24</v>
      </c>
      <c r="H91" s="1">
        <v>1</v>
      </c>
      <c r="I91" s="1">
        <v>16.579999999999998</v>
      </c>
      <c r="J91" s="1">
        <v>0.17599999999999999</v>
      </c>
      <c r="K91" s="1">
        <f t="shared" si="6"/>
        <v>16.579999999999998</v>
      </c>
      <c r="L91" s="1">
        <f t="shared" si="7"/>
        <v>0.17599999999999999</v>
      </c>
      <c r="M91" s="1" t="s">
        <v>51</v>
      </c>
      <c r="N91" s="1" t="s">
        <v>52</v>
      </c>
      <c r="O91" t="s">
        <v>22</v>
      </c>
      <c r="P91" s="1"/>
    </row>
    <row r="92" spans="1:16" x14ac:dyDescent="0.3">
      <c r="A92" t="s">
        <v>12</v>
      </c>
      <c r="B92" t="s">
        <v>13</v>
      </c>
      <c r="C92" t="s">
        <v>14</v>
      </c>
      <c r="D92" t="s">
        <v>19</v>
      </c>
      <c r="E92" t="s">
        <v>42</v>
      </c>
      <c r="F92" s="1">
        <v>3.2</v>
      </c>
      <c r="G92" t="s">
        <v>27</v>
      </c>
      <c r="H92" s="1">
        <v>1</v>
      </c>
      <c r="I92" s="1">
        <v>6.72</v>
      </c>
      <c r="J92" s="1">
        <v>6.0000000000000001E-3</v>
      </c>
      <c r="K92" s="1">
        <f t="shared" si="6"/>
        <v>6.72</v>
      </c>
      <c r="L92" s="1">
        <f t="shared" si="7"/>
        <v>6.0000000000000001E-3</v>
      </c>
      <c r="M92" s="1" t="s">
        <v>51</v>
      </c>
      <c r="N92" s="1" t="s">
        <v>52</v>
      </c>
      <c r="O92" t="s">
        <v>22</v>
      </c>
      <c r="P92" s="1"/>
    </row>
    <row r="93" spans="1:16" x14ac:dyDescent="0.3">
      <c r="A93" t="s">
        <v>12</v>
      </c>
      <c r="B93" t="s">
        <v>13</v>
      </c>
      <c r="C93" t="s">
        <v>14</v>
      </c>
      <c r="D93" t="s">
        <v>19</v>
      </c>
      <c r="E93" t="s">
        <v>42</v>
      </c>
      <c r="F93" s="1">
        <v>3.3</v>
      </c>
      <c r="G93" t="s">
        <v>24</v>
      </c>
      <c r="H93" s="1">
        <v>2</v>
      </c>
      <c r="I93" s="1">
        <v>16.579999999999998</v>
      </c>
      <c r="J93" s="1">
        <v>0.17599999999999999</v>
      </c>
      <c r="K93" s="1">
        <f t="shared" si="6"/>
        <v>33.159999999999997</v>
      </c>
      <c r="L93" s="1">
        <f t="shared" si="7"/>
        <v>0.35199999999999998</v>
      </c>
      <c r="M93" s="1" t="s">
        <v>51</v>
      </c>
      <c r="N93" s="1" t="s">
        <v>52</v>
      </c>
      <c r="O93" t="s">
        <v>22</v>
      </c>
      <c r="P93" s="1"/>
    </row>
    <row r="94" spans="1:16" x14ac:dyDescent="0.3">
      <c r="A94" t="s">
        <v>12</v>
      </c>
      <c r="B94" t="s">
        <v>13</v>
      </c>
      <c r="C94" t="s">
        <v>14</v>
      </c>
      <c r="D94" t="s">
        <v>19</v>
      </c>
      <c r="E94" t="s">
        <v>42</v>
      </c>
      <c r="F94" s="1">
        <v>3.3</v>
      </c>
      <c r="G94" t="s">
        <v>47</v>
      </c>
      <c r="H94" s="1">
        <v>2</v>
      </c>
      <c r="I94" s="1">
        <v>11.32</v>
      </c>
      <c r="J94" s="1">
        <v>2.5999999999999999E-2</v>
      </c>
      <c r="K94" s="1">
        <f t="shared" si="6"/>
        <v>22.64</v>
      </c>
      <c r="L94" s="1">
        <f t="shared" si="7"/>
        <v>5.1999999999999998E-2</v>
      </c>
      <c r="M94" s="1" t="s">
        <v>51</v>
      </c>
      <c r="N94" s="1" t="s">
        <v>52</v>
      </c>
      <c r="O94" t="s">
        <v>20</v>
      </c>
      <c r="P94" s="1">
        <v>2</v>
      </c>
    </row>
    <row r="95" spans="1:16" x14ac:dyDescent="0.3">
      <c r="A95" t="s">
        <v>12</v>
      </c>
      <c r="B95" t="s">
        <v>13</v>
      </c>
      <c r="C95" t="s">
        <v>14</v>
      </c>
      <c r="D95" t="s">
        <v>19</v>
      </c>
      <c r="E95" t="s">
        <v>42</v>
      </c>
      <c r="F95" s="1">
        <v>3.3</v>
      </c>
      <c r="G95" t="s">
        <v>21</v>
      </c>
      <c r="H95" s="1">
        <v>4</v>
      </c>
      <c r="I95" s="1">
        <v>6.43</v>
      </c>
      <c r="J95" s="1">
        <v>1.4E-2</v>
      </c>
      <c r="K95" s="1">
        <f t="shared" si="6"/>
        <v>25.72</v>
      </c>
      <c r="L95" s="1">
        <f t="shared" si="7"/>
        <v>5.6000000000000001E-2</v>
      </c>
      <c r="M95" s="1" t="s">
        <v>51</v>
      </c>
      <c r="N95" s="1" t="s">
        <v>52</v>
      </c>
      <c r="O95" t="s">
        <v>22</v>
      </c>
      <c r="P95" s="1"/>
    </row>
    <row r="96" spans="1:16" x14ac:dyDescent="0.3">
      <c r="A96" t="s">
        <v>12</v>
      </c>
      <c r="B96" t="s">
        <v>13</v>
      </c>
      <c r="C96" t="s">
        <v>14</v>
      </c>
      <c r="D96" t="s">
        <v>19</v>
      </c>
      <c r="E96" t="s">
        <v>42</v>
      </c>
      <c r="F96" s="1">
        <v>4.0999999999999996</v>
      </c>
      <c r="G96" t="s">
        <v>16</v>
      </c>
      <c r="H96" s="1">
        <v>1</v>
      </c>
      <c r="I96" s="1">
        <v>7.28</v>
      </c>
      <c r="J96" s="1">
        <v>1.6E-2</v>
      </c>
      <c r="K96" s="1">
        <f t="shared" si="6"/>
        <v>7.28</v>
      </c>
      <c r="L96" s="1">
        <f t="shared" si="7"/>
        <v>1.6E-2</v>
      </c>
      <c r="M96" s="1" t="s">
        <v>54</v>
      </c>
      <c r="N96" s="1" t="s">
        <v>55</v>
      </c>
      <c r="O96" t="s">
        <v>22</v>
      </c>
      <c r="P96" s="1"/>
    </row>
    <row r="97" spans="1:16" x14ac:dyDescent="0.3">
      <c r="A97" t="s">
        <v>12</v>
      </c>
      <c r="B97" t="s">
        <v>13</v>
      </c>
      <c r="C97" t="s">
        <v>14</v>
      </c>
      <c r="D97" t="s">
        <v>19</v>
      </c>
      <c r="E97" t="s">
        <v>42</v>
      </c>
      <c r="F97" s="1">
        <v>4.0999999999999996</v>
      </c>
      <c r="G97" t="s">
        <v>34</v>
      </c>
      <c r="H97" s="1">
        <v>1</v>
      </c>
      <c r="I97" s="1">
        <v>3.28</v>
      </c>
      <c r="J97" s="1">
        <v>2E-3</v>
      </c>
      <c r="K97" s="1">
        <f t="shared" si="6"/>
        <v>3.28</v>
      </c>
      <c r="L97" s="1">
        <f t="shared" si="7"/>
        <v>2E-3</v>
      </c>
      <c r="M97" s="1" t="s">
        <v>54</v>
      </c>
      <c r="N97" s="1" t="s">
        <v>55</v>
      </c>
      <c r="O97" t="s">
        <v>20</v>
      </c>
      <c r="P97" s="1">
        <v>1</v>
      </c>
    </row>
    <row r="98" spans="1:16" x14ac:dyDescent="0.3">
      <c r="A98" t="s">
        <v>12</v>
      </c>
      <c r="B98" t="s">
        <v>13</v>
      </c>
      <c r="C98" t="s">
        <v>14</v>
      </c>
      <c r="D98" t="s">
        <v>19</v>
      </c>
      <c r="E98" t="s">
        <v>42</v>
      </c>
      <c r="F98" s="1">
        <v>4.0999999999999996</v>
      </c>
      <c r="G98" t="s">
        <v>21</v>
      </c>
      <c r="H98" s="1">
        <v>3</v>
      </c>
      <c r="I98" s="1">
        <v>6.43</v>
      </c>
      <c r="J98" s="1">
        <v>1.4E-2</v>
      </c>
      <c r="K98" s="1">
        <f t="shared" si="6"/>
        <v>19.29</v>
      </c>
      <c r="L98" s="1">
        <f t="shared" si="7"/>
        <v>4.2000000000000003E-2</v>
      </c>
      <c r="M98" s="1" t="s">
        <v>54</v>
      </c>
      <c r="N98" s="1" t="s">
        <v>55</v>
      </c>
      <c r="O98" t="s">
        <v>22</v>
      </c>
      <c r="P98" s="1"/>
    </row>
    <row r="99" spans="1:16" x14ac:dyDescent="0.3">
      <c r="A99" t="s">
        <v>12</v>
      </c>
      <c r="B99" t="s">
        <v>13</v>
      </c>
      <c r="C99" t="s">
        <v>14</v>
      </c>
      <c r="D99" t="s">
        <v>19</v>
      </c>
      <c r="E99" t="s">
        <v>42</v>
      </c>
      <c r="F99" s="1">
        <v>4.0999999999999996</v>
      </c>
      <c r="G99" t="s">
        <v>27</v>
      </c>
      <c r="H99" s="1">
        <v>8</v>
      </c>
      <c r="I99" s="1">
        <v>6.72</v>
      </c>
      <c r="J99" s="1">
        <v>6.0000000000000001E-3</v>
      </c>
      <c r="K99" s="1">
        <f t="shared" si="6"/>
        <v>53.76</v>
      </c>
      <c r="L99" s="1">
        <f t="shared" si="7"/>
        <v>4.8000000000000001E-2</v>
      </c>
      <c r="M99" s="1" t="s">
        <v>54</v>
      </c>
      <c r="N99" s="1" t="s">
        <v>55</v>
      </c>
      <c r="O99" t="s">
        <v>31</v>
      </c>
      <c r="P99" s="1">
        <v>2</v>
      </c>
    </row>
    <row r="100" spans="1:16" x14ac:dyDescent="0.3">
      <c r="A100" t="s">
        <v>12</v>
      </c>
      <c r="B100" t="s">
        <v>13</v>
      </c>
      <c r="C100" t="s">
        <v>14</v>
      </c>
      <c r="D100" t="s">
        <v>19</v>
      </c>
      <c r="E100" t="s">
        <v>42</v>
      </c>
      <c r="F100" s="1">
        <v>4.2</v>
      </c>
      <c r="G100" t="s">
        <v>34</v>
      </c>
      <c r="H100" s="1">
        <v>1</v>
      </c>
      <c r="I100" s="1">
        <v>3.28</v>
      </c>
      <c r="J100" s="1">
        <v>2E-3</v>
      </c>
      <c r="K100" s="1">
        <f t="shared" si="6"/>
        <v>3.28</v>
      </c>
      <c r="L100" s="1">
        <f t="shared" si="7"/>
        <v>2E-3</v>
      </c>
      <c r="M100" s="1" t="s">
        <v>54</v>
      </c>
      <c r="N100" s="1" t="s">
        <v>55</v>
      </c>
      <c r="O100" t="s">
        <v>22</v>
      </c>
      <c r="P100" s="1"/>
    </row>
    <row r="101" spans="1:16" x14ac:dyDescent="0.3">
      <c r="A101" t="s">
        <v>12</v>
      </c>
      <c r="B101" t="s">
        <v>13</v>
      </c>
      <c r="C101" t="s">
        <v>14</v>
      </c>
      <c r="D101" t="s">
        <v>19</v>
      </c>
      <c r="E101" t="s">
        <v>42</v>
      </c>
      <c r="F101" s="1">
        <v>4.2</v>
      </c>
      <c r="G101" t="s">
        <v>27</v>
      </c>
      <c r="H101" s="1">
        <v>1</v>
      </c>
      <c r="I101" s="1">
        <v>6.72</v>
      </c>
      <c r="J101" s="1">
        <v>6.0000000000000001E-3</v>
      </c>
      <c r="K101" s="1">
        <f t="shared" si="6"/>
        <v>6.72</v>
      </c>
      <c r="L101" s="1">
        <f t="shared" si="7"/>
        <v>6.0000000000000001E-3</v>
      </c>
      <c r="M101" s="1" t="s">
        <v>54</v>
      </c>
      <c r="N101" s="1" t="s">
        <v>55</v>
      </c>
      <c r="O101" t="s">
        <v>22</v>
      </c>
      <c r="P101" s="1"/>
    </row>
    <row r="102" spans="1:16" x14ac:dyDescent="0.3">
      <c r="A102" t="s">
        <v>12</v>
      </c>
      <c r="B102" t="s">
        <v>13</v>
      </c>
      <c r="C102" t="s">
        <v>14</v>
      </c>
      <c r="D102" t="s">
        <v>19</v>
      </c>
      <c r="E102" t="s">
        <v>42</v>
      </c>
      <c r="F102" s="1">
        <v>4.3</v>
      </c>
      <c r="G102" t="s">
        <v>23</v>
      </c>
      <c r="H102" s="1">
        <v>2</v>
      </c>
      <c r="I102" s="1">
        <v>17.3</v>
      </c>
      <c r="J102" s="1">
        <v>8.2000000000000003E-2</v>
      </c>
      <c r="K102" s="1">
        <f t="shared" si="6"/>
        <v>34.6</v>
      </c>
      <c r="L102" s="1">
        <f t="shared" si="7"/>
        <v>0.16400000000000001</v>
      </c>
      <c r="M102" s="1" t="s">
        <v>54</v>
      </c>
      <c r="N102" s="1" t="s">
        <v>55</v>
      </c>
      <c r="O102" t="s">
        <v>22</v>
      </c>
      <c r="P102" s="1"/>
    </row>
    <row r="103" spans="1:16" x14ac:dyDescent="0.3">
      <c r="A103" t="s">
        <v>12</v>
      </c>
      <c r="B103" t="s">
        <v>13</v>
      </c>
      <c r="C103" t="s">
        <v>14</v>
      </c>
      <c r="D103" t="s">
        <v>19</v>
      </c>
      <c r="E103" t="s">
        <v>42</v>
      </c>
      <c r="F103" s="1">
        <v>4.3</v>
      </c>
      <c r="G103" t="s">
        <v>24</v>
      </c>
      <c r="H103" s="1">
        <v>1</v>
      </c>
      <c r="I103" s="1">
        <v>16.579999999999998</v>
      </c>
      <c r="J103" s="1">
        <v>0.17599999999999999</v>
      </c>
      <c r="K103" s="1">
        <f t="shared" si="6"/>
        <v>16.579999999999998</v>
      </c>
      <c r="L103" s="1">
        <f t="shared" si="7"/>
        <v>0.17599999999999999</v>
      </c>
      <c r="M103" s="1" t="s">
        <v>54</v>
      </c>
      <c r="N103" s="1" t="s">
        <v>55</v>
      </c>
      <c r="O103" t="s">
        <v>22</v>
      </c>
      <c r="P103" s="1"/>
    </row>
    <row r="104" spans="1:16" x14ac:dyDescent="0.3">
      <c r="A104" t="s">
        <v>12</v>
      </c>
      <c r="B104" t="s">
        <v>13</v>
      </c>
      <c r="C104" t="s">
        <v>14</v>
      </c>
      <c r="D104" t="s">
        <v>19</v>
      </c>
      <c r="E104" t="s">
        <v>42</v>
      </c>
      <c r="F104" s="1">
        <v>4.3</v>
      </c>
      <c r="G104" t="s">
        <v>21</v>
      </c>
      <c r="H104" s="1">
        <v>3</v>
      </c>
      <c r="I104" s="1">
        <v>6.43</v>
      </c>
      <c r="J104" s="1">
        <v>1.4E-2</v>
      </c>
      <c r="K104" s="1">
        <f t="shared" si="6"/>
        <v>19.29</v>
      </c>
      <c r="L104" s="1">
        <f t="shared" si="7"/>
        <v>4.2000000000000003E-2</v>
      </c>
      <c r="M104" s="1" t="s">
        <v>54</v>
      </c>
      <c r="N104" s="1" t="s">
        <v>55</v>
      </c>
      <c r="O104" t="s">
        <v>22</v>
      </c>
      <c r="P104" s="1"/>
    </row>
    <row r="105" spans="1:16" x14ac:dyDescent="0.3">
      <c r="A105" t="s">
        <v>12</v>
      </c>
      <c r="B105" t="s">
        <v>13</v>
      </c>
      <c r="C105" t="s">
        <v>14</v>
      </c>
      <c r="D105" t="s">
        <v>19</v>
      </c>
      <c r="E105" t="s">
        <v>42</v>
      </c>
      <c r="F105" s="1">
        <v>4.3</v>
      </c>
      <c r="G105" t="s">
        <v>34</v>
      </c>
      <c r="H105" s="1">
        <v>1</v>
      </c>
      <c r="I105" s="1">
        <v>3.28</v>
      </c>
      <c r="J105" s="1">
        <v>2E-3</v>
      </c>
      <c r="K105" s="1">
        <f t="shared" ref="K105:K111" si="8">H105*I105</f>
        <v>3.28</v>
      </c>
      <c r="L105" s="1">
        <f t="shared" ref="L105:L111" si="9">H105*J105</f>
        <v>2E-3</v>
      </c>
      <c r="M105" s="1" t="s">
        <v>54</v>
      </c>
      <c r="N105" s="1" t="s">
        <v>55</v>
      </c>
      <c r="O105" t="s">
        <v>20</v>
      </c>
      <c r="P105" s="1">
        <v>1</v>
      </c>
    </row>
    <row r="106" spans="1:16" x14ac:dyDescent="0.3">
      <c r="A106" t="s">
        <v>12</v>
      </c>
      <c r="B106" t="s">
        <v>13</v>
      </c>
      <c r="C106" t="s">
        <v>14</v>
      </c>
      <c r="D106" t="s">
        <v>19</v>
      </c>
      <c r="E106" t="s">
        <v>42</v>
      </c>
      <c r="F106" s="1">
        <v>4.3</v>
      </c>
      <c r="G106" t="s">
        <v>35</v>
      </c>
      <c r="H106" s="1">
        <v>1</v>
      </c>
      <c r="I106" s="1">
        <v>3.48</v>
      </c>
      <c r="J106" s="1">
        <v>2E-3</v>
      </c>
      <c r="K106" s="1">
        <f t="shared" si="8"/>
        <v>3.48</v>
      </c>
      <c r="L106" s="1">
        <f t="shared" si="9"/>
        <v>2E-3</v>
      </c>
      <c r="M106" s="1" t="s">
        <v>54</v>
      </c>
      <c r="N106" s="1" t="s">
        <v>55</v>
      </c>
      <c r="O106" t="s">
        <v>20</v>
      </c>
      <c r="P106" s="1">
        <v>1</v>
      </c>
    </row>
    <row r="107" spans="1:16" x14ac:dyDescent="0.3">
      <c r="A107" t="s">
        <v>12</v>
      </c>
      <c r="B107" t="s">
        <v>13</v>
      </c>
      <c r="C107" t="s">
        <v>14</v>
      </c>
      <c r="D107" t="s">
        <v>19</v>
      </c>
      <c r="E107" t="s">
        <v>42</v>
      </c>
      <c r="F107" s="1">
        <v>4.3</v>
      </c>
      <c r="G107" t="s">
        <v>27</v>
      </c>
      <c r="H107" s="1">
        <v>1</v>
      </c>
      <c r="I107" s="1">
        <v>6.72</v>
      </c>
      <c r="J107" s="1">
        <v>6.0000000000000001E-3</v>
      </c>
      <c r="K107" s="1">
        <f t="shared" si="8"/>
        <v>6.72</v>
      </c>
      <c r="L107" s="1">
        <f t="shared" si="9"/>
        <v>6.0000000000000001E-3</v>
      </c>
      <c r="M107" s="1" t="s">
        <v>54</v>
      </c>
      <c r="N107" s="1" t="s">
        <v>55</v>
      </c>
      <c r="O107" t="s">
        <v>22</v>
      </c>
      <c r="P107" s="1"/>
    </row>
    <row r="108" spans="1:16" x14ac:dyDescent="0.3">
      <c r="A108" t="s">
        <v>12</v>
      </c>
      <c r="B108" t="s">
        <v>13</v>
      </c>
      <c r="C108" t="s">
        <v>14</v>
      </c>
      <c r="D108" t="s">
        <v>19</v>
      </c>
      <c r="E108" t="s">
        <v>56</v>
      </c>
      <c r="F108" s="1">
        <v>1.1000000000000001</v>
      </c>
      <c r="G108" t="s">
        <v>24</v>
      </c>
      <c r="H108" s="1">
        <v>4</v>
      </c>
      <c r="I108" s="1">
        <v>16.579999999999998</v>
      </c>
      <c r="J108" s="1">
        <v>0.17599999999999999</v>
      </c>
      <c r="K108" s="1">
        <f t="shared" si="8"/>
        <v>66.319999999999993</v>
      </c>
      <c r="L108" s="1">
        <f t="shared" si="9"/>
        <v>0.70399999999999996</v>
      </c>
      <c r="M108" s="1" t="s">
        <v>57</v>
      </c>
      <c r="N108" s="1" t="s">
        <v>58</v>
      </c>
      <c r="O108" t="s">
        <v>20</v>
      </c>
      <c r="P108" s="1">
        <v>4</v>
      </c>
    </row>
    <row r="109" spans="1:16" x14ac:dyDescent="0.3">
      <c r="A109" t="s">
        <v>12</v>
      </c>
      <c r="B109" t="s">
        <v>13</v>
      </c>
      <c r="C109" t="s">
        <v>14</v>
      </c>
      <c r="D109" t="s">
        <v>19</v>
      </c>
      <c r="E109" t="s">
        <v>56</v>
      </c>
      <c r="F109" s="1">
        <v>1.2</v>
      </c>
      <c r="G109" t="s">
        <v>59</v>
      </c>
      <c r="H109" s="1">
        <v>2</v>
      </c>
      <c r="I109" s="1">
        <v>21.27</v>
      </c>
      <c r="J109" s="1">
        <v>0.251</v>
      </c>
      <c r="K109" s="1">
        <f t="shared" si="8"/>
        <v>42.54</v>
      </c>
      <c r="L109" s="1">
        <f t="shared" si="9"/>
        <v>0.502</v>
      </c>
      <c r="M109" s="1" t="s">
        <v>57</v>
      </c>
      <c r="N109" s="1" t="s">
        <v>58</v>
      </c>
      <c r="O109" t="s">
        <v>20</v>
      </c>
      <c r="P109" s="1">
        <v>2</v>
      </c>
    </row>
    <row r="110" spans="1:16" x14ac:dyDescent="0.3">
      <c r="A110" t="s">
        <v>12</v>
      </c>
      <c r="B110" t="s">
        <v>13</v>
      </c>
      <c r="C110" t="s">
        <v>14</v>
      </c>
      <c r="D110" t="s">
        <v>19</v>
      </c>
      <c r="E110" t="s">
        <v>56</v>
      </c>
      <c r="F110" s="1">
        <v>1.2</v>
      </c>
      <c r="G110" t="s">
        <v>47</v>
      </c>
      <c r="H110" s="1">
        <v>1</v>
      </c>
      <c r="I110" s="1">
        <v>11.32</v>
      </c>
      <c r="J110" s="1">
        <v>2.5999999999999999E-2</v>
      </c>
      <c r="K110" s="1">
        <f t="shared" si="8"/>
        <v>11.32</v>
      </c>
      <c r="L110" s="1">
        <f t="shared" si="9"/>
        <v>2.5999999999999999E-2</v>
      </c>
      <c r="M110" s="1" t="s">
        <v>57</v>
      </c>
      <c r="N110" s="1" t="s">
        <v>58</v>
      </c>
      <c r="O110" t="s">
        <v>20</v>
      </c>
      <c r="P110" s="1">
        <v>1</v>
      </c>
    </row>
    <row r="111" spans="1:16" x14ac:dyDescent="0.3">
      <c r="A111" t="s">
        <v>12</v>
      </c>
      <c r="B111" t="s">
        <v>13</v>
      </c>
      <c r="C111" t="s">
        <v>14</v>
      </c>
      <c r="D111" t="s">
        <v>19</v>
      </c>
      <c r="E111" t="s">
        <v>56</v>
      </c>
      <c r="F111" s="1">
        <v>1.2</v>
      </c>
      <c r="G111" t="s">
        <v>23</v>
      </c>
      <c r="H111" s="1">
        <v>1</v>
      </c>
      <c r="I111" s="1">
        <v>17.3</v>
      </c>
      <c r="J111" s="1">
        <v>8.2000000000000003E-2</v>
      </c>
      <c r="K111" s="1">
        <f t="shared" si="8"/>
        <v>17.3</v>
      </c>
      <c r="L111" s="1">
        <f t="shared" si="9"/>
        <v>8.2000000000000003E-2</v>
      </c>
      <c r="M111" s="1" t="s">
        <v>57</v>
      </c>
      <c r="N111" s="1" t="s">
        <v>58</v>
      </c>
      <c r="O111" t="s">
        <v>20</v>
      </c>
      <c r="P111" s="1">
        <v>1</v>
      </c>
    </row>
    <row r="112" spans="1:16" x14ac:dyDescent="0.3">
      <c r="A112" t="s">
        <v>12</v>
      </c>
      <c r="B112" t="s">
        <v>13</v>
      </c>
      <c r="C112" t="s">
        <v>14</v>
      </c>
      <c r="D112" t="s">
        <v>19</v>
      </c>
      <c r="E112" t="s">
        <v>56</v>
      </c>
      <c r="F112" s="1">
        <v>1.2</v>
      </c>
      <c r="G112" t="s">
        <v>24</v>
      </c>
      <c r="H112" s="1">
        <v>7</v>
      </c>
      <c r="I112" s="1">
        <v>16.579999999999998</v>
      </c>
      <c r="J112" s="1">
        <v>0.17599999999999999</v>
      </c>
      <c r="K112" s="1">
        <f t="shared" ref="K112:K113" si="10">H112*I112</f>
        <v>116.05999999999999</v>
      </c>
      <c r="L112" s="1">
        <f t="shared" ref="L112:L113" si="11">H112*J112</f>
        <v>1.232</v>
      </c>
      <c r="M112" s="1" t="s">
        <v>57</v>
      </c>
      <c r="N112" s="1" t="s">
        <v>58</v>
      </c>
      <c r="O112" t="s">
        <v>31</v>
      </c>
      <c r="P112" s="1">
        <v>6</v>
      </c>
    </row>
    <row r="113" spans="1:16" x14ac:dyDescent="0.3">
      <c r="A113" t="s">
        <v>12</v>
      </c>
      <c r="B113" t="s">
        <v>13</v>
      </c>
      <c r="C113" t="s">
        <v>14</v>
      </c>
      <c r="D113" t="s">
        <v>19</v>
      </c>
      <c r="E113" t="s">
        <v>56</v>
      </c>
      <c r="F113" s="1">
        <v>2.2000000000000002</v>
      </c>
      <c r="G113" t="s">
        <v>24</v>
      </c>
      <c r="H113" s="1">
        <v>4</v>
      </c>
      <c r="I113" s="1">
        <v>16.579999999999998</v>
      </c>
      <c r="J113" s="1">
        <v>0.17599999999999999</v>
      </c>
      <c r="K113" s="1">
        <f t="shared" si="10"/>
        <v>66.319999999999993</v>
      </c>
      <c r="L113" s="1">
        <f t="shared" si="11"/>
        <v>0.70399999999999996</v>
      </c>
      <c r="M113" s="1" t="s">
        <v>60</v>
      </c>
      <c r="N113" s="1" t="s">
        <v>61</v>
      </c>
      <c r="O113" t="s">
        <v>22</v>
      </c>
      <c r="P113" s="1"/>
    </row>
    <row r="114" spans="1:16" x14ac:dyDescent="0.3">
      <c r="A114" t="s">
        <v>12</v>
      </c>
      <c r="B114" t="s">
        <v>13</v>
      </c>
      <c r="C114" t="s">
        <v>14</v>
      </c>
      <c r="D114" t="s">
        <v>19</v>
      </c>
      <c r="E114" t="s">
        <v>56</v>
      </c>
      <c r="F114" s="1">
        <v>2.2000000000000002</v>
      </c>
      <c r="G114" t="s">
        <v>59</v>
      </c>
      <c r="H114" s="1">
        <v>3</v>
      </c>
      <c r="I114" s="1">
        <v>21.27</v>
      </c>
      <c r="J114" s="1">
        <v>0.251</v>
      </c>
      <c r="K114" s="1">
        <f>H114*I114</f>
        <v>63.81</v>
      </c>
      <c r="L114" s="1">
        <f>H114*J114</f>
        <v>0.753</v>
      </c>
      <c r="M114" s="1" t="s">
        <v>60</v>
      </c>
      <c r="N114" s="1" t="s">
        <v>61</v>
      </c>
      <c r="O114" t="s">
        <v>20</v>
      </c>
      <c r="P114" s="1">
        <v>3</v>
      </c>
    </row>
    <row r="115" spans="1:16" x14ac:dyDescent="0.3">
      <c r="A115" t="s">
        <v>12</v>
      </c>
      <c r="B115" t="s">
        <v>13</v>
      </c>
      <c r="C115" t="s">
        <v>14</v>
      </c>
      <c r="D115" t="s">
        <v>19</v>
      </c>
      <c r="E115" t="s">
        <v>56</v>
      </c>
      <c r="F115" s="1">
        <v>3.1</v>
      </c>
      <c r="G115" t="s">
        <v>62</v>
      </c>
      <c r="H115" s="1">
        <v>1</v>
      </c>
      <c r="I115" s="1">
        <v>17.899999999999999</v>
      </c>
      <c r="J115" s="1">
        <v>1.4999999999999999E-2</v>
      </c>
      <c r="K115" s="1">
        <f>H115*I115</f>
        <v>17.899999999999999</v>
      </c>
      <c r="L115" s="1">
        <f>H115*J115</f>
        <v>1.4999999999999999E-2</v>
      </c>
      <c r="M115" s="1" t="s">
        <v>63</v>
      </c>
      <c r="N115" s="1" t="s">
        <v>64</v>
      </c>
      <c r="O115" t="s">
        <v>20</v>
      </c>
      <c r="P115" s="1">
        <v>1</v>
      </c>
    </row>
    <row r="116" spans="1:16" x14ac:dyDescent="0.3">
      <c r="A116" t="s">
        <v>12</v>
      </c>
      <c r="B116" t="s">
        <v>13</v>
      </c>
      <c r="C116" t="s">
        <v>14</v>
      </c>
      <c r="D116" t="s">
        <v>19</v>
      </c>
      <c r="E116" t="s">
        <v>56</v>
      </c>
      <c r="F116" s="1">
        <v>3.1</v>
      </c>
      <c r="G116" t="s">
        <v>24</v>
      </c>
      <c r="H116" s="1">
        <v>6</v>
      </c>
      <c r="I116" s="1">
        <v>16.579999999999998</v>
      </c>
      <c r="J116" s="1">
        <v>0.17599999999999999</v>
      </c>
      <c r="K116" s="1">
        <f t="shared" ref="K116:K118" si="12">H116*I116</f>
        <v>99.47999999999999</v>
      </c>
      <c r="L116" s="1">
        <f t="shared" ref="L116:L118" si="13">H116*J116</f>
        <v>1.056</v>
      </c>
      <c r="M116" s="1" t="s">
        <v>63</v>
      </c>
      <c r="N116" s="1" t="s">
        <v>64</v>
      </c>
      <c r="O116" t="s">
        <v>31</v>
      </c>
      <c r="P116" s="1">
        <v>1</v>
      </c>
    </row>
    <row r="117" spans="1:16" x14ac:dyDescent="0.3">
      <c r="A117" t="s">
        <v>12</v>
      </c>
      <c r="B117" t="s">
        <v>13</v>
      </c>
      <c r="C117" t="s">
        <v>14</v>
      </c>
      <c r="D117" t="s">
        <v>19</v>
      </c>
      <c r="E117" t="s">
        <v>56</v>
      </c>
      <c r="F117" s="1">
        <v>3.2</v>
      </c>
      <c r="G117" t="s">
        <v>24</v>
      </c>
      <c r="H117" s="1">
        <v>1</v>
      </c>
      <c r="I117" s="1">
        <v>16.579999999999998</v>
      </c>
      <c r="J117" s="1">
        <v>0.17599999999999999</v>
      </c>
      <c r="K117" s="1">
        <f t="shared" si="12"/>
        <v>16.579999999999998</v>
      </c>
      <c r="L117" s="1">
        <f t="shared" si="13"/>
        <v>0.17599999999999999</v>
      </c>
      <c r="M117" s="1" t="s">
        <v>63</v>
      </c>
      <c r="N117" s="1" t="s">
        <v>64</v>
      </c>
      <c r="O117" t="s">
        <v>22</v>
      </c>
      <c r="P117" s="1"/>
    </row>
    <row r="118" spans="1:16" x14ac:dyDescent="0.3">
      <c r="A118" t="s">
        <v>12</v>
      </c>
      <c r="B118" t="s">
        <v>13</v>
      </c>
      <c r="C118" t="s">
        <v>14</v>
      </c>
      <c r="D118" t="s">
        <v>19</v>
      </c>
      <c r="E118" t="s">
        <v>56</v>
      </c>
      <c r="F118" s="1">
        <v>4.3</v>
      </c>
      <c r="G118" t="s">
        <v>24</v>
      </c>
      <c r="H118" s="1">
        <v>3</v>
      </c>
      <c r="I118" s="1">
        <v>16.579999999999998</v>
      </c>
      <c r="J118" s="1">
        <v>0.17599999999999999</v>
      </c>
      <c r="K118" s="1">
        <f t="shared" si="12"/>
        <v>49.739999999999995</v>
      </c>
      <c r="L118" s="1">
        <f t="shared" si="13"/>
        <v>0.52800000000000002</v>
      </c>
      <c r="M118" s="1" t="s">
        <v>65</v>
      </c>
      <c r="N118" s="1" t="s">
        <v>66</v>
      </c>
      <c r="O118" t="s">
        <v>22</v>
      </c>
      <c r="P118" s="1"/>
    </row>
    <row r="119" spans="1:16" x14ac:dyDescent="0.3">
      <c r="A119" t="s">
        <v>12</v>
      </c>
      <c r="B119" t="s">
        <v>13</v>
      </c>
      <c r="C119" t="s">
        <v>14</v>
      </c>
      <c r="D119" t="s">
        <v>19</v>
      </c>
      <c r="E119" t="s">
        <v>56</v>
      </c>
      <c r="F119" s="1">
        <v>4.3</v>
      </c>
      <c r="G119" t="s">
        <v>21</v>
      </c>
      <c r="H119" s="1">
        <v>1</v>
      </c>
      <c r="I119" s="1">
        <v>6.43</v>
      </c>
      <c r="J119" s="1">
        <v>1.4E-2</v>
      </c>
      <c r="K119" s="1">
        <f t="shared" ref="K119:K150" si="14">H119*I119</f>
        <v>6.43</v>
      </c>
      <c r="L119" s="1">
        <f t="shared" ref="L119:L150" si="15">H119*J119</f>
        <v>1.4E-2</v>
      </c>
      <c r="M119" s="1" t="s">
        <v>65</v>
      </c>
      <c r="N119" s="1" t="s">
        <v>66</v>
      </c>
      <c r="O119" t="s">
        <v>20</v>
      </c>
      <c r="P119" s="1">
        <v>1</v>
      </c>
    </row>
    <row r="120" spans="1:16" x14ac:dyDescent="0.3">
      <c r="A120" t="s">
        <v>12</v>
      </c>
      <c r="B120" t="s">
        <v>13</v>
      </c>
      <c r="C120" t="s">
        <v>14</v>
      </c>
      <c r="D120" t="s">
        <v>19</v>
      </c>
      <c r="E120" t="s">
        <v>56</v>
      </c>
      <c r="F120" s="1">
        <v>4.3</v>
      </c>
      <c r="G120" t="s">
        <v>67</v>
      </c>
      <c r="H120" s="1">
        <v>1</v>
      </c>
      <c r="I120" s="1">
        <v>4.96</v>
      </c>
      <c r="J120" s="1">
        <v>8.9999999999999993E-3</v>
      </c>
      <c r="K120" s="1">
        <f t="shared" si="14"/>
        <v>4.96</v>
      </c>
      <c r="L120" s="1">
        <f t="shared" si="15"/>
        <v>8.9999999999999993E-3</v>
      </c>
      <c r="M120" s="1" t="s">
        <v>65</v>
      </c>
      <c r="N120" s="1" t="s">
        <v>66</v>
      </c>
      <c r="O120" t="s">
        <v>20</v>
      </c>
      <c r="P120" s="1">
        <v>1</v>
      </c>
    </row>
    <row r="121" spans="1:16" x14ac:dyDescent="0.3">
      <c r="A121" t="s">
        <v>12</v>
      </c>
      <c r="B121" t="s">
        <v>13</v>
      </c>
      <c r="C121" t="s">
        <v>68</v>
      </c>
      <c r="D121" t="s">
        <v>71</v>
      </c>
      <c r="E121" t="s">
        <v>15</v>
      </c>
      <c r="F121" s="1">
        <v>1.1000000000000001</v>
      </c>
      <c r="G121" t="s">
        <v>24</v>
      </c>
      <c r="H121" s="1">
        <v>1</v>
      </c>
      <c r="I121" s="1">
        <v>16.579999999999998</v>
      </c>
      <c r="J121" s="1">
        <v>0.17599999999999999</v>
      </c>
      <c r="K121" s="1">
        <f t="shared" si="14"/>
        <v>16.579999999999998</v>
      </c>
      <c r="L121" s="1">
        <f t="shared" si="15"/>
        <v>0.17599999999999999</v>
      </c>
      <c r="M121" s="1" t="s">
        <v>69</v>
      </c>
      <c r="N121" s="1" t="s">
        <v>70</v>
      </c>
      <c r="O121" t="s">
        <v>22</v>
      </c>
      <c r="P121" s="1"/>
    </row>
    <row r="122" spans="1:16" x14ac:dyDescent="0.3">
      <c r="A122" t="s">
        <v>12</v>
      </c>
      <c r="B122" t="s">
        <v>13</v>
      </c>
      <c r="C122" t="s">
        <v>68</v>
      </c>
      <c r="D122" t="s">
        <v>71</v>
      </c>
      <c r="E122" t="s">
        <v>15</v>
      </c>
      <c r="F122" s="1">
        <v>1.1000000000000001</v>
      </c>
      <c r="G122" t="s">
        <v>16</v>
      </c>
      <c r="H122" s="1">
        <v>3</v>
      </c>
      <c r="I122" s="1">
        <v>7.28</v>
      </c>
      <c r="J122" s="1">
        <v>1.6E-2</v>
      </c>
      <c r="K122" s="1">
        <f t="shared" si="14"/>
        <v>21.84</v>
      </c>
      <c r="L122" s="1">
        <f t="shared" si="15"/>
        <v>4.8000000000000001E-2</v>
      </c>
      <c r="M122" s="1" t="s">
        <v>69</v>
      </c>
      <c r="N122" s="1" t="s">
        <v>70</v>
      </c>
      <c r="O122" t="s">
        <v>31</v>
      </c>
      <c r="P122" s="1">
        <v>1</v>
      </c>
    </row>
    <row r="123" spans="1:16" x14ac:dyDescent="0.3">
      <c r="A123" t="s">
        <v>12</v>
      </c>
      <c r="B123" t="s">
        <v>13</v>
      </c>
      <c r="C123" t="s">
        <v>68</v>
      </c>
      <c r="D123" t="s">
        <v>71</v>
      </c>
      <c r="E123" t="s">
        <v>15</v>
      </c>
      <c r="F123" s="1">
        <v>1.1000000000000001</v>
      </c>
      <c r="G123" t="s">
        <v>21</v>
      </c>
      <c r="H123" s="1">
        <v>6</v>
      </c>
      <c r="I123" s="1">
        <v>6.43</v>
      </c>
      <c r="J123" s="1">
        <v>1.4E-2</v>
      </c>
      <c r="K123" s="1">
        <f t="shared" si="14"/>
        <v>38.58</v>
      </c>
      <c r="L123" s="1">
        <f t="shared" si="15"/>
        <v>8.4000000000000005E-2</v>
      </c>
      <c r="M123" s="1" t="s">
        <v>69</v>
      </c>
      <c r="N123" s="1" t="s">
        <v>70</v>
      </c>
      <c r="O123" t="s">
        <v>31</v>
      </c>
      <c r="P123" s="1">
        <v>1</v>
      </c>
    </row>
    <row r="124" spans="1:16" x14ac:dyDescent="0.3">
      <c r="A124" t="s">
        <v>12</v>
      </c>
      <c r="B124" t="s">
        <v>13</v>
      </c>
      <c r="C124" t="s">
        <v>68</v>
      </c>
      <c r="D124" t="s">
        <v>71</v>
      </c>
      <c r="E124" t="s">
        <v>15</v>
      </c>
      <c r="F124" s="1">
        <v>1.1000000000000001</v>
      </c>
      <c r="G124" t="s">
        <v>27</v>
      </c>
      <c r="H124" s="1">
        <v>6</v>
      </c>
      <c r="I124" s="1">
        <v>6.72</v>
      </c>
      <c r="J124" s="1">
        <v>6.0000000000000001E-3</v>
      </c>
      <c r="K124" s="1">
        <f t="shared" si="14"/>
        <v>40.32</v>
      </c>
      <c r="L124" s="1">
        <f t="shared" si="15"/>
        <v>3.6000000000000004E-2</v>
      </c>
      <c r="M124" s="1" t="s">
        <v>69</v>
      </c>
      <c r="N124" s="1" t="s">
        <v>70</v>
      </c>
      <c r="O124" t="s">
        <v>31</v>
      </c>
      <c r="P124" s="1">
        <v>2</v>
      </c>
    </row>
    <row r="125" spans="1:16" x14ac:dyDescent="0.3">
      <c r="A125" t="s">
        <v>12</v>
      </c>
      <c r="B125" t="s">
        <v>13</v>
      </c>
      <c r="C125" t="s">
        <v>68</v>
      </c>
      <c r="D125" t="s">
        <v>71</v>
      </c>
      <c r="E125" t="s">
        <v>15</v>
      </c>
      <c r="F125" s="1">
        <v>1.2</v>
      </c>
      <c r="G125" t="s">
        <v>25</v>
      </c>
      <c r="H125" s="1">
        <v>8</v>
      </c>
      <c r="I125" s="1">
        <v>19.329999999999998</v>
      </c>
      <c r="J125" s="1">
        <v>0.34899999999999998</v>
      </c>
      <c r="K125" s="1">
        <f t="shared" si="14"/>
        <v>154.63999999999999</v>
      </c>
      <c r="L125" s="1">
        <f t="shared" si="15"/>
        <v>2.7919999999999998</v>
      </c>
      <c r="M125" s="1" t="s">
        <v>69</v>
      </c>
      <c r="N125" s="1" t="s">
        <v>70</v>
      </c>
      <c r="O125" t="s">
        <v>72</v>
      </c>
      <c r="P125" s="1"/>
    </row>
    <row r="126" spans="1:16" x14ac:dyDescent="0.3">
      <c r="A126" t="s">
        <v>12</v>
      </c>
      <c r="B126" t="s">
        <v>13</v>
      </c>
      <c r="C126" t="s">
        <v>68</v>
      </c>
      <c r="D126" t="s">
        <v>71</v>
      </c>
      <c r="E126" t="s">
        <v>15</v>
      </c>
      <c r="F126" s="1">
        <v>1.2</v>
      </c>
      <c r="G126" t="s">
        <v>21</v>
      </c>
      <c r="H126" s="1">
        <v>9</v>
      </c>
      <c r="I126" s="1">
        <v>6.43</v>
      </c>
      <c r="J126" s="1">
        <v>1.4E-2</v>
      </c>
      <c r="K126" s="1">
        <f t="shared" si="14"/>
        <v>57.87</v>
      </c>
      <c r="L126" s="1">
        <f t="shared" si="15"/>
        <v>0.126</v>
      </c>
      <c r="M126" s="1" t="s">
        <v>69</v>
      </c>
      <c r="N126" s="1" t="s">
        <v>70</v>
      </c>
      <c r="O126" t="s">
        <v>72</v>
      </c>
      <c r="P126" s="1"/>
    </row>
    <row r="127" spans="1:16" x14ac:dyDescent="0.3">
      <c r="A127" t="s">
        <v>12</v>
      </c>
      <c r="B127" t="s">
        <v>13</v>
      </c>
      <c r="C127" t="s">
        <v>68</v>
      </c>
      <c r="D127" t="s">
        <v>71</v>
      </c>
      <c r="E127" t="s">
        <v>15</v>
      </c>
      <c r="F127" s="1">
        <v>1.2</v>
      </c>
      <c r="G127" t="s">
        <v>73</v>
      </c>
      <c r="H127" s="1">
        <v>1</v>
      </c>
      <c r="I127" s="1">
        <v>6.18</v>
      </c>
      <c r="J127" s="1">
        <v>1.7000000000000001E-2</v>
      </c>
      <c r="K127" s="1">
        <f t="shared" si="14"/>
        <v>6.18</v>
      </c>
      <c r="L127" s="1">
        <f t="shared" si="15"/>
        <v>1.7000000000000001E-2</v>
      </c>
      <c r="M127" s="1" t="s">
        <v>69</v>
      </c>
      <c r="N127" s="1" t="s">
        <v>70</v>
      </c>
      <c r="O127" t="s">
        <v>20</v>
      </c>
      <c r="P127" s="1">
        <v>1</v>
      </c>
    </row>
    <row r="128" spans="1:16" x14ac:dyDescent="0.3">
      <c r="A128" t="s">
        <v>12</v>
      </c>
      <c r="B128" t="s">
        <v>13</v>
      </c>
      <c r="C128" t="s">
        <v>68</v>
      </c>
      <c r="D128" t="s">
        <v>71</v>
      </c>
      <c r="E128" t="s">
        <v>15</v>
      </c>
      <c r="F128" s="1">
        <v>1.2</v>
      </c>
      <c r="G128" t="s">
        <v>27</v>
      </c>
      <c r="H128" s="1">
        <v>10</v>
      </c>
      <c r="I128" s="1">
        <v>6.72</v>
      </c>
      <c r="J128" s="1">
        <v>6.0000000000000001E-3</v>
      </c>
      <c r="K128" s="1">
        <f t="shared" si="14"/>
        <v>67.2</v>
      </c>
      <c r="L128" s="1">
        <f t="shared" si="15"/>
        <v>0.06</v>
      </c>
      <c r="M128" s="1" t="s">
        <v>69</v>
      </c>
      <c r="N128" s="1" t="s">
        <v>70</v>
      </c>
      <c r="O128" t="s">
        <v>31</v>
      </c>
      <c r="P128" s="1">
        <v>2</v>
      </c>
    </row>
    <row r="129" spans="1:16" x14ac:dyDescent="0.3">
      <c r="A129" t="s">
        <v>12</v>
      </c>
      <c r="B129" t="s">
        <v>13</v>
      </c>
      <c r="C129" t="s">
        <v>68</v>
      </c>
      <c r="D129" t="s">
        <v>71</v>
      </c>
      <c r="E129" t="s">
        <v>15</v>
      </c>
      <c r="F129" s="1">
        <v>1.3</v>
      </c>
      <c r="G129" t="s">
        <v>25</v>
      </c>
      <c r="H129" s="1">
        <v>21</v>
      </c>
      <c r="I129" s="1">
        <v>19.329999999999998</v>
      </c>
      <c r="J129" s="1">
        <v>0.34899999999999998</v>
      </c>
      <c r="K129" s="1">
        <f t="shared" si="14"/>
        <v>405.92999999999995</v>
      </c>
      <c r="L129" s="1">
        <f t="shared" si="15"/>
        <v>7.3289999999999997</v>
      </c>
      <c r="M129" s="1" t="s">
        <v>69</v>
      </c>
      <c r="N129" s="1" t="s">
        <v>70</v>
      </c>
      <c r="O129" t="s">
        <v>22</v>
      </c>
      <c r="P129" s="1"/>
    </row>
    <row r="130" spans="1:16" x14ac:dyDescent="0.3">
      <c r="A130" t="s">
        <v>12</v>
      </c>
      <c r="B130" t="s">
        <v>13</v>
      </c>
      <c r="C130" t="s">
        <v>68</v>
      </c>
      <c r="D130" t="s">
        <v>71</v>
      </c>
      <c r="E130" t="s">
        <v>15</v>
      </c>
      <c r="F130" s="1">
        <v>1.3</v>
      </c>
      <c r="G130" t="s">
        <v>50</v>
      </c>
      <c r="H130" s="1">
        <v>1</v>
      </c>
      <c r="I130" s="1">
        <v>3.03</v>
      </c>
      <c r="J130" s="1">
        <v>6.0000000000000001E-3</v>
      </c>
      <c r="K130" s="1">
        <f t="shared" si="14"/>
        <v>3.03</v>
      </c>
      <c r="L130" s="1">
        <f t="shared" si="15"/>
        <v>6.0000000000000001E-3</v>
      </c>
      <c r="M130" s="1" t="s">
        <v>69</v>
      </c>
      <c r="N130" s="1" t="s">
        <v>70</v>
      </c>
      <c r="O130" t="s">
        <v>20</v>
      </c>
      <c r="P130" s="1">
        <v>1</v>
      </c>
    </row>
    <row r="131" spans="1:16" x14ac:dyDescent="0.3">
      <c r="A131" t="s">
        <v>12</v>
      </c>
      <c r="B131" t="s">
        <v>13</v>
      </c>
      <c r="C131" t="s">
        <v>68</v>
      </c>
      <c r="D131" t="s">
        <v>71</v>
      </c>
      <c r="E131" t="s">
        <v>15</v>
      </c>
      <c r="F131" s="1">
        <v>1.3</v>
      </c>
      <c r="G131" t="s">
        <v>21</v>
      </c>
      <c r="H131" s="1">
        <v>1</v>
      </c>
      <c r="I131" s="1">
        <v>6.43</v>
      </c>
      <c r="J131" s="1">
        <v>1.4E-2</v>
      </c>
      <c r="K131" s="1">
        <f t="shared" si="14"/>
        <v>6.43</v>
      </c>
      <c r="L131" s="1">
        <f t="shared" si="15"/>
        <v>1.4E-2</v>
      </c>
      <c r="M131" s="1" t="s">
        <v>69</v>
      </c>
      <c r="N131" s="1" t="s">
        <v>70</v>
      </c>
      <c r="O131" t="s">
        <v>22</v>
      </c>
      <c r="P131" s="1"/>
    </row>
    <row r="132" spans="1:16" x14ac:dyDescent="0.3">
      <c r="A132" t="s">
        <v>12</v>
      </c>
      <c r="B132" t="s">
        <v>13</v>
      </c>
      <c r="C132" t="s">
        <v>68</v>
      </c>
      <c r="D132" t="s">
        <v>71</v>
      </c>
      <c r="E132" t="s">
        <v>15</v>
      </c>
      <c r="F132" s="1">
        <v>1.3</v>
      </c>
      <c r="G132" t="s">
        <v>23</v>
      </c>
      <c r="H132" s="1">
        <v>2</v>
      </c>
      <c r="I132" s="1">
        <v>17.3</v>
      </c>
      <c r="J132" s="1">
        <v>8.2000000000000003E-2</v>
      </c>
      <c r="K132" s="1">
        <f t="shared" si="14"/>
        <v>34.6</v>
      </c>
      <c r="L132" s="1">
        <f t="shared" si="15"/>
        <v>0.16400000000000001</v>
      </c>
      <c r="M132" s="1" t="s">
        <v>69</v>
      </c>
      <c r="N132" s="1" t="s">
        <v>70</v>
      </c>
      <c r="O132" t="s">
        <v>31</v>
      </c>
      <c r="P132" s="1">
        <v>1</v>
      </c>
    </row>
    <row r="133" spans="1:16" x14ac:dyDescent="0.3">
      <c r="A133" t="s">
        <v>12</v>
      </c>
      <c r="B133" t="s">
        <v>13</v>
      </c>
      <c r="C133" t="s">
        <v>68</v>
      </c>
      <c r="D133" t="s">
        <v>71</v>
      </c>
      <c r="E133" t="s">
        <v>15</v>
      </c>
      <c r="F133" s="1">
        <v>1.3</v>
      </c>
      <c r="G133" t="s">
        <v>74</v>
      </c>
      <c r="H133" s="1">
        <v>3</v>
      </c>
      <c r="I133" s="1">
        <v>17.7</v>
      </c>
      <c r="J133" s="1">
        <v>0.26600000000000001</v>
      </c>
      <c r="K133" s="1">
        <f t="shared" si="14"/>
        <v>53.099999999999994</v>
      </c>
      <c r="L133" s="1">
        <f t="shared" si="15"/>
        <v>0.79800000000000004</v>
      </c>
      <c r="M133" s="1" t="s">
        <v>69</v>
      </c>
      <c r="N133" s="1" t="s">
        <v>70</v>
      </c>
      <c r="O133" t="s">
        <v>20</v>
      </c>
      <c r="P133" s="1">
        <v>3</v>
      </c>
    </row>
    <row r="134" spans="1:16" x14ac:dyDescent="0.3">
      <c r="A134" t="s">
        <v>12</v>
      </c>
      <c r="B134" t="s">
        <v>13</v>
      </c>
      <c r="C134" t="s">
        <v>68</v>
      </c>
      <c r="D134" t="s">
        <v>71</v>
      </c>
      <c r="E134" t="s">
        <v>15</v>
      </c>
      <c r="F134" s="1">
        <v>2.1</v>
      </c>
      <c r="G134" t="s">
        <v>25</v>
      </c>
      <c r="H134" s="1">
        <v>9</v>
      </c>
      <c r="I134" s="1">
        <v>19.329999999999998</v>
      </c>
      <c r="J134" s="1">
        <v>0.34899999999999998</v>
      </c>
      <c r="K134" s="1">
        <f t="shared" si="14"/>
        <v>173.96999999999997</v>
      </c>
      <c r="L134" s="1">
        <f t="shared" si="15"/>
        <v>3.141</v>
      </c>
      <c r="M134" s="1" t="s">
        <v>75</v>
      </c>
      <c r="N134" s="1" t="s">
        <v>76</v>
      </c>
      <c r="O134" t="s">
        <v>31</v>
      </c>
      <c r="P134" s="1">
        <v>1</v>
      </c>
    </row>
    <row r="135" spans="1:16" x14ac:dyDescent="0.3">
      <c r="A135" t="s">
        <v>12</v>
      </c>
      <c r="B135" t="s">
        <v>13</v>
      </c>
      <c r="C135" t="s">
        <v>68</v>
      </c>
      <c r="D135" t="s">
        <v>71</v>
      </c>
      <c r="E135" t="s">
        <v>15</v>
      </c>
      <c r="F135" s="1">
        <v>2.1</v>
      </c>
      <c r="G135" t="s">
        <v>33</v>
      </c>
      <c r="H135" s="1">
        <v>2</v>
      </c>
      <c r="I135" s="1">
        <v>15.4</v>
      </c>
      <c r="J135" s="1">
        <v>7.9000000000000001E-2</v>
      </c>
      <c r="K135" s="1">
        <f t="shared" si="14"/>
        <v>30.8</v>
      </c>
      <c r="L135" s="1">
        <f t="shared" si="15"/>
        <v>0.158</v>
      </c>
      <c r="M135" s="1" t="s">
        <v>75</v>
      </c>
      <c r="N135" s="1" t="s">
        <v>76</v>
      </c>
      <c r="O135" t="s">
        <v>31</v>
      </c>
      <c r="P135" s="1">
        <v>1</v>
      </c>
    </row>
    <row r="136" spans="1:16" x14ac:dyDescent="0.3">
      <c r="A136" t="s">
        <v>12</v>
      </c>
      <c r="B136" t="s">
        <v>13</v>
      </c>
      <c r="C136" t="s">
        <v>68</v>
      </c>
      <c r="D136" t="s">
        <v>71</v>
      </c>
      <c r="E136" t="s">
        <v>15</v>
      </c>
      <c r="F136" s="1">
        <v>2.1</v>
      </c>
      <c r="G136" t="s">
        <v>74</v>
      </c>
      <c r="H136" s="1">
        <v>2</v>
      </c>
      <c r="I136" s="1">
        <v>17.7</v>
      </c>
      <c r="J136" s="1">
        <v>0.26600000000000001</v>
      </c>
      <c r="K136" s="1">
        <f t="shared" si="14"/>
        <v>35.4</v>
      </c>
      <c r="L136" s="1">
        <f t="shared" si="15"/>
        <v>0.53200000000000003</v>
      </c>
      <c r="M136" s="1" t="s">
        <v>75</v>
      </c>
      <c r="N136" s="1" t="s">
        <v>76</v>
      </c>
      <c r="O136" t="s">
        <v>20</v>
      </c>
      <c r="P136" s="1">
        <v>2</v>
      </c>
    </row>
    <row r="137" spans="1:16" x14ac:dyDescent="0.3">
      <c r="A137" t="s">
        <v>12</v>
      </c>
      <c r="B137" t="s">
        <v>13</v>
      </c>
      <c r="C137" t="s">
        <v>68</v>
      </c>
      <c r="D137" t="s">
        <v>71</v>
      </c>
      <c r="E137" t="s">
        <v>15</v>
      </c>
      <c r="F137" s="1">
        <v>2.1</v>
      </c>
      <c r="G137" t="s">
        <v>23</v>
      </c>
      <c r="H137" s="1">
        <v>2</v>
      </c>
      <c r="I137" s="1">
        <v>17.3</v>
      </c>
      <c r="J137" s="1">
        <v>8.2000000000000003E-2</v>
      </c>
      <c r="K137" s="1">
        <f t="shared" si="14"/>
        <v>34.6</v>
      </c>
      <c r="L137" s="1">
        <f t="shared" si="15"/>
        <v>0.16400000000000001</v>
      </c>
      <c r="M137" s="1" t="s">
        <v>75</v>
      </c>
      <c r="N137" s="1" t="s">
        <v>76</v>
      </c>
      <c r="O137" t="s">
        <v>22</v>
      </c>
      <c r="P137" s="1"/>
    </row>
    <row r="138" spans="1:16" x14ac:dyDescent="0.3">
      <c r="A138" t="s">
        <v>12</v>
      </c>
      <c r="B138" t="s">
        <v>13</v>
      </c>
      <c r="C138" t="s">
        <v>68</v>
      </c>
      <c r="D138" t="s">
        <v>71</v>
      </c>
      <c r="E138" t="s">
        <v>15</v>
      </c>
      <c r="F138" s="1">
        <v>2.1</v>
      </c>
      <c r="G138" t="s">
        <v>27</v>
      </c>
      <c r="H138" s="1">
        <v>2</v>
      </c>
      <c r="I138" s="1">
        <v>6.72</v>
      </c>
      <c r="J138" s="1">
        <v>6.0000000000000001E-3</v>
      </c>
      <c r="K138" s="1">
        <f t="shared" si="14"/>
        <v>13.44</v>
      </c>
      <c r="L138" s="1">
        <f t="shared" si="15"/>
        <v>1.2E-2</v>
      </c>
      <c r="M138" s="1" t="s">
        <v>75</v>
      </c>
      <c r="N138" s="1" t="s">
        <v>76</v>
      </c>
      <c r="O138" t="s">
        <v>22</v>
      </c>
      <c r="P138" s="1"/>
    </row>
    <row r="139" spans="1:16" x14ac:dyDescent="0.3">
      <c r="A139" t="s">
        <v>12</v>
      </c>
      <c r="B139" t="s">
        <v>13</v>
      </c>
      <c r="C139" t="s">
        <v>68</v>
      </c>
      <c r="D139" t="s">
        <v>71</v>
      </c>
      <c r="E139" t="s">
        <v>15</v>
      </c>
      <c r="F139" s="1">
        <v>2.2000000000000002</v>
      </c>
      <c r="G139" t="s">
        <v>25</v>
      </c>
      <c r="H139" s="1">
        <v>11</v>
      </c>
      <c r="I139" s="1">
        <v>19.329999999999998</v>
      </c>
      <c r="J139" s="1">
        <v>0.34899999999999998</v>
      </c>
      <c r="K139" s="1">
        <f t="shared" si="14"/>
        <v>212.63</v>
      </c>
      <c r="L139" s="1">
        <f t="shared" si="15"/>
        <v>3.8389999999999995</v>
      </c>
      <c r="M139" s="1" t="s">
        <v>75</v>
      </c>
      <c r="N139" s="1" t="s">
        <v>76</v>
      </c>
      <c r="O139" t="s">
        <v>22</v>
      </c>
      <c r="P139" s="1"/>
    </row>
    <row r="140" spans="1:16" x14ac:dyDescent="0.3">
      <c r="A140" t="s">
        <v>12</v>
      </c>
      <c r="B140" t="s">
        <v>13</v>
      </c>
      <c r="C140" t="s">
        <v>68</v>
      </c>
      <c r="D140" t="s">
        <v>71</v>
      </c>
      <c r="E140" t="s">
        <v>15</v>
      </c>
      <c r="F140" s="1">
        <v>2.2000000000000002</v>
      </c>
      <c r="G140" t="s">
        <v>74</v>
      </c>
      <c r="H140" s="1">
        <v>1</v>
      </c>
      <c r="I140" s="1">
        <v>17.7</v>
      </c>
      <c r="J140" s="1">
        <v>0.26600000000000001</v>
      </c>
      <c r="K140" s="1">
        <f t="shared" si="14"/>
        <v>17.7</v>
      </c>
      <c r="L140" s="1">
        <f t="shared" si="15"/>
        <v>0.26600000000000001</v>
      </c>
      <c r="M140" s="1" t="s">
        <v>75</v>
      </c>
      <c r="N140" s="1" t="s">
        <v>76</v>
      </c>
      <c r="O140" t="s">
        <v>22</v>
      </c>
      <c r="P140" s="1"/>
    </row>
    <row r="141" spans="1:16" x14ac:dyDescent="0.3">
      <c r="A141" t="s">
        <v>12</v>
      </c>
      <c r="B141" t="s">
        <v>13</v>
      </c>
      <c r="C141" t="s">
        <v>68</v>
      </c>
      <c r="D141" t="s">
        <v>71</v>
      </c>
      <c r="E141" t="s">
        <v>15</v>
      </c>
      <c r="F141" s="1">
        <v>2.2000000000000002</v>
      </c>
      <c r="G141" t="s">
        <v>23</v>
      </c>
      <c r="H141" s="1">
        <v>3</v>
      </c>
      <c r="I141" s="1">
        <v>17.3</v>
      </c>
      <c r="J141" s="1">
        <v>8.2000000000000003E-2</v>
      </c>
      <c r="K141" s="1">
        <f t="shared" si="14"/>
        <v>51.900000000000006</v>
      </c>
      <c r="L141" s="1">
        <f t="shared" si="15"/>
        <v>0.246</v>
      </c>
      <c r="M141" s="1" t="s">
        <v>75</v>
      </c>
      <c r="N141" s="1" t="s">
        <v>76</v>
      </c>
      <c r="O141" t="s">
        <v>22</v>
      </c>
      <c r="P141" s="1"/>
    </row>
    <row r="142" spans="1:16" x14ac:dyDescent="0.3">
      <c r="A142" t="s">
        <v>12</v>
      </c>
      <c r="B142" t="s">
        <v>13</v>
      </c>
      <c r="C142" t="s">
        <v>68</v>
      </c>
      <c r="D142" t="s">
        <v>71</v>
      </c>
      <c r="E142" t="s">
        <v>15</v>
      </c>
      <c r="F142" s="1">
        <v>2.2000000000000002</v>
      </c>
      <c r="G142" t="s">
        <v>41</v>
      </c>
      <c r="H142" s="1">
        <v>1</v>
      </c>
      <c r="I142" s="1">
        <v>7.08</v>
      </c>
      <c r="J142" s="1">
        <v>6.0000000000000001E-3</v>
      </c>
      <c r="K142" s="1">
        <f t="shared" si="14"/>
        <v>7.08</v>
      </c>
      <c r="L142" s="1">
        <f t="shared" si="15"/>
        <v>6.0000000000000001E-3</v>
      </c>
      <c r="M142" s="1" t="s">
        <v>75</v>
      </c>
      <c r="N142" s="1" t="s">
        <v>76</v>
      </c>
      <c r="O142" t="s">
        <v>20</v>
      </c>
      <c r="P142" s="1">
        <v>1</v>
      </c>
    </row>
    <row r="143" spans="1:16" x14ac:dyDescent="0.3">
      <c r="A143" t="s">
        <v>12</v>
      </c>
      <c r="B143" t="s">
        <v>13</v>
      </c>
      <c r="C143" t="s">
        <v>68</v>
      </c>
      <c r="D143" t="s">
        <v>71</v>
      </c>
      <c r="E143" t="s">
        <v>15</v>
      </c>
      <c r="F143" s="1">
        <v>2.2000000000000002</v>
      </c>
      <c r="G143" t="s">
        <v>16</v>
      </c>
      <c r="H143" s="1">
        <v>1</v>
      </c>
      <c r="I143" s="1">
        <v>7.28</v>
      </c>
      <c r="J143" s="1">
        <v>1.6E-2</v>
      </c>
      <c r="K143" s="1">
        <f t="shared" si="14"/>
        <v>7.28</v>
      </c>
      <c r="L143" s="1">
        <f t="shared" si="15"/>
        <v>1.6E-2</v>
      </c>
      <c r="M143" s="1" t="s">
        <v>75</v>
      </c>
      <c r="N143" s="1" t="s">
        <v>76</v>
      </c>
      <c r="O143" t="s">
        <v>20</v>
      </c>
      <c r="P143" s="1">
        <v>1</v>
      </c>
    </row>
    <row r="144" spans="1:16" x14ac:dyDescent="0.3">
      <c r="A144" t="s">
        <v>12</v>
      </c>
      <c r="B144" t="s">
        <v>13</v>
      </c>
      <c r="C144" t="s">
        <v>68</v>
      </c>
      <c r="D144" t="s">
        <v>71</v>
      </c>
      <c r="E144" t="s">
        <v>15</v>
      </c>
      <c r="F144" s="1">
        <v>2.2000000000000002</v>
      </c>
      <c r="G144" t="s">
        <v>27</v>
      </c>
      <c r="H144" s="1">
        <v>2</v>
      </c>
      <c r="I144" s="1">
        <v>6.72</v>
      </c>
      <c r="J144" s="1">
        <v>6.0000000000000001E-3</v>
      </c>
      <c r="K144" s="1">
        <f t="shared" si="14"/>
        <v>13.44</v>
      </c>
      <c r="L144" s="1">
        <f t="shared" si="15"/>
        <v>1.2E-2</v>
      </c>
      <c r="M144" s="1" t="s">
        <v>75</v>
      </c>
      <c r="N144" s="1" t="s">
        <v>76</v>
      </c>
      <c r="O144" t="s">
        <v>22</v>
      </c>
      <c r="P144" s="1"/>
    </row>
    <row r="145" spans="1:16" x14ac:dyDescent="0.3">
      <c r="A145" t="s">
        <v>12</v>
      </c>
      <c r="B145" t="s">
        <v>13</v>
      </c>
      <c r="C145" t="s">
        <v>68</v>
      </c>
      <c r="D145" t="s">
        <v>71</v>
      </c>
      <c r="E145" t="s">
        <v>15</v>
      </c>
      <c r="F145" s="1">
        <v>2.2000000000000002</v>
      </c>
      <c r="G145" t="s">
        <v>21</v>
      </c>
      <c r="H145" s="1">
        <v>6</v>
      </c>
      <c r="I145" s="1">
        <v>6.43</v>
      </c>
      <c r="J145" s="1">
        <v>1.4E-2</v>
      </c>
      <c r="K145" s="1">
        <f t="shared" si="14"/>
        <v>38.58</v>
      </c>
      <c r="L145" s="1">
        <f t="shared" si="15"/>
        <v>8.4000000000000005E-2</v>
      </c>
      <c r="M145" s="1" t="s">
        <v>75</v>
      </c>
      <c r="N145" s="1" t="s">
        <v>76</v>
      </c>
      <c r="O145" t="s">
        <v>72</v>
      </c>
      <c r="P145" s="1"/>
    </row>
    <row r="146" spans="1:16" x14ac:dyDescent="0.3">
      <c r="A146" t="s">
        <v>12</v>
      </c>
      <c r="B146" t="s">
        <v>13</v>
      </c>
      <c r="C146" t="s">
        <v>68</v>
      </c>
      <c r="D146" t="s">
        <v>71</v>
      </c>
      <c r="E146" t="s">
        <v>15</v>
      </c>
      <c r="F146" s="1">
        <v>2.2999999999999998</v>
      </c>
      <c r="G146" t="s">
        <v>74</v>
      </c>
      <c r="H146" s="1">
        <v>10</v>
      </c>
      <c r="I146" s="1">
        <v>17.7</v>
      </c>
      <c r="J146" s="1">
        <v>0.26600000000000001</v>
      </c>
      <c r="K146" s="1">
        <f t="shared" si="14"/>
        <v>177</v>
      </c>
      <c r="L146" s="1">
        <f t="shared" si="15"/>
        <v>2.66</v>
      </c>
      <c r="M146" s="1" t="s">
        <v>75</v>
      </c>
      <c r="N146" s="1" t="s">
        <v>76</v>
      </c>
      <c r="O146" t="s">
        <v>77</v>
      </c>
      <c r="P146" s="1">
        <v>5</v>
      </c>
    </row>
    <row r="147" spans="1:16" x14ac:dyDescent="0.3">
      <c r="A147" t="s">
        <v>12</v>
      </c>
      <c r="B147" t="s">
        <v>13</v>
      </c>
      <c r="C147" t="s">
        <v>68</v>
      </c>
      <c r="D147" t="s">
        <v>71</v>
      </c>
      <c r="E147" t="s">
        <v>15</v>
      </c>
      <c r="F147" s="1">
        <v>2.2999999999999998</v>
      </c>
      <c r="G147" t="s">
        <v>25</v>
      </c>
      <c r="H147" s="1">
        <v>9</v>
      </c>
      <c r="I147" s="1">
        <v>19.329999999999998</v>
      </c>
      <c r="J147" s="1">
        <v>0.34899999999999998</v>
      </c>
      <c r="K147" s="1">
        <f t="shared" si="14"/>
        <v>173.96999999999997</v>
      </c>
      <c r="L147" s="1">
        <f t="shared" si="15"/>
        <v>3.141</v>
      </c>
      <c r="M147" s="1" t="s">
        <v>75</v>
      </c>
      <c r="N147" s="1" t="s">
        <v>76</v>
      </c>
      <c r="O147" t="s">
        <v>22</v>
      </c>
      <c r="P147" s="1"/>
    </row>
    <row r="148" spans="1:16" x14ac:dyDescent="0.3">
      <c r="A148" t="s">
        <v>12</v>
      </c>
      <c r="B148" t="s">
        <v>13</v>
      </c>
      <c r="C148" t="s">
        <v>68</v>
      </c>
      <c r="D148" t="s">
        <v>71</v>
      </c>
      <c r="E148" t="s">
        <v>15</v>
      </c>
      <c r="F148" s="1">
        <v>2.2999999999999998</v>
      </c>
      <c r="G148" t="s">
        <v>33</v>
      </c>
      <c r="H148" s="1">
        <v>1</v>
      </c>
      <c r="I148" s="1">
        <v>15.4</v>
      </c>
      <c r="J148" s="1">
        <v>7.9000000000000001E-2</v>
      </c>
      <c r="K148" s="1">
        <f t="shared" si="14"/>
        <v>15.4</v>
      </c>
      <c r="L148" s="1">
        <f t="shared" si="15"/>
        <v>7.9000000000000001E-2</v>
      </c>
      <c r="M148" s="1" t="s">
        <v>75</v>
      </c>
      <c r="N148" s="1" t="s">
        <v>76</v>
      </c>
      <c r="O148" t="s">
        <v>20</v>
      </c>
      <c r="P148" s="1">
        <v>1</v>
      </c>
    </row>
    <row r="149" spans="1:16" x14ac:dyDescent="0.3">
      <c r="A149" t="s">
        <v>12</v>
      </c>
      <c r="B149" t="s">
        <v>13</v>
      </c>
      <c r="C149" t="s">
        <v>68</v>
      </c>
      <c r="D149" t="s">
        <v>71</v>
      </c>
      <c r="E149" t="s">
        <v>15</v>
      </c>
      <c r="F149" s="1">
        <v>2.2999999999999998</v>
      </c>
      <c r="G149" t="s">
        <v>41</v>
      </c>
      <c r="H149" s="1">
        <v>1</v>
      </c>
      <c r="I149" s="1">
        <v>7.08</v>
      </c>
      <c r="J149" s="1">
        <v>6.0000000000000001E-3</v>
      </c>
      <c r="K149" s="1">
        <f t="shared" si="14"/>
        <v>7.08</v>
      </c>
      <c r="L149" s="1">
        <f t="shared" si="15"/>
        <v>6.0000000000000001E-3</v>
      </c>
      <c r="M149" s="1" t="s">
        <v>75</v>
      </c>
      <c r="N149" s="1" t="s">
        <v>76</v>
      </c>
      <c r="O149" t="s">
        <v>20</v>
      </c>
      <c r="P149" s="1">
        <v>1</v>
      </c>
    </row>
    <row r="150" spans="1:16" x14ac:dyDescent="0.3">
      <c r="A150" t="s">
        <v>12</v>
      </c>
      <c r="B150" t="s">
        <v>13</v>
      </c>
      <c r="C150" t="s">
        <v>68</v>
      </c>
      <c r="D150" t="s">
        <v>71</v>
      </c>
      <c r="E150" t="s">
        <v>15</v>
      </c>
      <c r="F150" s="1">
        <v>3.1</v>
      </c>
      <c r="G150" t="s">
        <v>33</v>
      </c>
      <c r="H150" s="1">
        <v>1</v>
      </c>
      <c r="I150" s="1">
        <v>15.4</v>
      </c>
      <c r="J150" s="1">
        <v>7.9000000000000001E-2</v>
      </c>
      <c r="K150" s="1">
        <f t="shared" si="14"/>
        <v>15.4</v>
      </c>
      <c r="L150" s="1">
        <f t="shared" si="15"/>
        <v>7.9000000000000001E-2</v>
      </c>
      <c r="M150" s="1" t="s">
        <v>78</v>
      </c>
      <c r="N150" s="1" t="s">
        <v>79</v>
      </c>
      <c r="O150" t="s">
        <v>20</v>
      </c>
      <c r="P150" s="1">
        <v>1</v>
      </c>
    </row>
    <row r="151" spans="1:16" x14ac:dyDescent="0.3">
      <c r="A151" t="s">
        <v>12</v>
      </c>
      <c r="B151" t="s">
        <v>13</v>
      </c>
      <c r="C151" t="s">
        <v>68</v>
      </c>
      <c r="D151" t="s">
        <v>71</v>
      </c>
      <c r="E151" t="s">
        <v>15</v>
      </c>
      <c r="F151" s="1">
        <v>3.1</v>
      </c>
      <c r="G151" t="s">
        <v>25</v>
      </c>
      <c r="H151" s="1">
        <v>5</v>
      </c>
      <c r="I151" s="1">
        <v>19.329999999999998</v>
      </c>
      <c r="J151" s="1">
        <v>0.34899999999999998</v>
      </c>
      <c r="K151" s="1">
        <f t="shared" ref="K151:K182" si="16">H151*I151</f>
        <v>96.649999999999991</v>
      </c>
      <c r="L151" s="1">
        <f t="shared" ref="L151:L182" si="17">H151*J151</f>
        <v>1.7449999999999999</v>
      </c>
      <c r="M151" s="1" t="s">
        <v>78</v>
      </c>
      <c r="N151" s="1" t="s">
        <v>79</v>
      </c>
      <c r="O151" t="s">
        <v>22</v>
      </c>
      <c r="P151" s="1"/>
    </row>
    <row r="152" spans="1:16" x14ac:dyDescent="0.3">
      <c r="A152" t="s">
        <v>12</v>
      </c>
      <c r="B152" t="s">
        <v>13</v>
      </c>
      <c r="C152" t="s">
        <v>68</v>
      </c>
      <c r="D152" t="s">
        <v>71</v>
      </c>
      <c r="E152" t="s">
        <v>15</v>
      </c>
      <c r="F152" s="1">
        <v>3.1</v>
      </c>
      <c r="G152" t="s">
        <v>24</v>
      </c>
      <c r="H152" s="1">
        <v>1</v>
      </c>
      <c r="I152" s="1">
        <v>16.579999999999998</v>
      </c>
      <c r="J152" s="1">
        <v>0.17599999999999999</v>
      </c>
      <c r="K152" s="1">
        <f t="shared" si="16"/>
        <v>16.579999999999998</v>
      </c>
      <c r="L152" s="1">
        <f t="shared" si="17"/>
        <v>0.17599999999999999</v>
      </c>
      <c r="M152" s="1" t="s">
        <v>78</v>
      </c>
      <c r="N152" s="1" t="s">
        <v>79</v>
      </c>
      <c r="O152" t="s">
        <v>22</v>
      </c>
      <c r="P152" s="1"/>
    </row>
    <row r="153" spans="1:16" x14ac:dyDescent="0.3">
      <c r="A153" t="s">
        <v>12</v>
      </c>
      <c r="B153" t="s">
        <v>13</v>
      </c>
      <c r="C153" t="s">
        <v>68</v>
      </c>
      <c r="D153" t="s">
        <v>71</v>
      </c>
      <c r="E153" t="s">
        <v>15</v>
      </c>
      <c r="F153" s="1">
        <v>3.1</v>
      </c>
      <c r="G153" t="s">
        <v>74</v>
      </c>
      <c r="H153" s="1">
        <v>4</v>
      </c>
      <c r="I153" s="1">
        <v>17.7</v>
      </c>
      <c r="J153" s="1">
        <v>0.26600000000000001</v>
      </c>
      <c r="K153" s="1">
        <f t="shared" si="16"/>
        <v>70.8</v>
      </c>
      <c r="L153" s="1">
        <f t="shared" si="17"/>
        <v>1.0640000000000001</v>
      </c>
      <c r="M153" s="1" t="s">
        <v>78</v>
      </c>
      <c r="N153" s="1" t="s">
        <v>79</v>
      </c>
      <c r="O153" t="s">
        <v>22</v>
      </c>
      <c r="P153" s="1"/>
    </row>
    <row r="154" spans="1:16" x14ac:dyDescent="0.3">
      <c r="A154" t="s">
        <v>12</v>
      </c>
      <c r="B154" t="s">
        <v>13</v>
      </c>
      <c r="C154" t="s">
        <v>68</v>
      </c>
      <c r="D154" t="s">
        <v>71</v>
      </c>
      <c r="E154" t="s">
        <v>15</v>
      </c>
      <c r="F154" s="1">
        <v>3.1</v>
      </c>
      <c r="G154" t="s">
        <v>27</v>
      </c>
      <c r="H154" s="1">
        <v>2</v>
      </c>
      <c r="I154" s="1">
        <v>6.72</v>
      </c>
      <c r="J154" s="1">
        <v>6.0000000000000001E-3</v>
      </c>
      <c r="K154" s="1">
        <f t="shared" si="16"/>
        <v>13.44</v>
      </c>
      <c r="L154" s="1">
        <f t="shared" si="17"/>
        <v>1.2E-2</v>
      </c>
      <c r="M154" s="1" t="s">
        <v>78</v>
      </c>
      <c r="N154" s="1" t="s">
        <v>79</v>
      </c>
      <c r="O154" t="s">
        <v>22</v>
      </c>
      <c r="P154" s="1"/>
    </row>
    <row r="155" spans="1:16" x14ac:dyDescent="0.3">
      <c r="A155" t="s">
        <v>12</v>
      </c>
      <c r="B155" t="s">
        <v>13</v>
      </c>
      <c r="C155" t="s">
        <v>68</v>
      </c>
      <c r="D155" t="s">
        <v>71</v>
      </c>
      <c r="E155" t="s">
        <v>15</v>
      </c>
      <c r="F155" s="1">
        <v>3.1</v>
      </c>
      <c r="G155" t="s">
        <v>67</v>
      </c>
      <c r="H155" s="1">
        <v>1</v>
      </c>
      <c r="I155" s="1">
        <v>4.96</v>
      </c>
      <c r="J155" s="1">
        <v>8.9999999999999993E-3</v>
      </c>
      <c r="K155" s="1">
        <f t="shared" si="16"/>
        <v>4.96</v>
      </c>
      <c r="L155" s="1">
        <f t="shared" si="17"/>
        <v>8.9999999999999993E-3</v>
      </c>
      <c r="M155" s="1" t="s">
        <v>78</v>
      </c>
      <c r="N155" s="1" t="s">
        <v>79</v>
      </c>
      <c r="O155" t="s">
        <v>20</v>
      </c>
      <c r="P155" s="1">
        <v>1</v>
      </c>
    </row>
    <row r="156" spans="1:16" x14ac:dyDescent="0.3">
      <c r="A156" t="s">
        <v>12</v>
      </c>
      <c r="B156" t="s">
        <v>13</v>
      </c>
      <c r="C156" t="s">
        <v>68</v>
      </c>
      <c r="D156" t="s">
        <v>71</v>
      </c>
      <c r="E156" t="s">
        <v>15</v>
      </c>
      <c r="F156" s="1">
        <v>3.1</v>
      </c>
      <c r="G156" t="s">
        <v>23</v>
      </c>
      <c r="H156" s="1">
        <v>1</v>
      </c>
      <c r="I156" s="1">
        <v>17.3</v>
      </c>
      <c r="J156" s="1">
        <v>8.2000000000000003E-2</v>
      </c>
      <c r="K156" s="1">
        <f t="shared" si="16"/>
        <v>17.3</v>
      </c>
      <c r="L156" s="1">
        <f t="shared" si="17"/>
        <v>8.2000000000000003E-2</v>
      </c>
      <c r="M156" s="1" t="s">
        <v>78</v>
      </c>
      <c r="N156" s="1" t="s">
        <v>79</v>
      </c>
      <c r="O156" t="s">
        <v>22</v>
      </c>
      <c r="P156" s="1"/>
    </row>
    <row r="157" spans="1:16" x14ac:dyDescent="0.3">
      <c r="A157" t="s">
        <v>12</v>
      </c>
      <c r="B157" t="s">
        <v>13</v>
      </c>
      <c r="C157" t="s">
        <v>68</v>
      </c>
      <c r="D157" t="s">
        <v>71</v>
      </c>
      <c r="E157" t="s">
        <v>15</v>
      </c>
      <c r="F157" s="1">
        <v>3.1</v>
      </c>
      <c r="G157" t="s">
        <v>21</v>
      </c>
      <c r="H157" s="1">
        <v>5</v>
      </c>
      <c r="I157" s="1">
        <v>6.43</v>
      </c>
      <c r="J157" s="1">
        <v>1.4E-2</v>
      </c>
      <c r="K157" s="1">
        <f t="shared" si="16"/>
        <v>32.15</v>
      </c>
      <c r="L157" s="1">
        <f t="shared" si="17"/>
        <v>7.0000000000000007E-2</v>
      </c>
      <c r="M157" s="1" t="s">
        <v>78</v>
      </c>
      <c r="N157" s="1" t="s">
        <v>79</v>
      </c>
      <c r="O157" t="s">
        <v>22</v>
      </c>
      <c r="P157" s="1"/>
    </row>
    <row r="158" spans="1:16" x14ac:dyDescent="0.3">
      <c r="A158" t="s">
        <v>12</v>
      </c>
      <c r="B158" t="s">
        <v>13</v>
      </c>
      <c r="C158" t="s">
        <v>68</v>
      </c>
      <c r="D158" t="s">
        <v>71</v>
      </c>
      <c r="E158" t="s">
        <v>15</v>
      </c>
      <c r="F158" s="1">
        <v>3.1</v>
      </c>
      <c r="G158" t="s">
        <v>16</v>
      </c>
      <c r="H158" s="1">
        <v>2</v>
      </c>
      <c r="I158" s="1">
        <v>7.28</v>
      </c>
      <c r="J158" s="1">
        <v>1.6E-2</v>
      </c>
      <c r="K158" s="1">
        <f t="shared" si="16"/>
        <v>14.56</v>
      </c>
      <c r="L158" s="1">
        <f t="shared" si="17"/>
        <v>3.2000000000000001E-2</v>
      </c>
      <c r="M158" s="1" t="s">
        <v>78</v>
      </c>
      <c r="N158" s="1" t="s">
        <v>79</v>
      </c>
      <c r="O158" t="s">
        <v>31</v>
      </c>
      <c r="P158" s="1">
        <v>1</v>
      </c>
    </row>
    <row r="159" spans="1:16" x14ac:dyDescent="0.3">
      <c r="A159" t="s">
        <v>12</v>
      </c>
      <c r="B159" t="s">
        <v>13</v>
      </c>
      <c r="C159" t="s">
        <v>68</v>
      </c>
      <c r="D159" t="s">
        <v>71</v>
      </c>
      <c r="E159" t="s">
        <v>15</v>
      </c>
      <c r="F159" s="1">
        <v>3.2</v>
      </c>
      <c r="G159" t="s">
        <v>23</v>
      </c>
      <c r="H159" s="1">
        <v>1</v>
      </c>
      <c r="I159" s="1">
        <v>17.3</v>
      </c>
      <c r="J159" s="1">
        <v>8.2000000000000003E-2</v>
      </c>
      <c r="K159" s="1">
        <f t="shared" si="16"/>
        <v>17.3</v>
      </c>
      <c r="L159" s="1">
        <f t="shared" si="17"/>
        <v>8.2000000000000003E-2</v>
      </c>
      <c r="M159" s="1" t="s">
        <v>78</v>
      </c>
      <c r="N159" s="1" t="s">
        <v>79</v>
      </c>
      <c r="O159" t="s">
        <v>22</v>
      </c>
      <c r="P159" s="1"/>
    </row>
    <row r="160" spans="1:16" x14ac:dyDescent="0.3">
      <c r="A160" t="s">
        <v>12</v>
      </c>
      <c r="B160" t="s">
        <v>13</v>
      </c>
      <c r="C160" t="s">
        <v>68</v>
      </c>
      <c r="D160" t="s">
        <v>71</v>
      </c>
      <c r="E160" t="s">
        <v>15</v>
      </c>
      <c r="F160" s="1">
        <v>3.2</v>
      </c>
      <c r="G160" t="s">
        <v>25</v>
      </c>
      <c r="H160" s="1">
        <v>1</v>
      </c>
      <c r="I160" s="1">
        <v>19.329999999999998</v>
      </c>
      <c r="J160" s="1">
        <v>0.34899999999999998</v>
      </c>
      <c r="K160" s="1">
        <f t="shared" si="16"/>
        <v>19.329999999999998</v>
      </c>
      <c r="L160" s="1">
        <f t="shared" si="17"/>
        <v>0.34899999999999998</v>
      </c>
      <c r="M160" s="1" t="s">
        <v>78</v>
      </c>
      <c r="N160" s="1" t="s">
        <v>79</v>
      </c>
      <c r="O160" t="s">
        <v>22</v>
      </c>
      <c r="P160" s="1"/>
    </row>
    <row r="161" spans="1:16" x14ac:dyDescent="0.3">
      <c r="A161" t="s">
        <v>12</v>
      </c>
      <c r="B161" t="s">
        <v>13</v>
      </c>
      <c r="C161" t="s">
        <v>68</v>
      </c>
      <c r="D161" t="s">
        <v>71</v>
      </c>
      <c r="E161" t="s">
        <v>15</v>
      </c>
      <c r="F161" s="1">
        <v>3.2</v>
      </c>
      <c r="G161" t="s">
        <v>21</v>
      </c>
      <c r="H161" s="1">
        <v>5</v>
      </c>
      <c r="I161" s="1">
        <v>6.43</v>
      </c>
      <c r="J161" s="1">
        <v>1.4E-2</v>
      </c>
      <c r="K161" s="1">
        <f t="shared" si="16"/>
        <v>32.15</v>
      </c>
      <c r="L161" s="1">
        <f t="shared" si="17"/>
        <v>7.0000000000000007E-2</v>
      </c>
      <c r="M161" s="1" t="s">
        <v>78</v>
      </c>
      <c r="N161" s="1" t="s">
        <v>79</v>
      </c>
      <c r="O161" t="s">
        <v>22</v>
      </c>
      <c r="P161" s="1"/>
    </row>
    <row r="162" spans="1:16" x14ac:dyDescent="0.3">
      <c r="A162" t="s">
        <v>12</v>
      </c>
      <c r="B162" t="s">
        <v>13</v>
      </c>
      <c r="C162" t="s">
        <v>68</v>
      </c>
      <c r="D162" t="s">
        <v>71</v>
      </c>
      <c r="E162" t="s">
        <v>15</v>
      </c>
      <c r="F162" s="1">
        <v>3.2</v>
      </c>
      <c r="G162" t="s">
        <v>27</v>
      </c>
      <c r="H162" s="1">
        <v>1</v>
      </c>
      <c r="I162" s="1">
        <v>6.72</v>
      </c>
      <c r="J162" s="1">
        <v>6.0000000000000001E-3</v>
      </c>
      <c r="K162" s="1">
        <f t="shared" si="16"/>
        <v>6.72</v>
      </c>
      <c r="L162" s="1">
        <f t="shared" si="17"/>
        <v>6.0000000000000001E-3</v>
      </c>
      <c r="M162" s="1" t="s">
        <v>78</v>
      </c>
      <c r="N162" s="1" t="s">
        <v>79</v>
      </c>
      <c r="O162" t="s">
        <v>20</v>
      </c>
      <c r="P162" s="1">
        <v>1</v>
      </c>
    </row>
    <row r="163" spans="1:16" x14ac:dyDescent="0.3">
      <c r="A163" t="s">
        <v>12</v>
      </c>
      <c r="B163" t="s">
        <v>13</v>
      </c>
      <c r="C163" t="s">
        <v>68</v>
      </c>
      <c r="D163" t="s">
        <v>71</v>
      </c>
      <c r="E163" t="s">
        <v>15</v>
      </c>
      <c r="F163" s="1">
        <v>3.3</v>
      </c>
      <c r="G163" t="s">
        <v>25</v>
      </c>
      <c r="H163" s="1">
        <v>12</v>
      </c>
      <c r="I163" s="1">
        <v>19.329999999999998</v>
      </c>
      <c r="J163" s="1">
        <v>0.34899999999999998</v>
      </c>
      <c r="K163" s="1">
        <f t="shared" si="16"/>
        <v>231.95999999999998</v>
      </c>
      <c r="L163" s="1">
        <f t="shared" si="17"/>
        <v>4.1879999999999997</v>
      </c>
      <c r="M163" s="1" t="s">
        <v>78</v>
      </c>
      <c r="N163" s="1" t="s">
        <v>79</v>
      </c>
      <c r="O163" t="s">
        <v>22</v>
      </c>
      <c r="P163" s="1"/>
    </row>
    <row r="164" spans="1:16" x14ac:dyDescent="0.3">
      <c r="A164" t="s">
        <v>12</v>
      </c>
      <c r="B164" t="s">
        <v>13</v>
      </c>
      <c r="C164" t="s">
        <v>68</v>
      </c>
      <c r="D164" t="s">
        <v>71</v>
      </c>
      <c r="E164" t="s">
        <v>15</v>
      </c>
      <c r="F164" s="1">
        <v>3.3</v>
      </c>
      <c r="G164" t="s">
        <v>74</v>
      </c>
      <c r="H164" s="1">
        <v>1</v>
      </c>
      <c r="I164" s="1">
        <v>17.7</v>
      </c>
      <c r="J164" s="1">
        <v>0.26600000000000001</v>
      </c>
      <c r="K164" s="1">
        <f t="shared" si="16"/>
        <v>17.7</v>
      </c>
      <c r="L164" s="1">
        <f t="shared" si="17"/>
        <v>0.26600000000000001</v>
      </c>
      <c r="M164" s="1" t="s">
        <v>78</v>
      </c>
      <c r="N164" s="1" t="s">
        <v>79</v>
      </c>
      <c r="O164" t="s">
        <v>22</v>
      </c>
      <c r="P164" s="1"/>
    </row>
    <row r="165" spans="1:16" x14ac:dyDescent="0.3">
      <c r="A165" t="s">
        <v>12</v>
      </c>
      <c r="B165" t="s">
        <v>13</v>
      </c>
      <c r="C165" t="s">
        <v>68</v>
      </c>
      <c r="D165" t="s">
        <v>71</v>
      </c>
      <c r="E165" t="s">
        <v>15</v>
      </c>
      <c r="F165" s="1">
        <v>3.3</v>
      </c>
      <c r="G165" t="s">
        <v>33</v>
      </c>
      <c r="H165" s="1">
        <v>1</v>
      </c>
      <c r="I165" s="1">
        <v>15.4</v>
      </c>
      <c r="J165" s="1">
        <v>7.9000000000000001E-2</v>
      </c>
      <c r="K165" s="1">
        <f t="shared" si="16"/>
        <v>15.4</v>
      </c>
      <c r="L165" s="1">
        <f t="shared" si="17"/>
        <v>7.9000000000000001E-2</v>
      </c>
      <c r="M165" s="1" t="s">
        <v>78</v>
      </c>
      <c r="N165" s="1" t="s">
        <v>79</v>
      </c>
      <c r="O165" t="s">
        <v>20</v>
      </c>
      <c r="P165" s="1"/>
    </row>
    <row r="166" spans="1:16" x14ac:dyDescent="0.3">
      <c r="A166" t="s">
        <v>12</v>
      </c>
      <c r="B166" t="s">
        <v>13</v>
      </c>
      <c r="C166" t="s">
        <v>68</v>
      </c>
      <c r="D166" t="s">
        <v>71</v>
      </c>
      <c r="E166" t="s">
        <v>15</v>
      </c>
      <c r="F166" s="1">
        <v>3.3</v>
      </c>
      <c r="G166" t="s">
        <v>27</v>
      </c>
      <c r="H166" s="1">
        <v>1</v>
      </c>
      <c r="I166" s="1">
        <v>6.72</v>
      </c>
      <c r="J166" s="1">
        <v>6.0000000000000001E-3</v>
      </c>
      <c r="K166" s="1">
        <f t="shared" si="16"/>
        <v>6.72</v>
      </c>
      <c r="L166" s="1">
        <f t="shared" si="17"/>
        <v>6.0000000000000001E-3</v>
      </c>
      <c r="M166" s="1" t="s">
        <v>78</v>
      </c>
      <c r="N166" s="1" t="s">
        <v>79</v>
      </c>
      <c r="O166" t="s">
        <v>22</v>
      </c>
      <c r="P166" s="1"/>
    </row>
    <row r="167" spans="1:16" x14ac:dyDescent="0.3">
      <c r="A167" t="s">
        <v>12</v>
      </c>
      <c r="B167" t="s">
        <v>13</v>
      </c>
      <c r="C167" t="s">
        <v>68</v>
      </c>
      <c r="D167" t="s">
        <v>71</v>
      </c>
      <c r="E167" t="s">
        <v>15</v>
      </c>
      <c r="F167" s="1">
        <v>3.3</v>
      </c>
      <c r="G167" t="s">
        <v>80</v>
      </c>
      <c r="H167" s="1">
        <v>1</v>
      </c>
      <c r="I167" s="1">
        <v>8.74</v>
      </c>
      <c r="J167" s="1">
        <v>1.7999999999999999E-2</v>
      </c>
      <c r="K167" s="1">
        <f t="shared" si="16"/>
        <v>8.74</v>
      </c>
      <c r="L167" s="1">
        <f t="shared" si="17"/>
        <v>1.7999999999999999E-2</v>
      </c>
      <c r="M167" s="1" t="s">
        <v>78</v>
      </c>
      <c r="N167" s="1" t="s">
        <v>79</v>
      </c>
      <c r="O167" t="s">
        <v>20</v>
      </c>
      <c r="P167" s="1">
        <v>1</v>
      </c>
    </row>
    <row r="168" spans="1:16" x14ac:dyDescent="0.3">
      <c r="A168" t="s">
        <v>12</v>
      </c>
      <c r="B168" t="s">
        <v>13</v>
      </c>
      <c r="C168" t="s">
        <v>68</v>
      </c>
      <c r="D168" t="s">
        <v>71</v>
      </c>
      <c r="E168" t="s">
        <v>15</v>
      </c>
      <c r="F168" s="1">
        <v>4.0999999999999996</v>
      </c>
      <c r="G168" t="s">
        <v>74</v>
      </c>
      <c r="H168" s="1">
        <v>1</v>
      </c>
      <c r="I168" s="1">
        <v>17.7</v>
      </c>
      <c r="J168" s="1">
        <v>0.26600000000000001</v>
      </c>
      <c r="K168" s="1">
        <f t="shared" si="16"/>
        <v>17.7</v>
      </c>
      <c r="L168" s="1">
        <f t="shared" si="17"/>
        <v>0.26600000000000001</v>
      </c>
      <c r="M168" s="1" t="s">
        <v>81</v>
      </c>
      <c r="N168" s="1" t="s">
        <v>82</v>
      </c>
      <c r="O168" t="s">
        <v>22</v>
      </c>
      <c r="P168" s="1"/>
    </row>
    <row r="169" spans="1:16" x14ac:dyDescent="0.3">
      <c r="A169" t="s">
        <v>12</v>
      </c>
      <c r="B169" t="s">
        <v>13</v>
      </c>
      <c r="C169" t="s">
        <v>68</v>
      </c>
      <c r="D169" t="s">
        <v>71</v>
      </c>
      <c r="E169" t="s">
        <v>15</v>
      </c>
      <c r="F169" s="1">
        <v>4.0999999999999996</v>
      </c>
      <c r="G169" t="s">
        <v>25</v>
      </c>
      <c r="H169" s="1">
        <v>2</v>
      </c>
      <c r="I169" s="1">
        <v>19.329999999999998</v>
      </c>
      <c r="J169" s="1">
        <v>0.34899999999999998</v>
      </c>
      <c r="K169" s="1">
        <f t="shared" si="16"/>
        <v>38.659999999999997</v>
      </c>
      <c r="L169" s="1">
        <f t="shared" si="17"/>
        <v>0.69799999999999995</v>
      </c>
      <c r="M169" s="1" t="s">
        <v>81</v>
      </c>
      <c r="N169" s="1" t="s">
        <v>82</v>
      </c>
      <c r="O169" t="s">
        <v>22</v>
      </c>
      <c r="P169" s="1"/>
    </row>
    <row r="170" spans="1:16" x14ac:dyDescent="0.3">
      <c r="A170" t="s">
        <v>12</v>
      </c>
      <c r="B170" t="s">
        <v>13</v>
      </c>
      <c r="C170" t="s">
        <v>68</v>
      </c>
      <c r="D170" t="s">
        <v>71</v>
      </c>
      <c r="E170" t="s">
        <v>15</v>
      </c>
      <c r="F170" s="1">
        <v>4.0999999999999996</v>
      </c>
      <c r="G170" t="s">
        <v>21</v>
      </c>
      <c r="H170" s="1">
        <v>2</v>
      </c>
      <c r="I170" s="1">
        <v>6.43</v>
      </c>
      <c r="J170" s="1">
        <v>1.4E-2</v>
      </c>
      <c r="K170" s="1">
        <f t="shared" si="16"/>
        <v>12.86</v>
      </c>
      <c r="L170" s="1">
        <f t="shared" si="17"/>
        <v>2.8000000000000001E-2</v>
      </c>
      <c r="M170" s="1" t="s">
        <v>81</v>
      </c>
      <c r="N170" s="1" t="s">
        <v>82</v>
      </c>
      <c r="O170" t="s">
        <v>22</v>
      </c>
      <c r="P170" s="1"/>
    </row>
    <row r="171" spans="1:16" x14ac:dyDescent="0.3">
      <c r="A171" t="s">
        <v>12</v>
      </c>
      <c r="B171" t="s">
        <v>13</v>
      </c>
      <c r="C171" t="s">
        <v>68</v>
      </c>
      <c r="D171" t="s">
        <v>71</v>
      </c>
      <c r="E171" t="s">
        <v>15</v>
      </c>
      <c r="F171" s="1">
        <v>4.0999999999999996</v>
      </c>
      <c r="G171" t="s">
        <v>16</v>
      </c>
      <c r="H171" s="1">
        <v>2</v>
      </c>
      <c r="I171" s="1">
        <v>7.28</v>
      </c>
      <c r="J171" s="1">
        <v>1.6E-2</v>
      </c>
      <c r="K171" s="1">
        <f t="shared" si="16"/>
        <v>14.56</v>
      </c>
      <c r="L171" s="1">
        <f t="shared" si="17"/>
        <v>3.2000000000000001E-2</v>
      </c>
      <c r="M171" s="1" t="s">
        <v>81</v>
      </c>
      <c r="N171" s="1" t="s">
        <v>82</v>
      </c>
      <c r="O171" t="s">
        <v>22</v>
      </c>
      <c r="P171" s="1"/>
    </row>
    <row r="172" spans="1:16" x14ac:dyDescent="0.3">
      <c r="A172" t="s">
        <v>12</v>
      </c>
      <c r="B172" t="s">
        <v>13</v>
      </c>
      <c r="C172" t="s">
        <v>68</v>
      </c>
      <c r="D172" t="s">
        <v>71</v>
      </c>
      <c r="E172" t="s">
        <v>15</v>
      </c>
      <c r="F172" s="1">
        <v>4.2</v>
      </c>
      <c r="G172" t="s">
        <v>74</v>
      </c>
      <c r="H172" s="1">
        <v>1</v>
      </c>
      <c r="I172" s="1">
        <v>17.7</v>
      </c>
      <c r="J172" s="1">
        <v>0.26600000000000001</v>
      </c>
      <c r="K172" s="1">
        <f t="shared" si="16"/>
        <v>17.7</v>
      </c>
      <c r="L172" s="1">
        <f t="shared" si="17"/>
        <v>0.26600000000000001</v>
      </c>
      <c r="M172" s="1" t="s">
        <v>81</v>
      </c>
      <c r="N172" s="1" t="s">
        <v>82</v>
      </c>
      <c r="O172" t="s">
        <v>22</v>
      </c>
      <c r="P172" s="1"/>
    </row>
    <row r="173" spans="1:16" x14ac:dyDescent="0.3">
      <c r="A173" t="s">
        <v>12</v>
      </c>
      <c r="B173" t="s">
        <v>13</v>
      </c>
      <c r="C173" t="s">
        <v>68</v>
      </c>
      <c r="D173" t="s">
        <v>71</v>
      </c>
      <c r="E173" t="s">
        <v>15</v>
      </c>
      <c r="F173" s="1">
        <v>4.2</v>
      </c>
      <c r="G173" t="s">
        <v>25</v>
      </c>
      <c r="H173" s="1">
        <v>4</v>
      </c>
      <c r="I173" s="1">
        <v>19.329999999999998</v>
      </c>
      <c r="J173" s="1">
        <v>0.34899999999999998</v>
      </c>
      <c r="K173" s="1">
        <f t="shared" si="16"/>
        <v>77.319999999999993</v>
      </c>
      <c r="L173" s="1">
        <f t="shared" si="17"/>
        <v>1.3959999999999999</v>
      </c>
      <c r="M173" s="1" t="s">
        <v>81</v>
      </c>
      <c r="N173" s="1" t="s">
        <v>82</v>
      </c>
      <c r="O173" t="s">
        <v>22</v>
      </c>
      <c r="P173" s="1"/>
    </row>
    <row r="174" spans="1:16" x14ac:dyDescent="0.3">
      <c r="A174" t="s">
        <v>12</v>
      </c>
      <c r="B174" t="s">
        <v>13</v>
      </c>
      <c r="C174" t="s">
        <v>68</v>
      </c>
      <c r="D174" t="s">
        <v>71</v>
      </c>
      <c r="E174" t="s">
        <v>15</v>
      </c>
      <c r="F174" s="1">
        <v>4.2</v>
      </c>
      <c r="G174" t="s">
        <v>28</v>
      </c>
      <c r="H174" s="1">
        <v>2</v>
      </c>
      <c r="I174" s="1">
        <v>6.19</v>
      </c>
      <c r="J174" s="1">
        <v>1.4E-2</v>
      </c>
      <c r="K174" s="1">
        <f t="shared" si="16"/>
        <v>12.38</v>
      </c>
      <c r="L174" s="1">
        <f t="shared" si="17"/>
        <v>2.8000000000000001E-2</v>
      </c>
      <c r="M174" s="1" t="s">
        <v>81</v>
      </c>
      <c r="N174" s="1" t="s">
        <v>82</v>
      </c>
      <c r="O174" t="s">
        <v>20</v>
      </c>
      <c r="P174" s="1">
        <v>2</v>
      </c>
    </row>
    <row r="175" spans="1:16" x14ac:dyDescent="0.3">
      <c r="A175" t="s">
        <v>12</v>
      </c>
      <c r="B175" t="s">
        <v>13</v>
      </c>
      <c r="C175" t="s">
        <v>68</v>
      </c>
      <c r="D175" t="s">
        <v>71</v>
      </c>
      <c r="E175" t="s">
        <v>15</v>
      </c>
      <c r="F175" s="1">
        <v>4.2</v>
      </c>
      <c r="G175" t="s">
        <v>21</v>
      </c>
      <c r="H175" s="1">
        <v>6</v>
      </c>
      <c r="I175" s="1">
        <v>6.43</v>
      </c>
      <c r="J175" s="1">
        <v>1.4E-2</v>
      </c>
      <c r="K175" s="1">
        <f t="shared" si="16"/>
        <v>38.58</v>
      </c>
      <c r="L175" s="1">
        <f t="shared" si="17"/>
        <v>8.4000000000000005E-2</v>
      </c>
      <c r="M175" s="1" t="s">
        <v>81</v>
      </c>
      <c r="N175" s="1" t="s">
        <v>82</v>
      </c>
      <c r="O175" t="s">
        <v>22</v>
      </c>
      <c r="P175" s="1"/>
    </row>
    <row r="176" spans="1:16" x14ac:dyDescent="0.3">
      <c r="A176" t="s">
        <v>12</v>
      </c>
      <c r="B176" t="s">
        <v>13</v>
      </c>
      <c r="C176" t="s">
        <v>68</v>
      </c>
      <c r="D176" t="s">
        <v>71</v>
      </c>
      <c r="E176" t="s">
        <v>15</v>
      </c>
      <c r="F176" s="1">
        <v>4.2</v>
      </c>
      <c r="G176" t="s">
        <v>73</v>
      </c>
      <c r="H176" s="1">
        <v>7</v>
      </c>
      <c r="I176" s="1">
        <v>6.18</v>
      </c>
      <c r="J176" s="1">
        <v>1.7000000000000001E-2</v>
      </c>
      <c r="K176" s="1">
        <f t="shared" si="16"/>
        <v>43.26</v>
      </c>
      <c r="L176" s="1">
        <f t="shared" si="17"/>
        <v>0.11900000000000001</v>
      </c>
      <c r="M176" s="1" t="s">
        <v>81</v>
      </c>
      <c r="N176" s="1" t="s">
        <v>82</v>
      </c>
      <c r="O176" t="s">
        <v>20</v>
      </c>
      <c r="P176" s="1">
        <v>7</v>
      </c>
    </row>
    <row r="177" spans="1:16" x14ac:dyDescent="0.3">
      <c r="A177" t="s">
        <v>12</v>
      </c>
      <c r="B177" t="s">
        <v>13</v>
      </c>
      <c r="C177" t="s">
        <v>68</v>
      </c>
      <c r="D177" t="s">
        <v>71</v>
      </c>
      <c r="E177" t="s">
        <v>15</v>
      </c>
      <c r="F177" s="1">
        <v>4.2</v>
      </c>
      <c r="G177" t="s">
        <v>80</v>
      </c>
      <c r="H177" s="1">
        <v>2</v>
      </c>
      <c r="I177" s="1">
        <v>8.74</v>
      </c>
      <c r="J177" s="1">
        <v>1.7999999999999999E-2</v>
      </c>
      <c r="K177" s="1">
        <f t="shared" si="16"/>
        <v>17.48</v>
      </c>
      <c r="L177" s="1">
        <f t="shared" si="17"/>
        <v>3.5999999999999997E-2</v>
      </c>
      <c r="M177" s="1" t="s">
        <v>81</v>
      </c>
      <c r="N177" s="1" t="s">
        <v>82</v>
      </c>
      <c r="O177" t="s">
        <v>20</v>
      </c>
      <c r="P177" s="1">
        <v>2</v>
      </c>
    </row>
    <row r="178" spans="1:16" x14ac:dyDescent="0.3">
      <c r="A178" t="s">
        <v>12</v>
      </c>
      <c r="B178" t="s">
        <v>13</v>
      </c>
      <c r="C178" t="s">
        <v>68</v>
      </c>
      <c r="D178" t="s">
        <v>71</v>
      </c>
      <c r="E178" t="s">
        <v>15</v>
      </c>
      <c r="F178" s="1">
        <v>4.2</v>
      </c>
      <c r="G178" t="s">
        <v>27</v>
      </c>
      <c r="H178" s="1">
        <v>33</v>
      </c>
      <c r="I178" s="1">
        <v>6.72</v>
      </c>
      <c r="J178" s="1">
        <v>6.0000000000000001E-3</v>
      </c>
      <c r="K178" s="1">
        <f t="shared" si="16"/>
        <v>221.76</v>
      </c>
      <c r="L178" s="1">
        <f t="shared" si="17"/>
        <v>0.19800000000000001</v>
      </c>
      <c r="M178" s="1" t="s">
        <v>81</v>
      </c>
      <c r="N178" s="1" t="s">
        <v>82</v>
      </c>
      <c r="O178" t="s">
        <v>31</v>
      </c>
      <c r="P178" s="1">
        <v>2</v>
      </c>
    </row>
    <row r="179" spans="1:16" x14ac:dyDescent="0.3">
      <c r="A179" t="s">
        <v>12</v>
      </c>
      <c r="B179" t="s">
        <v>13</v>
      </c>
      <c r="C179" t="s">
        <v>68</v>
      </c>
      <c r="D179" t="s">
        <v>71</v>
      </c>
      <c r="E179" t="s">
        <v>15</v>
      </c>
      <c r="F179" s="1">
        <v>4.3</v>
      </c>
      <c r="G179" t="s">
        <v>25</v>
      </c>
      <c r="H179" s="1">
        <v>13</v>
      </c>
      <c r="I179" s="1">
        <v>19.329999999999998</v>
      </c>
      <c r="J179" s="1">
        <v>0.34899999999999998</v>
      </c>
      <c r="K179" s="1">
        <f t="shared" si="16"/>
        <v>251.28999999999996</v>
      </c>
      <c r="L179" s="1">
        <f t="shared" si="17"/>
        <v>4.5369999999999999</v>
      </c>
      <c r="M179" s="1" t="s">
        <v>81</v>
      </c>
      <c r="N179" s="1" t="s">
        <v>82</v>
      </c>
      <c r="O179" t="s">
        <v>22</v>
      </c>
      <c r="P179" s="1"/>
    </row>
    <row r="180" spans="1:16" x14ac:dyDescent="0.3">
      <c r="A180" t="s">
        <v>12</v>
      </c>
      <c r="B180" t="s">
        <v>13</v>
      </c>
      <c r="C180" t="s">
        <v>68</v>
      </c>
      <c r="D180" t="s">
        <v>71</v>
      </c>
      <c r="E180" t="s">
        <v>15</v>
      </c>
      <c r="F180" s="1">
        <v>4.3</v>
      </c>
      <c r="G180" t="s">
        <v>23</v>
      </c>
      <c r="H180" s="1">
        <v>1</v>
      </c>
      <c r="I180" s="1">
        <v>17.3</v>
      </c>
      <c r="J180" s="1">
        <v>8.2000000000000003E-2</v>
      </c>
      <c r="K180" s="1">
        <f t="shared" si="16"/>
        <v>17.3</v>
      </c>
      <c r="L180" s="1">
        <f t="shared" si="17"/>
        <v>8.2000000000000003E-2</v>
      </c>
      <c r="M180" s="1" t="s">
        <v>81</v>
      </c>
      <c r="N180" s="1" t="s">
        <v>82</v>
      </c>
      <c r="O180" t="s">
        <v>22</v>
      </c>
      <c r="P180" s="1"/>
    </row>
    <row r="181" spans="1:16" x14ac:dyDescent="0.3">
      <c r="A181" t="s">
        <v>12</v>
      </c>
      <c r="B181" t="s">
        <v>13</v>
      </c>
      <c r="C181" t="s">
        <v>68</v>
      </c>
      <c r="D181" t="s">
        <v>71</v>
      </c>
      <c r="E181" t="s">
        <v>15</v>
      </c>
      <c r="F181" s="1">
        <v>4.3</v>
      </c>
      <c r="G181" t="s">
        <v>27</v>
      </c>
      <c r="H181" s="1">
        <v>2</v>
      </c>
      <c r="I181" s="1">
        <v>6.72</v>
      </c>
      <c r="J181" s="1">
        <v>6.0000000000000001E-3</v>
      </c>
      <c r="K181" s="1">
        <f t="shared" si="16"/>
        <v>13.44</v>
      </c>
      <c r="L181" s="1">
        <f t="shared" si="17"/>
        <v>1.2E-2</v>
      </c>
      <c r="M181" s="1" t="s">
        <v>81</v>
      </c>
      <c r="N181" s="1" t="s">
        <v>82</v>
      </c>
      <c r="O181" t="s">
        <v>20</v>
      </c>
      <c r="P181" s="1">
        <v>2</v>
      </c>
    </row>
    <row r="182" spans="1:16" x14ac:dyDescent="0.3">
      <c r="A182" t="s">
        <v>12</v>
      </c>
      <c r="B182" t="s">
        <v>13</v>
      </c>
      <c r="C182" t="s">
        <v>68</v>
      </c>
      <c r="D182" t="s">
        <v>71</v>
      </c>
      <c r="E182" t="s">
        <v>42</v>
      </c>
      <c r="F182" s="1">
        <v>1.1000000000000001</v>
      </c>
      <c r="G182" t="s">
        <v>25</v>
      </c>
      <c r="H182" s="1">
        <v>1</v>
      </c>
      <c r="I182" s="1">
        <v>19.329999999999998</v>
      </c>
      <c r="J182" s="1">
        <v>0.34899999999999998</v>
      </c>
      <c r="K182" s="1">
        <f t="shared" si="16"/>
        <v>19.329999999999998</v>
      </c>
      <c r="L182" s="1">
        <f t="shared" si="17"/>
        <v>0.34899999999999998</v>
      </c>
      <c r="M182" s="1" t="s">
        <v>157</v>
      </c>
      <c r="N182" s="1" t="s">
        <v>158</v>
      </c>
      <c r="O182" t="s">
        <v>22</v>
      </c>
      <c r="P182" s="1"/>
    </row>
    <row r="183" spans="1:16" x14ac:dyDescent="0.3">
      <c r="A183" t="s">
        <v>12</v>
      </c>
      <c r="B183" t="s">
        <v>13</v>
      </c>
      <c r="C183" t="s">
        <v>68</v>
      </c>
      <c r="D183" t="s">
        <v>71</v>
      </c>
      <c r="E183" t="s">
        <v>42</v>
      </c>
      <c r="F183" s="1">
        <v>1.1000000000000001</v>
      </c>
      <c r="G183" t="s">
        <v>21</v>
      </c>
      <c r="H183" s="1">
        <v>6</v>
      </c>
      <c r="I183" s="1">
        <v>6.43</v>
      </c>
      <c r="J183" s="1">
        <v>1.4E-2</v>
      </c>
      <c r="K183" s="1">
        <f t="shared" ref="K183:K214" si="18">H183*I183</f>
        <v>38.58</v>
      </c>
      <c r="L183" s="1">
        <f t="shared" ref="L183:L214" si="19">H183*J183</f>
        <v>8.4000000000000005E-2</v>
      </c>
      <c r="M183" s="1" t="s">
        <v>157</v>
      </c>
      <c r="N183" s="1" t="s">
        <v>158</v>
      </c>
      <c r="O183" t="s">
        <v>22</v>
      </c>
      <c r="P183" s="1"/>
    </row>
    <row r="184" spans="1:16" x14ac:dyDescent="0.3">
      <c r="A184" t="s">
        <v>12</v>
      </c>
      <c r="B184" t="s">
        <v>13</v>
      </c>
      <c r="C184" t="s">
        <v>68</v>
      </c>
      <c r="D184" t="s">
        <v>71</v>
      </c>
      <c r="E184" t="s">
        <v>42</v>
      </c>
      <c r="F184" s="1">
        <v>1.1000000000000001</v>
      </c>
      <c r="G184" t="s">
        <v>28</v>
      </c>
      <c r="H184" s="1">
        <v>3</v>
      </c>
      <c r="I184" s="1">
        <v>6.19</v>
      </c>
      <c r="J184" s="1">
        <v>1.4E-2</v>
      </c>
      <c r="K184" s="1">
        <f t="shared" si="18"/>
        <v>18.57</v>
      </c>
      <c r="L184" s="1">
        <f t="shared" si="19"/>
        <v>4.2000000000000003E-2</v>
      </c>
      <c r="M184" s="1" t="s">
        <v>157</v>
      </c>
      <c r="N184" s="1" t="s">
        <v>158</v>
      </c>
      <c r="O184" t="s">
        <v>20</v>
      </c>
      <c r="P184" s="1">
        <v>3</v>
      </c>
    </row>
    <row r="185" spans="1:16" x14ac:dyDescent="0.3">
      <c r="A185" t="s">
        <v>12</v>
      </c>
      <c r="B185" t="s">
        <v>13</v>
      </c>
      <c r="C185" t="s">
        <v>68</v>
      </c>
      <c r="D185" t="s">
        <v>71</v>
      </c>
      <c r="E185" t="s">
        <v>42</v>
      </c>
      <c r="F185" s="1">
        <v>1.1000000000000001</v>
      </c>
      <c r="G185" t="s">
        <v>27</v>
      </c>
      <c r="H185" s="1">
        <v>1</v>
      </c>
      <c r="I185" s="1">
        <v>6.72</v>
      </c>
      <c r="J185" s="1">
        <v>6.0000000000000001E-3</v>
      </c>
      <c r="K185" s="1">
        <f t="shared" si="18"/>
        <v>6.72</v>
      </c>
      <c r="L185" s="1">
        <f t="shared" si="19"/>
        <v>6.0000000000000001E-3</v>
      </c>
      <c r="M185" s="1" t="s">
        <v>157</v>
      </c>
      <c r="N185" s="1" t="s">
        <v>158</v>
      </c>
      <c r="O185" t="s">
        <v>22</v>
      </c>
      <c r="P185" s="1"/>
    </row>
    <row r="186" spans="1:16" x14ac:dyDescent="0.3">
      <c r="A186" t="s">
        <v>12</v>
      </c>
      <c r="B186" t="s">
        <v>13</v>
      </c>
      <c r="C186" t="s">
        <v>68</v>
      </c>
      <c r="D186" t="s">
        <v>71</v>
      </c>
      <c r="E186" t="s">
        <v>42</v>
      </c>
      <c r="F186" s="1">
        <v>1.1000000000000001</v>
      </c>
      <c r="G186" t="s">
        <v>23</v>
      </c>
      <c r="H186" s="1">
        <v>3</v>
      </c>
      <c r="I186" s="1">
        <v>17.3</v>
      </c>
      <c r="J186" s="1">
        <v>8.2000000000000003E-2</v>
      </c>
      <c r="K186" s="1">
        <f t="shared" si="18"/>
        <v>51.900000000000006</v>
      </c>
      <c r="L186" s="1">
        <f t="shared" si="19"/>
        <v>0.246</v>
      </c>
      <c r="M186" s="1" t="s">
        <v>157</v>
      </c>
      <c r="N186" s="1" t="s">
        <v>158</v>
      </c>
      <c r="O186" t="s">
        <v>22</v>
      </c>
      <c r="P186" s="1"/>
    </row>
    <row r="187" spans="1:16" x14ac:dyDescent="0.3">
      <c r="A187" t="s">
        <v>12</v>
      </c>
      <c r="B187" t="s">
        <v>13</v>
      </c>
      <c r="C187" t="s">
        <v>68</v>
      </c>
      <c r="D187" t="s">
        <v>71</v>
      </c>
      <c r="E187" t="s">
        <v>42</v>
      </c>
      <c r="F187" s="1">
        <v>1.2</v>
      </c>
      <c r="G187" t="s">
        <v>25</v>
      </c>
      <c r="H187" s="1">
        <v>2</v>
      </c>
      <c r="I187" s="1">
        <v>19.329999999999998</v>
      </c>
      <c r="J187" s="1">
        <v>0.34899999999999998</v>
      </c>
      <c r="K187" s="1">
        <f t="shared" si="18"/>
        <v>38.659999999999997</v>
      </c>
      <c r="L187" s="1">
        <f t="shared" si="19"/>
        <v>0.69799999999999995</v>
      </c>
      <c r="M187" s="1" t="s">
        <v>159</v>
      </c>
      <c r="N187" s="1" t="s">
        <v>160</v>
      </c>
      <c r="O187" t="s">
        <v>22</v>
      </c>
      <c r="P187" s="1"/>
    </row>
    <row r="188" spans="1:16" x14ac:dyDescent="0.3">
      <c r="A188" t="s">
        <v>12</v>
      </c>
      <c r="B188" t="s">
        <v>13</v>
      </c>
      <c r="C188" t="s">
        <v>68</v>
      </c>
      <c r="D188" t="s">
        <v>71</v>
      </c>
      <c r="E188" t="s">
        <v>42</v>
      </c>
      <c r="F188" s="1">
        <v>1.2</v>
      </c>
      <c r="G188" t="s">
        <v>21</v>
      </c>
      <c r="H188" s="1">
        <v>4</v>
      </c>
      <c r="I188" s="1">
        <v>6.43</v>
      </c>
      <c r="J188" s="1">
        <v>1.4E-2</v>
      </c>
      <c r="K188" s="1">
        <f t="shared" si="18"/>
        <v>25.72</v>
      </c>
      <c r="L188" s="1">
        <f t="shared" si="19"/>
        <v>5.6000000000000001E-2</v>
      </c>
      <c r="M188" s="1" t="s">
        <v>159</v>
      </c>
      <c r="N188" s="1" t="s">
        <v>160</v>
      </c>
      <c r="O188" t="s">
        <v>22</v>
      </c>
      <c r="P188" s="1"/>
    </row>
    <row r="189" spans="1:16" x14ac:dyDescent="0.3">
      <c r="A189" t="s">
        <v>12</v>
      </c>
      <c r="B189" t="s">
        <v>13</v>
      </c>
      <c r="C189" t="s">
        <v>68</v>
      </c>
      <c r="D189" t="s">
        <v>71</v>
      </c>
      <c r="E189" t="s">
        <v>42</v>
      </c>
      <c r="F189" s="1">
        <v>1.2</v>
      </c>
      <c r="G189" t="s">
        <v>28</v>
      </c>
      <c r="H189" s="1">
        <v>2</v>
      </c>
      <c r="I189" s="1">
        <v>6.19</v>
      </c>
      <c r="J189" s="1">
        <v>1.4E-2</v>
      </c>
      <c r="K189" s="1">
        <f t="shared" si="18"/>
        <v>12.38</v>
      </c>
      <c r="L189" s="1">
        <f t="shared" si="19"/>
        <v>2.8000000000000001E-2</v>
      </c>
      <c r="M189" s="1" t="s">
        <v>159</v>
      </c>
      <c r="N189" s="1" t="s">
        <v>160</v>
      </c>
      <c r="O189" t="s">
        <v>20</v>
      </c>
      <c r="P189" s="1">
        <v>2</v>
      </c>
    </row>
    <row r="190" spans="1:16" x14ac:dyDescent="0.3">
      <c r="A190" t="s">
        <v>12</v>
      </c>
      <c r="B190" t="s">
        <v>13</v>
      </c>
      <c r="C190" t="s">
        <v>68</v>
      </c>
      <c r="D190" t="s">
        <v>71</v>
      </c>
      <c r="E190" t="s">
        <v>42</v>
      </c>
      <c r="F190" s="1">
        <v>1.2</v>
      </c>
      <c r="G190" t="s">
        <v>47</v>
      </c>
      <c r="H190" s="1">
        <v>2</v>
      </c>
      <c r="I190" s="1">
        <v>11.32</v>
      </c>
      <c r="J190" s="1">
        <v>2.5999999999999999E-2</v>
      </c>
      <c r="K190" s="1">
        <f t="shared" si="18"/>
        <v>22.64</v>
      </c>
      <c r="L190" s="1">
        <f t="shared" si="19"/>
        <v>5.1999999999999998E-2</v>
      </c>
      <c r="M190" s="1" t="s">
        <v>159</v>
      </c>
      <c r="N190" s="1" t="s">
        <v>160</v>
      </c>
      <c r="O190" t="s">
        <v>20</v>
      </c>
      <c r="P190" s="1">
        <v>2</v>
      </c>
    </row>
    <row r="191" spans="1:16" x14ac:dyDescent="0.3">
      <c r="A191" t="s">
        <v>12</v>
      </c>
      <c r="B191" t="s">
        <v>13</v>
      </c>
      <c r="C191" t="s">
        <v>68</v>
      </c>
      <c r="D191" t="s">
        <v>71</v>
      </c>
      <c r="E191" t="s">
        <v>42</v>
      </c>
      <c r="F191" s="1">
        <v>1.2</v>
      </c>
      <c r="G191" t="s">
        <v>23</v>
      </c>
      <c r="H191" s="1">
        <v>2</v>
      </c>
      <c r="I191" s="1">
        <v>17.3</v>
      </c>
      <c r="J191" s="1">
        <v>8.2000000000000003E-2</v>
      </c>
      <c r="K191" s="1">
        <f t="shared" si="18"/>
        <v>34.6</v>
      </c>
      <c r="L191" s="1">
        <f t="shared" si="19"/>
        <v>0.16400000000000001</v>
      </c>
      <c r="M191" s="1" t="s">
        <v>159</v>
      </c>
      <c r="N191" s="1" t="s">
        <v>160</v>
      </c>
      <c r="O191" t="s">
        <v>22</v>
      </c>
      <c r="P191" s="1"/>
    </row>
    <row r="192" spans="1:16" x14ac:dyDescent="0.3">
      <c r="A192" t="s">
        <v>12</v>
      </c>
      <c r="B192" t="s">
        <v>13</v>
      </c>
      <c r="C192" t="s">
        <v>68</v>
      </c>
      <c r="D192" t="s">
        <v>71</v>
      </c>
      <c r="E192" t="s">
        <v>42</v>
      </c>
      <c r="F192" s="1">
        <v>1.3</v>
      </c>
      <c r="G192" t="s">
        <v>25</v>
      </c>
      <c r="H192" s="1">
        <v>2</v>
      </c>
      <c r="I192" s="1">
        <v>19.329999999999998</v>
      </c>
      <c r="J192" s="1">
        <v>0.34899999999999998</v>
      </c>
      <c r="K192" s="1">
        <f t="shared" si="18"/>
        <v>38.659999999999997</v>
      </c>
      <c r="L192" s="1">
        <f t="shared" si="19"/>
        <v>0.69799999999999995</v>
      </c>
      <c r="M192" s="1" t="s">
        <v>85</v>
      </c>
      <c r="N192" s="1" t="s">
        <v>161</v>
      </c>
      <c r="O192" t="s">
        <v>22</v>
      </c>
      <c r="P192" s="1"/>
    </row>
    <row r="193" spans="1:16" x14ac:dyDescent="0.3">
      <c r="A193" t="s">
        <v>12</v>
      </c>
      <c r="B193" t="s">
        <v>13</v>
      </c>
      <c r="C193" t="s">
        <v>68</v>
      </c>
      <c r="D193" t="s">
        <v>71</v>
      </c>
      <c r="E193" t="s">
        <v>42</v>
      </c>
      <c r="F193" s="1">
        <v>1.3</v>
      </c>
      <c r="G193" t="s">
        <v>21</v>
      </c>
      <c r="H193" s="1">
        <v>9</v>
      </c>
      <c r="I193" s="1">
        <v>6.43</v>
      </c>
      <c r="J193" s="1">
        <v>1.4E-2</v>
      </c>
      <c r="K193" s="1">
        <f t="shared" si="18"/>
        <v>57.87</v>
      </c>
      <c r="L193" s="1">
        <f t="shared" si="19"/>
        <v>0.126</v>
      </c>
      <c r="M193" s="1" t="s">
        <v>85</v>
      </c>
      <c r="N193" s="1" t="s">
        <v>161</v>
      </c>
      <c r="O193" t="s">
        <v>22</v>
      </c>
      <c r="P193" s="1"/>
    </row>
    <row r="194" spans="1:16" x14ac:dyDescent="0.3">
      <c r="A194" t="s">
        <v>12</v>
      </c>
      <c r="B194" t="s">
        <v>13</v>
      </c>
      <c r="C194" t="s">
        <v>68</v>
      </c>
      <c r="D194" t="s">
        <v>71</v>
      </c>
      <c r="E194" t="s">
        <v>42</v>
      </c>
      <c r="F194" s="1">
        <v>1.3</v>
      </c>
      <c r="G194" t="s">
        <v>28</v>
      </c>
      <c r="H194" s="1">
        <v>2</v>
      </c>
      <c r="I194" s="1">
        <v>6.19</v>
      </c>
      <c r="J194" s="1">
        <v>1.4E-2</v>
      </c>
      <c r="K194" s="1">
        <f t="shared" si="18"/>
        <v>12.38</v>
      </c>
      <c r="L194" s="1">
        <f t="shared" si="19"/>
        <v>2.8000000000000001E-2</v>
      </c>
      <c r="M194" s="1" t="s">
        <v>85</v>
      </c>
      <c r="N194" s="1" t="s">
        <v>161</v>
      </c>
      <c r="O194" t="s">
        <v>20</v>
      </c>
      <c r="P194" s="1">
        <v>2</v>
      </c>
    </row>
    <row r="195" spans="1:16" x14ac:dyDescent="0.3">
      <c r="A195" t="s">
        <v>12</v>
      </c>
      <c r="B195" t="s">
        <v>13</v>
      </c>
      <c r="C195" t="s">
        <v>68</v>
      </c>
      <c r="D195" t="s">
        <v>71</v>
      </c>
      <c r="E195" t="s">
        <v>42</v>
      </c>
      <c r="F195" s="1">
        <v>1.3</v>
      </c>
      <c r="G195" t="s">
        <v>27</v>
      </c>
      <c r="H195" s="1">
        <v>1</v>
      </c>
      <c r="I195" s="1">
        <v>6.72</v>
      </c>
      <c r="J195" s="1">
        <v>6.0000000000000001E-3</v>
      </c>
      <c r="K195" s="1">
        <f t="shared" si="18"/>
        <v>6.72</v>
      </c>
      <c r="L195" s="1">
        <f t="shared" si="19"/>
        <v>6.0000000000000001E-3</v>
      </c>
      <c r="M195" s="1" t="s">
        <v>85</v>
      </c>
      <c r="N195" s="1" t="s">
        <v>161</v>
      </c>
      <c r="O195" t="s">
        <v>22</v>
      </c>
      <c r="P195" s="1"/>
    </row>
    <row r="196" spans="1:16" x14ac:dyDescent="0.3">
      <c r="A196" t="s">
        <v>12</v>
      </c>
      <c r="B196" t="s">
        <v>13</v>
      </c>
      <c r="C196" t="s">
        <v>68</v>
      </c>
      <c r="D196" t="s">
        <v>71</v>
      </c>
      <c r="E196" t="s">
        <v>42</v>
      </c>
      <c r="F196" s="1">
        <v>1.3</v>
      </c>
      <c r="G196" t="s">
        <v>24</v>
      </c>
      <c r="H196" s="1">
        <v>1</v>
      </c>
      <c r="I196" s="1">
        <v>16.579999999999998</v>
      </c>
      <c r="J196" s="1">
        <v>0.17599999999999999</v>
      </c>
      <c r="K196" s="1">
        <f t="shared" si="18"/>
        <v>16.579999999999998</v>
      </c>
      <c r="L196" s="1">
        <f t="shared" si="19"/>
        <v>0.17599999999999999</v>
      </c>
      <c r="M196" s="1" t="s">
        <v>85</v>
      </c>
      <c r="N196" s="1" t="s">
        <v>161</v>
      </c>
      <c r="O196" t="s">
        <v>22</v>
      </c>
      <c r="P196" s="1"/>
    </row>
    <row r="197" spans="1:16" x14ac:dyDescent="0.3">
      <c r="A197" t="s">
        <v>12</v>
      </c>
      <c r="B197" t="s">
        <v>13</v>
      </c>
      <c r="C197" t="s">
        <v>68</v>
      </c>
      <c r="D197" t="s">
        <v>71</v>
      </c>
      <c r="E197" t="s">
        <v>42</v>
      </c>
      <c r="F197" s="1">
        <v>1.3</v>
      </c>
      <c r="G197" t="s">
        <v>23</v>
      </c>
      <c r="H197" s="1">
        <v>4</v>
      </c>
      <c r="I197" s="1">
        <v>17.3</v>
      </c>
      <c r="J197" s="1">
        <v>8.2000000000000003E-2</v>
      </c>
      <c r="K197" s="1">
        <f t="shared" si="18"/>
        <v>69.2</v>
      </c>
      <c r="L197" s="1">
        <f t="shared" si="19"/>
        <v>0.32800000000000001</v>
      </c>
      <c r="M197" s="1" t="s">
        <v>85</v>
      </c>
      <c r="N197" s="1" t="s">
        <v>161</v>
      </c>
      <c r="O197" t="s">
        <v>22</v>
      </c>
      <c r="P197" s="1"/>
    </row>
    <row r="198" spans="1:16" x14ac:dyDescent="0.3">
      <c r="A198" t="s">
        <v>12</v>
      </c>
      <c r="B198" t="s">
        <v>13</v>
      </c>
      <c r="C198" t="s">
        <v>68</v>
      </c>
      <c r="D198" t="s">
        <v>71</v>
      </c>
      <c r="E198" t="s">
        <v>42</v>
      </c>
      <c r="F198" s="1">
        <v>2.1</v>
      </c>
      <c r="G198" t="s">
        <v>24</v>
      </c>
      <c r="H198" s="1">
        <v>2</v>
      </c>
      <c r="I198" s="1">
        <v>16.579999999999998</v>
      </c>
      <c r="J198" s="1">
        <v>0.17599999999999999</v>
      </c>
      <c r="K198" s="1">
        <f t="shared" si="18"/>
        <v>33.159999999999997</v>
      </c>
      <c r="L198" s="1">
        <f t="shared" si="19"/>
        <v>0.35199999999999998</v>
      </c>
      <c r="M198" s="1" t="s">
        <v>83</v>
      </c>
      <c r="N198" s="1" t="s">
        <v>84</v>
      </c>
      <c r="O198" t="s">
        <v>22</v>
      </c>
      <c r="P198" s="1"/>
    </row>
    <row r="199" spans="1:16" x14ac:dyDescent="0.3">
      <c r="A199" t="s">
        <v>12</v>
      </c>
      <c r="B199" t="s">
        <v>13</v>
      </c>
      <c r="C199" t="s">
        <v>68</v>
      </c>
      <c r="D199" t="s">
        <v>71</v>
      </c>
      <c r="E199" t="s">
        <v>42</v>
      </c>
      <c r="F199" s="1">
        <v>2.1</v>
      </c>
      <c r="G199" t="s">
        <v>25</v>
      </c>
      <c r="H199" s="1">
        <v>3</v>
      </c>
      <c r="I199" s="1">
        <v>19.329999999999998</v>
      </c>
      <c r="J199" s="1">
        <v>0.34899999999999998</v>
      </c>
      <c r="K199" s="1">
        <f t="shared" si="18"/>
        <v>57.989999999999995</v>
      </c>
      <c r="L199" s="1">
        <f t="shared" si="19"/>
        <v>1.0469999999999999</v>
      </c>
      <c r="M199" s="1" t="s">
        <v>83</v>
      </c>
      <c r="N199" s="1" t="s">
        <v>84</v>
      </c>
      <c r="O199" t="s">
        <v>22</v>
      </c>
      <c r="P199" s="1"/>
    </row>
    <row r="200" spans="1:16" x14ac:dyDescent="0.3">
      <c r="A200" t="s">
        <v>12</v>
      </c>
      <c r="B200" t="s">
        <v>13</v>
      </c>
      <c r="C200" t="s">
        <v>68</v>
      </c>
      <c r="D200" t="s">
        <v>71</v>
      </c>
      <c r="E200" t="s">
        <v>42</v>
      </c>
      <c r="F200" s="1">
        <v>2.1</v>
      </c>
      <c r="G200" t="s">
        <v>33</v>
      </c>
      <c r="H200" s="1">
        <v>1</v>
      </c>
      <c r="I200" s="1">
        <v>15.4</v>
      </c>
      <c r="J200" s="1">
        <v>7.9000000000000001E-2</v>
      </c>
      <c r="K200" s="1">
        <f t="shared" si="18"/>
        <v>15.4</v>
      </c>
      <c r="L200" s="1">
        <f t="shared" si="19"/>
        <v>7.9000000000000001E-2</v>
      </c>
      <c r="M200" s="1" t="s">
        <v>83</v>
      </c>
      <c r="N200" s="1" t="s">
        <v>84</v>
      </c>
      <c r="O200" t="s">
        <v>20</v>
      </c>
      <c r="P200" s="1"/>
    </row>
    <row r="201" spans="1:16" x14ac:dyDescent="0.3">
      <c r="A201" t="s">
        <v>12</v>
      </c>
      <c r="B201" t="s">
        <v>13</v>
      </c>
      <c r="C201" t="s">
        <v>68</v>
      </c>
      <c r="D201" t="s">
        <v>71</v>
      </c>
      <c r="E201" t="s">
        <v>42</v>
      </c>
      <c r="F201" s="1">
        <v>2.1</v>
      </c>
      <c r="G201" t="s">
        <v>80</v>
      </c>
      <c r="H201" s="1">
        <v>1</v>
      </c>
      <c r="I201" s="1">
        <v>8.74</v>
      </c>
      <c r="J201" s="1">
        <v>1.7999999999999999E-2</v>
      </c>
      <c r="K201" s="1">
        <f t="shared" si="18"/>
        <v>8.74</v>
      </c>
      <c r="L201" s="1">
        <f t="shared" si="19"/>
        <v>1.7999999999999999E-2</v>
      </c>
      <c r="M201" s="1" t="s">
        <v>83</v>
      </c>
      <c r="N201" s="1" t="s">
        <v>84</v>
      </c>
      <c r="O201" t="s">
        <v>20</v>
      </c>
      <c r="P201" s="1">
        <v>1</v>
      </c>
    </row>
    <row r="202" spans="1:16" x14ac:dyDescent="0.3">
      <c r="A202" t="s">
        <v>12</v>
      </c>
      <c r="B202" t="s">
        <v>13</v>
      </c>
      <c r="C202" t="s">
        <v>68</v>
      </c>
      <c r="D202" t="s">
        <v>71</v>
      </c>
      <c r="E202" t="s">
        <v>42</v>
      </c>
      <c r="F202" s="1">
        <v>2.1</v>
      </c>
      <c r="G202" t="s">
        <v>23</v>
      </c>
      <c r="H202" s="1">
        <v>2</v>
      </c>
      <c r="I202" s="1">
        <v>17.3</v>
      </c>
      <c r="J202" s="1">
        <v>8.2000000000000003E-2</v>
      </c>
      <c r="K202" s="1">
        <f t="shared" si="18"/>
        <v>34.6</v>
      </c>
      <c r="L202" s="1">
        <f t="shared" si="19"/>
        <v>0.16400000000000001</v>
      </c>
      <c r="M202" s="1" t="s">
        <v>83</v>
      </c>
      <c r="N202" s="1" t="s">
        <v>84</v>
      </c>
      <c r="O202" t="s">
        <v>22</v>
      </c>
      <c r="P202" s="1"/>
    </row>
    <row r="203" spans="1:16" x14ac:dyDescent="0.3">
      <c r="A203" t="s">
        <v>12</v>
      </c>
      <c r="B203" t="s">
        <v>13</v>
      </c>
      <c r="C203" t="s">
        <v>68</v>
      </c>
      <c r="D203" t="s">
        <v>71</v>
      </c>
      <c r="E203" t="s">
        <v>42</v>
      </c>
      <c r="F203" s="1">
        <v>2.1</v>
      </c>
      <c r="G203" t="s">
        <v>21</v>
      </c>
      <c r="H203" s="1">
        <v>10</v>
      </c>
      <c r="I203" s="1">
        <v>6.43</v>
      </c>
      <c r="J203" s="1">
        <v>1.4E-2</v>
      </c>
      <c r="K203" s="1">
        <f t="shared" si="18"/>
        <v>64.3</v>
      </c>
      <c r="L203" s="1">
        <f t="shared" si="19"/>
        <v>0.14000000000000001</v>
      </c>
      <c r="M203" s="1" t="s">
        <v>83</v>
      </c>
      <c r="N203" s="1" t="s">
        <v>84</v>
      </c>
      <c r="O203" t="s">
        <v>22</v>
      </c>
      <c r="P203" s="1"/>
    </row>
    <row r="204" spans="1:16" x14ac:dyDescent="0.3">
      <c r="A204" t="s">
        <v>12</v>
      </c>
      <c r="B204" t="s">
        <v>13</v>
      </c>
      <c r="C204" t="s">
        <v>68</v>
      </c>
      <c r="D204" t="s">
        <v>71</v>
      </c>
      <c r="E204" t="s">
        <v>42</v>
      </c>
      <c r="F204" s="1">
        <v>2.1</v>
      </c>
      <c r="G204" t="s">
        <v>28</v>
      </c>
      <c r="H204" s="1">
        <v>3</v>
      </c>
      <c r="I204" s="1">
        <v>6.19</v>
      </c>
      <c r="J204" s="1">
        <v>1.4E-2</v>
      </c>
      <c r="K204" s="1">
        <f t="shared" si="18"/>
        <v>18.57</v>
      </c>
      <c r="L204" s="1">
        <f t="shared" si="19"/>
        <v>4.2000000000000003E-2</v>
      </c>
      <c r="M204" s="1" t="s">
        <v>83</v>
      </c>
      <c r="N204" s="1" t="s">
        <v>84</v>
      </c>
      <c r="O204" t="s">
        <v>22</v>
      </c>
      <c r="P204" s="1"/>
    </row>
    <row r="205" spans="1:16" x14ac:dyDescent="0.3">
      <c r="A205" t="s">
        <v>12</v>
      </c>
      <c r="B205" t="s">
        <v>13</v>
      </c>
      <c r="C205" t="s">
        <v>68</v>
      </c>
      <c r="D205" t="s">
        <v>71</v>
      </c>
      <c r="E205" t="s">
        <v>42</v>
      </c>
      <c r="F205" s="1">
        <v>2.1</v>
      </c>
      <c r="G205" t="s">
        <v>27</v>
      </c>
      <c r="H205" s="1">
        <v>2</v>
      </c>
      <c r="I205" s="1">
        <v>6.72</v>
      </c>
      <c r="J205" s="1">
        <v>6.0000000000000001E-3</v>
      </c>
      <c r="K205" s="1">
        <f t="shared" si="18"/>
        <v>13.44</v>
      </c>
      <c r="L205" s="1">
        <f t="shared" si="19"/>
        <v>1.2E-2</v>
      </c>
      <c r="M205" s="1" t="s">
        <v>83</v>
      </c>
      <c r="N205" s="1" t="s">
        <v>84</v>
      </c>
      <c r="O205" t="s">
        <v>22</v>
      </c>
      <c r="P205" s="1"/>
    </row>
    <row r="206" spans="1:16" x14ac:dyDescent="0.3">
      <c r="A206" t="s">
        <v>12</v>
      </c>
      <c r="B206" t="s">
        <v>13</v>
      </c>
      <c r="C206" t="s">
        <v>68</v>
      </c>
      <c r="D206" t="s">
        <v>71</v>
      </c>
      <c r="E206" t="s">
        <v>42</v>
      </c>
      <c r="F206" s="1">
        <v>2.2000000000000002</v>
      </c>
      <c r="G206" t="s">
        <v>21</v>
      </c>
      <c r="H206" s="1">
        <v>3</v>
      </c>
      <c r="I206" s="1">
        <v>6.43</v>
      </c>
      <c r="J206" s="1">
        <v>1.4E-2</v>
      </c>
      <c r="K206" s="1">
        <f t="shared" si="18"/>
        <v>19.29</v>
      </c>
      <c r="L206" s="1">
        <f t="shared" si="19"/>
        <v>4.2000000000000003E-2</v>
      </c>
      <c r="M206" s="1" t="s">
        <v>83</v>
      </c>
      <c r="N206" s="1" t="s">
        <v>84</v>
      </c>
      <c r="O206" t="s">
        <v>22</v>
      </c>
      <c r="P206" s="1"/>
    </row>
    <row r="207" spans="1:16" x14ac:dyDescent="0.3">
      <c r="A207" t="s">
        <v>12</v>
      </c>
      <c r="B207" t="s">
        <v>13</v>
      </c>
      <c r="C207" t="s">
        <v>68</v>
      </c>
      <c r="D207" t="s">
        <v>71</v>
      </c>
      <c r="E207" t="s">
        <v>42</v>
      </c>
      <c r="F207" s="1">
        <v>2.2000000000000002</v>
      </c>
      <c r="G207" t="s">
        <v>28</v>
      </c>
      <c r="H207" s="1">
        <v>1</v>
      </c>
      <c r="I207" s="1">
        <v>6.19</v>
      </c>
      <c r="J207" s="1">
        <v>1.4E-2</v>
      </c>
      <c r="K207" s="1">
        <f t="shared" si="18"/>
        <v>6.19</v>
      </c>
      <c r="L207" s="1">
        <f t="shared" si="19"/>
        <v>1.4E-2</v>
      </c>
      <c r="M207" s="1" t="s">
        <v>83</v>
      </c>
      <c r="N207" s="1" t="s">
        <v>84</v>
      </c>
      <c r="O207" t="s">
        <v>22</v>
      </c>
      <c r="P207" s="1"/>
    </row>
    <row r="208" spans="1:16" x14ac:dyDescent="0.3">
      <c r="A208" t="s">
        <v>12</v>
      </c>
      <c r="B208" t="s">
        <v>13</v>
      </c>
      <c r="C208" t="s">
        <v>68</v>
      </c>
      <c r="D208" t="s">
        <v>71</v>
      </c>
      <c r="E208" t="s">
        <v>42</v>
      </c>
      <c r="F208" s="1">
        <v>2.2000000000000002</v>
      </c>
      <c r="G208" t="s">
        <v>27</v>
      </c>
      <c r="H208" s="1">
        <v>1</v>
      </c>
      <c r="I208" s="1">
        <v>6.72</v>
      </c>
      <c r="J208" s="1">
        <v>6.0000000000000001E-3</v>
      </c>
      <c r="K208" s="1">
        <f t="shared" si="18"/>
        <v>6.72</v>
      </c>
      <c r="L208" s="1">
        <f t="shared" si="19"/>
        <v>6.0000000000000001E-3</v>
      </c>
      <c r="M208" s="1" t="s">
        <v>83</v>
      </c>
      <c r="N208" s="1" t="s">
        <v>84</v>
      </c>
      <c r="O208" t="s">
        <v>22</v>
      </c>
      <c r="P208" s="1"/>
    </row>
    <row r="209" spans="1:16" x14ac:dyDescent="0.3">
      <c r="A209" t="s">
        <v>12</v>
      </c>
      <c r="B209" t="s">
        <v>13</v>
      </c>
      <c r="C209" t="s">
        <v>68</v>
      </c>
      <c r="D209" t="s">
        <v>71</v>
      </c>
      <c r="E209" t="s">
        <v>42</v>
      </c>
      <c r="F209" s="1">
        <v>2.2000000000000002</v>
      </c>
      <c r="G209" t="s">
        <v>24</v>
      </c>
      <c r="H209" s="1">
        <v>1</v>
      </c>
      <c r="I209" s="1">
        <v>16.579999999999998</v>
      </c>
      <c r="J209" s="1">
        <v>0.17599999999999999</v>
      </c>
      <c r="K209" s="1">
        <f t="shared" si="18"/>
        <v>16.579999999999998</v>
      </c>
      <c r="L209" s="1">
        <f t="shared" si="19"/>
        <v>0.17599999999999999</v>
      </c>
      <c r="M209" s="1" t="s">
        <v>83</v>
      </c>
      <c r="N209" s="1" t="s">
        <v>84</v>
      </c>
      <c r="O209" t="s">
        <v>22</v>
      </c>
      <c r="P209" s="1"/>
    </row>
    <row r="210" spans="1:16" x14ac:dyDescent="0.3">
      <c r="A210" t="s">
        <v>12</v>
      </c>
      <c r="B210" t="s">
        <v>13</v>
      </c>
      <c r="C210" t="s">
        <v>68</v>
      </c>
      <c r="D210" t="s">
        <v>71</v>
      </c>
      <c r="E210" t="s">
        <v>42</v>
      </c>
      <c r="F210" s="1">
        <v>2.2999999999999998</v>
      </c>
      <c r="G210" t="s">
        <v>25</v>
      </c>
      <c r="H210" s="1">
        <v>2</v>
      </c>
      <c r="I210" s="1">
        <v>19.329999999999998</v>
      </c>
      <c r="J210" s="1">
        <v>0.34899999999999998</v>
      </c>
      <c r="K210" s="1">
        <f t="shared" si="18"/>
        <v>38.659999999999997</v>
      </c>
      <c r="L210" s="1">
        <f t="shared" si="19"/>
        <v>0.69799999999999995</v>
      </c>
      <c r="M210" s="1" t="s">
        <v>83</v>
      </c>
      <c r="N210" s="1" t="s">
        <v>84</v>
      </c>
      <c r="O210" t="s">
        <v>22</v>
      </c>
      <c r="P210" s="1"/>
    </row>
    <row r="211" spans="1:16" x14ac:dyDescent="0.3">
      <c r="A211" t="s">
        <v>12</v>
      </c>
      <c r="B211" t="s">
        <v>13</v>
      </c>
      <c r="C211" t="s">
        <v>68</v>
      </c>
      <c r="D211" t="s">
        <v>71</v>
      </c>
      <c r="E211" t="s">
        <v>42</v>
      </c>
      <c r="F211" s="1">
        <v>2.2999999999999998</v>
      </c>
      <c r="G211" t="s">
        <v>23</v>
      </c>
      <c r="H211" s="1">
        <v>1</v>
      </c>
      <c r="I211" s="1">
        <v>17.3</v>
      </c>
      <c r="J211" s="1">
        <v>8.2000000000000003E-2</v>
      </c>
      <c r="K211" s="1">
        <f t="shared" si="18"/>
        <v>17.3</v>
      </c>
      <c r="L211" s="1">
        <f t="shared" si="19"/>
        <v>8.2000000000000003E-2</v>
      </c>
      <c r="M211" s="1" t="s">
        <v>83</v>
      </c>
      <c r="N211" s="1" t="s">
        <v>84</v>
      </c>
      <c r="O211" t="s">
        <v>22</v>
      </c>
      <c r="P211" s="1"/>
    </row>
    <row r="212" spans="1:16" x14ac:dyDescent="0.3">
      <c r="A212" t="s">
        <v>12</v>
      </c>
      <c r="B212" t="s">
        <v>13</v>
      </c>
      <c r="C212" t="s">
        <v>68</v>
      </c>
      <c r="D212" t="s">
        <v>71</v>
      </c>
      <c r="E212" t="s">
        <v>42</v>
      </c>
      <c r="F212" s="1">
        <v>2.2999999999999998</v>
      </c>
      <c r="G212" t="s">
        <v>21</v>
      </c>
      <c r="H212" s="1">
        <v>5</v>
      </c>
      <c r="I212" s="1">
        <v>6.43</v>
      </c>
      <c r="J212" s="1">
        <v>1.4E-2</v>
      </c>
      <c r="K212" s="1">
        <f t="shared" si="18"/>
        <v>32.15</v>
      </c>
      <c r="L212" s="1">
        <f t="shared" si="19"/>
        <v>7.0000000000000007E-2</v>
      </c>
      <c r="M212" s="1" t="s">
        <v>83</v>
      </c>
      <c r="N212" s="1" t="s">
        <v>84</v>
      </c>
      <c r="O212" t="s">
        <v>22</v>
      </c>
      <c r="P212" s="1"/>
    </row>
    <row r="213" spans="1:16" x14ac:dyDescent="0.3">
      <c r="A213" t="s">
        <v>12</v>
      </c>
      <c r="B213" t="s">
        <v>13</v>
      </c>
      <c r="C213" t="s">
        <v>68</v>
      </c>
      <c r="D213" t="s">
        <v>71</v>
      </c>
      <c r="E213" t="s">
        <v>42</v>
      </c>
      <c r="F213" s="1">
        <v>2.2999999999999998</v>
      </c>
      <c r="G213" t="s">
        <v>28</v>
      </c>
      <c r="H213" s="1">
        <v>4</v>
      </c>
      <c r="I213" s="1">
        <v>6.19</v>
      </c>
      <c r="J213" s="1">
        <v>1.4E-2</v>
      </c>
      <c r="K213" s="1">
        <f t="shared" si="18"/>
        <v>24.76</v>
      </c>
      <c r="L213" s="1">
        <f t="shared" si="19"/>
        <v>5.6000000000000001E-2</v>
      </c>
      <c r="M213" s="1" t="s">
        <v>83</v>
      </c>
      <c r="N213" s="1" t="s">
        <v>84</v>
      </c>
      <c r="O213" t="s">
        <v>22</v>
      </c>
      <c r="P213" s="1"/>
    </row>
    <row r="214" spans="1:16" x14ac:dyDescent="0.3">
      <c r="A214" t="s">
        <v>12</v>
      </c>
      <c r="B214" t="s">
        <v>13</v>
      </c>
      <c r="C214" t="s">
        <v>68</v>
      </c>
      <c r="D214" t="s">
        <v>71</v>
      </c>
      <c r="E214" t="s">
        <v>42</v>
      </c>
      <c r="F214" s="1">
        <v>2.2999999999999998</v>
      </c>
      <c r="G214" t="s">
        <v>27</v>
      </c>
      <c r="H214" s="1">
        <v>1</v>
      </c>
      <c r="I214" s="1">
        <v>6.72</v>
      </c>
      <c r="J214" s="1">
        <v>6.0000000000000001E-3</v>
      </c>
      <c r="K214" s="1">
        <f t="shared" si="18"/>
        <v>6.72</v>
      </c>
      <c r="L214" s="1">
        <f t="shared" si="19"/>
        <v>6.0000000000000001E-3</v>
      </c>
      <c r="M214" s="1" t="s">
        <v>83</v>
      </c>
      <c r="N214" s="1" t="s">
        <v>84</v>
      </c>
      <c r="O214" t="s">
        <v>22</v>
      </c>
      <c r="P214" s="1"/>
    </row>
    <row r="215" spans="1:16" x14ac:dyDescent="0.3">
      <c r="A215" t="s">
        <v>12</v>
      </c>
      <c r="B215" t="s">
        <v>13</v>
      </c>
      <c r="C215" t="s">
        <v>68</v>
      </c>
      <c r="D215" t="s">
        <v>71</v>
      </c>
      <c r="E215" t="s">
        <v>42</v>
      </c>
      <c r="F215" s="1">
        <v>3.1</v>
      </c>
      <c r="G215" t="s">
        <v>25</v>
      </c>
      <c r="H215" s="1">
        <v>3</v>
      </c>
      <c r="I215" s="1">
        <v>19.329999999999998</v>
      </c>
      <c r="J215" s="1">
        <v>0.34899999999999998</v>
      </c>
      <c r="K215" s="1">
        <f t="shared" ref="K215:K246" si="20">H215*I215</f>
        <v>57.989999999999995</v>
      </c>
      <c r="L215" s="1">
        <f t="shared" ref="L215:L246" si="21">H215*J215</f>
        <v>1.0469999999999999</v>
      </c>
      <c r="M215" s="1" t="s">
        <v>85</v>
      </c>
      <c r="N215" s="1" t="s">
        <v>86</v>
      </c>
      <c r="O215" t="s">
        <v>22</v>
      </c>
      <c r="P215" s="1"/>
    </row>
    <row r="216" spans="1:16" x14ac:dyDescent="0.3">
      <c r="A216" t="s">
        <v>12</v>
      </c>
      <c r="B216" t="s">
        <v>13</v>
      </c>
      <c r="C216" t="s">
        <v>68</v>
      </c>
      <c r="D216" t="s">
        <v>71</v>
      </c>
      <c r="E216" t="s">
        <v>42</v>
      </c>
      <c r="F216" s="1">
        <v>3.1</v>
      </c>
      <c r="G216" t="s">
        <v>23</v>
      </c>
      <c r="H216" s="1">
        <v>1</v>
      </c>
      <c r="I216" s="1">
        <v>17.3</v>
      </c>
      <c r="J216" s="1">
        <v>8.2000000000000003E-2</v>
      </c>
      <c r="K216" s="1">
        <f t="shared" si="20"/>
        <v>17.3</v>
      </c>
      <c r="L216" s="1">
        <f t="shared" si="21"/>
        <v>8.2000000000000003E-2</v>
      </c>
      <c r="M216" s="1" t="s">
        <v>85</v>
      </c>
      <c r="N216" s="1" t="s">
        <v>86</v>
      </c>
      <c r="O216" t="s">
        <v>22</v>
      </c>
      <c r="P216" s="1"/>
    </row>
    <row r="217" spans="1:16" x14ac:dyDescent="0.3">
      <c r="A217" t="s">
        <v>12</v>
      </c>
      <c r="B217" t="s">
        <v>13</v>
      </c>
      <c r="C217" t="s">
        <v>68</v>
      </c>
      <c r="D217" t="s">
        <v>71</v>
      </c>
      <c r="E217" t="s">
        <v>42</v>
      </c>
      <c r="F217" s="1">
        <v>3.1</v>
      </c>
      <c r="G217" t="s">
        <v>74</v>
      </c>
      <c r="H217" s="1">
        <v>1</v>
      </c>
      <c r="I217" s="1">
        <v>17.7</v>
      </c>
      <c r="J217" s="1">
        <v>0.26600000000000001</v>
      </c>
      <c r="K217" s="1">
        <f t="shared" si="20"/>
        <v>17.7</v>
      </c>
      <c r="L217" s="1">
        <f t="shared" si="21"/>
        <v>0.26600000000000001</v>
      </c>
      <c r="M217" s="1" t="s">
        <v>85</v>
      </c>
      <c r="N217" s="1" t="s">
        <v>86</v>
      </c>
      <c r="O217" t="s">
        <v>22</v>
      </c>
      <c r="P217" s="1"/>
    </row>
    <row r="218" spans="1:16" x14ac:dyDescent="0.3">
      <c r="A218" t="s">
        <v>12</v>
      </c>
      <c r="B218" t="s">
        <v>13</v>
      </c>
      <c r="C218" t="s">
        <v>68</v>
      </c>
      <c r="D218" t="s">
        <v>71</v>
      </c>
      <c r="E218" t="s">
        <v>42</v>
      </c>
      <c r="F218" s="1">
        <v>3.1</v>
      </c>
      <c r="G218" t="s">
        <v>41</v>
      </c>
      <c r="H218" s="1">
        <v>1</v>
      </c>
      <c r="I218" s="1">
        <v>7.08</v>
      </c>
      <c r="J218" s="1">
        <v>6.0000000000000001E-3</v>
      </c>
      <c r="K218" s="1">
        <f t="shared" si="20"/>
        <v>7.08</v>
      </c>
      <c r="L218" s="1">
        <f t="shared" si="21"/>
        <v>6.0000000000000001E-3</v>
      </c>
      <c r="M218" s="1" t="s">
        <v>85</v>
      </c>
      <c r="N218" s="1" t="s">
        <v>86</v>
      </c>
      <c r="O218" t="s">
        <v>20</v>
      </c>
      <c r="P218" s="1">
        <v>1</v>
      </c>
    </row>
    <row r="219" spans="1:16" x14ac:dyDescent="0.3">
      <c r="A219" t="s">
        <v>12</v>
      </c>
      <c r="B219" t="s">
        <v>13</v>
      </c>
      <c r="C219" t="s">
        <v>68</v>
      </c>
      <c r="D219" t="s">
        <v>71</v>
      </c>
      <c r="E219" t="s">
        <v>42</v>
      </c>
      <c r="F219" s="1">
        <v>3.1</v>
      </c>
      <c r="G219" t="s">
        <v>21</v>
      </c>
      <c r="H219" s="1">
        <v>7</v>
      </c>
      <c r="I219" s="1">
        <v>6.43</v>
      </c>
      <c r="J219" s="1">
        <v>1.4E-2</v>
      </c>
      <c r="K219" s="1">
        <f t="shared" si="20"/>
        <v>45.01</v>
      </c>
      <c r="L219" s="1">
        <f t="shared" si="21"/>
        <v>9.8000000000000004E-2</v>
      </c>
      <c r="M219" s="1" t="s">
        <v>85</v>
      </c>
      <c r="N219" s="1" t="s">
        <v>86</v>
      </c>
      <c r="O219" t="s">
        <v>22</v>
      </c>
      <c r="P219" s="1"/>
    </row>
    <row r="220" spans="1:16" x14ac:dyDescent="0.3">
      <c r="A220" t="s">
        <v>12</v>
      </c>
      <c r="B220" t="s">
        <v>13</v>
      </c>
      <c r="C220" t="s">
        <v>68</v>
      </c>
      <c r="D220" t="s">
        <v>71</v>
      </c>
      <c r="E220" t="s">
        <v>42</v>
      </c>
      <c r="F220" s="1">
        <v>3.1</v>
      </c>
      <c r="G220" t="s">
        <v>28</v>
      </c>
      <c r="H220" s="1">
        <v>5</v>
      </c>
      <c r="I220" s="1">
        <v>6.19</v>
      </c>
      <c r="J220" s="1">
        <v>1.4E-2</v>
      </c>
      <c r="K220" s="1">
        <f t="shared" si="20"/>
        <v>30.950000000000003</v>
      </c>
      <c r="L220" s="1">
        <f t="shared" si="21"/>
        <v>7.0000000000000007E-2</v>
      </c>
      <c r="M220" s="1" t="s">
        <v>85</v>
      </c>
      <c r="N220" s="1" t="s">
        <v>86</v>
      </c>
      <c r="O220" t="s">
        <v>22</v>
      </c>
      <c r="P220" s="1"/>
    </row>
    <row r="221" spans="1:16" x14ac:dyDescent="0.3">
      <c r="A221" t="s">
        <v>12</v>
      </c>
      <c r="B221" t="s">
        <v>13</v>
      </c>
      <c r="C221" t="s">
        <v>68</v>
      </c>
      <c r="D221" t="s">
        <v>71</v>
      </c>
      <c r="E221" t="s">
        <v>42</v>
      </c>
      <c r="F221" s="1">
        <v>3.1</v>
      </c>
      <c r="G221" t="s">
        <v>27</v>
      </c>
      <c r="H221" s="1">
        <v>9</v>
      </c>
      <c r="I221" s="1">
        <v>6.72</v>
      </c>
      <c r="J221" s="1">
        <v>6.0000000000000001E-3</v>
      </c>
      <c r="K221" s="1">
        <f t="shared" si="20"/>
        <v>60.48</v>
      </c>
      <c r="L221" s="1">
        <f t="shared" si="21"/>
        <v>5.3999999999999999E-2</v>
      </c>
      <c r="M221" s="1" t="s">
        <v>85</v>
      </c>
      <c r="N221" s="1" t="s">
        <v>86</v>
      </c>
      <c r="O221" t="s">
        <v>22</v>
      </c>
      <c r="P221" s="1"/>
    </row>
    <row r="222" spans="1:16" x14ac:dyDescent="0.3">
      <c r="A222" t="s">
        <v>12</v>
      </c>
      <c r="B222" t="s">
        <v>13</v>
      </c>
      <c r="C222" t="s">
        <v>68</v>
      </c>
      <c r="D222" t="s">
        <v>71</v>
      </c>
      <c r="E222" t="s">
        <v>42</v>
      </c>
      <c r="F222" s="1">
        <v>3.2</v>
      </c>
      <c r="G222" t="s">
        <v>23</v>
      </c>
      <c r="H222" s="1">
        <v>1</v>
      </c>
      <c r="I222" s="1">
        <v>17.3</v>
      </c>
      <c r="J222" s="1">
        <v>8.2000000000000003E-2</v>
      </c>
      <c r="K222" s="1">
        <f t="shared" si="20"/>
        <v>17.3</v>
      </c>
      <c r="L222" s="1">
        <f t="shared" si="21"/>
        <v>8.2000000000000003E-2</v>
      </c>
      <c r="M222" s="1" t="s">
        <v>85</v>
      </c>
      <c r="N222" s="1" t="s">
        <v>86</v>
      </c>
      <c r="O222" t="s">
        <v>22</v>
      </c>
      <c r="P222" s="1"/>
    </row>
    <row r="223" spans="1:16" x14ac:dyDescent="0.3">
      <c r="A223" t="s">
        <v>12</v>
      </c>
      <c r="B223" t="s">
        <v>13</v>
      </c>
      <c r="C223" t="s">
        <v>68</v>
      </c>
      <c r="D223" t="s">
        <v>71</v>
      </c>
      <c r="E223" t="s">
        <v>42</v>
      </c>
      <c r="F223" s="1">
        <v>3.2</v>
      </c>
      <c r="G223" t="s">
        <v>33</v>
      </c>
      <c r="H223" s="1">
        <v>1</v>
      </c>
      <c r="I223" s="1">
        <v>15.4</v>
      </c>
      <c r="J223" s="1">
        <v>7.9000000000000001E-2</v>
      </c>
      <c r="K223" s="1">
        <f t="shared" si="20"/>
        <v>15.4</v>
      </c>
      <c r="L223" s="1">
        <f t="shared" si="21"/>
        <v>7.9000000000000001E-2</v>
      </c>
      <c r="M223" s="1" t="s">
        <v>85</v>
      </c>
      <c r="N223" s="1" t="s">
        <v>86</v>
      </c>
      <c r="O223" t="s">
        <v>20</v>
      </c>
      <c r="P223" s="1">
        <v>1</v>
      </c>
    </row>
    <row r="224" spans="1:16" x14ac:dyDescent="0.3">
      <c r="A224" t="s">
        <v>12</v>
      </c>
      <c r="B224" t="s">
        <v>13</v>
      </c>
      <c r="C224" t="s">
        <v>68</v>
      </c>
      <c r="D224" t="s">
        <v>71</v>
      </c>
      <c r="E224" t="s">
        <v>42</v>
      </c>
      <c r="F224" s="1">
        <v>3.2</v>
      </c>
      <c r="G224" t="s">
        <v>25</v>
      </c>
      <c r="H224" s="1">
        <v>2</v>
      </c>
      <c r="I224" s="1">
        <v>19.329999999999998</v>
      </c>
      <c r="J224" s="1">
        <v>0.34899999999999998</v>
      </c>
      <c r="K224" s="1">
        <f t="shared" si="20"/>
        <v>38.659999999999997</v>
      </c>
      <c r="L224" s="1">
        <f t="shared" si="21"/>
        <v>0.69799999999999995</v>
      </c>
      <c r="M224" s="1" t="s">
        <v>85</v>
      </c>
      <c r="N224" s="1" t="s">
        <v>86</v>
      </c>
      <c r="O224" t="s">
        <v>22</v>
      </c>
      <c r="P224" s="1"/>
    </row>
    <row r="225" spans="1:16" x14ac:dyDescent="0.3">
      <c r="A225" t="s">
        <v>12</v>
      </c>
      <c r="B225" t="s">
        <v>13</v>
      </c>
      <c r="C225" t="s">
        <v>68</v>
      </c>
      <c r="D225" t="s">
        <v>71</v>
      </c>
      <c r="E225" t="s">
        <v>42</v>
      </c>
      <c r="F225" s="1">
        <v>3.2</v>
      </c>
      <c r="G225" t="s">
        <v>24</v>
      </c>
      <c r="H225" s="1">
        <v>1</v>
      </c>
      <c r="I225" s="1">
        <v>16.579999999999998</v>
      </c>
      <c r="J225" s="1">
        <v>0.17599999999999999</v>
      </c>
      <c r="K225" s="1">
        <f t="shared" si="20"/>
        <v>16.579999999999998</v>
      </c>
      <c r="L225" s="1">
        <f t="shared" si="21"/>
        <v>0.17599999999999999</v>
      </c>
      <c r="M225" s="1" t="s">
        <v>85</v>
      </c>
      <c r="N225" s="1" t="s">
        <v>86</v>
      </c>
      <c r="O225" t="s">
        <v>22</v>
      </c>
      <c r="P225" s="1"/>
    </row>
    <row r="226" spans="1:16" x14ac:dyDescent="0.3">
      <c r="A226" t="s">
        <v>12</v>
      </c>
      <c r="B226" t="s">
        <v>13</v>
      </c>
      <c r="C226" t="s">
        <v>68</v>
      </c>
      <c r="D226" t="s">
        <v>71</v>
      </c>
      <c r="E226" t="s">
        <v>42</v>
      </c>
      <c r="F226" s="1">
        <v>3.2</v>
      </c>
      <c r="G226" t="s">
        <v>80</v>
      </c>
      <c r="H226" s="1">
        <v>3</v>
      </c>
      <c r="I226" s="1">
        <v>8.74</v>
      </c>
      <c r="J226" s="1">
        <v>1.7999999999999999E-2</v>
      </c>
      <c r="K226" s="1">
        <f t="shared" si="20"/>
        <v>26.22</v>
      </c>
      <c r="L226" s="1">
        <f t="shared" si="21"/>
        <v>5.3999999999999992E-2</v>
      </c>
      <c r="M226" s="1" t="s">
        <v>85</v>
      </c>
      <c r="N226" s="1" t="s">
        <v>86</v>
      </c>
      <c r="O226" t="s">
        <v>20</v>
      </c>
      <c r="P226" s="1">
        <v>3</v>
      </c>
    </row>
    <row r="227" spans="1:16" x14ac:dyDescent="0.3">
      <c r="A227" t="s">
        <v>12</v>
      </c>
      <c r="B227" t="s">
        <v>13</v>
      </c>
      <c r="C227" t="s">
        <v>68</v>
      </c>
      <c r="D227" t="s">
        <v>71</v>
      </c>
      <c r="E227" t="s">
        <v>42</v>
      </c>
      <c r="F227" s="1">
        <v>3.2</v>
      </c>
      <c r="G227" t="s">
        <v>21</v>
      </c>
      <c r="H227" s="1">
        <v>17</v>
      </c>
      <c r="I227" s="1">
        <v>6.43</v>
      </c>
      <c r="J227" s="1">
        <v>1.4E-2</v>
      </c>
      <c r="K227" s="1">
        <f t="shared" si="20"/>
        <v>109.31</v>
      </c>
      <c r="L227" s="1">
        <f t="shared" si="21"/>
        <v>0.23800000000000002</v>
      </c>
      <c r="M227" s="1" t="s">
        <v>85</v>
      </c>
      <c r="N227" s="1" t="s">
        <v>86</v>
      </c>
      <c r="O227" t="s">
        <v>22</v>
      </c>
      <c r="P227" s="1"/>
    </row>
    <row r="228" spans="1:16" x14ac:dyDescent="0.3">
      <c r="A228" t="s">
        <v>12</v>
      </c>
      <c r="B228" t="s">
        <v>13</v>
      </c>
      <c r="C228" t="s">
        <v>68</v>
      </c>
      <c r="D228" t="s">
        <v>71</v>
      </c>
      <c r="E228" t="s">
        <v>42</v>
      </c>
      <c r="F228" s="1">
        <v>3.2</v>
      </c>
      <c r="G228" t="s">
        <v>28</v>
      </c>
      <c r="H228" s="1">
        <v>7</v>
      </c>
      <c r="I228" s="1">
        <v>6.19</v>
      </c>
      <c r="J228" s="1">
        <v>1.4E-2</v>
      </c>
      <c r="K228" s="1">
        <f t="shared" si="20"/>
        <v>43.330000000000005</v>
      </c>
      <c r="L228" s="1">
        <f t="shared" si="21"/>
        <v>9.8000000000000004E-2</v>
      </c>
      <c r="M228" s="1" t="s">
        <v>85</v>
      </c>
      <c r="N228" s="1" t="s">
        <v>86</v>
      </c>
      <c r="O228" t="s">
        <v>22</v>
      </c>
      <c r="P228" s="1"/>
    </row>
    <row r="229" spans="1:16" x14ac:dyDescent="0.3">
      <c r="A229" t="s">
        <v>12</v>
      </c>
      <c r="B229" t="s">
        <v>13</v>
      </c>
      <c r="C229" t="s">
        <v>68</v>
      </c>
      <c r="D229" t="s">
        <v>71</v>
      </c>
      <c r="E229" t="s">
        <v>42</v>
      </c>
      <c r="F229" s="1">
        <v>3.2</v>
      </c>
      <c r="G229" t="s">
        <v>27</v>
      </c>
      <c r="H229" s="1">
        <v>4</v>
      </c>
      <c r="I229" s="1">
        <v>6.72</v>
      </c>
      <c r="J229" s="1">
        <v>6.0000000000000001E-3</v>
      </c>
      <c r="K229" s="1">
        <f t="shared" si="20"/>
        <v>26.88</v>
      </c>
      <c r="L229" s="1">
        <f t="shared" si="21"/>
        <v>2.4E-2</v>
      </c>
      <c r="M229" s="1" t="s">
        <v>85</v>
      </c>
      <c r="N229" s="1" t="s">
        <v>86</v>
      </c>
      <c r="O229" t="s">
        <v>22</v>
      </c>
      <c r="P229" s="1"/>
    </row>
    <row r="230" spans="1:16" x14ac:dyDescent="0.3">
      <c r="A230" t="s">
        <v>12</v>
      </c>
      <c r="B230" t="s">
        <v>13</v>
      </c>
      <c r="C230" t="s">
        <v>68</v>
      </c>
      <c r="D230" t="s">
        <v>71</v>
      </c>
      <c r="E230" t="s">
        <v>42</v>
      </c>
      <c r="F230" s="1">
        <v>3.3</v>
      </c>
      <c r="G230" t="s">
        <v>33</v>
      </c>
      <c r="H230" s="1">
        <v>1</v>
      </c>
      <c r="I230" s="1">
        <v>15.4</v>
      </c>
      <c r="J230" s="1">
        <v>7.9000000000000001E-2</v>
      </c>
      <c r="K230" s="1">
        <f t="shared" si="20"/>
        <v>15.4</v>
      </c>
      <c r="L230" s="1">
        <f t="shared" si="21"/>
        <v>7.9000000000000001E-2</v>
      </c>
      <c r="M230" s="1" t="s">
        <v>85</v>
      </c>
      <c r="N230" s="1" t="s">
        <v>86</v>
      </c>
      <c r="O230" t="s">
        <v>20</v>
      </c>
      <c r="P230" s="1">
        <v>1</v>
      </c>
    </row>
    <row r="231" spans="1:16" x14ac:dyDescent="0.3">
      <c r="A231" t="s">
        <v>12</v>
      </c>
      <c r="B231" t="s">
        <v>13</v>
      </c>
      <c r="C231" t="s">
        <v>68</v>
      </c>
      <c r="D231" t="s">
        <v>71</v>
      </c>
      <c r="E231" t="s">
        <v>42</v>
      </c>
      <c r="F231" s="1">
        <v>3.3</v>
      </c>
      <c r="G231" t="s">
        <v>23</v>
      </c>
      <c r="H231" s="1">
        <v>3</v>
      </c>
      <c r="I231" s="1">
        <v>17.3</v>
      </c>
      <c r="J231" s="1">
        <v>8.2000000000000003E-2</v>
      </c>
      <c r="K231" s="1">
        <f t="shared" si="20"/>
        <v>51.900000000000006</v>
      </c>
      <c r="L231" s="1">
        <f t="shared" si="21"/>
        <v>0.246</v>
      </c>
      <c r="M231" s="1" t="s">
        <v>85</v>
      </c>
      <c r="N231" s="1" t="s">
        <v>86</v>
      </c>
      <c r="O231" t="s">
        <v>22</v>
      </c>
      <c r="P231" s="1"/>
    </row>
    <row r="232" spans="1:16" x14ac:dyDescent="0.3">
      <c r="A232" t="s">
        <v>12</v>
      </c>
      <c r="B232" t="s">
        <v>13</v>
      </c>
      <c r="C232" t="s">
        <v>68</v>
      </c>
      <c r="D232" t="s">
        <v>71</v>
      </c>
      <c r="E232" t="s">
        <v>42</v>
      </c>
      <c r="F232" s="1">
        <v>3.3</v>
      </c>
      <c r="G232" t="s">
        <v>80</v>
      </c>
      <c r="H232" s="1">
        <v>1</v>
      </c>
      <c r="I232" s="1">
        <v>8.74</v>
      </c>
      <c r="J232" s="1">
        <v>1.7999999999999999E-2</v>
      </c>
      <c r="K232" s="1">
        <f t="shared" si="20"/>
        <v>8.74</v>
      </c>
      <c r="L232" s="1">
        <f t="shared" si="21"/>
        <v>1.7999999999999999E-2</v>
      </c>
      <c r="M232" s="1" t="s">
        <v>85</v>
      </c>
      <c r="N232" s="1" t="s">
        <v>86</v>
      </c>
      <c r="O232" t="s">
        <v>20</v>
      </c>
      <c r="P232" s="1">
        <v>1</v>
      </c>
    </row>
    <row r="233" spans="1:16" x14ac:dyDescent="0.3">
      <c r="A233" t="s">
        <v>12</v>
      </c>
      <c r="B233" t="s">
        <v>13</v>
      </c>
      <c r="C233" t="s">
        <v>68</v>
      </c>
      <c r="D233" t="s">
        <v>71</v>
      </c>
      <c r="E233" t="s">
        <v>42</v>
      </c>
      <c r="F233" s="1">
        <v>3.3</v>
      </c>
      <c r="G233" t="s">
        <v>28</v>
      </c>
      <c r="H233" s="1">
        <v>6</v>
      </c>
      <c r="I233" s="1">
        <v>6.19</v>
      </c>
      <c r="J233" s="1">
        <v>1.4E-2</v>
      </c>
      <c r="K233" s="1">
        <f t="shared" si="20"/>
        <v>37.14</v>
      </c>
      <c r="L233" s="1">
        <f t="shared" si="21"/>
        <v>8.4000000000000005E-2</v>
      </c>
      <c r="M233" s="1" t="s">
        <v>85</v>
      </c>
      <c r="N233" s="1" t="s">
        <v>86</v>
      </c>
      <c r="O233" t="s">
        <v>22</v>
      </c>
      <c r="P233" s="1"/>
    </row>
    <row r="234" spans="1:16" x14ac:dyDescent="0.3">
      <c r="A234" t="s">
        <v>12</v>
      </c>
      <c r="B234" t="s">
        <v>13</v>
      </c>
      <c r="C234" t="s">
        <v>68</v>
      </c>
      <c r="D234" t="s">
        <v>71</v>
      </c>
      <c r="E234" t="s">
        <v>42</v>
      </c>
      <c r="F234" s="1">
        <v>3.3</v>
      </c>
      <c r="G234" t="s">
        <v>25</v>
      </c>
      <c r="H234" s="1">
        <v>1</v>
      </c>
      <c r="I234" s="1">
        <v>19.329999999999998</v>
      </c>
      <c r="J234" s="1">
        <v>0.34899999999999998</v>
      </c>
      <c r="K234" s="1">
        <f t="shared" si="20"/>
        <v>19.329999999999998</v>
      </c>
      <c r="L234" s="1">
        <f t="shared" si="21"/>
        <v>0.34899999999999998</v>
      </c>
      <c r="M234" s="1" t="s">
        <v>85</v>
      </c>
      <c r="N234" s="1" t="s">
        <v>86</v>
      </c>
      <c r="O234" t="s">
        <v>22</v>
      </c>
      <c r="P234" s="1"/>
    </row>
    <row r="235" spans="1:16" x14ac:dyDescent="0.3">
      <c r="A235" t="s">
        <v>12</v>
      </c>
      <c r="B235" t="s">
        <v>13</v>
      </c>
      <c r="C235" t="s">
        <v>68</v>
      </c>
      <c r="D235" t="s">
        <v>71</v>
      </c>
      <c r="E235" t="s">
        <v>42</v>
      </c>
      <c r="F235" s="1">
        <v>3.3</v>
      </c>
      <c r="G235" t="s">
        <v>27</v>
      </c>
      <c r="H235" s="1">
        <v>4</v>
      </c>
      <c r="I235" s="1">
        <v>6.72</v>
      </c>
      <c r="J235" s="1">
        <v>6.0000000000000001E-3</v>
      </c>
      <c r="K235" s="1">
        <f t="shared" si="20"/>
        <v>26.88</v>
      </c>
      <c r="L235" s="1">
        <f t="shared" si="21"/>
        <v>2.4E-2</v>
      </c>
      <c r="M235" s="1" t="s">
        <v>85</v>
      </c>
      <c r="N235" s="1" t="s">
        <v>86</v>
      </c>
      <c r="O235" t="s">
        <v>22</v>
      </c>
      <c r="P235" s="1"/>
    </row>
    <row r="236" spans="1:16" x14ac:dyDescent="0.3">
      <c r="A236" t="s">
        <v>12</v>
      </c>
      <c r="B236" t="s">
        <v>13</v>
      </c>
      <c r="C236" t="s">
        <v>68</v>
      </c>
      <c r="D236" t="s">
        <v>71</v>
      </c>
      <c r="E236" t="s">
        <v>42</v>
      </c>
      <c r="F236" s="1">
        <v>4.0999999999999996</v>
      </c>
      <c r="G236" t="s">
        <v>25</v>
      </c>
      <c r="H236" s="1">
        <v>4</v>
      </c>
      <c r="I236" s="1">
        <v>19.329999999999998</v>
      </c>
      <c r="J236" s="1">
        <v>0.34899999999999998</v>
      </c>
      <c r="K236" s="1">
        <f t="shared" si="20"/>
        <v>77.319999999999993</v>
      </c>
      <c r="L236" s="1">
        <f t="shared" si="21"/>
        <v>1.3959999999999999</v>
      </c>
      <c r="M236" s="1" t="s">
        <v>87</v>
      </c>
      <c r="N236" s="1" t="s">
        <v>88</v>
      </c>
      <c r="O236" t="s">
        <v>22</v>
      </c>
      <c r="P236" s="1"/>
    </row>
    <row r="237" spans="1:16" x14ac:dyDescent="0.3">
      <c r="A237" t="s">
        <v>12</v>
      </c>
      <c r="B237" t="s">
        <v>13</v>
      </c>
      <c r="C237" t="s">
        <v>68</v>
      </c>
      <c r="D237" t="s">
        <v>71</v>
      </c>
      <c r="E237" t="s">
        <v>42</v>
      </c>
      <c r="F237" s="1">
        <v>4.0999999999999996</v>
      </c>
      <c r="G237" t="s">
        <v>21</v>
      </c>
      <c r="H237" s="1">
        <v>14</v>
      </c>
      <c r="I237" s="1">
        <v>6.43</v>
      </c>
      <c r="J237" s="1">
        <v>1.4E-2</v>
      </c>
      <c r="K237" s="1">
        <f t="shared" si="20"/>
        <v>90.02</v>
      </c>
      <c r="L237" s="1">
        <f t="shared" si="21"/>
        <v>0.19600000000000001</v>
      </c>
      <c r="M237" s="1" t="s">
        <v>87</v>
      </c>
      <c r="N237" s="1" t="s">
        <v>88</v>
      </c>
      <c r="O237" t="s">
        <v>22</v>
      </c>
      <c r="P237" s="1"/>
    </row>
    <row r="238" spans="1:16" x14ac:dyDescent="0.3">
      <c r="A238" t="s">
        <v>12</v>
      </c>
      <c r="B238" t="s">
        <v>13</v>
      </c>
      <c r="C238" t="s">
        <v>68</v>
      </c>
      <c r="D238" t="s">
        <v>71</v>
      </c>
      <c r="E238" t="s">
        <v>42</v>
      </c>
      <c r="F238" s="1">
        <v>4.0999999999999996</v>
      </c>
      <c r="G238" t="s">
        <v>28</v>
      </c>
      <c r="H238" s="1">
        <v>4</v>
      </c>
      <c r="I238" s="1">
        <v>6.19</v>
      </c>
      <c r="J238" s="1">
        <v>1.4E-2</v>
      </c>
      <c r="K238" s="1">
        <f t="shared" si="20"/>
        <v>24.76</v>
      </c>
      <c r="L238" s="1">
        <f t="shared" si="21"/>
        <v>5.6000000000000001E-2</v>
      </c>
      <c r="M238" s="1" t="s">
        <v>87</v>
      </c>
      <c r="N238" s="1" t="s">
        <v>88</v>
      </c>
      <c r="O238" t="s">
        <v>22</v>
      </c>
      <c r="P238" s="1"/>
    </row>
    <row r="239" spans="1:16" x14ac:dyDescent="0.3">
      <c r="A239" t="s">
        <v>12</v>
      </c>
      <c r="B239" t="s">
        <v>13</v>
      </c>
      <c r="C239" t="s">
        <v>68</v>
      </c>
      <c r="D239" t="s">
        <v>71</v>
      </c>
      <c r="E239" t="s">
        <v>42</v>
      </c>
      <c r="F239" s="1">
        <v>4.0999999999999996</v>
      </c>
      <c r="G239" t="s">
        <v>33</v>
      </c>
      <c r="H239" s="1">
        <v>1</v>
      </c>
      <c r="I239" s="1">
        <v>15.4</v>
      </c>
      <c r="J239" s="1">
        <v>7.9000000000000001E-2</v>
      </c>
      <c r="K239" s="1">
        <f t="shared" si="20"/>
        <v>15.4</v>
      </c>
      <c r="L239" s="1">
        <f t="shared" si="21"/>
        <v>7.9000000000000001E-2</v>
      </c>
      <c r="M239" s="1" t="s">
        <v>87</v>
      </c>
      <c r="N239" s="1" t="s">
        <v>88</v>
      </c>
      <c r="O239" t="s">
        <v>22</v>
      </c>
      <c r="P239" s="1"/>
    </row>
    <row r="240" spans="1:16" x14ac:dyDescent="0.3">
      <c r="A240" t="s">
        <v>12</v>
      </c>
      <c r="B240" t="s">
        <v>13</v>
      </c>
      <c r="C240" t="s">
        <v>68</v>
      </c>
      <c r="D240" t="s">
        <v>71</v>
      </c>
      <c r="E240" t="s">
        <v>42</v>
      </c>
      <c r="F240" s="1">
        <v>4.0999999999999996</v>
      </c>
      <c r="G240" t="s">
        <v>27</v>
      </c>
      <c r="H240" s="1">
        <v>18</v>
      </c>
      <c r="I240" s="1">
        <v>6.72</v>
      </c>
      <c r="J240" s="1">
        <v>6.0000000000000001E-3</v>
      </c>
      <c r="K240" s="1">
        <f t="shared" si="20"/>
        <v>120.96</v>
      </c>
      <c r="L240" s="1">
        <f t="shared" si="21"/>
        <v>0.108</v>
      </c>
      <c r="M240" s="1" t="s">
        <v>87</v>
      </c>
      <c r="N240" s="1" t="s">
        <v>88</v>
      </c>
      <c r="O240" t="s">
        <v>22</v>
      </c>
      <c r="P240" s="1"/>
    </row>
    <row r="241" spans="1:16" x14ac:dyDescent="0.3">
      <c r="A241" t="s">
        <v>12</v>
      </c>
      <c r="B241" t="s">
        <v>13</v>
      </c>
      <c r="C241" t="s">
        <v>68</v>
      </c>
      <c r="D241" t="s">
        <v>71</v>
      </c>
      <c r="E241" t="s">
        <v>42</v>
      </c>
      <c r="F241" s="1">
        <v>4.0999999999999996</v>
      </c>
      <c r="G241" t="s">
        <v>47</v>
      </c>
      <c r="H241" s="1">
        <v>1</v>
      </c>
      <c r="I241" s="1">
        <v>11.32</v>
      </c>
      <c r="J241" s="1">
        <v>2.5999999999999999E-2</v>
      </c>
      <c r="K241" s="1">
        <f t="shared" si="20"/>
        <v>11.32</v>
      </c>
      <c r="L241" s="1">
        <f t="shared" si="21"/>
        <v>2.5999999999999999E-2</v>
      </c>
      <c r="M241" s="1" t="s">
        <v>87</v>
      </c>
      <c r="N241" s="1" t="s">
        <v>88</v>
      </c>
      <c r="O241" t="s">
        <v>22</v>
      </c>
      <c r="P241" s="1"/>
    </row>
    <row r="242" spans="1:16" x14ac:dyDescent="0.3">
      <c r="A242" t="s">
        <v>12</v>
      </c>
      <c r="B242" t="s">
        <v>13</v>
      </c>
      <c r="C242" t="s">
        <v>68</v>
      </c>
      <c r="D242" t="s">
        <v>71</v>
      </c>
      <c r="E242" t="s">
        <v>42</v>
      </c>
      <c r="F242" s="1">
        <v>4.2</v>
      </c>
      <c r="G242" t="s">
        <v>25</v>
      </c>
      <c r="H242" s="1">
        <v>5</v>
      </c>
      <c r="I242" s="1">
        <v>19.329999999999998</v>
      </c>
      <c r="J242" s="1">
        <v>0.34899999999999998</v>
      </c>
      <c r="K242" s="1">
        <f t="shared" si="20"/>
        <v>96.649999999999991</v>
      </c>
      <c r="L242" s="1">
        <f t="shared" si="21"/>
        <v>1.7449999999999999</v>
      </c>
      <c r="M242" s="1" t="s">
        <v>87</v>
      </c>
      <c r="N242" s="1" t="s">
        <v>88</v>
      </c>
      <c r="O242" t="s">
        <v>22</v>
      </c>
      <c r="P242" s="1"/>
    </row>
    <row r="243" spans="1:16" x14ac:dyDescent="0.3">
      <c r="A243" t="s">
        <v>12</v>
      </c>
      <c r="B243" t="s">
        <v>13</v>
      </c>
      <c r="C243" t="s">
        <v>68</v>
      </c>
      <c r="D243" t="s">
        <v>71</v>
      </c>
      <c r="E243" t="s">
        <v>42</v>
      </c>
      <c r="F243" s="1">
        <v>4.2</v>
      </c>
      <c r="G243" t="s">
        <v>23</v>
      </c>
      <c r="H243" s="1">
        <v>2</v>
      </c>
      <c r="I243" s="1">
        <v>17.3</v>
      </c>
      <c r="J243" s="1">
        <v>8.2000000000000003E-2</v>
      </c>
      <c r="K243" s="1">
        <f t="shared" si="20"/>
        <v>34.6</v>
      </c>
      <c r="L243" s="1">
        <f t="shared" si="21"/>
        <v>0.16400000000000001</v>
      </c>
      <c r="M243" s="1" t="s">
        <v>87</v>
      </c>
      <c r="N243" s="1" t="s">
        <v>88</v>
      </c>
      <c r="O243" t="s">
        <v>22</v>
      </c>
      <c r="P243" s="1"/>
    </row>
    <row r="244" spans="1:16" x14ac:dyDescent="0.3">
      <c r="A244" t="s">
        <v>12</v>
      </c>
      <c r="B244" t="s">
        <v>13</v>
      </c>
      <c r="C244" t="s">
        <v>68</v>
      </c>
      <c r="D244" t="s">
        <v>71</v>
      </c>
      <c r="E244" t="s">
        <v>42</v>
      </c>
      <c r="F244" s="1">
        <v>4.2</v>
      </c>
      <c r="G244" t="s">
        <v>24</v>
      </c>
      <c r="H244" s="1">
        <v>1</v>
      </c>
      <c r="I244" s="1">
        <v>16.579999999999998</v>
      </c>
      <c r="J244" s="1">
        <v>0.17599999999999999</v>
      </c>
      <c r="K244" s="1">
        <f t="shared" si="20"/>
        <v>16.579999999999998</v>
      </c>
      <c r="L244" s="1">
        <f t="shared" si="21"/>
        <v>0.17599999999999999</v>
      </c>
      <c r="M244" s="1" t="s">
        <v>87</v>
      </c>
      <c r="N244" s="1" t="s">
        <v>88</v>
      </c>
      <c r="O244" t="s">
        <v>22</v>
      </c>
      <c r="P244" s="1"/>
    </row>
    <row r="245" spans="1:16" x14ac:dyDescent="0.3">
      <c r="A245" t="s">
        <v>12</v>
      </c>
      <c r="B245" t="s">
        <v>13</v>
      </c>
      <c r="C245" t="s">
        <v>68</v>
      </c>
      <c r="D245" t="s">
        <v>71</v>
      </c>
      <c r="E245" t="s">
        <v>42</v>
      </c>
      <c r="F245" s="1">
        <v>4.2</v>
      </c>
      <c r="G245" t="s">
        <v>21</v>
      </c>
      <c r="H245" s="1">
        <v>10</v>
      </c>
      <c r="I245" s="1">
        <v>6.43</v>
      </c>
      <c r="J245" s="1">
        <v>1.4E-2</v>
      </c>
      <c r="K245" s="1">
        <f t="shared" si="20"/>
        <v>64.3</v>
      </c>
      <c r="L245" s="1">
        <f t="shared" si="21"/>
        <v>0.14000000000000001</v>
      </c>
      <c r="M245" s="1" t="s">
        <v>87</v>
      </c>
      <c r="N245" s="1" t="s">
        <v>88</v>
      </c>
      <c r="O245" t="s">
        <v>22</v>
      </c>
      <c r="P245" s="1"/>
    </row>
    <row r="246" spans="1:16" x14ac:dyDescent="0.3">
      <c r="A246" t="s">
        <v>12</v>
      </c>
      <c r="B246" t="s">
        <v>13</v>
      </c>
      <c r="C246" t="s">
        <v>68</v>
      </c>
      <c r="D246" t="s">
        <v>71</v>
      </c>
      <c r="E246" t="s">
        <v>42</v>
      </c>
      <c r="F246" s="1">
        <v>4.2</v>
      </c>
      <c r="G246" t="s">
        <v>28</v>
      </c>
      <c r="H246" s="1">
        <v>3</v>
      </c>
      <c r="I246" s="1">
        <v>6.19</v>
      </c>
      <c r="J246" s="1">
        <v>1.4E-2</v>
      </c>
      <c r="K246" s="1">
        <f t="shared" si="20"/>
        <v>18.57</v>
      </c>
      <c r="L246" s="1">
        <f t="shared" si="21"/>
        <v>4.2000000000000003E-2</v>
      </c>
      <c r="M246" s="1" t="s">
        <v>87</v>
      </c>
      <c r="N246" s="1" t="s">
        <v>88</v>
      </c>
      <c r="O246" t="s">
        <v>22</v>
      </c>
      <c r="P246" s="1"/>
    </row>
    <row r="247" spans="1:16" x14ac:dyDescent="0.3">
      <c r="A247" t="s">
        <v>12</v>
      </c>
      <c r="B247" t="s">
        <v>13</v>
      </c>
      <c r="C247" t="s">
        <v>68</v>
      </c>
      <c r="D247" t="s">
        <v>71</v>
      </c>
      <c r="E247" t="s">
        <v>42</v>
      </c>
      <c r="F247" s="1">
        <v>4.2</v>
      </c>
      <c r="G247" t="s">
        <v>89</v>
      </c>
      <c r="H247" s="1">
        <v>2</v>
      </c>
      <c r="I247" s="1">
        <v>11.15</v>
      </c>
      <c r="J247" s="1">
        <v>0.432</v>
      </c>
      <c r="K247" s="1">
        <f t="shared" ref="K247:K264" si="22">H247*I247</f>
        <v>22.3</v>
      </c>
      <c r="L247" s="1">
        <f t="shared" ref="L247:L264" si="23">H247*J247</f>
        <v>0.86399999999999999</v>
      </c>
      <c r="M247" s="1" t="s">
        <v>87</v>
      </c>
      <c r="N247" s="1" t="s">
        <v>88</v>
      </c>
      <c r="O247" t="s">
        <v>20</v>
      </c>
      <c r="P247" s="1">
        <v>2</v>
      </c>
    </row>
    <row r="248" spans="1:16" x14ac:dyDescent="0.3">
      <c r="A248" t="s">
        <v>12</v>
      </c>
      <c r="B248" t="s">
        <v>13</v>
      </c>
      <c r="C248" t="s">
        <v>68</v>
      </c>
      <c r="D248" t="s">
        <v>71</v>
      </c>
      <c r="E248" t="s">
        <v>42</v>
      </c>
      <c r="F248" s="1">
        <v>4.2</v>
      </c>
      <c r="G248" t="s">
        <v>27</v>
      </c>
      <c r="H248" s="1">
        <v>18</v>
      </c>
      <c r="I248" s="1">
        <v>6.72</v>
      </c>
      <c r="J248" s="1">
        <v>6.0000000000000001E-3</v>
      </c>
      <c r="K248" s="1">
        <f t="shared" si="22"/>
        <v>120.96</v>
      </c>
      <c r="L248" s="1">
        <f t="shared" si="23"/>
        <v>0.108</v>
      </c>
      <c r="M248" s="1" t="s">
        <v>87</v>
      </c>
      <c r="N248" s="1" t="s">
        <v>88</v>
      </c>
      <c r="O248" t="s">
        <v>22</v>
      </c>
      <c r="P248" s="1"/>
    </row>
    <row r="249" spans="1:16" x14ac:dyDescent="0.3">
      <c r="A249" t="s">
        <v>12</v>
      </c>
      <c r="B249" t="s">
        <v>13</v>
      </c>
      <c r="C249" t="s">
        <v>68</v>
      </c>
      <c r="D249" t="s">
        <v>71</v>
      </c>
      <c r="E249" t="s">
        <v>42</v>
      </c>
      <c r="F249" s="1">
        <v>4.3</v>
      </c>
      <c r="G249" t="s">
        <v>25</v>
      </c>
      <c r="H249" s="1">
        <v>4</v>
      </c>
      <c r="I249" s="1">
        <v>19.329999999999998</v>
      </c>
      <c r="J249" s="1">
        <v>0.34899999999999998</v>
      </c>
      <c r="K249" s="1">
        <f t="shared" si="22"/>
        <v>77.319999999999993</v>
      </c>
      <c r="L249" s="1">
        <f t="shared" si="23"/>
        <v>1.3959999999999999</v>
      </c>
      <c r="M249" s="1" t="s">
        <v>87</v>
      </c>
      <c r="N249" s="1" t="s">
        <v>88</v>
      </c>
      <c r="O249" t="s">
        <v>22</v>
      </c>
      <c r="P249" s="1"/>
    </row>
    <row r="250" spans="1:16" x14ac:dyDescent="0.3">
      <c r="A250" t="s">
        <v>12</v>
      </c>
      <c r="B250" t="s">
        <v>13</v>
      </c>
      <c r="C250" t="s">
        <v>68</v>
      </c>
      <c r="D250" t="s">
        <v>71</v>
      </c>
      <c r="E250" t="s">
        <v>42</v>
      </c>
      <c r="F250" s="1">
        <v>4.3</v>
      </c>
      <c r="G250" t="s">
        <v>23</v>
      </c>
      <c r="H250" s="1">
        <v>1</v>
      </c>
      <c r="I250" s="1">
        <v>17.3</v>
      </c>
      <c r="J250" s="1">
        <v>8.2000000000000003E-2</v>
      </c>
      <c r="K250" s="1">
        <f t="shared" si="22"/>
        <v>17.3</v>
      </c>
      <c r="L250" s="1">
        <f t="shared" si="23"/>
        <v>8.2000000000000003E-2</v>
      </c>
      <c r="M250" s="1" t="s">
        <v>87</v>
      </c>
      <c r="N250" s="1" t="s">
        <v>88</v>
      </c>
      <c r="O250" t="s">
        <v>22</v>
      </c>
      <c r="P250" s="1"/>
    </row>
    <row r="251" spans="1:16" x14ac:dyDescent="0.3">
      <c r="A251" t="s">
        <v>12</v>
      </c>
      <c r="B251" t="s">
        <v>13</v>
      </c>
      <c r="C251" t="s">
        <v>68</v>
      </c>
      <c r="D251" t="s">
        <v>71</v>
      </c>
      <c r="E251" t="s">
        <v>42</v>
      </c>
      <c r="F251" s="1">
        <v>4.3</v>
      </c>
      <c r="G251" t="s">
        <v>21</v>
      </c>
      <c r="H251" s="1">
        <v>5</v>
      </c>
      <c r="I251" s="1">
        <v>6.43</v>
      </c>
      <c r="J251" s="1">
        <v>1.4E-2</v>
      </c>
      <c r="K251" s="1">
        <f t="shared" si="22"/>
        <v>32.15</v>
      </c>
      <c r="L251" s="1">
        <f t="shared" si="23"/>
        <v>7.0000000000000007E-2</v>
      </c>
      <c r="M251" s="1" t="s">
        <v>87</v>
      </c>
      <c r="N251" s="1" t="s">
        <v>88</v>
      </c>
      <c r="O251" t="s">
        <v>22</v>
      </c>
      <c r="P251" s="1"/>
    </row>
    <row r="252" spans="1:16" x14ac:dyDescent="0.3">
      <c r="A252" t="s">
        <v>12</v>
      </c>
      <c r="B252" t="s">
        <v>13</v>
      </c>
      <c r="C252" t="s">
        <v>68</v>
      </c>
      <c r="D252" t="s">
        <v>71</v>
      </c>
      <c r="E252" t="s">
        <v>42</v>
      </c>
      <c r="F252" s="1">
        <v>4.3</v>
      </c>
      <c r="G252" t="s">
        <v>28</v>
      </c>
      <c r="H252" s="1">
        <v>3</v>
      </c>
      <c r="I252" s="1">
        <v>6.19</v>
      </c>
      <c r="J252" s="1">
        <v>1.4E-2</v>
      </c>
      <c r="K252" s="1">
        <f t="shared" si="22"/>
        <v>18.57</v>
      </c>
      <c r="L252" s="1">
        <f t="shared" si="23"/>
        <v>4.2000000000000003E-2</v>
      </c>
      <c r="M252" s="1" t="s">
        <v>87</v>
      </c>
      <c r="N252" s="1" t="s">
        <v>88</v>
      </c>
      <c r="O252" t="s">
        <v>22</v>
      </c>
      <c r="P252" s="1"/>
    </row>
    <row r="253" spans="1:16" x14ac:dyDescent="0.3">
      <c r="A253" t="s">
        <v>12</v>
      </c>
      <c r="B253" t="s">
        <v>13</v>
      </c>
      <c r="C253" t="s">
        <v>68</v>
      </c>
      <c r="D253" t="s">
        <v>71</v>
      </c>
      <c r="E253" t="s">
        <v>42</v>
      </c>
      <c r="F253" s="1">
        <v>4.3</v>
      </c>
      <c r="G253" t="s">
        <v>27</v>
      </c>
      <c r="H253" s="1">
        <v>9</v>
      </c>
      <c r="I253" s="1">
        <v>6.72</v>
      </c>
      <c r="J253" s="1">
        <v>6.0000000000000001E-3</v>
      </c>
      <c r="K253" s="1">
        <f t="shared" si="22"/>
        <v>60.48</v>
      </c>
      <c r="L253" s="1">
        <f t="shared" si="23"/>
        <v>5.3999999999999999E-2</v>
      </c>
      <c r="M253" s="1" t="s">
        <v>87</v>
      </c>
      <c r="N253" s="1" t="s">
        <v>88</v>
      </c>
      <c r="O253" t="s">
        <v>22</v>
      </c>
      <c r="P253" s="1"/>
    </row>
    <row r="254" spans="1:16" x14ac:dyDescent="0.3">
      <c r="A254" t="s">
        <v>12</v>
      </c>
      <c r="B254" t="s">
        <v>13</v>
      </c>
      <c r="C254" t="s">
        <v>68</v>
      </c>
      <c r="D254" t="s">
        <v>92</v>
      </c>
      <c r="E254" t="s">
        <v>56</v>
      </c>
      <c r="F254" s="1">
        <v>1.1000000000000001</v>
      </c>
      <c r="G254" t="s">
        <v>16</v>
      </c>
      <c r="H254" s="1">
        <v>2</v>
      </c>
      <c r="I254" s="1">
        <v>7.28</v>
      </c>
      <c r="J254" s="1">
        <v>1.6E-2</v>
      </c>
      <c r="K254" s="1">
        <f t="shared" si="22"/>
        <v>14.56</v>
      </c>
      <c r="L254" s="1">
        <f t="shared" si="23"/>
        <v>3.2000000000000001E-2</v>
      </c>
      <c r="M254" s="1" t="s">
        <v>90</v>
      </c>
      <c r="N254" s="1" t="s">
        <v>91</v>
      </c>
      <c r="O254" t="s">
        <v>22</v>
      </c>
      <c r="P254" s="1"/>
    </row>
    <row r="255" spans="1:16" x14ac:dyDescent="0.3">
      <c r="A255" t="s">
        <v>12</v>
      </c>
      <c r="B255" t="s">
        <v>13</v>
      </c>
      <c r="C255" t="s">
        <v>68</v>
      </c>
      <c r="D255" t="s">
        <v>92</v>
      </c>
      <c r="E255" t="s">
        <v>56</v>
      </c>
      <c r="F255" s="1">
        <v>1.1000000000000001</v>
      </c>
      <c r="G255" t="s">
        <v>67</v>
      </c>
      <c r="H255" s="1">
        <v>1</v>
      </c>
      <c r="I255" s="1">
        <v>4.96</v>
      </c>
      <c r="J255" s="1">
        <v>8.9999999999999993E-3</v>
      </c>
      <c r="K255" s="1">
        <f t="shared" si="22"/>
        <v>4.96</v>
      </c>
      <c r="L255" s="1">
        <f t="shared" si="23"/>
        <v>8.9999999999999993E-3</v>
      </c>
      <c r="M255" s="1" t="s">
        <v>90</v>
      </c>
      <c r="N255" s="1" t="s">
        <v>91</v>
      </c>
      <c r="O255" t="s">
        <v>20</v>
      </c>
      <c r="P255" s="1">
        <v>1</v>
      </c>
    </row>
    <row r="256" spans="1:16" x14ac:dyDescent="0.3">
      <c r="A256" t="s">
        <v>12</v>
      </c>
      <c r="B256" t="s">
        <v>13</v>
      </c>
      <c r="C256" t="s">
        <v>68</v>
      </c>
      <c r="D256" t="s">
        <v>92</v>
      </c>
      <c r="E256" t="s">
        <v>56</v>
      </c>
      <c r="F256" s="1">
        <v>3.1</v>
      </c>
      <c r="G256" t="s">
        <v>24</v>
      </c>
      <c r="H256" s="1">
        <v>1</v>
      </c>
      <c r="I256" s="1">
        <v>16.579999999999998</v>
      </c>
      <c r="J256" s="1">
        <v>0.17599999999999999</v>
      </c>
      <c r="K256" s="1">
        <f t="shared" si="22"/>
        <v>16.579999999999998</v>
      </c>
      <c r="L256" s="1">
        <f t="shared" si="23"/>
        <v>0.17599999999999999</v>
      </c>
      <c r="M256" s="1" t="s">
        <v>93</v>
      </c>
      <c r="N256" s="1" t="s">
        <v>94</v>
      </c>
      <c r="O256" t="s">
        <v>22</v>
      </c>
      <c r="P256" s="1"/>
    </row>
    <row r="257" spans="1:16" x14ac:dyDescent="0.3">
      <c r="A257" t="s">
        <v>12</v>
      </c>
      <c r="B257" t="s">
        <v>13</v>
      </c>
      <c r="C257" t="s">
        <v>68</v>
      </c>
      <c r="D257" t="s">
        <v>92</v>
      </c>
      <c r="E257" t="s">
        <v>56</v>
      </c>
      <c r="F257" s="1">
        <v>3.1</v>
      </c>
      <c r="G257" t="s">
        <v>21</v>
      </c>
      <c r="H257" s="1">
        <v>1</v>
      </c>
      <c r="I257" s="1">
        <v>6.43</v>
      </c>
      <c r="J257" s="1">
        <v>1.4E-2</v>
      </c>
      <c r="K257" s="1">
        <f t="shared" si="22"/>
        <v>6.43</v>
      </c>
      <c r="L257" s="1">
        <f t="shared" si="23"/>
        <v>1.4E-2</v>
      </c>
      <c r="M257" s="1" t="s">
        <v>93</v>
      </c>
      <c r="N257" s="1" t="s">
        <v>94</v>
      </c>
      <c r="O257" t="s">
        <v>22</v>
      </c>
      <c r="P257" s="1"/>
    </row>
    <row r="258" spans="1:16" x14ac:dyDescent="0.3">
      <c r="A258" t="s">
        <v>12</v>
      </c>
      <c r="B258" t="s">
        <v>13</v>
      </c>
      <c r="C258" t="s">
        <v>68</v>
      </c>
      <c r="D258" t="s">
        <v>92</v>
      </c>
      <c r="E258" t="s">
        <v>56</v>
      </c>
      <c r="F258" s="1">
        <v>3.1</v>
      </c>
      <c r="G258" t="s">
        <v>67</v>
      </c>
      <c r="H258" s="1">
        <v>6</v>
      </c>
      <c r="I258" s="1">
        <v>4.96</v>
      </c>
      <c r="J258" s="1">
        <v>8.9999999999999993E-3</v>
      </c>
      <c r="K258" s="1">
        <f t="shared" si="22"/>
        <v>29.759999999999998</v>
      </c>
      <c r="L258" s="1">
        <f t="shared" si="23"/>
        <v>5.3999999999999992E-2</v>
      </c>
      <c r="M258" s="1" t="s">
        <v>93</v>
      </c>
      <c r="N258" s="1" t="s">
        <v>94</v>
      </c>
      <c r="O258" t="s">
        <v>22</v>
      </c>
      <c r="P258" s="1"/>
    </row>
    <row r="259" spans="1:16" x14ac:dyDescent="0.3">
      <c r="A259" t="s">
        <v>12</v>
      </c>
      <c r="B259" t="s">
        <v>13</v>
      </c>
      <c r="C259" t="s">
        <v>68</v>
      </c>
      <c r="D259" t="s">
        <v>92</v>
      </c>
      <c r="E259" t="s">
        <v>56</v>
      </c>
      <c r="F259" s="1">
        <v>4.2</v>
      </c>
      <c r="G259" t="s">
        <v>27</v>
      </c>
      <c r="H259" s="1">
        <v>23</v>
      </c>
      <c r="I259" s="1">
        <v>6.72</v>
      </c>
      <c r="J259" s="1">
        <v>6.0000000000000001E-3</v>
      </c>
      <c r="K259" s="1">
        <f t="shared" si="22"/>
        <v>154.56</v>
      </c>
      <c r="L259" s="1">
        <f t="shared" si="23"/>
        <v>0.13800000000000001</v>
      </c>
      <c r="M259" s="1" t="s">
        <v>95</v>
      </c>
      <c r="N259" s="1" t="s">
        <v>96</v>
      </c>
      <c r="O259" t="s">
        <v>22</v>
      </c>
      <c r="P259" s="1"/>
    </row>
    <row r="260" spans="1:16" x14ac:dyDescent="0.3">
      <c r="A260" t="s">
        <v>12</v>
      </c>
      <c r="B260" t="s">
        <v>13</v>
      </c>
      <c r="C260" t="s">
        <v>68</v>
      </c>
      <c r="D260" t="s">
        <v>92</v>
      </c>
      <c r="E260" t="s">
        <v>56</v>
      </c>
      <c r="F260" s="1">
        <v>4.2</v>
      </c>
      <c r="G260" t="s">
        <v>97</v>
      </c>
      <c r="H260" s="1">
        <v>3</v>
      </c>
      <c r="I260" s="1">
        <v>9.73</v>
      </c>
      <c r="J260" s="1">
        <v>4.0000000000000001E-3</v>
      </c>
      <c r="K260" s="1">
        <f t="shared" si="22"/>
        <v>29.19</v>
      </c>
      <c r="L260" s="1">
        <f t="shared" si="23"/>
        <v>1.2E-2</v>
      </c>
      <c r="M260" s="1" t="s">
        <v>95</v>
      </c>
      <c r="N260" s="1" t="s">
        <v>96</v>
      </c>
      <c r="O260" t="s">
        <v>20</v>
      </c>
      <c r="P260" s="1">
        <v>3</v>
      </c>
    </row>
    <row r="261" spans="1:16" x14ac:dyDescent="0.3">
      <c r="A261" t="s">
        <v>12</v>
      </c>
      <c r="B261" t="s">
        <v>13</v>
      </c>
      <c r="C261" t="s">
        <v>68</v>
      </c>
      <c r="D261" t="s">
        <v>92</v>
      </c>
      <c r="E261" t="s">
        <v>56</v>
      </c>
      <c r="F261" s="1">
        <v>4.2</v>
      </c>
      <c r="G261" t="s">
        <v>24</v>
      </c>
      <c r="H261" s="1">
        <v>3</v>
      </c>
      <c r="I261" s="1">
        <v>16.579999999999998</v>
      </c>
      <c r="J261" s="1">
        <v>0.17599999999999999</v>
      </c>
      <c r="K261" s="1">
        <f t="shared" si="22"/>
        <v>49.739999999999995</v>
      </c>
      <c r="L261" s="1">
        <f t="shared" si="23"/>
        <v>0.52800000000000002</v>
      </c>
      <c r="M261" s="1" t="s">
        <v>95</v>
      </c>
      <c r="N261" s="1" t="s">
        <v>96</v>
      </c>
      <c r="O261" t="s">
        <v>22</v>
      </c>
      <c r="P261" s="1"/>
    </row>
    <row r="262" spans="1:16" x14ac:dyDescent="0.3">
      <c r="A262" t="s">
        <v>12</v>
      </c>
      <c r="B262" t="s">
        <v>13</v>
      </c>
      <c r="C262" t="s">
        <v>68</v>
      </c>
      <c r="D262" t="s">
        <v>92</v>
      </c>
      <c r="E262" t="s">
        <v>56</v>
      </c>
      <c r="F262" s="1">
        <v>2.1</v>
      </c>
      <c r="G262" t="s">
        <v>67</v>
      </c>
      <c r="H262" s="1">
        <v>6</v>
      </c>
      <c r="I262" s="1">
        <v>4.96</v>
      </c>
      <c r="J262" s="1">
        <v>8.9999999999999993E-3</v>
      </c>
      <c r="K262" s="1">
        <f t="shared" si="22"/>
        <v>29.759999999999998</v>
      </c>
      <c r="L262" s="1">
        <f t="shared" si="23"/>
        <v>5.3999999999999992E-2</v>
      </c>
      <c r="M262" s="1" t="s">
        <v>98</v>
      </c>
      <c r="N262" s="1" t="s">
        <v>99</v>
      </c>
      <c r="O262" t="s">
        <v>31</v>
      </c>
      <c r="P262" s="1">
        <v>3</v>
      </c>
    </row>
    <row r="263" spans="1:16" x14ac:dyDescent="0.3">
      <c r="A263" t="s">
        <v>12</v>
      </c>
      <c r="B263" t="s">
        <v>13</v>
      </c>
      <c r="C263" t="s">
        <v>68</v>
      </c>
      <c r="D263" t="s">
        <v>92</v>
      </c>
      <c r="E263" t="s">
        <v>56</v>
      </c>
      <c r="F263" s="1">
        <v>2.1</v>
      </c>
      <c r="G263" t="s">
        <v>47</v>
      </c>
      <c r="H263" s="1">
        <v>4</v>
      </c>
      <c r="I263" s="1">
        <v>11.32</v>
      </c>
      <c r="J263" s="1">
        <v>2.5999999999999999E-2</v>
      </c>
      <c r="K263" s="1">
        <f t="shared" si="22"/>
        <v>45.28</v>
      </c>
      <c r="L263" s="1">
        <f t="shared" si="23"/>
        <v>0.104</v>
      </c>
      <c r="M263" s="1" t="s">
        <v>98</v>
      </c>
      <c r="N263" s="1" t="s">
        <v>99</v>
      </c>
      <c r="O263" t="s">
        <v>22</v>
      </c>
      <c r="P263" s="1"/>
    </row>
    <row r="264" spans="1:16" x14ac:dyDescent="0.3">
      <c r="A264" t="s">
        <v>12</v>
      </c>
      <c r="B264" t="s">
        <v>13</v>
      </c>
      <c r="C264" t="s">
        <v>68</v>
      </c>
      <c r="D264" t="s">
        <v>92</v>
      </c>
      <c r="E264" t="s">
        <v>56</v>
      </c>
      <c r="F264" s="1">
        <v>2.1</v>
      </c>
      <c r="G264" t="s">
        <v>24</v>
      </c>
      <c r="H264" s="1">
        <v>3</v>
      </c>
      <c r="I264" s="1">
        <v>16.579999999999998</v>
      </c>
      <c r="J264" s="1">
        <v>0.17599999999999999</v>
      </c>
      <c r="K264" s="1">
        <f t="shared" si="22"/>
        <v>49.739999999999995</v>
      </c>
      <c r="L264" s="1">
        <f t="shared" si="23"/>
        <v>0.52800000000000002</v>
      </c>
      <c r="M264" s="1" t="s">
        <v>98</v>
      </c>
      <c r="N264" s="1" t="s">
        <v>99</v>
      </c>
      <c r="O264" t="s">
        <v>22</v>
      </c>
      <c r="P264" s="1"/>
    </row>
    <row r="265" spans="1:16" x14ac:dyDescent="0.3">
      <c r="A265" t="s">
        <v>12</v>
      </c>
      <c r="B265" t="s">
        <v>13</v>
      </c>
      <c r="C265" t="s">
        <v>68</v>
      </c>
      <c r="D265" t="s">
        <v>92</v>
      </c>
      <c r="E265" t="s">
        <v>56</v>
      </c>
      <c r="F265" s="1">
        <v>2.2000000000000002</v>
      </c>
      <c r="G265" t="s">
        <v>33</v>
      </c>
      <c r="H265" s="1">
        <v>1</v>
      </c>
      <c r="I265" s="1">
        <v>15.4</v>
      </c>
      <c r="J265" s="1">
        <v>7.9000000000000001E-2</v>
      </c>
      <c r="K265" s="1">
        <f t="shared" ref="K265:K266" si="24">H265*I265</f>
        <v>15.4</v>
      </c>
      <c r="L265" s="1">
        <f t="shared" ref="L265:L266" si="25">H265*J265</f>
        <v>7.9000000000000001E-2</v>
      </c>
      <c r="M265" s="1" t="s">
        <v>98</v>
      </c>
      <c r="N265" s="1" t="s">
        <v>99</v>
      </c>
      <c r="O265" t="s">
        <v>20</v>
      </c>
      <c r="P265" s="1">
        <v>1</v>
      </c>
    </row>
    <row r="266" spans="1:16" x14ac:dyDescent="0.3">
      <c r="A266" t="s">
        <v>12</v>
      </c>
      <c r="B266" t="s">
        <v>13</v>
      </c>
      <c r="C266" t="s">
        <v>68</v>
      </c>
      <c r="D266" t="s">
        <v>102</v>
      </c>
      <c r="E266" t="s">
        <v>15</v>
      </c>
      <c r="F266" s="1">
        <v>1.1000000000000001</v>
      </c>
      <c r="G266" t="s">
        <v>33</v>
      </c>
      <c r="H266" s="1">
        <v>1</v>
      </c>
      <c r="I266" s="1">
        <v>15.4</v>
      </c>
      <c r="J266" s="1">
        <v>7.9000000000000001E-2</v>
      </c>
      <c r="K266" s="1">
        <f t="shared" si="24"/>
        <v>15.4</v>
      </c>
      <c r="L266" s="1">
        <f t="shared" si="25"/>
        <v>7.9000000000000001E-2</v>
      </c>
      <c r="M266" s="1" t="s">
        <v>100</v>
      </c>
      <c r="N266" s="1" t="s">
        <v>101</v>
      </c>
      <c r="O266" t="s">
        <v>22</v>
      </c>
      <c r="P266" s="1"/>
    </row>
    <row r="267" spans="1:16" x14ac:dyDescent="0.3">
      <c r="A267" t="s">
        <v>12</v>
      </c>
      <c r="B267" t="s">
        <v>13</v>
      </c>
      <c r="C267" t="s">
        <v>68</v>
      </c>
      <c r="D267" t="s">
        <v>102</v>
      </c>
      <c r="E267" t="s">
        <v>15</v>
      </c>
      <c r="F267" s="1">
        <v>1.1000000000000001</v>
      </c>
      <c r="G267" t="s">
        <v>25</v>
      </c>
      <c r="H267" s="1">
        <v>4</v>
      </c>
      <c r="I267" s="1">
        <v>19.329999999999998</v>
      </c>
      <c r="J267" s="1">
        <v>0.34899999999999998</v>
      </c>
      <c r="K267" s="1">
        <f t="shared" ref="K267:K277" si="26">H267*I267</f>
        <v>77.319999999999993</v>
      </c>
      <c r="L267" s="1">
        <f t="shared" ref="L267:L277" si="27">H267*J267</f>
        <v>1.3959999999999999</v>
      </c>
      <c r="M267" s="1" t="s">
        <v>100</v>
      </c>
      <c r="N267" s="1" t="s">
        <v>101</v>
      </c>
      <c r="O267" t="s">
        <v>22</v>
      </c>
      <c r="P267" s="1"/>
    </row>
    <row r="268" spans="1:16" x14ac:dyDescent="0.3">
      <c r="A268" t="s">
        <v>12</v>
      </c>
      <c r="B268" t="s">
        <v>13</v>
      </c>
      <c r="C268" t="s">
        <v>68</v>
      </c>
      <c r="D268" t="s">
        <v>102</v>
      </c>
      <c r="E268" t="s">
        <v>15</v>
      </c>
      <c r="F268" s="1">
        <v>1.1000000000000001</v>
      </c>
      <c r="G268" t="s">
        <v>23</v>
      </c>
      <c r="H268" s="1">
        <v>5</v>
      </c>
      <c r="I268" s="1">
        <v>17.3</v>
      </c>
      <c r="J268" s="1">
        <v>8.2000000000000003E-2</v>
      </c>
      <c r="K268" s="1">
        <f t="shared" si="26"/>
        <v>86.5</v>
      </c>
      <c r="L268" s="1">
        <f t="shared" si="27"/>
        <v>0.41000000000000003</v>
      </c>
      <c r="M268" s="1" t="s">
        <v>100</v>
      </c>
      <c r="N268" s="1" t="s">
        <v>101</v>
      </c>
      <c r="O268" t="s">
        <v>22</v>
      </c>
      <c r="P268" s="1"/>
    </row>
    <row r="269" spans="1:16" x14ac:dyDescent="0.3">
      <c r="A269" t="s">
        <v>12</v>
      </c>
      <c r="B269" t="s">
        <v>13</v>
      </c>
      <c r="C269" t="s">
        <v>68</v>
      </c>
      <c r="D269" t="s">
        <v>102</v>
      </c>
      <c r="E269" t="s">
        <v>15</v>
      </c>
      <c r="F269" s="1">
        <v>1.2</v>
      </c>
      <c r="G269" t="s">
        <v>27</v>
      </c>
      <c r="H269" s="1">
        <v>1</v>
      </c>
      <c r="I269" s="1">
        <v>6.72</v>
      </c>
      <c r="J269" s="1">
        <v>6.0000000000000001E-3</v>
      </c>
      <c r="K269" s="1">
        <f t="shared" si="26"/>
        <v>6.72</v>
      </c>
      <c r="L269" s="1">
        <f t="shared" si="27"/>
        <v>6.0000000000000001E-3</v>
      </c>
      <c r="M269" s="1" t="s">
        <v>100</v>
      </c>
      <c r="N269" s="1" t="s">
        <v>101</v>
      </c>
      <c r="O269" t="s">
        <v>22</v>
      </c>
      <c r="P269" s="1"/>
    </row>
    <row r="270" spans="1:16" x14ac:dyDescent="0.3">
      <c r="A270" t="s">
        <v>12</v>
      </c>
      <c r="B270" t="s">
        <v>13</v>
      </c>
      <c r="C270" t="s">
        <v>68</v>
      </c>
      <c r="D270" t="s">
        <v>102</v>
      </c>
      <c r="E270" t="s">
        <v>15</v>
      </c>
      <c r="F270" s="1">
        <v>1.2</v>
      </c>
      <c r="G270" t="s">
        <v>21</v>
      </c>
      <c r="H270" s="1">
        <v>1</v>
      </c>
      <c r="I270" s="1">
        <v>6.43</v>
      </c>
      <c r="J270" s="1">
        <v>1.4E-2</v>
      </c>
      <c r="K270" s="1">
        <f t="shared" si="26"/>
        <v>6.43</v>
      </c>
      <c r="L270" s="1">
        <f t="shared" si="27"/>
        <v>1.4E-2</v>
      </c>
      <c r="M270" s="1" t="s">
        <v>100</v>
      </c>
      <c r="N270" s="1" t="s">
        <v>103</v>
      </c>
      <c r="O270" t="s">
        <v>22</v>
      </c>
      <c r="P270" s="1"/>
    </row>
    <row r="271" spans="1:16" x14ac:dyDescent="0.3">
      <c r="A271" t="s">
        <v>12</v>
      </c>
      <c r="B271" t="s">
        <v>13</v>
      </c>
      <c r="C271" t="s">
        <v>68</v>
      </c>
      <c r="D271" t="s">
        <v>102</v>
      </c>
      <c r="E271" t="s">
        <v>15</v>
      </c>
      <c r="F271" s="1">
        <v>2.1</v>
      </c>
      <c r="G271" t="s">
        <v>25</v>
      </c>
      <c r="H271" s="1">
        <v>7</v>
      </c>
      <c r="I271" s="1">
        <v>19.329999999999998</v>
      </c>
      <c r="J271" s="1">
        <v>0.34899999999999998</v>
      </c>
      <c r="K271" s="1">
        <f t="shared" si="26"/>
        <v>135.31</v>
      </c>
      <c r="L271" s="1">
        <f t="shared" si="27"/>
        <v>2.4429999999999996</v>
      </c>
      <c r="M271" s="1" t="s">
        <v>104</v>
      </c>
      <c r="N271" s="1" t="s">
        <v>105</v>
      </c>
      <c r="O271" t="s">
        <v>22</v>
      </c>
      <c r="P271" s="1"/>
    </row>
    <row r="272" spans="1:16" x14ac:dyDescent="0.3">
      <c r="A272" t="s">
        <v>12</v>
      </c>
      <c r="B272" t="s">
        <v>13</v>
      </c>
      <c r="C272" t="s">
        <v>68</v>
      </c>
      <c r="D272" t="s">
        <v>102</v>
      </c>
      <c r="E272" t="s">
        <v>15</v>
      </c>
      <c r="F272" s="1">
        <v>2.1</v>
      </c>
      <c r="G272" t="s">
        <v>23</v>
      </c>
      <c r="H272" s="1">
        <v>3</v>
      </c>
      <c r="I272" s="1">
        <v>17.3</v>
      </c>
      <c r="J272" s="1">
        <v>8.2000000000000003E-2</v>
      </c>
      <c r="K272" s="1">
        <f t="shared" si="26"/>
        <v>51.900000000000006</v>
      </c>
      <c r="L272" s="1">
        <f t="shared" si="27"/>
        <v>0.246</v>
      </c>
      <c r="M272" s="1" t="s">
        <v>104</v>
      </c>
      <c r="N272" s="1" t="s">
        <v>105</v>
      </c>
      <c r="O272" t="s">
        <v>22</v>
      </c>
      <c r="P272" s="1"/>
    </row>
    <row r="273" spans="1:16" x14ac:dyDescent="0.3">
      <c r="A273" t="s">
        <v>12</v>
      </c>
      <c r="B273" t="s">
        <v>13</v>
      </c>
      <c r="C273" t="s">
        <v>68</v>
      </c>
      <c r="D273" t="s">
        <v>102</v>
      </c>
      <c r="E273" t="s">
        <v>15</v>
      </c>
      <c r="F273" s="1">
        <v>2.1</v>
      </c>
      <c r="G273" t="s">
        <v>27</v>
      </c>
      <c r="H273" s="1">
        <v>1</v>
      </c>
      <c r="I273" s="1">
        <v>6.72</v>
      </c>
      <c r="J273" s="1">
        <v>6.0000000000000001E-3</v>
      </c>
      <c r="K273" s="1">
        <f t="shared" si="26"/>
        <v>6.72</v>
      </c>
      <c r="L273" s="1">
        <f t="shared" si="27"/>
        <v>6.0000000000000001E-3</v>
      </c>
      <c r="M273" s="1" t="s">
        <v>104</v>
      </c>
      <c r="N273" s="1" t="s">
        <v>105</v>
      </c>
      <c r="O273" t="s">
        <v>22</v>
      </c>
      <c r="P273" s="1"/>
    </row>
    <row r="274" spans="1:16" x14ac:dyDescent="0.3">
      <c r="A274" t="s">
        <v>12</v>
      </c>
      <c r="B274" t="s">
        <v>13</v>
      </c>
      <c r="C274" t="s">
        <v>68</v>
      </c>
      <c r="D274" t="s">
        <v>102</v>
      </c>
      <c r="E274" t="s">
        <v>15</v>
      </c>
      <c r="F274" s="1">
        <v>2.1</v>
      </c>
      <c r="G274" t="s">
        <v>21</v>
      </c>
      <c r="H274" s="1">
        <v>1</v>
      </c>
      <c r="I274" s="1">
        <v>6.43</v>
      </c>
      <c r="J274" s="1">
        <v>1.4E-2</v>
      </c>
      <c r="K274" s="1">
        <f t="shared" si="26"/>
        <v>6.43</v>
      </c>
      <c r="L274" s="1">
        <f t="shared" si="27"/>
        <v>1.4E-2</v>
      </c>
      <c r="M274" s="1" t="s">
        <v>104</v>
      </c>
      <c r="N274" s="1" t="s">
        <v>105</v>
      </c>
      <c r="O274" t="s">
        <v>22</v>
      </c>
      <c r="P274" s="1"/>
    </row>
    <row r="275" spans="1:16" x14ac:dyDescent="0.3">
      <c r="A275" t="s">
        <v>12</v>
      </c>
      <c r="B275" t="s">
        <v>13</v>
      </c>
      <c r="C275" t="s">
        <v>68</v>
      </c>
      <c r="D275" t="s">
        <v>102</v>
      </c>
      <c r="E275" t="s">
        <v>15</v>
      </c>
      <c r="F275" s="1">
        <v>3.1</v>
      </c>
      <c r="G275" t="s">
        <v>16</v>
      </c>
      <c r="H275" s="1">
        <v>1</v>
      </c>
      <c r="I275" s="1">
        <v>7.28</v>
      </c>
      <c r="J275" s="1">
        <v>1.6E-2</v>
      </c>
      <c r="K275" s="1">
        <f t="shared" si="26"/>
        <v>7.28</v>
      </c>
      <c r="L275" s="1">
        <f t="shared" si="27"/>
        <v>1.6E-2</v>
      </c>
      <c r="M275" s="1" t="s">
        <v>106</v>
      </c>
      <c r="N275" s="1" t="s">
        <v>107</v>
      </c>
      <c r="O275" t="s">
        <v>22</v>
      </c>
      <c r="P275" s="1"/>
    </row>
    <row r="276" spans="1:16" x14ac:dyDescent="0.3">
      <c r="A276" t="s">
        <v>12</v>
      </c>
      <c r="B276" t="s">
        <v>13</v>
      </c>
      <c r="C276" t="s">
        <v>68</v>
      </c>
      <c r="D276" t="s">
        <v>102</v>
      </c>
      <c r="E276" t="s">
        <v>15</v>
      </c>
      <c r="F276" s="1">
        <v>3.1</v>
      </c>
      <c r="G276" t="s">
        <v>27</v>
      </c>
      <c r="H276" s="1">
        <v>1</v>
      </c>
      <c r="I276" s="1">
        <v>6.72</v>
      </c>
      <c r="J276" s="1">
        <v>6.0000000000000001E-3</v>
      </c>
      <c r="K276" s="1">
        <f t="shared" si="26"/>
        <v>6.72</v>
      </c>
      <c r="L276" s="1">
        <f t="shared" si="27"/>
        <v>6.0000000000000001E-3</v>
      </c>
      <c r="M276" s="1" t="s">
        <v>106</v>
      </c>
      <c r="N276" s="1" t="s">
        <v>107</v>
      </c>
      <c r="O276" t="s">
        <v>22</v>
      </c>
      <c r="P276" s="1"/>
    </row>
    <row r="277" spans="1:16" x14ac:dyDescent="0.3">
      <c r="A277" t="s">
        <v>12</v>
      </c>
      <c r="B277" t="s">
        <v>13</v>
      </c>
      <c r="C277" t="s">
        <v>68</v>
      </c>
      <c r="D277" t="s">
        <v>102</v>
      </c>
      <c r="E277" t="s">
        <v>15</v>
      </c>
      <c r="F277" s="1">
        <v>3.1</v>
      </c>
      <c r="G277" t="s">
        <v>21</v>
      </c>
      <c r="H277" s="1">
        <v>1</v>
      </c>
      <c r="I277" s="1">
        <v>6.43</v>
      </c>
      <c r="J277" s="1">
        <v>1.4E-2</v>
      </c>
      <c r="K277" s="1">
        <f t="shared" si="26"/>
        <v>6.43</v>
      </c>
      <c r="L277" s="1">
        <f t="shared" si="27"/>
        <v>1.4E-2</v>
      </c>
      <c r="M277" s="1" t="s">
        <v>106</v>
      </c>
      <c r="N277" s="1" t="s">
        <v>107</v>
      </c>
      <c r="O277" t="s">
        <v>22</v>
      </c>
      <c r="P277" s="1"/>
    </row>
    <row r="278" spans="1:16" x14ac:dyDescent="0.3">
      <c r="A278" t="s">
        <v>12</v>
      </c>
      <c r="B278" t="s">
        <v>13</v>
      </c>
      <c r="C278" t="s">
        <v>68</v>
      </c>
      <c r="D278" t="s">
        <v>102</v>
      </c>
      <c r="E278" t="s">
        <v>15</v>
      </c>
      <c r="F278" s="1">
        <v>3.1</v>
      </c>
      <c r="G278" t="s">
        <v>25</v>
      </c>
      <c r="H278" s="1">
        <v>7</v>
      </c>
      <c r="I278" s="1">
        <v>19.329999999999998</v>
      </c>
      <c r="J278" s="1">
        <v>0.34899999999999998</v>
      </c>
      <c r="K278" s="1">
        <f t="shared" ref="K278:K279" si="28">H278*I278</f>
        <v>135.31</v>
      </c>
      <c r="L278" s="1">
        <f t="shared" ref="L278:L279" si="29">H278*J278</f>
        <v>2.4429999999999996</v>
      </c>
      <c r="M278" s="1" t="s">
        <v>106</v>
      </c>
      <c r="N278" s="1" t="s">
        <v>107</v>
      </c>
      <c r="O278" t="s">
        <v>22</v>
      </c>
      <c r="P278" s="1"/>
    </row>
    <row r="279" spans="1:16" x14ac:dyDescent="0.3">
      <c r="A279" t="s">
        <v>12</v>
      </c>
      <c r="B279" t="s">
        <v>13</v>
      </c>
      <c r="C279" t="s">
        <v>68</v>
      </c>
      <c r="D279" t="s">
        <v>102</v>
      </c>
      <c r="E279" t="s">
        <v>15</v>
      </c>
      <c r="F279" s="1">
        <v>3.2</v>
      </c>
      <c r="G279" t="s">
        <v>25</v>
      </c>
      <c r="H279" s="1">
        <v>6</v>
      </c>
      <c r="I279" s="1">
        <v>19.329999999999998</v>
      </c>
      <c r="J279" s="1">
        <v>0.34899999999999998</v>
      </c>
      <c r="K279" s="1">
        <f t="shared" si="28"/>
        <v>115.97999999999999</v>
      </c>
      <c r="L279" s="1">
        <f t="shared" si="29"/>
        <v>2.0939999999999999</v>
      </c>
      <c r="M279" s="1" t="s">
        <v>106</v>
      </c>
      <c r="N279" s="1" t="s">
        <v>107</v>
      </c>
      <c r="O279" t="s">
        <v>22</v>
      </c>
      <c r="P279" s="1"/>
    </row>
    <row r="280" spans="1:16" x14ac:dyDescent="0.3">
      <c r="A280" t="s">
        <v>12</v>
      </c>
      <c r="B280" t="s">
        <v>13</v>
      </c>
      <c r="C280" t="s">
        <v>68</v>
      </c>
      <c r="D280" t="s">
        <v>102</v>
      </c>
      <c r="E280" t="s">
        <v>15</v>
      </c>
      <c r="F280" s="1">
        <v>3.2</v>
      </c>
      <c r="G280" t="s">
        <v>21</v>
      </c>
      <c r="H280" s="1">
        <v>1</v>
      </c>
      <c r="I280" s="1">
        <v>6.43</v>
      </c>
      <c r="J280" s="1">
        <v>1.4E-2</v>
      </c>
      <c r="K280" s="1">
        <f t="shared" ref="K280:K311" si="30">H280*I280</f>
        <v>6.43</v>
      </c>
      <c r="L280" s="1">
        <f t="shared" ref="L280:L311" si="31">H280*J280</f>
        <v>1.4E-2</v>
      </c>
      <c r="M280" s="1" t="s">
        <v>106</v>
      </c>
      <c r="N280" s="1" t="s">
        <v>107</v>
      </c>
      <c r="O280" t="s">
        <v>22</v>
      </c>
      <c r="P280" s="1"/>
    </row>
    <row r="281" spans="1:16" x14ac:dyDescent="0.3">
      <c r="A281" t="s">
        <v>12</v>
      </c>
      <c r="B281" t="s">
        <v>13</v>
      </c>
      <c r="C281" t="s">
        <v>68</v>
      </c>
      <c r="D281" t="s">
        <v>102</v>
      </c>
      <c r="E281" t="s">
        <v>15</v>
      </c>
      <c r="F281" s="1">
        <v>3.3</v>
      </c>
      <c r="G281" t="s">
        <v>33</v>
      </c>
      <c r="H281" s="1">
        <v>2</v>
      </c>
      <c r="I281" s="1">
        <v>15.4</v>
      </c>
      <c r="J281" s="1">
        <v>7.9000000000000001E-2</v>
      </c>
      <c r="K281" s="1">
        <f t="shared" si="30"/>
        <v>30.8</v>
      </c>
      <c r="L281" s="1">
        <f t="shared" si="31"/>
        <v>0.158</v>
      </c>
      <c r="M281" s="1" t="s">
        <v>106</v>
      </c>
      <c r="N281" s="1" t="s">
        <v>107</v>
      </c>
      <c r="O281" t="s">
        <v>22</v>
      </c>
      <c r="P281" s="1"/>
    </row>
    <row r="282" spans="1:16" x14ac:dyDescent="0.3">
      <c r="A282" t="s">
        <v>12</v>
      </c>
      <c r="B282" t="s">
        <v>13</v>
      </c>
      <c r="C282" t="s">
        <v>68</v>
      </c>
      <c r="D282" t="s">
        <v>102</v>
      </c>
      <c r="E282" t="s">
        <v>15</v>
      </c>
      <c r="F282" s="1">
        <v>3.3</v>
      </c>
      <c r="G282" t="s">
        <v>25</v>
      </c>
      <c r="H282" s="1">
        <v>3</v>
      </c>
      <c r="I282" s="1">
        <v>19.329999999999998</v>
      </c>
      <c r="J282" s="1">
        <v>0.34899999999999998</v>
      </c>
      <c r="K282" s="1">
        <f t="shared" si="30"/>
        <v>57.989999999999995</v>
      </c>
      <c r="L282" s="1">
        <f t="shared" si="31"/>
        <v>1.0469999999999999</v>
      </c>
      <c r="M282" s="1" t="s">
        <v>106</v>
      </c>
      <c r="N282" s="1" t="s">
        <v>107</v>
      </c>
      <c r="O282" t="s">
        <v>22</v>
      </c>
      <c r="P282" s="1"/>
    </row>
    <row r="283" spans="1:16" x14ac:dyDescent="0.3">
      <c r="A283" t="s">
        <v>12</v>
      </c>
      <c r="B283" t="s">
        <v>13</v>
      </c>
      <c r="C283" t="s">
        <v>68</v>
      </c>
      <c r="D283" t="s">
        <v>102</v>
      </c>
      <c r="E283" t="s">
        <v>15</v>
      </c>
      <c r="F283" s="1">
        <v>3.3</v>
      </c>
      <c r="G283" t="s">
        <v>23</v>
      </c>
      <c r="H283" s="1">
        <v>1</v>
      </c>
      <c r="I283" s="1">
        <v>17.3</v>
      </c>
      <c r="J283" s="1">
        <v>8.2000000000000003E-2</v>
      </c>
      <c r="K283" s="1">
        <f t="shared" si="30"/>
        <v>17.3</v>
      </c>
      <c r="L283" s="1">
        <f t="shared" si="31"/>
        <v>8.2000000000000003E-2</v>
      </c>
      <c r="M283" s="1" t="s">
        <v>106</v>
      </c>
      <c r="N283" s="1" t="s">
        <v>107</v>
      </c>
      <c r="O283" t="s">
        <v>22</v>
      </c>
      <c r="P283" s="1"/>
    </row>
    <row r="284" spans="1:16" x14ac:dyDescent="0.3">
      <c r="A284" t="s">
        <v>12</v>
      </c>
      <c r="B284" t="s">
        <v>13</v>
      </c>
      <c r="C284" t="s">
        <v>68</v>
      </c>
      <c r="D284" t="s">
        <v>102</v>
      </c>
      <c r="E284" t="s">
        <v>15</v>
      </c>
      <c r="F284" s="1">
        <v>4.0999999999999996</v>
      </c>
      <c r="G284" t="s">
        <v>25</v>
      </c>
      <c r="H284" s="1">
        <v>1</v>
      </c>
      <c r="I284" s="1">
        <v>19.329999999999998</v>
      </c>
      <c r="J284" s="1">
        <v>0.34899999999999998</v>
      </c>
      <c r="K284" s="1">
        <f t="shared" si="30"/>
        <v>19.329999999999998</v>
      </c>
      <c r="L284" s="1">
        <f t="shared" si="31"/>
        <v>0.34899999999999998</v>
      </c>
      <c r="M284" s="1" t="s">
        <v>108</v>
      </c>
      <c r="N284" s="1" t="s">
        <v>109</v>
      </c>
      <c r="O284" t="s">
        <v>22</v>
      </c>
      <c r="P284" s="1"/>
    </row>
    <row r="285" spans="1:16" x14ac:dyDescent="0.3">
      <c r="A285" t="s">
        <v>12</v>
      </c>
      <c r="B285" t="s">
        <v>13</v>
      </c>
      <c r="C285" t="s">
        <v>68</v>
      </c>
      <c r="D285" t="s">
        <v>102</v>
      </c>
      <c r="E285" t="s">
        <v>15</v>
      </c>
      <c r="F285" s="1">
        <v>4.0999999999999996</v>
      </c>
      <c r="G285" t="s">
        <v>23</v>
      </c>
      <c r="H285" s="1">
        <v>1</v>
      </c>
      <c r="I285" s="1">
        <v>17.3</v>
      </c>
      <c r="J285" s="1">
        <v>8.2000000000000003E-2</v>
      </c>
      <c r="K285" s="1">
        <f t="shared" si="30"/>
        <v>17.3</v>
      </c>
      <c r="L285" s="1">
        <f t="shared" si="31"/>
        <v>8.2000000000000003E-2</v>
      </c>
      <c r="M285" s="1" t="s">
        <v>108</v>
      </c>
      <c r="N285" s="1" t="s">
        <v>109</v>
      </c>
      <c r="O285" t="s">
        <v>22</v>
      </c>
      <c r="P285" s="1"/>
    </row>
    <row r="286" spans="1:16" x14ac:dyDescent="0.3">
      <c r="A286" t="s">
        <v>12</v>
      </c>
      <c r="B286" t="s">
        <v>13</v>
      </c>
      <c r="C286" t="s">
        <v>68</v>
      </c>
      <c r="D286" t="s">
        <v>102</v>
      </c>
      <c r="E286" t="s">
        <v>15</v>
      </c>
      <c r="F286" s="1">
        <v>4.0999999999999996</v>
      </c>
      <c r="G286" t="s">
        <v>21</v>
      </c>
      <c r="H286" s="1">
        <v>2</v>
      </c>
      <c r="I286" s="1">
        <v>6.43</v>
      </c>
      <c r="J286" s="1">
        <v>1.4E-2</v>
      </c>
      <c r="K286" s="1">
        <f t="shared" si="30"/>
        <v>12.86</v>
      </c>
      <c r="L286" s="1">
        <f t="shared" si="31"/>
        <v>2.8000000000000001E-2</v>
      </c>
      <c r="M286" s="1" t="s">
        <v>108</v>
      </c>
      <c r="N286" s="1" t="s">
        <v>109</v>
      </c>
      <c r="O286" t="s">
        <v>22</v>
      </c>
      <c r="P286" s="1"/>
    </row>
    <row r="287" spans="1:16" x14ac:dyDescent="0.3">
      <c r="A287" t="s">
        <v>12</v>
      </c>
      <c r="B287" t="s">
        <v>13</v>
      </c>
      <c r="C287" t="s">
        <v>68</v>
      </c>
      <c r="D287" t="s">
        <v>102</v>
      </c>
      <c r="E287" t="s">
        <v>15</v>
      </c>
      <c r="F287" s="1">
        <v>4.0999999999999996</v>
      </c>
      <c r="G287" t="s">
        <v>27</v>
      </c>
      <c r="H287" s="1">
        <v>2</v>
      </c>
      <c r="I287" s="1">
        <v>6.72</v>
      </c>
      <c r="J287" s="1">
        <v>6.0000000000000001E-3</v>
      </c>
      <c r="K287" s="1">
        <f t="shared" si="30"/>
        <v>13.44</v>
      </c>
      <c r="L287" s="1">
        <f t="shared" si="31"/>
        <v>1.2E-2</v>
      </c>
      <c r="M287" s="1" t="s">
        <v>108</v>
      </c>
      <c r="N287" s="1" t="s">
        <v>109</v>
      </c>
      <c r="O287" t="s">
        <v>22</v>
      </c>
      <c r="P287" s="1"/>
    </row>
    <row r="288" spans="1:16" x14ac:dyDescent="0.3">
      <c r="A288" t="s">
        <v>12</v>
      </c>
      <c r="B288" t="s">
        <v>13</v>
      </c>
      <c r="C288" t="s">
        <v>68</v>
      </c>
      <c r="D288" t="s">
        <v>102</v>
      </c>
      <c r="E288" t="s">
        <v>15</v>
      </c>
      <c r="F288" s="1">
        <v>4.2</v>
      </c>
      <c r="G288" t="s">
        <v>25</v>
      </c>
      <c r="H288" s="1">
        <v>10</v>
      </c>
      <c r="I288" s="1">
        <v>19.329999999999998</v>
      </c>
      <c r="J288" s="1">
        <v>0.34899999999999998</v>
      </c>
      <c r="K288" s="1">
        <f t="shared" si="30"/>
        <v>193.29999999999998</v>
      </c>
      <c r="L288" s="1">
        <f t="shared" si="31"/>
        <v>3.4899999999999998</v>
      </c>
      <c r="M288" s="1" t="s">
        <v>108</v>
      </c>
      <c r="N288" s="1" t="s">
        <v>109</v>
      </c>
      <c r="O288" t="s">
        <v>22</v>
      </c>
      <c r="P288" s="1"/>
    </row>
    <row r="289" spans="1:16" x14ac:dyDescent="0.3">
      <c r="A289" t="s">
        <v>12</v>
      </c>
      <c r="B289" t="s">
        <v>13</v>
      </c>
      <c r="C289" t="s">
        <v>68</v>
      </c>
      <c r="D289" t="s">
        <v>102</v>
      </c>
      <c r="E289" t="s">
        <v>15</v>
      </c>
      <c r="F289" s="1">
        <v>4.2</v>
      </c>
      <c r="G289" t="s">
        <v>33</v>
      </c>
      <c r="H289" s="1">
        <v>1</v>
      </c>
      <c r="I289" s="1">
        <v>15.4</v>
      </c>
      <c r="J289" s="1">
        <v>7.9000000000000001E-2</v>
      </c>
      <c r="K289" s="1">
        <f t="shared" si="30"/>
        <v>15.4</v>
      </c>
      <c r="L289" s="1">
        <f t="shared" si="31"/>
        <v>7.9000000000000001E-2</v>
      </c>
      <c r="M289" s="1" t="s">
        <v>108</v>
      </c>
      <c r="N289" s="1" t="s">
        <v>109</v>
      </c>
      <c r="O289" t="s">
        <v>22</v>
      </c>
      <c r="P289" s="1"/>
    </row>
    <row r="290" spans="1:16" x14ac:dyDescent="0.3">
      <c r="A290" t="s">
        <v>12</v>
      </c>
      <c r="B290" t="s">
        <v>13</v>
      </c>
      <c r="C290" t="s">
        <v>68</v>
      </c>
      <c r="D290" t="s">
        <v>102</v>
      </c>
      <c r="E290" t="s">
        <v>15</v>
      </c>
      <c r="F290" s="1">
        <v>4.2</v>
      </c>
      <c r="G290" t="s">
        <v>23</v>
      </c>
      <c r="H290" s="1">
        <v>2</v>
      </c>
      <c r="I290" s="1">
        <v>17.3</v>
      </c>
      <c r="J290" s="1">
        <v>8.2000000000000003E-2</v>
      </c>
      <c r="K290" s="1">
        <f t="shared" si="30"/>
        <v>34.6</v>
      </c>
      <c r="L290" s="1">
        <f t="shared" si="31"/>
        <v>0.16400000000000001</v>
      </c>
      <c r="M290" s="1" t="s">
        <v>108</v>
      </c>
      <c r="N290" s="1" t="s">
        <v>109</v>
      </c>
      <c r="O290" t="s">
        <v>22</v>
      </c>
      <c r="P290" s="1"/>
    </row>
    <row r="291" spans="1:16" x14ac:dyDescent="0.3">
      <c r="A291" t="s">
        <v>12</v>
      </c>
      <c r="B291" t="s">
        <v>13</v>
      </c>
      <c r="C291" t="s">
        <v>68</v>
      </c>
      <c r="D291" t="s">
        <v>102</v>
      </c>
      <c r="E291" t="s">
        <v>15</v>
      </c>
      <c r="F291" s="1">
        <v>4.2</v>
      </c>
      <c r="G291" t="s">
        <v>47</v>
      </c>
      <c r="H291" s="1">
        <v>2</v>
      </c>
      <c r="I291" s="1">
        <v>11.32</v>
      </c>
      <c r="J291" s="1">
        <v>2.5999999999999999E-2</v>
      </c>
      <c r="K291" s="1">
        <f t="shared" si="30"/>
        <v>22.64</v>
      </c>
      <c r="L291" s="1">
        <f t="shared" si="31"/>
        <v>5.1999999999999998E-2</v>
      </c>
      <c r="M291" s="1" t="s">
        <v>108</v>
      </c>
      <c r="N291" s="1" t="s">
        <v>109</v>
      </c>
      <c r="O291" t="s">
        <v>22</v>
      </c>
      <c r="P291" s="1"/>
    </row>
    <row r="292" spans="1:16" x14ac:dyDescent="0.3">
      <c r="A292" t="s">
        <v>12</v>
      </c>
      <c r="B292" t="s">
        <v>13</v>
      </c>
      <c r="C292" t="s">
        <v>68</v>
      </c>
      <c r="D292" t="s">
        <v>102</v>
      </c>
      <c r="E292" t="s">
        <v>15</v>
      </c>
      <c r="F292" s="1">
        <v>4.2</v>
      </c>
      <c r="G292" t="s">
        <v>21</v>
      </c>
      <c r="H292" s="1">
        <v>1</v>
      </c>
      <c r="I292" s="1">
        <v>6.43</v>
      </c>
      <c r="J292" s="1">
        <v>1.4E-2</v>
      </c>
      <c r="K292" s="1">
        <f t="shared" si="30"/>
        <v>6.43</v>
      </c>
      <c r="L292" s="1">
        <f t="shared" si="31"/>
        <v>1.4E-2</v>
      </c>
      <c r="M292" s="1" t="s">
        <v>108</v>
      </c>
      <c r="N292" s="1" t="s">
        <v>109</v>
      </c>
      <c r="O292" t="s">
        <v>22</v>
      </c>
      <c r="P292" s="1"/>
    </row>
    <row r="293" spans="1:16" x14ac:dyDescent="0.3">
      <c r="A293" t="s">
        <v>12</v>
      </c>
      <c r="B293" t="s">
        <v>13</v>
      </c>
      <c r="C293" t="s">
        <v>68</v>
      </c>
      <c r="D293" t="s">
        <v>102</v>
      </c>
      <c r="E293" t="s">
        <v>15</v>
      </c>
      <c r="F293" s="1">
        <v>4.3</v>
      </c>
      <c r="G293" t="s">
        <v>25</v>
      </c>
      <c r="H293" s="1">
        <v>11</v>
      </c>
      <c r="I293" s="1">
        <v>19.329999999999998</v>
      </c>
      <c r="J293" s="1">
        <v>0.34899999999999998</v>
      </c>
      <c r="K293" s="1">
        <f t="shared" si="30"/>
        <v>212.63</v>
      </c>
      <c r="L293" s="1">
        <f t="shared" si="31"/>
        <v>3.8389999999999995</v>
      </c>
      <c r="M293" s="1" t="s">
        <v>108</v>
      </c>
      <c r="N293" s="1" t="s">
        <v>109</v>
      </c>
      <c r="O293" t="s">
        <v>22</v>
      </c>
      <c r="P293" s="1"/>
    </row>
    <row r="294" spans="1:16" x14ac:dyDescent="0.3">
      <c r="A294" t="s">
        <v>12</v>
      </c>
      <c r="B294" t="s">
        <v>13</v>
      </c>
      <c r="C294" t="s">
        <v>68</v>
      </c>
      <c r="D294" t="s">
        <v>102</v>
      </c>
      <c r="E294" t="s">
        <v>15</v>
      </c>
      <c r="F294" s="1">
        <v>4.3</v>
      </c>
      <c r="G294" t="s">
        <v>27</v>
      </c>
      <c r="H294" s="1">
        <v>1</v>
      </c>
      <c r="I294" s="1">
        <v>6.72</v>
      </c>
      <c r="J294" s="1">
        <v>6.0000000000000001E-3</v>
      </c>
      <c r="K294" s="1">
        <f t="shared" si="30"/>
        <v>6.72</v>
      </c>
      <c r="L294" s="1">
        <f t="shared" si="31"/>
        <v>6.0000000000000001E-3</v>
      </c>
      <c r="M294" s="1" t="s">
        <v>108</v>
      </c>
      <c r="N294" s="1" t="s">
        <v>109</v>
      </c>
      <c r="O294" t="s">
        <v>22</v>
      </c>
      <c r="P294" s="1"/>
    </row>
    <row r="295" spans="1:16" x14ac:dyDescent="0.3">
      <c r="A295" t="s">
        <v>12</v>
      </c>
      <c r="B295" t="s">
        <v>13</v>
      </c>
      <c r="C295" t="s">
        <v>68</v>
      </c>
      <c r="D295" t="s">
        <v>102</v>
      </c>
      <c r="E295" t="s">
        <v>42</v>
      </c>
      <c r="F295" s="1">
        <v>1.1000000000000001</v>
      </c>
      <c r="G295" t="s">
        <v>23</v>
      </c>
      <c r="H295" s="1">
        <v>6</v>
      </c>
      <c r="I295" s="1">
        <v>17.3</v>
      </c>
      <c r="J295" s="1">
        <v>8.2000000000000003E-2</v>
      </c>
      <c r="K295" s="1">
        <f t="shared" si="30"/>
        <v>103.80000000000001</v>
      </c>
      <c r="L295" s="1">
        <f t="shared" si="31"/>
        <v>0.49199999999999999</v>
      </c>
      <c r="M295" s="1" t="s">
        <v>110</v>
      </c>
      <c r="N295" s="1" t="s">
        <v>111</v>
      </c>
      <c r="O295" t="s">
        <v>22</v>
      </c>
      <c r="P295" s="1"/>
    </row>
    <row r="296" spans="1:16" x14ac:dyDescent="0.3">
      <c r="A296" t="s">
        <v>12</v>
      </c>
      <c r="B296" t="s">
        <v>13</v>
      </c>
      <c r="C296" t="s">
        <v>68</v>
      </c>
      <c r="D296" t="s">
        <v>102</v>
      </c>
      <c r="E296" t="s">
        <v>42</v>
      </c>
      <c r="F296" s="1">
        <v>1.1000000000000001</v>
      </c>
      <c r="G296" t="s">
        <v>25</v>
      </c>
      <c r="H296" s="1">
        <v>1</v>
      </c>
      <c r="I296" s="1">
        <v>19.329999999999998</v>
      </c>
      <c r="J296" s="1">
        <v>0.34899999999999998</v>
      </c>
      <c r="K296" s="1">
        <f t="shared" si="30"/>
        <v>19.329999999999998</v>
      </c>
      <c r="L296" s="1">
        <f t="shared" si="31"/>
        <v>0.34899999999999998</v>
      </c>
      <c r="M296" s="1" t="s">
        <v>110</v>
      </c>
      <c r="N296" s="1" t="s">
        <v>111</v>
      </c>
      <c r="O296" t="s">
        <v>22</v>
      </c>
      <c r="P296" s="1"/>
    </row>
    <row r="297" spans="1:16" x14ac:dyDescent="0.3">
      <c r="A297" t="s">
        <v>12</v>
      </c>
      <c r="B297" t="s">
        <v>13</v>
      </c>
      <c r="C297" t="s">
        <v>68</v>
      </c>
      <c r="D297" t="s">
        <v>102</v>
      </c>
      <c r="E297" t="s">
        <v>42</v>
      </c>
      <c r="F297" s="1">
        <v>1.1000000000000001</v>
      </c>
      <c r="G297" t="s">
        <v>21</v>
      </c>
      <c r="H297" s="1">
        <v>5</v>
      </c>
      <c r="I297" s="1">
        <v>6.43</v>
      </c>
      <c r="J297" s="1">
        <v>1.4E-2</v>
      </c>
      <c r="K297" s="1">
        <f t="shared" si="30"/>
        <v>32.15</v>
      </c>
      <c r="L297" s="1">
        <f t="shared" si="31"/>
        <v>7.0000000000000007E-2</v>
      </c>
      <c r="M297" s="1" t="s">
        <v>110</v>
      </c>
      <c r="N297" s="1" t="s">
        <v>111</v>
      </c>
      <c r="O297" t="s">
        <v>22</v>
      </c>
      <c r="P297" s="1"/>
    </row>
    <row r="298" spans="1:16" x14ac:dyDescent="0.3">
      <c r="A298" t="s">
        <v>12</v>
      </c>
      <c r="B298" t="s">
        <v>13</v>
      </c>
      <c r="C298" t="s">
        <v>68</v>
      </c>
      <c r="D298" t="s">
        <v>102</v>
      </c>
      <c r="E298" t="s">
        <v>42</v>
      </c>
      <c r="F298" s="1">
        <v>1.1000000000000001</v>
      </c>
      <c r="G298" t="s">
        <v>28</v>
      </c>
      <c r="H298" s="1">
        <v>2</v>
      </c>
      <c r="I298" s="1">
        <v>6.19</v>
      </c>
      <c r="J298" s="1">
        <v>1.4E-2</v>
      </c>
      <c r="K298" s="1">
        <f t="shared" si="30"/>
        <v>12.38</v>
      </c>
      <c r="L298" s="1">
        <f t="shared" si="31"/>
        <v>2.8000000000000001E-2</v>
      </c>
      <c r="M298" s="1" t="s">
        <v>110</v>
      </c>
      <c r="N298" s="1" t="s">
        <v>111</v>
      </c>
      <c r="O298" t="s">
        <v>22</v>
      </c>
      <c r="P298" s="1"/>
    </row>
    <row r="299" spans="1:16" x14ac:dyDescent="0.3">
      <c r="A299" t="s">
        <v>12</v>
      </c>
      <c r="B299" t="s">
        <v>13</v>
      </c>
      <c r="C299" t="s">
        <v>68</v>
      </c>
      <c r="D299" t="s">
        <v>102</v>
      </c>
      <c r="E299" t="s">
        <v>42</v>
      </c>
      <c r="F299" s="1">
        <v>1.1000000000000001</v>
      </c>
      <c r="G299" t="s">
        <v>27</v>
      </c>
      <c r="H299" s="1">
        <v>17</v>
      </c>
      <c r="I299" s="1">
        <v>6.72</v>
      </c>
      <c r="J299" s="1">
        <v>6.0000000000000001E-3</v>
      </c>
      <c r="K299" s="1">
        <f t="shared" si="30"/>
        <v>114.24</v>
      </c>
      <c r="L299" s="1">
        <f t="shared" si="31"/>
        <v>0.10200000000000001</v>
      </c>
      <c r="M299" s="1" t="s">
        <v>110</v>
      </c>
      <c r="N299" s="1" t="s">
        <v>111</v>
      </c>
      <c r="O299" t="s">
        <v>22</v>
      </c>
      <c r="P299" s="1"/>
    </row>
    <row r="300" spans="1:16" x14ac:dyDescent="0.3">
      <c r="A300" t="s">
        <v>12</v>
      </c>
      <c r="B300" t="s">
        <v>13</v>
      </c>
      <c r="C300" t="s">
        <v>68</v>
      </c>
      <c r="D300" t="s">
        <v>102</v>
      </c>
      <c r="E300" t="s">
        <v>42</v>
      </c>
      <c r="F300" s="1">
        <v>1.1000000000000001</v>
      </c>
      <c r="G300" t="s">
        <v>67</v>
      </c>
      <c r="H300" s="1">
        <v>1</v>
      </c>
      <c r="I300" s="1">
        <v>4.96</v>
      </c>
      <c r="J300" s="1">
        <v>8.9999999999999993E-3</v>
      </c>
      <c r="K300" s="1">
        <f t="shared" si="30"/>
        <v>4.96</v>
      </c>
      <c r="L300" s="1">
        <f t="shared" si="31"/>
        <v>8.9999999999999993E-3</v>
      </c>
      <c r="M300" s="1" t="s">
        <v>110</v>
      </c>
      <c r="N300" s="1" t="s">
        <v>111</v>
      </c>
      <c r="O300" t="s">
        <v>22</v>
      </c>
      <c r="P300" s="1"/>
    </row>
    <row r="301" spans="1:16" x14ac:dyDescent="0.3">
      <c r="A301" t="s">
        <v>12</v>
      </c>
      <c r="B301" t="s">
        <v>13</v>
      </c>
      <c r="C301" t="s">
        <v>68</v>
      </c>
      <c r="D301" t="s">
        <v>102</v>
      </c>
      <c r="E301" t="s">
        <v>42</v>
      </c>
      <c r="F301" s="1">
        <v>1.2</v>
      </c>
      <c r="G301" t="s">
        <v>47</v>
      </c>
      <c r="H301" s="1">
        <v>1</v>
      </c>
      <c r="I301" s="1">
        <v>11.32</v>
      </c>
      <c r="J301" s="1">
        <v>2.5999999999999999E-2</v>
      </c>
      <c r="K301" s="1">
        <f t="shared" si="30"/>
        <v>11.32</v>
      </c>
      <c r="L301" s="1">
        <f t="shared" si="31"/>
        <v>2.5999999999999999E-2</v>
      </c>
      <c r="M301" s="1" t="s">
        <v>110</v>
      </c>
      <c r="N301" s="1" t="s">
        <v>111</v>
      </c>
      <c r="O301" t="s">
        <v>22</v>
      </c>
      <c r="P301" s="1"/>
    </row>
    <row r="302" spans="1:16" x14ac:dyDescent="0.3">
      <c r="A302" t="s">
        <v>12</v>
      </c>
      <c r="B302" t="s">
        <v>13</v>
      </c>
      <c r="C302" t="s">
        <v>68</v>
      </c>
      <c r="D302" t="s">
        <v>102</v>
      </c>
      <c r="E302" t="s">
        <v>42</v>
      </c>
      <c r="F302" s="1">
        <v>1.2</v>
      </c>
      <c r="G302" t="s">
        <v>33</v>
      </c>
      <c r="H302" s="1">
        <v>1</v>
      </c>
      <c r="I302" s="1">
        <v>15.4</v>
      </c>
      <c r="J302" s="1">
        <v>7.9000000000000001E-2</v>
      </c>
      <c r="K302" s="1">
        <f t="shared" si="30"/>
        <v>15.4</v>
      </c>
      <c r="L302" s="1">
        <f t="shared" si="31"/>
        <v>7.9000000000000001E-2</v>
      </c>
      <c r="M302" s="1" t="s">
        <v>110</v>
      </c>
      <c r="N302" s="1" t="s">
        <v>111</v>
      </c>
      <c r="O302" t="s">
        <v>22</v>
      </c>
      <c r="P302" s="1"/>
    </row>
    <row r="303" spans="1:16" x14ac:dyDescent="0.3">
      <c r="A303" t="s">
        <v>12</v>
      </c>
      <c r="B303" t="s">
        <v>13</v>
      </c>
      <c r="C303" t="s">
        <v>68</v>
      </c>
      <c r="D303" t="s">
        <v>102</v>
      </c>
      <c r="E303" t="s">
        <v>42</v>
      </c>
      <c r="F303" s="1">
        <v>1.2</v>
      </c>
      <c r="G303" t="s">
        <v>28</v>
      </c>
      <c r="H303" s="1">
        <v>5</v>
      </c>
      <c r="I303" s="1">
        <v>6.19</v>
      </c>
      <c r="J303" s="1">
        <v>1.4E-2</v>
      </c>
      <c r="K303" s="1">
        <f t="shared" si="30"/>
        <v>30.950000000000003</v>
      </c>
      <c r="L303" s="1">
        <f t="shared" si="31"/>
        <v>7.0000000000000007E-2</v>
      </c>
      <c r="M303" s="1" t="s">
        <v>110</v>
      </c>
      <c r="N303" s="1" t="s">
        <v>111</v>
      </c>
      <c r="O303" t="s">
        <v>22</v>
      </c>
      <c r="P303" s="1"/>
    </row>
    <row r="304" spans="1:16" x14ac:dyDescent="0.3">
      <c r="A304" t="s">
        <v>12</v>
      </c>
      <c r="B304" t="s">
        <v>13</v>
      </c>
      <c r="C304" t="s">
        <v>68</v>
      </c>
      <c r="D304" t="s">
        <v>102</v>
      </c>
      <c r="E304" t="s">
        <v>42</v>
      </c>
      <c r="F304" s="1">
        <v>1.2</v>
      </c>
      <c r="G304" t="s">
        <v>21</v>
      </c>
      <c r="H304" s="1">
        <v>11</v>
      </c>
      <c r="I304" s="1">
        <v>6.43</v>
      </c>
      <c r="J304" s="1">
        <v>1.4E-2</v>
      </c>
      <c r="K304" s="1">
        <f t="shared" si="30"/>
        <v>70.72999999999999</v>
      </c>
      <c r="L304" s="1">
        <f t="shared" si="31"/>
        <v>0.154</v>
      </c>
      <c r="M304" s="1" t="s">
        <v>110</v>
      </c>
      <c r="N304" s="1" t="s">
        <v>111</v>
      </c>
      <c r="O304" t="s">
        <v>22</v>
      </c>
      <c r="P304" s="1"/>
    </row>
    <row r="305" spans="1:16" x14ac:dyDescent="0.3">
      <c r="A305" t="s">
        <v>12</v>
      </c>
      <c r="B305" t="s">
        <v>13</v>
      </c>
      <c r="C305" t="s">
        <v>68</v>
      </c>
      <c r="D305" t="s">
        <v>102</v>
      </c>
      <c r="E305" t="s">
        <v>42</v>
      </c>
      <c r="F305" s="1">
        <v>1.2</v>
      </c>
      <c r="G305" t="s">
        <v>27</v>
      </c>
      <c r="H305" s="1">
        <v>10</v>
      </c>
      <c r="I305" s="1">
        <v>6.72</v>
      </c>
      <c r="J305" s="1">
        <v>6.0000000000000001E-3</v>
      </c>
      <c r="K305" s="1">
        <f t="shared" si="30"/>
        <v>67.2</v>
      </c>
      <c r="L305" s="1">
        <f t="shared" si="31"/>
        <v>0.06</v>
      </c>
      <c r="M305" s="1" t="s">
        <v>110</v>
      </c>
      <c r="N305" s="1" t="s">
        <v>111</v>
      </c>
      <c r="O305" t="s">
        <v>22</v>
      </c>
      <c r="P305" s="1"/>
    </row>
    <row r="306" spans="1:16" x14ac:dyDescent="0.3">
      <c r="A306" t="s">
        <v>12</v>
      </c>
      <c r="B306" t="s">
        <v>13</v>
      </c>
      <c r="C306" t="s">
        <v>68</v>
      </c>
      <c r="D306" t="s">
        <v>102</v>
      </c>
      <c r="E306" t="s">
        <v>42</v>
      </c>
      <c r="F306" s="1">
        <v>1.3</v>
      </c>
      <c r="G306" t="s">
        <v>24</v>
      </c>
      <c r="H306" s="1">
        <v>1</v>
      </c>
      <c r="I306" s="1">
        <v>16.579999999999998</v>
      </c>
      <c r="J306" s="1">
        <v>0.17599999999999999</v>
      </c>
      <c r="K306" s="1">
        <f t="shared" si="30"/>
        <v>16.579999999999998</v>
      </c>
      <c r="L306" s="1">
        <f t="shared" si="31"/>
        <v>0.17599999999999999</v>
      </c>
      <c r="M306" s="1" t="s">
        <v>110</v>
      </c>
      <c r="N306" s="1" t="s">
        <v>111</v>
      </c>
      <c r="O306" t="s">
        <v>22</v>
      </c>
      <c r="P306" s="1"/>
    </row>
    <row r="307" spans="1:16" x14ac:dyDescent="0.3">
      <c r="A307" t="s">
        <v>12</v>
      </c>
      <c r="B307" t="s">
        <v>13</v>
      </c>
      <c r="C307" t="s">
        <v>68</v>
      </c>
      <c r="D307" t="s">
        <v>102</v>
      </c>
      <c r="E307" t="s">
        <v>42</v>
      </c>
      <c r="F307" s="1">
        <v>1.3</v>
      </c>
      <c r="G307" t="s">
        <v>50</v>
      </c>
      <c r="H307" s="1">
        <v>1</v>
      </c>
      <c r="I307" s="1">
        <v>3.03</v>
      </c>
      <c r="J307" s="1">
        <v>6.0000000000000001E-3</v>
      </c>
      <c r="K307" s="1">
        <f t="shared" si="30"/>
        <v>3.03</v>
      </c>
      <c r="L307" s="1">
        <f t="shared" si="31"/>
        <v>6.0000000000000001E-3</v>
      </c>
      <c r="M307" s="1" t="s">
        <v>110</v>
      </c>
      <c r="N307" s="1" t="s">
        <v>111</v>
      </c>
      <c r="O307" t="s">
        <v>20</v>
      </c>
      <c r="P307" s="1">
        <v>1</v>
      </c>
    </row>
    <row r="308" spans="1:16" x14ac:dyDescent="0.3">
      <c r="A308" t="s">
        <v>12</v>
      </c>
      <c r="B308" t="s">
        <v>13</v>
      </c>
      <c r="C308" t="s">
        <v>68</v>
      </c>
      <c r="D308" t="s">
        <v>102</v>
      </c>
      <c r="E308" t="s">
        <v>42</v>
      </c>
      <c r="F308" s="1">
        <v>1.3</v>
      </c>
      <c r="G308" t="s">
        <v>23</v>
      </c>
      <c r="H308" s="1">
        <v>5</v>
      </c>
      <c r="I308" s="1">
        <v>17.3</v>
      </c>
      <c r="J308" s="1">
        <v>8.2000000000000003E-2</v>
      </c>
      <c r="K308" s="1">
        <f t="shared" si="30"/>
        <v>86.5</v>
      </c>
      <c r="L308" s="1">
        <f t="shared" si="31"/>
        <v>0.41000000000000003</v>
      </c>
      <c r="M308" s="1" t="s">
        <v>110</v>
      </c>
      <c r="N308" s="1" t="s">
        <v>111</v>
      </c>
      <c r="O308" t="s">
        <v>22</v>
      </c>
      <c r="P308" s="1"/>
    </row>
    <row r="309" spans="1:16" x14ac:dyDescent="0.3">
      <c r="A309" t="s">
        <v>12</v>
      </c>
      <c r="B309" t="s">
        <v>13</v>
      </c>
      <c r="C309" t="s">
        <v>68</v>
      </c>
      <c r="D309" t="s">
        <v>102</v>
      </c>
      <c r="E309" t="s">
        <v>42</v>
      </c>
      <c r="F309" s="1">
        <v>1.3</v>
      </c>
      <c r="G309" t="s">
        <v>21</v>
      </c>
      <c r="H309" s="1">
        <v>4</v>
      </c>
      <c r="I309" s="1">
        <v>6.43</v>
      </c>
      <c r="J309" s="1">
        <v>1.4E-2</v>
      </c>
      <c r="K309" s="1">
        <f t="shared" si="30"/>
        <v>25.72</v>
      </c>
      <c r="L309" s="1">
        <f t="shared" si="31"/>
        <v>5.6000000000000001E-2</v>
      </c>
      <c r="M309" s="1" t="s">
        <v>110</v>
      </c>
      <c r="N309" s="1" t="s">
        <v>111</v>
      </c>
      <c r="O309" t="s">
        <v>22</v>
      </c>
      <c r="P309" s="1"/>
    </row>
    <row r="310" spans="1:16" x14ac:dyDescent="0.3">
      <c r="A310" t="s">
        <v>12</v>
      </c>
      <c r="B310" t="s">
        <v>13</v>
      </c>
      <c r="C310" t="s">
        <v>68</v>
      </c>
      <c r="D310" t="s">
        <v>102</v>
      </c>
      <c r="E310" t="s">
        <v>42</v>
      </c>
      <c r="F310" s="1">
        <v>1.3</v>
      </c>
      <c r="G310" t="s">
        <v>28</v>
      </c>
      <c r="H310" s="1">
        <v>2</v>
      </c>
      <c r="I310" s="1">
        <v>6.19</v>
      </c>
      <c r="J310" s="1">
        <v>1.4E-2</v>
      </c>
      <c r="K310" s="1">
        <f t="shared" si="30"/>
        <v>12.38</v>
      </c>
      <c r="L310" s="1">
        <f t="shared" si="31"/>
        <v>2.8000000000000001E-2</v>
      </c>
      <c r="M310" s="1" t="s">
        <v>110</v>
      </c>
      <c r="N310" s="1" t="s">
        <v>111</v>
      </c>
      <c r="O310" t="s">
        <v>22</v>
      </c>
      <c r="P310" s="1"/>
    </row>
    <row r="311" spans="1:16" x14ac:dyDescent="0.3">
      <c r="A311" t="s">
        <v>12</v>
      </c>
      <c r="B311" t="s">
        <v>13</v>
      </c>
      <c r="C311" t="s">
        <v>68</v>
      </c>
      <c r="D311" t="s">
        <v>102</v>
      </c>
      <c r="E311" t="s">
        <v>42</v>
      </c>
      <c r="F311" s="1">
        <v>1.3</v>
      </c>
      <c r="G311" t="s">
        <v>27</v>
      </c>
      <c r="H311" s="1">
        <v>10</v>
      </c>
      <c r="I311" s="1">
        <v>6.72</v>
      </c>
      <c r="J311" s="1">
        <v>6.0000000000000001E-3</v>
      </c>
      <c r="K311" s="1">
        <f t="shared" si="30"/>
        <v>67.2</v>
      </c>
      <c r="L311" s="1">
        <f t="shared" si="31"/>
        <v>0.06</v>
      </c>
      <c r="M311" s="1" t="s">
        <v>110</v>
      </c>
      <c r="N311" s="1" t="s">
        <v>111</v>
      </c>
      <c r="O311" t="s">
        <v>22</v>
      </c>
      <c r="P311" s="1"/>
    </row>
    <row r="312" spans="1:16" x14ac:dyDescent="0.3">
      <c r="A312" t="s">
        <v>12</v>
      </c>
      <c r="B312" t="s">
        <v>13</v>
      </c>
      <c r="C312" t="s">
        <v>68</v>
      </c>
      <c r="D312" t="s">
        <v>102</v>
      </c>
      <c r="E312" t="s">
        <v>42</v>
      </c>
      <c r="F312" s="1">
        <v>2.1</v>
      </c>
      <c r="G312" t="s">
        <v>47</v>
      </c>
      <c r="H312" s="1">
        <v>2</v>
      </c>
      <c r="I312" s="1">
        <v>11.32</v>
      </c>
      <c r="J312" s="1">
        <v>2.5999999999999999E-2</v>
      </c>
      <c r="K312" s="1">
        <f t="shared" ref="K312:K343" si="32">H312*I312</f>
        <v>22.64</v>
      </c>
      <c r="L312" s="1">
        <f t="shared" ref="L312:L343" si="33">H312*J312</f>
        <v>5.1999999999999998E-2</v>
      </c>
      <c r="M312" s="1" t="s">
        <v>112</v>
      </c>
      <c r="N312" s="1" t="s">
        <v>113</v>
      </c>
      <c r="O312" t="s">
        <v>22</v>
      </c>
      <c r="P312" s="1"/>
    </row>
    <row r="313" spans="1:16" x14ac:dyDescent="0.3">
      <c r="A313" t="s">
        <v>12</v>
      </c>
      <c r="B313" t="s">
        <v>13</v>
      </c>
      <c r="C313" t="s">
        <v>68</v>
      </c>
      <c r="D313" t="s">
        <v>102</v>
      </c>
      <c r="E313" t="s">
        <v>42</v>
      </c>
      <c r="F313" s="1">
        <v>2.1</v>
      </c>
      <c r="G313" t="s">
        <v>23</v>
      </c>
      <c r="H313" s="1">
        <v>5</v>
      </c>
      <c r="I313" s="1">
        <v>17.3</v>
      </c>
      <c r="J313" s="1">
        <v>8.2000000000000003E-2</v>
      </c>
      <c r="K313" s="1">
        <f t="shared" si="32"/>
        <v>86.5</v>
      </c>
      <c r="L313" s="1">
        <f t="shared" si="33"/>
        <v>0.41000000000000003</v>
      </c>
      <c r="M313" s="1" t="s">
        <v>112</v>
      </c>
      <c r="N313" s="1" t="s">
        <v>113</v>
      </c>
      <c r="O313" t="s">
        <v>22</v>
      </c>
      <c r="P313" s="1"/>
    </row>
    <row r="314" spans="1:16" x14ac:dyDescent="0.3">
      <c r="A314" t="s">
        <v>12</v>
      </c>
      <c r="B314" t="s">
        <v>13</v>
      </c>
      <c r="C314" t="s">
        <v>68</v>
      </c>
      <c r="D314" t="s">
        <v>102</v>
      </c>
      <c r="E314" t="s">
        <v>42</v>
      </c>
      <c r="F314" s="1">
        <v>2.1</v>
      </c>
      <c r="G314" t="s">
        <v>24</v>
      </c>
      <c r="H314" s="1">
        <v>2</v>
      </c>
      <c r="I314" s="1">
        <v>16.579999999999998</v>
      </c>
      <c r="J314" s="1">
        <v>0.17599999999999999</v>
      </c>
      <c r="K314" s="1">
        <f t="shared" si="32"/>
        <v>33.159999999999997</v>
      </c>
      <c r="L314" s="1">
        <f t="shared" si="33"/>
        <v>0.35199999999999998</v>
      </c>
      <c r="M314" s="1" t="s">
        <v>112</v>
      </c>
      <c r="N314" s="1" t="s">
        <v>113</v>
      </c>
      <c r="O314" t="s">
        <v>22</v>
      </c>
      <c r="P314" s="1"/>
    </row>
    <row r="315" spans="1:16" x14ac:dyDescent="0.3">
      <c r="A315" t="s">
        <v>12</v>
      </c>
      <c r="B315" t="s">
        <v>13</v>
      </c>
      <c r="C315" t="s">
        <v>68</v>
      </c>
      <c r="D315" t="s">
        <v>102</v>
      </c>
      <c r="E315" t="s">
        <v>42</v>
      </c>
      <c r="F315" s="1">
        <v>2.1</v>
      </c>
      <c r="G315" t="s">
        <v>34</v>
      </c>
      <c r="H315" s="1">
        <v>1</v>
      </c>
      <c r="I315" s="1">
        <v>3.28</v>
      </c>
      <c r="J315" s="1">
        <v>2E-3</v>
      </c>
      <c r="K315" s="1">
        <f t="shared" si="32"/>
        <v>3.28</v>
      </c>
      <c r="L315" s="1">
        <f t="shared" si="33"/>
        <v>2E-3</v>
      </c>
      <c r="M315" s="1" t="s">
        <v>112</v>
      </c>
      <c r="N315" s="1" t="s">
        <v>113</v>
      </c>
      <c r="O315" t="s">
        <v>22</v>
      </c>
      <c r="P315" s="1"/>
    </row>
    <row r="316" spans="1:16" x14ac:dyDescent="0.3">
      <c r="A316" t="s">
        <v>12</v>
      </c>
      <c r="B316" t="s">
        <v>13</v>
      </c>
      <c r="C316" t="s">
        <v>68</v>
      </c>
      <c r="D316" t="s">
        <v>102</v>
      </c>
      <c r="E316" t="s">
        <v>42</v>
      </c>
      <c r="F316" s="1">
        <v>2.1</v>
      </c>
      <c r="G316" t="s">
        <v>21</v>
      </c>
      <c r="H316" s="1">
        <v>15</v>
      </c>
      <c r="I316" s="1">
        <v>6.43</v>
      </c>
      <c r="J316" s="1">
        <v>1.4E-2</v>
      </c>
      <c r="K316" s="1">
        <f t="shared" si="32"/>
        <v>96.449999999999989</v>
      </c>
      <c r="L316" s="1">
        <f t="shared" si="33"/>
        <v>0.21</v>
      </c>
      <c r="M316" s="1" t="s">
        <v>112</v>
      </c>
      <c r="N316" s="1" t="s">
        <v>113</v>
      </c>
      <c r="O316" t="s">
        <v>22</v>
      </c>
      <c r="P316" s="1"/>
    </row>
    <row r="317" spans="1:16" x14ac:dyDescent="0.3">
      <c r="A317" t="s">
        <v>12</v>
      </c>
      <c r="B317" t="s">
        <v>13</v>
      </c>
      <c r="C317" t="s">
        <v>68</v>
      </c>
      <c r="D317" t="s">
        <v>102</v>
      </c>
      <c r="E317" t="s">
        <v>42</v>
      </c>
      <c r="F317" s="1">
        <v>2.1</v>
      </c>
      <c r="G317" t="s">
        <v>28</v>
      </c>
      <c r="H317" s="1">
        <v>1</v>
      </c>
      <c r="I317" s="1">
        <v>6.19</v>
      </c>
      <c r="J317" s="1">
        <v>1.4E-2</v>
      </c>
      <c r="K317" s="1">
        <f t="shared" si="32"/>
        <v>6.19</v>
      </c>
      <c r="L317" s="1">
        <f t="shared" si="33"/>
        <v>1.4E-2</v>
      </c>
      <c r="M317" s="1" t="s">
        <v>112</v>
      </c>
      <c r="N317" s="1" t="s">
        <v>113</v>
      </c>
      <c r="O317" t="s">
        <v>22</v>
      </c>
      <c r="P317" s="1"/>
    </row>
    <row r="318" spans="1:16" x14ac:dyDescent="0.3">
      <c r="A318" t="s">
        <v>12</v>
      </c>
      <c r="B318" t="s">
        <v>13</v>
      </c>
      <c r="C318" t="s">
        <v>68</v>
      </c>
      <c r="D318" t="s">
        <v>102</v>
      </c>
      <c r="E318" t="s">
        <v>42</v>
      </c>
      <c r="F318" s="1">
        <v>2.1</v>
      </c>
      <c r="G318" t="s">
        <v>25</v>
      </c>
      <c r="H318" s="1">
        <v>1</v>
      </c>
      <c r="I318" s="1">
        <v>19.329999999999998</v>
      </c>
      <c r="J318" s="1">
        <v>0.34899999999999998</v>
      </c>
      <c r="K318" s="1">
        <f t="shared" si="32"/>
        <v>19.329999999999998</v>
      </c>
      <c r="L318" s="1">
        <f t="shared" si="33"/>
        <v>0.34899999999999998</v>
      </c>
      <c r="M318" s="1" t="s">
        <v>112</v>
      </c>
      <c r="N318" s="1" t="s">
        <v>113</v>
      </c>
      <c r="O318" t="s">
        <v>22</v>
      </c>
      <c r="P318" s="1"/>
    </row>
    <row r="319" spans="1:16" x14ac:dyDescent="0.3">
      <c r="A319" t="s">
        <v>12</v>
      </c>
      <c r="B319" t="s">
        <v>13</v>
      </c>
      <c r="C319" t="s">
        <v>68</v>
      </c>
      <c r="D319" t="s">
        <v>102</v>
      </c>
      <c r="E319" t="s">
        <v>42</v>
      </c>
      <c r="F319" s="1">
        <v>2.1</v>
      </c>
      <c r="G319" t="s">
        <v>27</v>
      </c>
      <c r="H319" s="1">
        <v>22</v>
      </c>
      <c r="I319" s="1">
        <v>6.72</v>
      </c>
      <c r="J319" s="1">
        <v>6.0000000000000001E-3</v>
      </c>
      <c r="K319" s="1">
        <f t="shared" si="32"/>
        <v>147.84</v>
      </c>
      <c r="L319" s="1">
        <f t="shared" si="33"/>
        <v>0.13200000000000001</v>
      </c>
      <c r="M319" s="1" t="s">
        <v>112</v>
      </c>
      <c r="N319" s="1" t="s">
        <v>113</v>
      </c>
      <c r="O319" t="s">
        <v>22</v>
      </c>
      <c r="P319" s="1"/>
    </row>
    <row r="320" spans="1:16" x14ac:dyDescent="0.3">
      <c r="A320" t="s">
        <v>12</v>
      </c>
      <c r="B320" t="s">
        <v>13</v>
      </c>
      <c r="C320" t="s">
        <v>68</v>
      </c>
      <c r="D320" t="s">
        <v>102</v>
      </c>
      <c r="E320" t="s">
        <v>42</v>
      </c>
      <c r="F320" s="1">
        <v>2.2000000000000002</v>
      </c>
      <c r="G320" t="s">
        <v>24</v>
      </c>
      <c r="H320" s="1">
        <v>1</v>
      </c>
      <c r="I320" s="1">
        <v>16.579999999999998</v>
      </c>
      <c r="J320" s="1">
        <v>0.17599999999999999</v>
      </c>
      <c r="K320" s="1">
        <f t="shared" si="32"/>
        <v>16.579999999999998</v>
      </c>
      <c r="L320" s="1">
        <f t="shared" si="33"/>
        <v>0.17599999999999999</v>
      </c>
      <c r="M320" s="1" t="s">
        <v>114</v>
      </c>
      <c r="N320" s="1" t="s">
        <v>115</v>
      </c>
      <c r="O320" t="s">
        <v>22</v>
      </c>
      <c r="P320" s="1"/>
    </row>
    <row r="321" spans="1:16" x14ac:dyDescent="0.3">
      <c r="A321" t="s">
        <v>12</v>
      </c>
      <c r="B321" t="s">
        <v>13</v>
      </c>
      <c r="C321" t="s">
        <v>68</v>
      </c>
      <c r="D321" t="s">
        <v>102</v>
      </c>
      <c r="E321" t="s">
        <v>42</v>
      </c>
      <c r="F321" s="1">
        <v>2.2000000000000002</v>
      </c>
      <c r="G321" t="s">
        <v>25</v>
      </c>
      <c r="H321" s="1">
        <v>2</v>
      </c>
      <c r="I321" s="1">
        <v>19.329999999999998</v>
      </c>
      <c r="J321" s="1">
        <v>0.34899999999999998</v>
      </c>
      <c r="K321" s="1">
        <f t="shared" si="32"/>
        <v>38.659999999999997</v>
      </c>
      <c r="L321" s="1">
        <f t="shared" si="33"/>
        <v>0.69799999999999995</v>
      </c>
      <c r="M321" s="1" t="s">
        <v>114</v>
      </c>
      <c r="N321" s="1" t="s">
        <v>115</v>
      </c>
      <c r="O321" t="s">
        <v>22</v>
      </c>
      <c r="P321" s="1"/>
    </row>
    <row r="322" spans="1:16" x14ac:dyDescent="0.3">
      <c r="A322" t="s">
        <v>12</v>
      </c>
      <c r="B322" t="s">
        <v>13</v>
      </c>
      <c r="C322" t="s">
        <v>68</v>
      </c>
      <c r="D322" t="s">
        <v>102</v>
      </c>
      <c r="E322" t="s">
        <v>42</v>
      </c>
      <c r="F322" s="1">
        <v>2.2000000000000002</v>
      </c>
      <c r="G322" t="s">
        <v>23</v>
      </c>
      <c r="H322" s="1">
        <v>3</v>
      </c>
      <c r="I322" s="1">
        <v>17.3</v>
      </c>
      <c r="J322" s="1">
        <v>8.2000000000000003E-2</v>
      </c>
      <c r="K322" s="1">
        <f t="shared" si="32"/>
        <v>51.900000000000006</v>
      </c>
      <c r="L322" s="1">
        <f t="shared" si="33"/>
        <v>0.246</v>
      </c>
      <c r="M322" s="1" t="s">
        <v>114</v>
      </c>
      <c r="N322" s="1" t="s">
        <v>115</v>
      </c>
      <c r="O322" t="s">
        <v>22</v>
      </c>
      <c r="P322" s="1"/>
    </row>
    <row r="323" spans="1:16" x14ac:dyDescent="0.3">
      <c r="A323" t="s">
        <v>12</v>
      </c>
      <c r="B323" t="s">
        <v>13</v>
      </c>
      <c r="C323" t="s">
        <v>68</v>
      </c>
      <c r="D323" t="s">
        <v>102</v>
      </c>
      <c r="E323" t="s">
        <v>42</v>
      </c>
      <c r="F323" s="1">
        <v>2.2000000000000002</v>
      </c>
      <c r="G323" t="s">
        <v>27</v>
      </c>
      <c r="H323" s="1">
        <v>17</v>
      </c>
      <c r="I323" s="1">
        <v>6.72</v>
      </c>
      <c r="J323" s="1">
        <v>6.0000000000000001E-3</v>
      </c>
      <c r="K323" s="1">
        <f t="shared" si="32"/>
        <v>114.24</v>
      </c>
      <c r="L323" s="1">
        <f t="shared" si="33"/>
        <v>0.10200000000000001</v>
      </c>
      <c r="M323" s="1" t="s">
        <v>114</v>
      </c>
      <c r="N323" s="1" t="s">
        <v>115</v>
      </c>
      <c r="O323" t="s">
        <v>22</v>
      </c>
      <c r="P323" s="1"/>
    </row>
    <row r="324" spans="1:16" x14ac:dyDescent="0.3">
      <c r="A324" t="s">
        <v>12</v>
      </c>
      <c r="B324" t="s">
        <v>13</v>
      </c>
      <c r="C324" t="s">
        <v>68</v>
      </c>
      <c r="D324" t="s">
        <v>102</v>
      </c>
      <c r="E324" t="s">
        <v>42</v>
      </c>
      <c r="F324" s="1">
        <v>2.2000000000000002</v>
      </c>
      <c r="G324" t="s">
        <v>21</v>
      </c>
      <c r="H324" s="1">
        <v>4</v>
      </c>
      <c r="I324" s="1">
        <v>6.43</v>
      </c>
      <c r="J324" s="1">
        <v>1.4E-2</v>
      </c>
      <c r="K324" s="1">
        <f t="shared" si="32"/>
        <v>25.72</v>
      </c>
      <c r="L324" s="1">
        <f t="shared" si="33"/>
        <v>5.6000000000000001E-2</v>
      </c>
      <c r="M324" s="1" t="s">
        <v>114</v>
      </c>
      <c r="N324" s="1" t="s">
        <v>115</v>
      </c>
      <c r="O324" t="s">
        <v>22</v>
      </c>
      <c r="P324" s="1"/>
    </row>
    <row r="325" spans="1:16" x14ac:dyDescent="0.3">
      <c r="A325" t="s">
        <v>12</v>
      </c>
      <c r="B325" t="s">
        <v>13</v>
      </c>
      <c r="C325" t="s">
        <v>68</v>
      </c>
      <c r="D325" t="s">
        <v>102</v>
      </c>
      <c r="E325" t="s">
        <v>42</v>
      </c>
      <c r="F325" s="1">
        <v>2.2000000000000002</v>
      </c>
      <c r="G325" t="s">
        <v>28</v>
      </c>
      <c r="H325" s="1">
        <v>2</v>
      </c>
      <c r="I325" s="1">
        <v>6.19</v>
      </c>
      <c r="J325" s="1">
        <v>1.4E-2</v>
      </c>
      <c r="K325" s="1">
        <f t="shared" si="32"/>
        <v>12.38</v>
      </c>
      <c r="L325" s="1">
        <f t="shared" si="33"/>
        <v>2.8000000000000001E-2</v>
      </c>
      <c r="M325" s="1" t="s">
        <v>114</v>
      </c>
      <c r="N325" s="1" t="s">
        <v>115</v>
      </c>
      <c r="O325" t="s">
        <v>22</v>
      </c>
      <c r="P325" s="1"/>
    </row>
    <row r="326" spans="1:16" x14ac:dyDescent="0.3">
      <c r="A326" t="s">
        <v>12</v>
      </c>
      <c r="B326" t="s">
        <v>13</v>
      </c>
      <c r="C326" t="s">
        <v>68</v>
      </c>
      <c r="D326" t="s">
        <v>102</v>
      </c>
      <c r="E326" t="s">
        <v>42</v>
      </c>
      <c r="F326" s="1">
        <v>2.2000000000000002</v>
      </c>
      <c r="G326" t="s">
        <v>67</v>
      </c>
      <c r="H326" s="1">
        <v>1</v>
      </c>
      <c r="I326" s="1">
        <v>4.96</v>
      </c>
      <c r="J326" s="1">
        <v>8.9999999999999993E-3</v>
      </c>
      <c r="K326" s="1">
        <f t="shared" si="32"/>
        <v>4.96</v>
      </c>
      <c r="L326" s="1">
        <f t="shared" si="33"/>
        <v>8.9999999999999993E-3</v>
      </c>
      <c r="M326" s="1" t="s">
        <v>114</v>
      </c>
      <c r="N326" s="1" t="s">
        <v>115</v>
      </c>
      <c r="O326" t="s">
        <v>22</v>
      </c>
      <c r="P326" s="1"/>
    </row>
    <row r="327" spans="1:16" x14ac:dyDescent="0.3">
      <c r="A327" t="s">
        <v>12</v>
      </c>
      <c r="B327" t="s">
        <v>13</v>
      </c>
      <c r="C327" t="s">
        <v>68</v>
      </c>
      <c r="D327" t="s">
        <v>102</v>
      </c>
      <c r="E327" t="s">
        <v>42</v>
      </c>
      <c r="F327" s="1">
        <v>2.2000000000000002</v>
      </c>
      <c r="G327" t="s">
        <v>50</v>
      </c>
      <c r="H327" s="1">
        <v>1</v>
      </c>
      <c r="I327" s="1">
        <v>3.03</v>
      </c>
      <c r="J327" s="1">
        <v>6.0000000000000001E-3</v>
      </c>
      <c r="K327" s="1">
        <f t="shared" si="32"/>
        <v>3.03</v>
      </c>
      <c r="L327" s="1">
        <f t="shared" si="33"/>
        <v>6.0000000000000001E-3</v>
      </c>
      <c r="M327" s="1" t="s">
        <v>114</v>
      </c>
      <c r="N327" s="1" t="s">
        <v>115</v>
      </c>
      <c r="O327" t="s">
        <v>20</v>
      </c>
      <c r="P327" s="1">
        <v>1</v>
      </c>
    </row>
    <row r="328" spans="1:16" x14ac:dyDescent="0.3">
      <c r="A328" t="s">
        <v>12</v>
      </c>
      <c r="B328" t="s">
        <v>13</v>
      </c>
      <c r="C328" t="s">
        <v>68</v>
      </c>
      <c r="D328" t="s">
        <v>102</v>
      </c>
      <c r="E328" t="s">
        <v>42</v>
      </c>
      <c r="F328" s="1">
        <v>2.2999999999999998</v>
      </c>
      <c r="G328" t="s">
        <v>47</v>
      </c>
      <c r="H328" s="1">
        <v>2</v>
      </c>
      <c r="I328" s="1">
        <v>11.32</v>
      </c>
      <c r="J328" s="1">
        <v>2.5999999999999999E-2</v>
      </c>
      <c r="K328" s="1">
        <f t="shared" si="32"/>
        <v>22.64</v>
      </c>
      <c r="L328" s="1">
        <f t="shared" si="33"/>
        <v>5.1999999999999998E-2</v>
      </c>
      <c r="M328" s="1" t="s">
        <v>114</v>
      </c>
      <c r="N328" s="1" t="s">
        <v>115</v>
      </c>
      <c r="O328" t="s">
        <v>22</v>
      </c>
      <c r="P328" s="1"/>
    </row>
    <row r="329" spans="1:16" x14ac:dyDescent="0.3">
      <c r="A329" t="s">
        <v>12</v>
      </c>
      <c r="B329" t="s">
        <v>13</v>
      </c>
      <c r="C329" t="s">
        <v>68</v>
      </c>
      <c r="D329" t="s">
        <v>102</v>
      </c>
      <c r="E329" t="s">
        <v>42</v>
      </c>
      <c r="F329" s="1">
        <v>2.2999999999999998</v>
      </c>
      <c r="G329" t="s">
        <v>23</v>
      </c>
      <c r="H329" s="1">
        <v>1</v>
      </c>
      <c r="I329" s="1">
        <v>17.3</v>
      </c>
      <c r="J329" s="1">
        <v>8.2000000000000003E-2</v>
      </c>
      <c r="K329" s="1">
        <f t="shared" si="32"/>
        <v>17.3</v>
      </c>
      <c r="L329" s="1">
        <f t="shared" si="33"/>
        <v>8.2000000000000003E-2</v>
      </c>
      <c r="M329" s="1" t="s">
        <v>114</v>
      </c>
      <c r="N329" s="1" t="s">
        <v>115</v>
      </c>
      <c r="O329" t="s">
        <v>22</v>
      </c>
      <c r="P329" s="1"/>
    </row>
    <row r="330" spans="1:16" x14ac:dyDescent="0.3">
      <c r="A330" t="s">
        <v>12</v>
      </c>
      <c r="B330" t="s">
        <v>13</v>
      </c>
      <c r="C330" t="s">
        <v>68</v>
      </c>
      <c r="D330" t="s">
        <v>102</v>
      </c>
      <c r="E330" t="s">
        <v>42</v>
      </c>
      <c r="F330" s="1">
        <v>2.2999999999999998</v>
      </c>
      <c r="G330" t="s">
        <v>21</v>
      </c>
      <c r="H330" s="1">
        <v>2</v>
      </c>
      <c r="I330" s="1">
        <v>6.43</v>
      </c>
      <c r="J330" s="1">
        <v>1.4E-2</v>
      </c>
      <c r="K330" s="1">
        <f t="shared" si="32"/>
        <v>12.86</v>
      </c>
      <c r="L330" s="1">
        <f t="shared" si="33"/>
        <v>2.8000000000000001E-2</v>
      </c>
      <c r="M330" s="1" t="s">
        <v>114</v>
      </c>
      <c r="N330" s="1" t="s">
        <v>115</v>
      </c>
      <c r="O330" t="s">
        <v>72</v>
      </c>
      <c r="P330" s="1"/>
    </row>
    <row r="331" spans="1:16" x14ac:dyDescent="0.3">
      <c r="A331" t="s">
        <v>12</v>
      </c>
      <c r="B331" t="s">
        <v>13</v>
      </c>
      <c r="C331" t="s">
        <v>68</v>
      </c>
      <c r="D331" t="s">
        <v>102</v>
      </c>
      <c r="E331" t="s">
        <v>42</v>
      </c>
      <c r="F331" s="1">
        <v>2.2999999999999998</v>
      </c>
      <c r="G331" t="s">
        <v>28</v>
      </c>
      <c r="H331" s="1">
        <v>1</v>
      </c>
      <c r="I331" s="1">
        <v>6.19</v>
      </c>
      <c r="J331" s="1">
        <v>1.4E-2</v>
      </c>
      <c r="K331" s="1">
        <f t="shared" si="32"/>
        <v>6.19</v>
      </c>
      <c r="L331" s="1">
        <f t="shared" si="33"/>
        <v>1.4E-2</v>
      </c>
      <c r="M331" s="1" t="s">
        <v>114</v>
      </c>
      <c r="N331" s="1" t="s">
        <v>115</v>
      </c>
      <c r="O331" t="s">
        <v>72</v>
      </c>
      <c r="P331" s="1"/>
    </row>
    <row r="332" spans="1:16" x14ac:dyDescent="0.3">
      <c r="A332" t="s">
        <v>12</v>
      </c>
      <c r="B332" t="s">
        <v>13</v>
      </c>
      <c r="C332" t="s">
        <v>68</v>
      </c>
      <c r="D332" t="s">
        <v>102</v>
      </c>
      <c r="E332" t="s">
        <v>42</v>
      </c>
      <c r="F332" s="1">
        <v>2.2999999999999998</v>
      </c>
      <c r="G332" t="s">
        <v>27</v>
      </c>
      <c r="H332" s="1">
        <v>10</v>
      </c>
      <c r="I332" s="1">
        <v>6.72</v>
      </c>
      <c r="J332" s="1">
        <v>6.0000000000000001E-3</v>
      </c>
      <c r="K332" s="1">
        <f t="shared" si="32"/>
        <v>67.2</v>
      </c>
      <c r="L332" s="1">
        <f t="shared" si="33"/>
        <v>0.06</v>
      </c>
      <c r="M332" s="1" t="s">
        <v>114</v>
      </c>
      <c r="N332" s="1" t="s">
        <v>115</v>
      </c>
      <c r="O332" t="s">
        <v>22</v>
      </c>
      <c r="P332" s="1"/>
    </row>
    <row r="333" spans="1:16" x14ac:dyDescent="0.3">
      <c r="A333" t="s">
        <v>12</v>
      </c>
      <c r="B333" t="s">
        <v>13</v>
      </c>
      <c r="C333" t="s">
        <v>68</v>
      </c>
      <c r="D333" t="s">
        <v>102</v>
      </c>
      <c r="E333" t="s">
        <v>42</v>
      </c>
      <c r="F333" s="1">
        <v>3.1</v>
      </c>
      <c r="G333" t="s">
        <v>25</v>
      </c>
      <c r="H333" s="1">
        <v>1</v>
      </c>
      <c r="I333" s="1">
        <v>19.329999999999998</v>
      </c>
      <c r="J333" s="1">
        <v>0.34899999999999998</v>
      </c>
      <c r="K333" s="1">
        <f t="shared" si="32"/>
        <v>19.329999999999998</v>
      </c>
      <c r="L333" s="1">
        <f t="shared" si="33"/>
        <v>0.34899999999999998</v>
      </c>
      <c r="M333" s="1" t="s">
        <v>116</v>
      </c>
      <c r="N333" s="1" t="s">
        <v>117</v>
      </c>
      <c r="O333" t="s">
        <v>22</v>
      </c>
      <c r="P333" s="1"/>
    </row>
    <row r="334" spans="1:16" x14ac:dyDescent="0.3">
      <c r="A334" t="s">
        <v>12</v>
      </c>
      <c r="B334" t="s">
        <v>13</v>
      </c>
      <c r="C334" t="s">
        <v>68</v>
      </c>
      <c r="D334" t="s">
        <v>102</v>
      </c>
      <c r="E334" t="s">
        <v>42</v>
      </c>
      <c r="F334" s="1">
        <v>3.1</v>
      </c>
      <c r="G334" t="s">
        <v>27</v>
      </c>
      <c r="H334" s="1">
        <v>12</v>
      </c>
      <c r="I334" s="1">
        <v>6.72</v>
      </c>
      <c r="J334" s="1">
        <v>6.0000000000000001E-3</v>
      </c>
      <c r="K334" s="1">
        <f t="shared" si="32"/>
        <v>80.64</v>
      </c>
      <c r="L334" s="1">
        <f t="shared" si="33"/>
        <v>7.2000000000000008E-2</v>
      </c>
      <c r="M334" s="1" t="s">
        <v>116</v>
      </c>
      <c r="N334" s="1" t="s">
        <v>117</v>
      </c>
      <c r="O334" t="s">
        <v>22</v>
      </c>
      <c r="P334" s="1"/>
    </row>
    <row r="335" spans="1:16" x14ac:dyDescent="0.3">
      <c r="A335" t="s">
        <v>12</v>
      </c>
      <c r="B335" t="s">
        <v>13</v>
      </c>
      <c r="C335" t="s">
        <v>68</v>
      </c>
      <c r="D335" t="s">
        <v>102</v>
      </c>
      <c r="E335" t="s">
        <v>42</v>
      </c>
      <c r="F335" s="1">
        <v>3.2</v>
      </c>
      <c r="G335" t="s">
        <v>25</v>
      </c>
      <c r="H335" s="1">
        <v>2</v>
      </c>
      <c r="I335" s="1">
        <v>19.329999999999998</v>
      </c>
      <c r="J335" s="1">
        <v>0.34899999999999998</v>
      </c>
      <c r="K335" s="1">
        <f t="shared" si="32"/>
        <v>38.659999999999997</v>
      </c>
      <c r="L335" s="1">
        <f t="shared" si="33"/>
        <v>0.69799999999999995</v>
      </c>
      <c r="M335" s="1" t="s">
        <v>116</v>
      </c>
      <c r="N335" s="1" t="s">
        <v>117</v>
      </c>
      <c r="O335" t="s">
        <v>22</v>
      </c>
      <c r="P335" s="1"/>
    </row>
    <row r="336" spans="1:16" x14ac:dyDescent="0.3">
      <c r="A336" t="s">
        <v>12</v>
      </c>
      <c r="B336" t="s">
        <v>13</v>
      </c>
      <c r="C336" t="s">
        <v>68</v>
      </c>
      <c r="D336" t="s">
        <v>102</v>
      </c>
      <c r="E336" t="s">
        <v>42</v>
      </c>
      <c r="F336" s="1">
        <v>3.2</v>
      </c>
      <c r="G336" t="s">
        <v>21</v>
      </c>
      <c r="H336" s="1">
        <v>5</v>
      </c>
      <c r="I336" s="1">
        <v>6.43</v>
      </c>
      <c r="J336" s="1">
        <v>1.4E-2</v>
      </c>
      <c r="K336" s="1">
        <f t="shared" si="32"/>
        <v>32.15</v>
      </c>
      <c r="L336" s="1">
        <f t="shared" si="33"/>
        <v>7.0000000000000007E-2</v>
      </c>
      <c r="M336" s="1" t="s">
        <v>116</v>
      </c>
      <c r="N336" s="1" t="s">
        <v>117</v>
      </c>
      <c r="O336" t="s">
        <v>22</v>
      </c>
      <c r="P336" s="1"/>
    </row>
    <row r="337" spans="1:16" x14ac:dyDescent="0.3">
      <c r="A337" t="s">
        <v>12</v>
      </c>
      <c r="B337" t="s">
        <v>13</v>
      </c>
      <c r="C337" t="s">
        <v>68</v>
      </c>
      <c r="D337" t="s">
        <v>102</v>
      </c>
      <c r="E337" t="s">
        <v>42</v>
      </c>
      <c r="F337" s="1">
        <v>3.2</v>
      </c>
      <c r="G337" t="s">
        <v>27</v>
      </c>
      <c r="H337" s="1">
        <v>22</v>
      </c>
      <c r="I337" s="1">
        <v>6.72</v>
      </c>
      <c r="J337" s="1">
        <v>6.0000000000000001E-3</v>
      </c>
      <c r="K337" s="1">
        <f t="shared" si="32"/>
        <v>147.84</v>
      </c>
      <c r="L337" s="1">
        <f t="shared" si="33"/>
        <v>0.13200000000000001</v>
      </c>
      <c r="M337" s="1" t="s">
        <v>116</v>
      </c>
      <c r="N337" s="1" t="s">
        <v>117</v>
      </c>
      <c r="O337" t="s">
        <v>22</v>
      </c>
      <c r="P337" s="1"/>
    </row>
    <row r="338" spans="1:16" x14ac:dyDescent="0.3">
      <c r="A338" t="s">
        <v>12</v>
      </c>
      <c r="B338" t="s">
        <v>13</v>
      </c>
      <c r="C338" t="s">
        <v>68</v>
      </c>
      <c r="D338" t="s">
        <v>102</v>
      </c>
      <c r="E338" t="s">
        <v>42</v>
      </c>
      <c r="F338" s="1">
        <v>3.2</v>
      </c>
      <c r="G338" t="s">
        <v>67</v>
      </c>
      <c r="H338" s="1">
        <v>2</v>
      </c>
      <c r="I338" s="1">
        <v>4.96</v>
      </c>
      <c r="J338" s="1">
        <v>8.9999999999999993E-3</v>
      </c>
      <c r="K338" s="1">
        <f t="shared" si="32"/>
        <v>9.92</v>
      </c>
      <c r="L338" s="1">
        <f t="shared" si="33"/>
        <v>1.7999999999999999E-2</v>
      </c>
      <c r="M338" s="1" t="s">
        <v>116</v>
      </c>
      <c r="N338" s="1" t="s">
        <v>117</v>
      </c>
      <c r="O338" t="s">
        <v>22</v>
      </c>
      <c r="P338" s="1"/>
    </row>
    <row r="339" spans="1:16" x14ac:dyDescent="0.3">
      <c r="A339" t="s">
        <v>12</v>
      </c>
      <c r="B339" t="s">
        <v>13</v>
      </c>
      <c r="C339" t="s">
        <v>68</v>
      </c>
      <c r="D339" t="s">
        <v>102</v>
      </c>
      <c r="E339" t="s">
        <v>42</v>
      </c>
      <c r="F339" s="1">
        <v>3.3</v>
      </c>
      <c r="G339" t="s">
        <v>27</v>
      </c>
      <c r="H339" s="1">
        <v>27</v>
      </c>
      <c r="I339" s="1">
        <v>6.72</v>
      </c>
      <c r="J339" s="1">
        <v>6.0000000000000001E-3</v>
      </c>
      <c r="K339" s="1">
        <f t="shared" si="32"/>
        <v>181.44</v>
      </c>
      <c r="L339" s="1">
        <f t="shared" si="33"/>
        <v>0.16200000000000001</v>
      </c>
      <c r="M339" s="1" t="s">
        <v>118</v>
      </c>
      <c r="N339" s="1" t="s">
        <v>119</v>
      </c>
      <c r="O339" t="s">
        <v>22</v>
      </c>
      <c r="P339" s="1"/>
    </row>
    <row r="340" spans="1:16" x14ac:dyDescent="0.3">
      <c r="A340" t="s">
        <v>12</v>
      </c>
      <c r="B340" t="s">
        <v>13</v>
      </c>
      <c r="C340" t="s">
        <v>68</v>
      </c>
      <c r="D340" t="s">
        <v>102</v>
      </c>
      <c r="E340" t="s">
        <v>42</v>
      </c>
      <c r="F340" s="1">
        <v>3.3</v>
      </c>
      <c r="G340" t="s">
        <v>47</v>
      </c>
      <c r="H340" s="1">
        <v>1</v>
      </c>
      <c r="I340" s="1">
        <v>11.32</v>
      </c>
      <c r="J340" s="1">
        <v>2.5999999999999999E-2</v>
      </c>
      <c r="K340" s="1">
        <f t="shared" si="32"/>
        <v>11.32</v>
      </c>
      <c r="L340" s="1">
        <f t="shared" si="33"/>
        <v>2.5999999999999999E-2</v>
      </c>
      <c r="M340" s="1" t="s">
        <v>118</v>
      </c>
      <c r="N340" s="1" t="s">
        <v>119</v>
      </c>
      <c r="O340" t="s">
        <v>22</v>
      </c>
      <c r="P340" s="1"/>
    </row>
    <row r="341" spans="1:16" x14ac:dyDescent="0.3">
      <c r="A341" t="s">
        <v>12</v>
      </c>
      <c r="B341" t="s">
        <v>13</v>
      </c>
      <c r="C341" t="s">
        <v>68</v>
      </c>
      <c r="D341" t="s">
        <v>102</v>
      </c>
      <c r="E341" t="s">
        <v>42</v>
      </c>
      <c r="F341" s="1">
        <v>3.3</v>
      </c>
      <c r="G341" t="s">
        <v>21</v>
      </c>
      <c r="H341" s="1">
        <v>8</v>
      </c>
      <c r="I341" s="1">
        <v>6.43</v>
      </c>
      <c r="J341" s="1">
        <v>1.4E-2</v>
      </c>
      <c r="K341" s="1">
        <f t="shared" si="32"/>
        <v>51.44</v>
      </c>
      <c r="L341" s="1">
        <f t="shared" si="33"/>
        <v>0.112</v>
      </c>
      <c r="M341" s="1" t="s">
        <v>118</v>
      </c>
      <c r="N341" s="1" t="s">
        <v>119</v>
      </c>
      <c r="O341" t="s">
        <v>22</v>
      </c>
      <c r="P341" s="1"/>
    </row>
    <row r="342" spans="1:16" x14ac:dyDescent="0.3">
      <c r="A342" t="s">
        <v>12</v>
      </c>
      <c r="B342" t="s">
        <v>13</v>
      </c>
      <c r="C342" t="s">
        <v>68</v>
      </c>
      <c r="D342" t="s">
        <v>102</v>
      </c>
      <c r="E342" t="s">
        <v>42</v>
      </c>
      <c r="F342" s="1">
        <v>3.3</v>
      </c>
      <c r="G342" t="s">
        <v>28</v>
      </c>
      <c r="H342" s="1">
        <v>1</v>
      </c>
      <c r="I342" s="1">
        <v>6.19</v>
      </c>
      <c r="J342" s="1">
        <v>1.4E-2</v>
      </c>
      <c r="K342" s="1">
        <f t="shared" si="32"/>
        <v>6.19</v>
      </c>
      <c r="L342" s="1">
        <f t="shared" si="33"/>
        <v>1.4E-2</v>
      </c>
      <c r="M342" s="1" t="s">
        <v>118</v>
      </c>
      <c r="N342" s="1" t="s">
        <v>119</v>
      </c>
      <c r="O342" t="s">
        <v>22</v>
      </c>
      <c r="P342" s="1"/>
    </row>
    <row r="343" spans="1:16" x14ac:dyDescent="0.3">
      <c r="A343" t="s">
        <v>12</v>
      </c>
      <c r="B343" t="s">
        <v>13</v>
      </c>
      <c r="C343" t="s">
        <v>68</v>
      </c>
      <c r="D343" t="s">
        <v>102</v>
      </c>
      <c r="E343" t="s">
        <v>42</v>
      </c>
      <c r="F343" s="1">
        <v>3.3</v>
      </c>
      <c r="G343" t="s">
        <v>25</v>
      </c>
      <c r="H343" s="1">
        <v>1</v>
      </c>
      <c r="I343" s="1">
        <v>19.329999999999998</v>
      </c>
      <c r="J343" s="1">
        <v>0.34899999999999998</v>
      </c>
      <c r="K343" s="1">
        <f t="shared" si="32"/>
        <v>19.329999999999998</v>
      </c>
      <c r="L343" s="1">
        <f t="shared" si="33"/>
        <v>0.34899999999999998</v>
      </c>
      <c r="M343" s="1" t="s">
        <v>118</v>
      </c>
      <c r="N343" s="1" t="s">
        <v>119</v>
      </c>
      <c r="O343" t="s">
        <v>22</v>
      </c>
      <c r="P343" s="1"/>
    </row>
    <row r="344" spans="1:16" x14ac:dyDescent="0.3">
      <c r="A344" t="s">
        <v>12</v>
      </c>
      <c r="B344" t="s">
        <v>13</v>
      </c>
      <c r="C344" t="s">
        <v>68</v>
      </c>
      <c r="D344" t="s">
        <v>102</v>
      </c>
      <c r="E344" t="s">
        <v>42</v>
      </c>
      <c r="F344" s="1">
        <v>4.0999999999999996</v>
      </c>
      <c r="G344" t="s">
        <v>33</v>
      </c>
      <c r="H344" s="1">
        <v>1</v>
      </c>
      <c r="I344" s="1">
        <v>15.4</v>
      </c>
      <c r="J344" s="1">
        <v>7.9000000000000001E-2</v>
      </c>
      <c r="K344" s="1">
        <f t="shared" ref="K344:K349" si="34">H344*I344</f>
        <v>15.4</v>
      </c>
      <c r="L344" s="1">
        <f t="shared" ref="L344:L349" si="35">H344*J344</f>
        <v>7.9000000000000001E-2</v>
      </c>
      <c r="M344" s="1" t="s">
        <v>120</v>
      </c>
      <c r="N344" s="1" t="s">
        <v>121</v>
      </c>
      <c r="O344" t="s">
        <v>22</v>
      </c>
      <c r="P344" s="1"/>
    </row>
    <row r="345" spans="1:16" x14ac:dyDescent="0.3">
      <c r="A345" t="s">
        <v>12</v>
      </c>
      <c r="B345" t="s">
        <v>13</v>
      </c>
      <c r="C345" t="s">
        <v>68</v>
      </c>
      <c r="D345" t="s">
        <v>102</v>
      </c>
      <c r="E345" t="s">
        <v>42</v>
      </c>
      <c r="F345" s="1">
        <v>4.0999999999999996</v>
      </c>
      <c r="G345" t="s">
        <v>25</v>
      </c>
      <c r="H345" s="1">
        <v>4</v>
      </c>
      <c r="I345" s="1">
        <v>19.329999999999998</v>
      </c>
      <c r="J345" s="1">
        <v>0.34899999999999998</v>
      </c>
      <c r="K345" s="1">
        <f t="shared" si="34"/>
        <v>77.319999999999993</v>
      </c>
      <c r="L345" s="1">
        <f t="shared" si="35"/>
        <v>1.3959999999999999</v>
      </c>
      <c r="M345" s="1" t="s">
        <v>120</v>
      </c>
      <c r="N345" s="1" t="s">
        <v>121</v>
      </c>
      <c r="O345" t="s">
        <v>22</v>
      </c>
      <c r="P345" s="1"/>
    </row>
    <row r="346" spans="1:16" x14ac:dyDescent="0.3">
      <c r="A346" t="s">
        <v>12</v>
      </c>
      <c r="B346" t="s">
        <v>13</v>
      </c>
      <c r="C346" t="s">
        <v>68</v>
      </c>
      <c r="D346" t="s">
        <v>102</v>
      </c>
      <c r="E346" t="s">
        <v>42</v>
      </c>
      <c r="F346" s="1">
        <v>4.0999999999999996</v>
      </c>
      <c r="G346" t="s">
        <v>27</v>
      </c>
      <c r="H346" s="1">
        <v>48</v>
      </c>
      <c r="I346" s="1">
        <v>6.72</v>
      </c>
      <c r="J346" s="1">
        <v>6.0000000000000001E-3</v>
      </c>
      <c r="K346" s="1">
        <f t="shared" si="34"/>
        <v>322.56</v>
      </c>
      <c r="L346" s="1">
        <f t="shared" si="35"/>
        <v>0.28800000000000003</v>
      </c>
      <c r="M346" s="1" t="s">
        <v>120</v>
      </c>
      <c r="N346" s="1" t="s">
        <v>121</v>
      </c>
      <c r="O346" t="s">
        <v>22</v>
      </c>
      <c r="P346" s="1"/>
    </row>
    <row r="347" spans="1:16" x14ac:dyDescent="0.3">
      <c r="A347" t="s">
        <v>12</v>
      </c>
      <c r="B347" t="s">
        <v>13</v>
      </c>
      <c r="C347" t="s">
        <v>68</v>
      </c>
      <c r="D347" t="s">
        <v>102</v>
      </c>
      <c r="E347" t="s">
        <v>42</v>
      </c>
      <c r="F347" s="1">
        <v>4.0999999999999996</v>
      </c>
      <c r="G347" t="s">
        <v>67</v>
      </c>
      <c r="H347" s="1">
        <v>1</v>
      </c>
      <c r="I347" s="1">
        <v>4.96</v>
      </c>
      <c r="J347" s="1">
        <v>8.9999999999999993E-3</v>
      </c>
      <c r="K347" s="1">
        <f t="shared" si="34"/>
        <v>4.96</v>
      </c>
      <c r="L347" s="1">
        <f t="shared" si="35"/>
        <v>8.9999999999999993E-3</v>
      </c>
      <c r="M347" s="1" t="s">
        <v>120</v>
      </c>
      <c r="N347" s="1" t="s">
        <v>121</v>
      </c>
      <c r="O347" t="s">
        <v>22</v>
      </c>
      <c r="P347" s="1"/>
    </row>
    <row r="348" spans="1:16" x14ac:dyDescent="0.3">
      <c r="A348" t="s">
        <v>12</v>
      </c>
      <c r="B348" t="s">
        <v>13</v>
      </c>
      <c r="C348" t="s">
        <v>68</v>
      </c>
      <c r="D348" t="s">
        <v>102</v>
      </c>
      <c r="E348" t="s">
        <v>42</v>
      </c>
      <c r="F348" s="1">
        <v>4.0999999999999996</v>
      </c>
      <c r="G348" t="s">
        <v>21</v>
      </c>
      <c r="H348" s="1">
        <v>5</v>
      </c>
      <c r="I348" s="1">
        <v>6.43</v>
      </c>
      <c r="J348" s="1">
        <v>1.4E-2</v>
      </c>
      <c r="K348" s="1">
        <f t="shared" si="34"/>
        <v>32.15</v>
      </c>
      <c r="L348" s="1">
        <f t="shared" si="35"/>
        <v>7.0000000000000007E-2</v>
      </c>
      <c r="M348" s="1" t="s">
        <v>120</v>
      </c>
      <c r="N348" s="1" t="s">
        <v>121</v>
      </c>
      <c r="O348" t="s">
        <v>22</v>
      </c>
      <c r="P348" s="1"/>
    </row>
    <row r="349" spans="1:16" x14ac:dyDescent="0.3">
      <c r="A349" t="s">
        <v>12</v>
      </c>
      <c r="B349" t="s">
        <v>13</v>
      </c>
      <c r="C349" t="s">
        <v>68</v>
      </c>
      <c r="D349" t="s">
        <v>102</v>
      </c>
      <c r="E349" t="s">
        <v>42</v>
      </c>
      <c r="F349" s="1">
        <v>4.0999999999999996</v>
      </c>
      <c r="G349" t="s">
        <v>28</v>
      </c>
      <c r="H349" s="1">
        <v>3</v>
      </c>
      <c r="I349" s="1">
        <v>6.19</v>
      </c>
      <c r="J349" s="1">
        <v>1.4E-2</v>
      </c>
      <c r="K349" s="1">
        <f t="shared" si="34"/>
        <v>18.57</v>
      </c>
      <c r="L349" s="1">
        <f t="shared" si="35"/>
        <v>4.2000000000000003E-2</v>
      </c>
      <c r="M349" s="1" t="s">
        <v>120</v>
      </c>
      <c r="N349" s="1" t="s">
        <v>121</v>
      </c>
      <c r="O349" t="s">
        <v>22</v>
      </c>
      <c r="P349" s="1"/>
    </row>
    <row r="350" spans="1:16" x14ac:dyDescent="0.3">
      <c r="A350" t="s">
        <v>12</v>
      </c>
      <c r="B350" t="s">
        <v>13</v>
      </c>
      <c r="C350" t="s">
        <v>68</v>
      </c>
      <c r="D350" t="s">
        <v>102</v>
      </c>
      <c r="E350" t="s">
        <v>42</v>
      </c>
      <c r="F350" s="1">
        <v>4.0999999999999996</v>
      </c>
      <c r="G350" t="s">
        <v>23</v>
      </c>
      <c r="H350" s="1">
        <v>2</v>
      </c>
      <c r="I350" s="1">
        <v>17.3</v>
      </c>
      <c r="J350" s="1">
        <v>8.2000000000000003E-2</v>
      </c>
      <c r="K350" s="1">
        <f t="shared" ref="K350:K351" si="36">H350*I350</f>
        <v>34.6</v>
      </c>
      <c r="L350" s="1">
        <f t="shared" ref="L350:L351" si="37">H350*J350</f>
        <v>0.16400000000000001</v>
      </c>
      <c r="M350" s="1" t="s">
        <v>120</v>
      </c>
      <c r="N350" s="1" t="s">
        <v>121</v>
      </c>
      <c r="O350" t="s">
        <v>22</v>
      </c>
      <c r="P350" s="1"/>
    </row>
    <row r="351" spans="1:16" x14ac:dyDescent="0.3">
      <c r="A351" t="s">
        <v>12</v>
      </c>
      <c r="B351" t="s">
        <v>13</v>
      </c>
      <c r="C351" t="s">
        <v>68</v>
      </c>
      <c r="D351" t="s">
        <v>102</v>
      </c>
      <c r="E351" t="s">
        <v>42</v>
      </c>
      <c r="F351" s="1">
        <v>4.2</v>
      </c>
      <c r="G351" t="s">
        <v>23</v>
      </c>
      <c r="H351" s="1">
        <v>2</v>
      </c>
      <c r="I351" s="1">
        <v>17.3</v>
      </c>
      <c r="J351" s="1">
        <v>8.2000000000000003E-2</v>
      </c>
      <c r="K351" s="1">
        <f t="shared" si="36"/>
        <v>34.6</v>
      </c>
      <c r="L351" s="1">
        <f t="shared" si="37"/>
        <v>0.16400000000000001</v>
      </c>
      <c r="M351" s="1" t="s">
        <v>122</v>
      </c>
      <c r="N351" s="1" t="s">
        <v>123</v>
      </c>
      <c r="O351" t="s">
        <v>22</v>
      </c>
      <c r="P351" s="1"/>
    </row>
    <row r="352" spans="1:16" x14ac:dyDescent="0.3">
      <c r="A352" t="s">
        <v>12</v>
      </c>
      <c r="B352" t="s">
        <v>13</v>
      </c>
      <c r="C352" t="s">
        <v>68</v>
      </c>
      <c r="D352" t="s">
        <v>102</v>
      </c>
      <c r="E352" t="s">
        <v>42</v>
      </c>
      <c r="F352" s="1">
        <v>4.2</v>
      </c>
      <c r="G352" t="s">
        <v>24</v>
      </c>
      <c r="H352" s="1">
        <v>1</v>
      </c>
      <c r="I352" s="1">
        <v>16.579999999999998</v>
      </c>
      <c r="J352" s="1">
        <v>0.17599999999999999</v>
      </c>
      <c r="K352" s="1">
        <f t="shared" ref="K352:K374" si="38">H352*I352</f>
        <v>16.579999999999998</v>
      </c>
      <c r="L352" s="1">
        <f t="shared" ref="L352:L374" si="39">H352*J352</f>
        <v>0.17599999999999999</v>
      </c>
      <c r="M352" s="1" t="s">
        <v>122</v>
      </c>
      <c r="N352" s="1" t="s">
        <v>123</v>
      </c>
      <c r="O352" t="s">
        <v>22</v>
      </c>
      <c r="P352" s="1"/>
    </row>
    <row r="353" spans="1:16" x14ac:dyDescent="0.3">
      <c r="A353" t="s">
        <v>12</v>
      </c>
      <c r="B353" t="s">
        <v>13</v>
      </c>
      <c r="C353" t="s">
        <v>68</v>
      </c>
      <c r="D353" t="s">
        <v>102</v>
      </c>
      <c r="E353" t="s">
        <v>42</v>
      </c>
      <c r="F353" s="1">
        <v>4.2</v>
      </c>
      <c r="G353" t="s">
        <v>27</v>
      </c>
      <c r="H353" s="1">
        <v>19</v>
      </c>
      <c r="I353" s="1">
        <v>6.72</v>
      </c>
      <c r="J353" s="1">
        <v>6.0000000000000001E-3</v>
      </c>
      <c r="K353" s="1">
        <f t="shared" si="38"/>
        <v>127.67999999999999</v>
      </c>
      <c r="L353" s="1">
        <f t="shared" si="39"/>
        <v>0.114</v>
      </c>
      <c r="M353" s="1" t="s">
        <v>122</v>
      </c>
      <c r="N353" s="1" t="s">
        <v>123</v>
      </c>
      <c r="O353" t="s">
        <v>22</v>
      </c>
      <c r="P353" s="1"/>
    </row>
    <row r="354" spans="1:16" x14ac:dyDescent="0.3">
      <c r="A354" t="s">
        <v>12</v>
      </c>
      <c r="B354" t="s">
        <v>13</v>
      </c>
      <c r="C354" t="s">
        <v>68</v>
      </c>
      <c r="D354" t="s">
        <v>102</v>
      </c>
      <c r="E354" t="s">
        <v>42</v>
      </c>
      <c r="F354" s="1">
        <v>4.2</v>
      </c>
      <c r="G354" t="s">
        <v>21</v>
      </c>
      <c r="H354" s="1">
        <v>4</v>
      </c>
      <c r="I354" s="1">
        <v>6.43</v>
      </c>
      <c r="J354" s="1">
        <v>1.4E-2</v>
      </c>
      <c r="K354" s="1">
        <f t="shared" si="38"/>
        <v>25.72</v>
      </c>
      <c r="L354" s="1">
        <f t="shared" si="39"/>
        <v>5.6000000000000001E-2</v>
      </c>
      <c r="M354" s="1" t="s">
        <v>122</v>
      </c>
      <c r="N354" s="1" t="s">
        <v>123</v>
      </c>
      <c r="O354" t="s">
        <v>22</v>
      </c>
      <c r="P354" s="1"/>
    </row>
    <row r="355" spans="1:16" x14ac:dyDescent="0.3">
      <c r="A355" t="s">
        <v>12</v>
      </c>
      <c r="B355" t="s">
        <v>13</v>
      </c>
      <c r="C355" t="s">
        <v>68</v>
      </c>
      <c r="D355" t="s">
        <v>102</v>
      </c>
      <c r="E355" t="s">
        <v>42</v>
      </c>
      <c r="F355" s="1">
        <v>4.2</v>
      </c>
      <c r="G355" t="s">
        <v>47</v>
      </c>
      <c r="H355" s="1">
        <v>1</v>
      </c>
      <c r="I355" s="1">
        <v>11.32</v>
      </c>
      <c r="J355" s="1">
        <v>2.5999999999999999E-2</v>
      </c>
      <c r="K355" s="1">
        <f t="shared" si="38"/>
        <v>11.32</v>
      </c>
      <c r="L355" s="1">
        <f t="shared" si="39"/>
        <v>2.5999999999999999E-2</v>
      </c>
      <c r="M355" s="1" t="s">
        <v>122</v>
      </c>
      <c r="N355" s="1" t="s">
        <v>123</v>
      </c>
      <c r="O355" t="s">
        <v>22</v>
      </c>
      <c r="P355" s="1"/>
    </row>
    <row r="356" spans="1:16" x14ac:dyDescent="0.3">
      <c r="A356" t="s">
        <v>12</v>
      </c>
      <c r="B356" t="s">
        <v>13</v>
      </c>
      <c r="C356" t="s">
        <v>68</v>
      </c>
      <c r="D356" t="s">
        <v>102</v>
      </c>
      <c r="E356" t="s">
        <v>42</v>
      </c>
      <c r="F356" s="1">
        <v>4.2</v>
      </c>
      <c r="G356" t="s">
        <v>28</v>
      </c>
      <c r="H356" s="1">
        <v>1</v>
      </c>
      <c r="I356" s="1">
        <v>6.19</v>
      </c>
      <c r="J356" s="1">
        <v>1.4E-2</v>
      </c>
      <c r="K356" s="1">
        <f t="shared" si="38"/>
        <v>6.19</v>
      </c>
      <c r="L356" s="1">
        <f t="shared" si="39"/>
        <v>1.4E-2</v>
      </c>
      <c r="M356" s="1" t="s">
        <v>122</v>
      </c>
      <c r="N356" s="1" t="s">
        <v>123</v>
      </c>
      <c r="O356" t="s">
        <v>22</v>
      </c>
      <c r="P356" s="1"/>
    </row>
    <row r="357" spans="1:16" x14ac:dyDescent="0.3">
      <c r="A357" t="s">
        <v>12</v>
      </c>
      <c r="B357" t="s">
        <v>13</v>
      </c>
      <c r="C357" t="s">
        <v>68</v>
      </c>
      <c r="D357" t="s">
        <v>102</v>
      </c>
      <c r="E357" t="s">
        <v>42</v>
      </c>
      <c r="F357" s="1">
        <v>4.2</v>
      </c>
      <c r="G357" t="s">
        <v>67</v>
      </c>
      <c r="H357" s="1">
        <v>1</v>
      </c>
      <c r="I357" s="1">
        <v>4.96</v>
      </c>
      <c r="J357" s="1">
        <v>8.9999999999999993E-3</v>
      </c>
      <c r="K357" s="1">
        <f t="shared" si="38"/>
        <v>4.96</v>
      </c>
      <c r="L357" s="1">
        <f t="shared" si="39"/>
        <v>8.9999999999999993E-3</v>
      </c>
      <c r="M357" s="1" t="s">
        <v>122</v>
      </c>
      <c r="N357" s="1" t="s">
        <v>123</v>
      </c>
      <c r="O357" t="s">
        <v>22</v>
      </c>
      <c r="P357" s="1"/>
    </row>
    <row r="358" spans="1:16" x14ac:dyDescent="0.3">
      <c r="A358" t="s">
        <v>12</v>
      </c>
      <c r="B358" t="s">
        <v>13</v>
      </c>
      <c r="C358" t="s">
        <v>68</v>
      </c>
      <c r="D358" t="s">
        <v>102</v>
      </c>
      <c r="E358" t="s">
        <v>42</v>
      </c>
      <c r="F358" s="1">
        <v>4.3</v>
      </c>
      <c r="G358" t="s">
        <v>23</v>
      </c>
      <c r="H358" s="1">
        <v>3</v>
      </c>
      <c r="I358" s="1">
        <v>17.3</v>
      </c>
      <c r="J358" s="1">
        <v>8.2000000000000003E-2</v>
      </c>
      <c r="K358" s="1">
        <f t="shared" si="38"/>
        <v>51.900000000000006</v>
      </c>
      <c r="L358" s="1">
        <f t="shared" si="39"/>
        <v>0.246</v>
      </c>
      <c r="M358" s="1" t="s">
        <v>122</v>
      </c>
      <c r="N358" s="1" t="s">
        <v>123</v>
      </c>
      <c r="O358" t="s">
        <v>22</v>
      </c>
      <c r="P358" s="1"/>
    </row>
    <row r="359" spans="1:16" x14ac:dyDescent="0.3">
      <c r="A359" t="s">
        <v>12</v>
      </c>
      <c r="B359" t="s">
        <v>13</v>
      </c>
      <c r="C359" t="s">
        <v>68</v>
      </c>
      <c r="D359" t="s">
        <v>102</v>
      </c>
      <c r="E359" t="s">
        <v>42</v>
      </c>
      <c r="F359" s="1">
        <v>4.3</v>
      </c>
      <c r="G359" t="s">
        <v>33</v>
      </c>
      <c r="H359" s="1">
        <v>1</v>
      </c>
      <c r="I359" s="1">
        <v>15.4</v>
      </c>
      <c r="J359" s="1">
        <v>7.9000000000000001E-2</v>
      </c>
      <c r="K359" s="1">
        <f t="shared" si="38"/>
        <v>15.4</v>
      </c>
      <c r="L359" s="1">
        <f t="shared" si="39"/>
        <v>7.9000000000000001E-2</v>
      </c>
      <c r="M359" s="1" t="s">
        <v>122</v>
      </c>
      <c r="N359" s="1" t="s">
        <v>123</v>
      </c>
      <c r="O359" t="s">
        <v>72</v>
      </c>
      <c r="P359" s="1"/>
    </row>
    <row r="360" spans="1:16" x14ac:dyDescent="0.3">
      <c r="A360" t="s">
        <v>12</v>
      </c>
      <c r="B360" t="s">
        <v>13</v>
      </c>
      <c r="C360" t="s">
        <v>68</v>
      </c>
      <c r="D360" t="s">
        <v>102</v>
      </c>
      <c r="E360" t="s">
        <v>42</v>
      </c>
      <c r="F360" s="1">
        <v>4.3</v>
      </c>
      <c r="G360" t="s">
        <v>28</v>
      </c>
      <c r="H360" s="1">
        <v>1</v>
      </c>
      <c r="I360" s="1">
        <v>6.19</v>
      </c>
      <c r="J360" s="1">
        <v>1.4E-2</v>
      </c>
      <c r="K360" s="1">
        <f t="shared" si="38"/>
        <v>6.19</v>
      </c>
      <c r="L360" s="1">
        <f t="shared" si="39"/>
        <v>1.4E-2</v>
      </c>
      <c r="M360" s="1" t="s">
        <v>122</v>
      </c>
      <c r="N360" s="1" t="s">
        <v>123</v>
      </c>
      <c r="O360" t="s">
        <v>72</v>
      </c>
      <c r="P360" s="1"/>
    </row>
    <row r="361" spans="1:16" x14ac:dyDescent="0.3">
      <c r="A361" t="s">
        <v>12</v>
      </c>
      <c r="B361" t="s">
        <v>13</v>
      </c>
      <c r="C361" t="s">
        <v>68</v>
      </c>
      <c r="D361" t="s">
        <v>102</v>
      </c>
      <c r="E361" t="s">
        <v>42</v>
      </c>
      <c r="F361" s="1">
        <v>4.3</v>
      </c>
      <c r="G361" t="s">
        <v>27</v>
      </c>
      <c r="H361" s="1">
        <v>24</v>
      </c>
      <c r="I361" s="1">
        <v>6.72</v>
      </c>
      <c r="J361" s="1">
        <v>6.0000000000000001E-3</v>
      </c>
      <c r="K361" s="1">
        <f t="shared" si="38"/>
        <v>161.28</v>
      </c>
      <c r="L361" s="1">
        <f t="shared" si="39"/>
        <v>0.14400000000000002</v>
      </c>
      <c r="M361" s="1" t="s">
        <v>122</v>
      </c>
      <c r="N361" s="1" t="s">
        <v>123</v>
      </c>
      <c r="O361" t="s">
        <v>22</v>
      </c>
      <c r="P361" s="1"/>
    </row>
    <row r="362" spans="1:16" x14ac:dyDescent="0.3">
      <c r="A362" t="s">
        <v>12</v>
      </c>
      <c r="B362" t="s">
        <v>13</v>
      </c>
      <c r="C362" t="s">
        <v>68</v>
      </c>
      <c r="D362" t="s">
        <v>102</v>
      </c>
      <c r="E362" t="s">
        <v>56</v>
      </c>
      <c r="F362" s="1">
        <v>1.1000000000000001</v>
      </c>
      <c r="G362" t="s">
        <v>23</v>
      </c>
      <c r="H362" s="1">
        <v>2</v>
      </c>
      <c r="I362" s="1">
        <v>17.3</v>
      </c>
      <c r="J362" s="1">
        <v>8.2000000000000003E-2</v>
      </c>
      <c r="K362" s="1">
        <f t="shared" si="38"/>
        <v>34.6</v>
      </c>
      <c r="L362" s="1">
        <f t="shared" si="39"/>
        <v>0.16400000000000001</v>
      </c>
      <c r="M362" s="1" t="s">
        <v>124</v>
      </c>
      <c r="N362" s="1" t="s">
        <v>125</v>
      </c>
      <c r="O362" t="s">
        <v>22</v>
      </c>
      <c r="P362" s="1"/>
    </row>
    <row r="363" spans="1:16" x14ac:dyDescent="0.3">
      <c r="A363" t="s">
        <v>12</v>
      </c>
      <c r="B363" t="s">
        <v>13</v>
      </c>
      <c r="C363" t="s">
        <v>68</v>
      </c>
      <c r="D363" t="s">
        <v>102</v>
      </c>
      <c r="E363" t="s">
        <v>56</v>
      </c>
      <c r="F363" s="1">
        <v>1.1000000000000001</v>
      </c>
      <c r="G363" t="s">
        <v>67</v>
      </c>
      <c r="H363" s="1">
        <v>2</v>
      </c>
      <c r="I363" s="1">
        <v>4.96</v>
      </c>
      <c r="J363" s="1">
        <v>8.9999999999999993E-3</v>
      </c>
      <c r="K363" s="1">
        <f t="shared" si="38"/>
        <v>9.92</v>
      </c>
      <c r="L363" s="1">
        <f t="shared" si="39"/>
        <v>1.7999999999999999E-2</v>
      </c>
      <c r="M363" s="1" t="s">
        <v>124</v>
      </c>
      <c r="N363" s="1" t="s">
        <v>125</v>
      </c>
      <c r="O363" t="s">
        <v>20</v>
      </c>
      <c r="P363" s="1">
        <v>2</v>
      </c>
    </row>
    <row r="364" spans="1:16" x14ac:dyDescent="0.3">
      <c r="A364" t="s">
        <v>12</v>
      </c>
      <c r="B364" t="s">
        <v>13</v>
      </c>
      <c r="C364" t="s">
        <v>68</v>
      </c>
      <c r="D364" t="s">
        <v>102</v>
      </c>
      <c r="E364" t="s">
        <v>56</v>
      </c>
      <c r="F364" s="1">
        <v>1.1000000000000001</v>
      </c>
      <c r="G364" t="s">
        <v>24</v>
      </c>
      <c r="H364" s="1">
        <v>1</v>
      </c>
      <c r="I364" s="1">
        <v>16.579999999999998</v>
      </c>
      <c r="J364" s="1">
        <v>0.17599999999999999</v>
      </c>
      <c r="K364" s="1">
        <f t="shared" si="38"/>
        <v>16.579999999999998</v>
      </c>
      <c r="L364" s="1">
        <f t="shared" si="39"/>
        <v>0.17599999999999999</v>
      </c>
      <c r="M364" s="1" t="s">
        <v>124</v>
      </c>
      <c r="N364" s="1" t="s">
        <v>125</v>
      </c>
      <c r="O364" t="s">
        <v>40</v>
      </c>
      <c r="P364" s="1">
        <v>1</v>
      </c>
    </row>
    <row r="365" spans="1:16" x14ac:dyDescent="0.3">
      <c r="A365" t="s">
        <v>12</v>
      </c>
      <c r="B365" t="s">
        <v>13</v>
      </c>
      <c r="C365" t="s">
        <v>68</v>
      </c>
      <c r="D365" t="s">
        <v>102</v>
      </c>
      <c r="E365" t="s">
        <v>56</v>
      </c>
      <c r="F365" s="1">
        <v>1.2</v>
      </c>
      <c r="G365" t="s">
        <v>25</v>
      </c>
      <c r="H365" s="1">
        <v>1</v>
      </c>
      <c r="I365" s="1">
        <v>19.329999999999998</v>
      </c>
      <c r="J365" s="1">
        <v>0.34899999999999998</v>
      </c>
      <c r="K365" s="1">
        <f t="shared" si="38"/>
        <v>19.329999999999998</v>
      </c>
      <c r="L365" s="1">
        <f t="shared" si="39"/>
        <v>0.34899999999999998</v>
      </c>
      <c r="M365" s="1" t="s">
        <v>124</v>
      </c>
      <c r="N365" s="1" t="s">
        <v>125</v>
      </c>
      <c r="O365" t="s">
        <v>72</v>
      </c>
      <c r="P365" s="1"/>
    </row>
    <row r="366" spans="1:16" x14ac:dyDescent="0.3">
      <c r="A366" t="s">
        <v>12</v>
      </c>
      <c r="B366" t="s">
        <v>13</v>
      </c>
      <c r="C366" t="s">
        <v>68</v>
      </c>
      <c r="D366" t="s">
        <v>102</v>
      </c>
      <c r="E366" t="s">
        <v>56</v>
      </c>
      <c r="F366" s="1">
        <v>1.2</v>
      </c>
      <c r="G366" t="s">
        <v>24</v>
      </c>
      <c r="H366" s="1">
        <v>3</v>
      </c>
      <c r="I366" s="1">
        <v>16.579999999999998</v>
      </c>
      <c r="J366" s="1">
        <v>0.17599999999999999</v>
      </c>
      <c r="K366" s="1">
        <f t="shared" si="38"/>
        <v>49.739999999999995</v>
      </c>
      <c r="L366" s="1">
        <f t="shared" si="39"/>
        <v>0.52800000000000002</v>
      </c>
      <c r="M366" s="1" t="s">
        <v>124</v>
      </c>
      <c r="N366" s="1" t="s">
        <v>125</v>
      </c>
      <c r="O366" t="s">
        <v>72</v>
      </c>
      <c r="P366" s="1"/>
    </row>
    <row r="367" spans="1:16" x14ac:dyDescent="0.3">
      <c r="A367" t="s">
        <v>12</v>
      </c>
      <c r="B367" t="s">
        <v>13</v>
      </c>
      <c r="C367" t="s">
        <v>68</v>
      </c>
      <c r="D367" t="s">
        <v>102</v>
      </c>
      <c r="E367" t="s">
        <v>56</v>
      </c>
      <c r="F367" s="1">
        <v>2.1</v>
      </c>
      <c r="G367" t="s">
        <v>23</v>
      </c>
      <c r="H367" s="1">
        <v>5</v>
      </c>
      <c r="I367" s="1">
        <v>17.3</v>
      </c>
      <c r="J367" s="1">
        <v>8.2000000000000003E-2</v>
      </c>
      <c r="K367" s="1">
        <f t="shared" si="38"/>
        <v>86.5</v>
      </c>
      <c r="L367" s="1">
        <f t="shared" si="39"/>
        <v>0.41000000000000003</v>
      </c>
      <c r="M367" s="1" t="s">
        <v>126</v>
      </c>
      <c r="N367" s="1" t="s">
        <v>127</v>
      </c>
      <c r="O367" t="s">
        <v>22</v>
      </c>
      <c r="P367" s="1"/>
    </row>
    <row r="368" spans="1:16" x14ac:dyDescent="0.3">
      <c r="A368" t="s">
        <v>12</v>
      </c>
      <c r="B368" t="s">
        <v>13</v>
      </c>
      <c r="C368" t="s">
        <v>68</v>
      </c>
      <c r="D368" t="s">
        <v>102</v>
      </c>
      <c r="E368" t="s">
        <v>56</v>
      </c>
      <c r="F368" s="1">
        <v>2.1</v>
      </c>
      <c r="G368" t="s">
        <v>25</v>
      </c>
      <c r="H368" s="1">
        <v>1</v>
      </c>
      <c r="I368" s="1">
        <v>19.329999999999998</v>
      </c>
      <c r="J368" s="1">
        <v>0.34899999999999998</v>
      </c>
      <c r="K368" s="1">
        <f t="shared" si="38"/>
        <v>19.329999999999998</v>
      </c>
      <c r="L368" s="1">
        <f t="shared" si="39"/>
        <v>0.34899999999999998</v>
      </c>
      <c r="M368" s="1" t="s">
        <v>126</v>
      </c>
      <c r="N368" s="1" t="s">
        <v>127</v>
      </c>
      <c r="O368" t="s">
        <v>72</v>
      </c>
      <c r="P368" s="1"/>
    </row>
    <row r="369" spans="1:16" x14ac:dyDescent="0.3">
      <c r="A369" t="s">
        <v>12</v>
      </c>
      <c r="B369" t="s">
        <v>13</v>
      </c>
      <c r="C369" t="s">
        <v>68</v>
      </c>
      <c r="D369" t="s">
        <v>102</v>
      </c>
      <c r="E369" t="s">
        <v>56</v>
      </c>
      <c r="F369" s="1">
        <v>2.2999999999999998</v>
      </c>
      <c r="G369" t="s">
        <v>24</v>
      </c>
      <c r="H369" s="1">
        <v>4</v>
      </c>
      <c r="I369" s="1">
        <v>16.579999999999998</v>
      </c>
      <c r="J369" s="1">
        <v>0.17599999999999999</v>
      </c>
      <c r="K369" s="1">
        <f t="shared" si="38"/>
        <v>66.319999999999993</v>
      </c>
      <c r="L369" s="1">
        <f t="shared" si="39"/>
        <v>0.70399999999999996</v>
      </c>
      <c r="M369" s="1" t="s">
        <v>126</v>
      </c>
      <c r="N369" s="1" t="s">
        <v>127</v>
      </c>
      <c r="O369" t="s">
        <v>72</v>
      </c>
      <c r="P369" s="1"/>
    </row>
    <row r="370" spans="1:16" x14ac:dyDescent="0.3">
      <c r="A370" t="s">
        <v>12</v>
      </c>
      <c r="B370" t="s">
        <v>13</v>
      </c>
      <c r="C370" t="s">
        <v>68</v>
      </c>
      <c r="D370" t="s">
        <v>102</v>
      </c>
      <c r="E370" t="s">
        <v>56</v>
      </c>
      <c r="F370" s="1">
        <v>2.2999999999999998</v>
      </c>
      <c r="G370" t="s">
        <v>27</v>
      </c>
      <c r="H370" s="1">
        <v>1</v>
      </c>
      <c r="I370" s="1">
        <v>6.72</v>
      </c>
      <c r="J370" s="1">
        <v>6.0000000000000001E-3</v>
      </c>
      <c r="K370" s="1">
        <f t="shared" si="38"/>
        <v>6.72</v>
      </c>
      <c r="L370" s="1">
        <f t="shared" si="39"/>
        <v>6.0000000000000001E-3</v>
      </c>
      <c r="M370" s="1" t="s">
        <v>126</v>
      </c>
      <c r="N370" s="1" t="s">
        <v>127</v>
      </c>
      <c r="O370" t="s">
        <v>20</v>
      </c>
      <c r="P370" s="1">
        <v>1</v>
      </c>
    </row>
    <row r="371" spans="1:16" x14ac:dyDescent="0.3">
      <c r="A371" t="s">
        <v>12</v>
      </c>
      <c r="B371" t="s">
        <v>13</v>
      </c>
      <c r="C371" t="s">
        <v>68</v>
      </c>
      <c r="D371" t="s">
        <v>102</v>
      </c>
      <c r="E371" t="s">
        <v>56</v>
      </c>
      <c r="F371" s="1">
        <v>3.1</v>
      </c>
      <c r="G371" t="s">
        <v>23</v>
      </c>
      <c r="H371" s="1">
        <v>1</v>
      </c>
      <c r="I371" s="1">
        <v>17.3</v>
      </c>
      <c r="J371" s="1">
        <v>8.2000000000000003E-2</v>
      </c>
      <c r="K371" s="1">
        <f t="shared" si="38"/>
        <v>17.3</v>
      </c>
      <c r="L371" s="1">
        <f t="shared" si="39"/>
        <v>8.2000000000000003E-2</v>
      </c>
      <c r="M371" s="1" t="s">
        <v>110</v>
      </c>
      <c r="N371" s="1" t="s">
        <v>128</v>
      </c>
      <c r="O371" t="s">
        <v>22</v>
      </c>
      <c r="P371" s="1"/>
    </row>
    <row r="372" spans="1:16" x14ac:dyDescent="0.3">
      <c r="A372" t="s">
        <v>12</v>
      </c>
      <c r="B372" t="s">
        <v>13</v>
      </c>
      <c r="C372" t="s">
        <v>68</v>
      </c>
      <c r="D372" t="s">
        <v>102</v>
      </c>
      <c r="E372" t="s">
        <v>56</v>
      </c>
      <c r="F372" s="1">
        <v>3.1</v>
      </c>
      <c r="G372" t="s">
        <v>24</v>
      </c>
      <c r="H372" s="1">
        <v>4</v>
      </c>
      <c r="I372" s="1">
        <v>16.579999999999998</v>
      </c>
      <c r="J372" s="1">
        <v>0.17599999999999999</v>
      </c>
      <c r="K372" s="1">
        <f t="shared" si="38"/>
        <v>66.319999999999993</v>
      </c>
      <c r="L372" s="1">
        <f t="shared" si="39"/>
        <v>0.70399999999999996</v>
      </c>
      <c r="M372" s="1" t="s">
        <v>110</v>
      </c>
      <c r="N372" s="1" t="s">
        <v>128</v>
      </c>
      <c r="O372" t="s">
        <v>72</v>
      </c>
      <c r="P372" s="1"/>
    </row>
    <row r="373" spans="1:16" x14ac:dyDescent="0.3">
      <c r="A373" t="s">
        <v>12</v>
      </c>
      <c r="B373" t="s">
        <v>13</v>
      </c>
      <c r="C373" t="s">
        <v>68</v>
      </c>
      <c r="D373" t="s">
        <v>102</v>
      </c>
      <c r="E373" t="s">
        <v>56</v>
      </c>
      <c r="F373" s="1">
        <v>4.0999999999999996</v>
      </c>
      <c r="G373" t="s">
        <v>25</v>
      </c>
      <c r="H373" s="1">
        <v>1</v>
      </c>
      <c r="I373" s="1">
        <v>19.329999999999998</v>
      </c>
      <c r="J373" s="1">
        <v>0.34899999999999998</v>
      </c>
      <c r="K373" s="1">
        <f t="shared" si="38"/>
        <v>19.329999999999998</v>
      </c>
      <c r="L373" s="1">
        <f t="shared" si="39"/>
        <v>0.34899999999999998</v>
      </c>
      <c r="M373" s="1" t="s">
        <v>129</v>
      </c>
      <c r="N373" s="1" t="s">
        <v>130</v>
      </c>
      <c r="O373" t="s">
        <v>72</v>
      </c>
      <c r="P373" s="1"/>
    </row>
    <row r="374" spans="1:16" x14ac:dyDescent="0.3">
      <c r="A374" t="s">
        <v>12</v>
      </c>
      <c r="B374" t="s">
        <v>13</v>
      </c>
      <c r="C374" t="s">
        <v>68</v>
      </c>
      <c r="D374" t="s">
        <v>102</v>
      </c>
      <c r="E374" t="s">
        <v>56</v>
      </c>
      <c r="F374" s="1">
        <v>4.0999999999999996</v>
      </c>
      <c r="G374" t="s">
        <v>24</v>
      </c>
      <c r="H374" s="1">
        <v>1</v>
      </c>
      <c r="I374" s="1">
        <v>16.579999999999998</v>
      </c>
      <c r="J374" s="1">
        <v>0.17599999999999999</v>
      </c>
      <c r="K374" s="1">
        <f t="shared" si="38"/>
        <v>16.579999999999998</v>
      </c>
      <c r="L374" s="1">
        <f t="shared" si="39"/>
        <v>0.17599999999999999</v>
      </c>
      <c r="M374" s="1" t="s">
        <v>129</v>
      </c>
      <c r="N374" s="1" t="s">
        <v>130</v>
      </c>
      <c r="O374" t="s">
        <v>72</v>
      </c>
      <c r="P374" s="1"/>
    </row>
    <row r="375" spans="1:16" x14ac:dyDescent="0.3">
      <c r="A375" t="s">
        <v>12</v>
      </c>
      <c r="B375" t="s">
        <v>13</v>
      </c>
      <c r="C375" t="s">
        <v>68</v>
      </c>
      <c r="D375" t="s">
        <v>102</v>
      </c>
      <c r="E375" t="s">
        <v>56</v>
      </c>
      <c r="F375" s="1">
        <v>4.0999999999999996</v>
      </c>
      <c r="G375" t="s">
        <v>23</v>
      </c>
      <c r="H375" s="1">
        <v>2</v>
      </c>
      <c r="I375" s="1">
        <v>17.3</v>
      </c>
      <c r="J375" s="1">
        <v>8.2000000000000003E-2</v>
      </c>
      <c r="K375" s="1">
        <f t="shared" ref="K375:K376" si="40">H375*I375</f>
        <v>34.6</v>
      </c>
      <c r="L375" s="1">
        <f t="shared" ref="L375:L376" si="41">H375*J375</f>
        <v>0.16400000000000001</v>
      </c>
      <c r="M375" s="1" t="s">
        <v>129</v>
      </c>
      <c r="N375" s="1" t="s">
        <v>130</v>
      </c>
      <c r="O375" t="s">
        <v>22</v>
      </c>
      <c r="P375" s="1"/>
    </row>
    <row r="376" spans="1:16" x14ac:dyDescent="0.3">
      <c r="A376" t="s">
        <v>12</v>
      </c>
      <c r="B376" t="s">
        <v>13</v>
      </c>
      <c r="C376" t="s">
        <v>68</v>
      </c>
      <c r="D376" t="s">
        <v>102</v>
      </c>
      <c r="E376" t="s">
        <v>56</v>
      </c>
      <c r="F376" s="1">
        <v>4.2</v>
      </c>
      <c r="G376" t="s">
        <v>23</v>
      </c>
      <c r="H376" s="1">
        <v>2</v>
      </c>
      <c r="I376" s="1">
        <v>17.3</v>
      </c>
      <c r="J376" s="1">
        <v>8.2000000000000003E-2</v>
      </c>
      <c r="K376" s="1">
        <f t="shared" si="40"/>
        <v>34.6</v>
      </c>
      <c r="L376" s="1">
        <f t="shared" si="41"/>
        <v>0.16400000000000001</v>
      </c>
      <c r="M376" s="1" t="s">
        <v>129</v>
      </c>
      <c r="N376" s="1" t="s">
        <v>130</v>
      </c>
      <c r="O376" t="s">
        <v>22</v>
      </c>
      <c r="P376" s="1"/>
    </row>
    <row r="377" spans="1:16" x14ac:dyDescent="0.3">
      <c r="A377" t="s">
        <v>12</v>
      </c>
      <c r="B377" t="s">
        <v>13</v>
      </c>
      <c r="C377" t="s">
        <v>68</v>
      </c>
      <c r="D377" t="s">
        <v>102</v>
      </c>
      <c r="E377" t="s">
        <v>56</v>
      </c>
      <c r="F377" s="1">
        <v>4.2</v>
      </c>
      <c r="G377" t="s">
        <v>24</v>
      </c>
      <c r="H377" s="1">
        <v>4</v>
      </c>
      <c r="I377" s="1">
        <v>16.579999999999998</v>
      </c>
      <c r="J377" s="1">
        <v>0.17599999999999999</v>
      </c>
      <c r="K377" s="1">
        <f t="shared" ref="K377:K398" si="42">H377*I377</f>
        <v>66.319999999999993</v>
      </c>
      <c r="L377" s="1">
        <f t="shared" ref="L377:L398" si="43">H377*J377</f>
        <v>0.70399999999999996</v>
      </c>
      <c r="M377" s="1" t="s">
        <v>129</v>
      </c>
      <c r="N377" s="1" t="s">
        <v>130</v>
      </c>
      <c r="O377" t="s">
        <v>72</v>
      </c>
      <c r="P377" s="1"/>
    </row>
    <row r="378" spans="1:16" x14ac:dyDescent="0.3">
      <c r="A378" t="s">
        <v>12</v>
      </c>
      <c r="B378" t="s">
        <v>13</v>
      </c>
      <c r="C378" t="s">
        <v>68</v>
      </c>
      <c r="D378" t="s">
        <v>102</v>
      </c>
      <c r="E378" t="s">
        <v>56</v>
      </c>
      <c r="F378" s="1">
        <v>4.2</v>
      </c>
      <c r="G378" t="s">
        <v>67</v>
      </c>
      <c r="H378" s="1">
        <v>1</v>
      </c>
      <c r="I378" s="1">
        <v>4.96</v>
      </c>
      <c r="J378" s="1">
        <v>8.9999999999999993E-3</v>
      </c>
      <c r="K378" s="1">
        <f t="shared" si="42"/>
        <v>4.96</v>
      </c>
      <c r="L378" s="1">
        <f t="shared" si="43"/>
        <v>8.9999999999999993E-3</v>
      </c>
      <c r="M378" s="1" t="s">
        <v>129</v>
      </c>
      <c r="N378" s="1" t="s">
        <v>130</v>
      </c>
      <c r="O378" t="s">
        <v>20</v>
      </c>
      <c r="P378" s="1">
        <v>1</v>
      </c>
    </row>
    <row r="379" spans="1:16" x14ac:dyDescent="0.3">
      <c r="A379" t="s">
        <v>12</v>
      </c>
      <c r="B379" t="s">
        <v>13</v>
      </c>
      <c r="C379" t="s">
        <v>68</v>
      </c>
      <c r="D379" t="s">
        <v>102</v>
      </c>
      <c r="E379" t="s">
        <v>56</v>
      </c>
      <c r="F379" s="1">
        <v>4.2</v>
      </c>
      <c r="G379" t="s">
        <v>27</v>
      </c>
      <c r="H379" s="1">
        <v>1</v>
      </c>
      <c r="I379" s="1">
        <v>6.72</v>
      </c>
      <c r="J379" s="1">
        <v>6.0000000000000001E-3</v>
      </c>
      <c r="K379" s="1">
        <f t="shared" si="42"/>
        <v>6.72</v>
      </c>
      <c r="L379" s="1">
        <f t="shared" si="43"/>
        <v>6.0000000000000001E-3</v>
      </c>
      <c r="M379" s="1" t="s">
        <v>129</v>
      </c>
      <c r="N379" s="1" t="s">
        <v>130</v>
      </c>
      <c r="O379" t="s">
        <v>20</v>
      </c>
      <c r="P379" s="1">
        <v>1</v>
      </c>
    </row>
    <row r="380" spans="1:16" x14ac:dyDescent="0.3">
      <c r="A380" t="s">
        <v>12</v>
      </c>
      <c r="B380" t="s">
        <v>13</v>
      </c>
      <c r="C380" t="s">
        <v>68</v>
      </c>
      <c r="D380" t="s">
        <v>133</v>
      </c>
      <c r="E380" t="s">
        <v>15</v>
      </c>
      <c r="F380" s="1">
        <v>1.1000000000000001</v>
      </c>
      <c r="G380" t="s">
        <v>23</v>
      </c>
      <c r="H380" s="1">
        <v>6</v>
      </c>
      <c r="I380" s="1">
        <v>17.3</v>
      </c>
      <c r="J380" s="1">
        <v>8.2000000000000003E-2</v>
      </c>
      <c r="K380" s="1">
        <f t="shared" si="42"/>
        <v>103.80000000000001</v>
      </c>
      <c r="L380" s="1">
        <f t="shared" si="43"/>
        <v>0.49199999999999999</v>
      </c>
      <c r="M380" s="1" t="s">
        <v>131</v>
      </c>
      <c r="N380" s="1" t="s">
        <v>132</v>
      </c>
      <c r="O380" t="s">
        <v>22</v>
      </c>
      <c r="P380" s="1"/>
    </row>
    <row r="381" spans="1:16" x14ac:dyDescent="0.3">
      <c r="A381" t="s">
        <v>12</v>
      </c>
      <c r="B381" t="s">
        <v>13</v>
      </c>
      <c r="C381" t="s">
        <v>68</v>
      </c>
      <c r="D381" t="s">
        <v>133</v>
      </c>
      <c r="E381" t="s">
        <v>15</v>
      </c>
      <c r="F381" s="1">
        <v>1.1000000000000001</v>
      </c>
      <c r="G381" t="s">
        <v>67</v>
      </c>
      <c r="H381" s="1">
        <v>1</v>
      </c>
      <c r="I381" s="1">
        <v>4.96</v>
      </c>
      <c r="J381" s="1">
        <v>8.9999999999999993E-3</v>
      </c>
      <c r="K381" s="1">
        <f t="shared" si="42"/>
        <v>4.96</v>
      </c>
      <c r="L381" s="1">
        <f t="shared" si="43"/>
        <v>8.9999999999999993E-3</v>
      </c>
      <c r="M381" s="1" t="s">
        <v>131</v>
      </c>
      <c r="N381" s="1" t="s">
        <v>132</v>
      </c>
      <c r="O381" t="s">
        <v>20</v>
      </c>
      <c r="P381" s="1">
        <v>1</v>
      </c>
    </row>
    <row r="382" spans="1:16" x14ac:dyDescent="0.3">
      <c r="A382" t="s">
        <v>12</v>
      </c>
      <c r="B382" t="s">
        <v>13</v>
      </c>
      <c r="C382" t="s">
        <v>68</v>
      </c>
      <c r="D382" t="s">
        <v>133</v>
      </c>
      <c r="E382" t="s">
        <v>15</v>
      </c>
      <c r="F382" s="1">
        <v>1.1000000000000001</v>
      </c>
      <c r="G382" t="s">
        <v>27</v>
      </c>
      <c r="H382" s="1">
        <v>2</v>
      </c>
      <c r="I382" s="1">
        <v>6.72</v>
      </c>
      <c r="J382" s="1">
        <v>6.0000000000000001E-3</v>
      </c>
      <c r="K382" s="1">
        <f t="shared" si="42"/>
        <v>13.44</v>
      </c>
      <c r="L382" s="1">
        <f t="shared" si="43"/>
        <v>1.2E-2</v>
      </c>
      <c r="M382" s="1" t="s">
        <v>131</v>
      </c>
      <c r="N382" s="1" t="s">
        <v>132</v>
      </c>
      <c r="O382" t="s">
        <v>20</v>
      </c>
      <c r="P382" s="1">
        <v>2</v>
      </c>
    </row>
    <row r="383" spans="1:16" x14ac:dyDescent="0.3">
      <c r="A383" t="s">
        <v>12</v>
      </c>
      <c r="B383" t="s">
        <v>13</v>
      </c>
      <c r="C383" t="s">
        <v>68</v>
      </c>
      <c r="D383" t="s">
        <v>133</v>
      </c>
      <c r="E383" t="s">
        <v>15</v>
      </c>
      <c r="F383" s="1">
        <v>1.1000000000000001</v>
      </c>
      <c r="G383" t="s">
        <v>16</v>
      </c>
      <c r="H383" s="1">
        <v>1</v>
      </c>
      <c r="I383" s="1">
        <v>7.28</v>
      </c>
      <c r="J383" s="1">
        <v>1.6E-2</v>
      </c>
      <c r="K383" s="1">
        <f t="shared" si="42"/>
        <v>7.28</v>
      </c>
      <c r="L383" s="1">
        <f t="shared" si="43"/>
        <v>1.6E-2</v>
      </c>
      <c r="M383" s="1" t="s">
        <v>131</v>
      </c>
      <c r="N383" s="1" t="s">
        <v>132</v>
      </c>
      <c r="O383" t="s">
        <v>72</v>
      </c>
      <c r="P383" s="1"/>
    </row>
    <row r="384" spans="1:16" x14ac:dyDescent="0.3">
      <c r="A384" t="s">
        <v>12</v>
      </c>
      <c r="B384" t="s">
        <v>13</v>
      </c>
      <c r="C384" t="s">
        <v>68</v>
      </c>
      <c r="D384" t="s">
        <v>133</v>
      </c>
      <c r="E384" t="s">
        <v>15</v>
      </c>
      <c r="F384" s="1">
        <v>1.2</v>
      </c>
      <c r="G384" t="s">
        <v>23</v>
      </c>
      <c r="H384" s="1">
        <v>7</v>
      </c>
      <c r="I384" s="1">
        <v>17.3</v>
      </c>
      <c r="J384" s="1">
        <v>8.2000000000000003E-2</v>
      </c>
      <c r="K384" s="1">
        <f t="shared" si="42"/>
        <v>121.10000000000001</v>
      </c>
      <c r="L384" s="1">
        <f t="shared" si="43"/>
        <v>0.57400000000000007</v>
      </c>
      <c r="M384" s="1" t="s">
        <v>131</v>
      </c>
      <c r="N384" s="1" t="s">
        <v>132</v>
      </c>
      <c r="O384" t="s">
        <v>22</v>
      </c>
      <c r="P384" s="1"/>
    </row>
    <row r="385" spans="1:16" x14ac:dyDescent="0.3">
      <c r="A385" t="s">
        <v>12</v>
      </c>
      <c r="B385" t="s">
        <v>13</v>
      </c>
      <c r="C385" t="s">
        <v>68</v>
      </c>
      <c r="D385" t="s">
        <v>133</v>
      </c>
      <c r="E385" t="s">
        <v>15</v>
      </c>
      <c r="F385" s="1">
        <v>1.2</v>
      </c>
      <c r="G385" t="s">
        <v>27</v>
      </c>
      <c r="H385" s="1">
        <v>1</v>
      </c>
      <c r="I385" s="1">
        <v>6.72</v>
      </c>
      <c r="J385" s="1">
        <v>6.0000000000000001E-3</v>
      </c>
      <c r="K385" s="1">
        <f t="shared" si="42"/>
        <v>6.72</v>
      </c>
      <c r="L385" s="1">
        <f t="shared" si="43"/>
        <v>6.0000000000000001E-3</v>
      </c>
      <c r="M385" s="1" t="s">
        <v>131</v>
      </c>
      <c r="N385" s="1" t="s">
        <v>132</v>
      </c>
      <c r="O385" t="s">
        <v>20</v>
      </c>
      <c r="P385" s="1">
        <v>1</v>
      </c>
    </row>
    <row r="386" spans="1:16" x14ac:dyDescent="0.3">
      <c r="A386" t="s">
        <v>12</v>
      </c>
      <c r="B386" t="s">
        <v>13</v>
      </c>
      <c r="C386" t="s">
        <v>68</v>
      </c>
      <c r="D386" t="s">
        <v>133</v>
      </c>
      <c r="E386" t="s">
        <v>15</v>
      </c>
      <c r="F386" s="1">
        <v>1.2</v>
      </c>
      <c r="G386" t="s">
        <v>21</v>
      </c>
      <c r="H386" s="1">
        <v>1</v>
      </c>
      <c r="I386" s="1">
        <v>6.43</v>
      </c>
      <c r="J386" s="1">
        <v>1.4E-2</v>
      </c>
      <c r="K386" s="1">
        <f t="shared" si="42"/>
        <v>6.43</v>
      </c>
      <c r="L386" s="1">
        <f t="shared" si="43"/>
        <v>1.4E-2</v>
      </c>
      <c r="M386" s="1" t="s">
        <v>131</v>
      </c>
      <c r="N386" s="1" t="s">
        <v>132</v>
      </c>
      <c r="O386" t="s">
        <v>72</v>
      </c>
      <c r="P386" s="1"/>
    </row>
    <row r="387" spans="1:16" x14ac:dyDescent="0.3">
      <c r="A387" t="s">
        <v>12</v>
      </c>
      <c r="B387" t="s">
        <v>13</v>
      </c>
      <c r="C387" t="s">
        <v>68</v>
      </c>
      <c r="D387" t="s">
        <v>133</v>
      </c>
      <c r="E387" t="s">
        <v>15</v>
      </c>
      <c r="F387" s="1">
        <v>1.3</v>
      </c>
      <c r="G387" t="s">
        <v>27</v>
      </c>
      <c r="H387" s="1">
        <v>3</v>
      </c>
      <c r="I387" s="1">
        <v>6.72</v>
      </c>
      <c r="J387" s="1">
        <v>6.0000000000000001E-3</v>
      </c>
      <c r="K387" s="1">
        <f t="shared" si="42"/>
        <v>20.16</v>
      </c>
      <c r="L387" s="1">
        <f t="shared" si="43"/>
        <v>1.8000000000000002E-2</v>
      </c>
      <c r="M387" s="1" t="s">
        <v>131</v>
      </c>
      <c r="N387" s="1" t="s">
        <v>132</v>
      </c>
      <c r="O387" t="s">
        <v>22</v>
      </c>
      <c r="P387" s="1"/>
    </row>
    <row r="388" spans="1:16" x14ac:dyDescent="0.3">
      <c r="A388" t="s">
        <v>12</v>
      </c>
      <c r="B388" t="s">
        <v>13</v>
      </c>
      <c r="C388" t="s">
        <v>68</v>
      </c>
      <c r="D388" t="s">
        <v>133</v>
      </c>
      <c r="E388" t="s">
        <v>15</v>
      </c>
      <c r="F388" s="1">
        <v>1.3</v>
      </c>
      <c r="G388" t="s">
        <v>23</v>
      </c>
      <c r="H388" s="1">
        <v>2</v>
      </c>
      <c r="I388" s="1">
        <v>17.3</v>
      </c>
      <c r="J388" s="1">
        <v>8.2000000000000003E-2</v>
      </c>
      <c r="K388" s="1">
        <f t="shared" si="42"/>
        <v>34.6</v>
      </c>
      <c r="L388" s="1">
        <f t="shared" si="43"/>
        <v>0.16400000000000001</v>
      </c>
      <c r="M388" s="1" t="s">
        <v>131</v>
      </c>
      <c r="N388" s="1" t="s">
        <v>132</v>
      </c>
      <c r="O388" t="s">
        <v>22</v>
      </c>
      <c r="P388" s="1"/>
    </row>
    <row r="389" spans="1:16" x14ac:dyDescent="0.3">
      <c r="A389" t="s">
        <v>12</v>
      </c>
      <c r="B389" t="s">
        <v>13</v>
      </c>
      <c r="C389" t="s">
        <v>68</v>
      </c>
      <c r="D389" t="s">
        <v>133</v>
      </c>
      <c r="E389" t="s">
        <v>15</v>
      </c>
      <c r="F389" s="1">
        <v>1.3</v>
      </c>
      <c r="G389" t="s">
        <v>33</v>
      </c>
      <c r="H389" s="1">
        <v>1</v>
      </c>
      <c r="I389" s="1">
        <v>15.4</v>
      </c>
      <c r="J389" s="1">
        <v>7.9000000000000001E-2</v>
      </c>
      <c r="K389" s="1">
        <f t="shared" si="42"/>
        <v>15.4</v>
      </c>
      <c r="L389" s="1">
        <f t="shared" si="43"/>
        <v>7.9000000000000001E-2</v>
      </c>
      <c r="M389" s="1" t="s">
        <v>131</v>
      </c>
      <c r="N389" s="1" t="s">
        <v>132</v>
      </c>
      <c r="O389" t="s">
        <v>72</v>
      </c>
      <c r="P389" s="1"/>
    </row>
    <row r="390" spans="1:16" x14ac:dyDescent="0.3">
      <c r="A390" t="s">
        <v>12</v>
      </c>
      <c r="B390" t="s">
        <v>13</v>
      </c>
      <c r="C390" t="s">
        <v>68</v>
      </c>
      <c r="D390" t="s">
        <v>133</v>
      </c>
      <c r="E390" t="s">
        <v>15</v>
      </c>
      <c r="F390" s="1">
        <v>1.3</v>
      </c>
      <c r="G390" s="4" t="s">
        <v>28</v>
      </c>
      <c r="H390" s="1">
        <v>1</v>
      </c>
      <c r="I390" s="1">
        <v>6.19</v>
      </c>
      <c r="J390" s="1">
        <v>1.4E-2</v>
      </c>
      <c r="K390" s="1">
        <f t="shared" si="42"/>
        <v>6.19</v>
      </c>
      <c r="L390" s="1">
        <f t="shared" si="43"/>
        <v>1.4E-2</v>
      </c>
      <c r="M390" s="1" t="s">
        <v>131</v>
      </c>
      <c r="N390" s="1" t="s">
        <v>132</v>
      </c>
      <c r="O390" t="s">
        <v>72</v>
      </c>
      <c r="P390" s="1"/>
    </row>
    <row r="391" spans="1:16" x14ac:dyDescent="0.3">
      <c r="A391" t="s">
        <v>12</v>
      </c>
      <c r="B391" t="s">
        <v>13</v>
      </c>
      <c r="C391" t="s">
        <v>68</v>
      </c>
      <c r="D391" t="s">
        <v>133</v>
      </c>
      <c r="E391" t="s">
        <v>15</v>
      </c>
      <c r="F391" s="1">
        <v>2.1</v>
      </c>
      <c r="G391" t="s">
        <v>23</v>
      </c>
      <c r="H391" s="1">
        <v>1</v>
      </c>
      <c r="I391" s="1">
        <v>17.3</v>
      </c>
      <c r="J391" s="1">
        <v>8.2000000000000003E-2</v>
      </c>
      <c r="K391" s="1">
        <f t="shared" si="42"/>
        <v>17.3</v>
      </c>
      <c r="L391" s="1">
        <f t="shared" si="43"/>
        <v>8.2000000000000003E-2</v>
      </c>
      <c r="M391" s="1" t="s">
        <v>134</v>
      </c>
      <c r="N391" s="1" t="s">
        <v>135</v>
      </c>
      <c r="O391" t="s">
        <v>22</v>
      </c>
      <c r="P391" s="1"/>
    </row>
    <row r="392" spans="1:16" x14ac:dyDescent="0.3">
      <c r="A392" t="s">
        <v>12</v>
      </c>
      <c r="B392" t="s">
        <v>13</v>
      </c>
      <c r="C392" t="s">
        <v>68</v>
      </c>
      <c r="D392" t="s">
        <v>133</v>
      </c>
      <c r="E392" t="s">
        <v>15</v>
      </c>
      <c r="F392" s="1">
        <v>2.1</v>
      </c>
      <c r="G392" t="s">
        <v>47</v>
      </c>
      <c r="H392" s="1">
        <v>1</v>
      </c>
      <c r="I392" s="1">
        <v>11.32</v>
      </c>
      <c r="J392" s="1">
        <v>2.5999999999999999E-2</v>
      </c>
      <c r="K392" s="1">
        <f t="shared" si="42"/>
        <v>11.32</v>
      </c>
      <c r="L392" s="1">
        <f t="shared" si="43"/>
        <v>2.5999999999999999E-2</v>
      </c>
      <c r="M392" s="1" t="s">
        <v>134</v>
      </c>
      <c r="N392" s="1" t="s">
        <v>135</v>
      </c>
      <c r="O392" t="s">
        <v>20</v>
      </c>
      <c r="P392" s="1">
        <v>1</v>
      </c>
    </row>
    <row r="393" spans="1:16" x14ac:dyDescent="0.3">
      <c r="A393" t="s">
        <v>12</v>
      </c>
      <c r="B393" t="s">
        <v>13</v>
      </c>
      <c r="C393" t="s">
        <v>68</v>
      </c>
      <c r="D393" t="s">
        <v>133</v>
      </c>
      <c r="E393" t="s">
        <v>15</v>
      </c>
      <c r="F393" s="1">
        <v>2.1</v>
      </c>
      <c r="G393" t="s">
        <v>16</v>
      </c>
      <c r="H393" s="1">
        <v>1</v>
      </c>
      <c r="I393" s="1">
        <v>7.28</v>
      </c>
      <c r="J393" s="1">
        <v>1.6E-2</v>
      </c>
      <c r="K393" s="1">
        <f t="shared" si="42"/>
        <v>7.28</v>
      </c>
      <c r="L393" s="1">
        <f t="shared" si="43"/>
        <v>1.6E-2</v>
      </c>
      <c r="M393" s="1" t="s">
        <v>134</v>
      </c>
      <c r="N393" s="1" t="s">
        <v>135</v>
      </c>
      <c r="O393" t="s">
        <v>72</v>
      </c>
      <c r="P393" s="1"/>
    </row>
    <row r="394" spans="1:16" x14ac:dyDescent="0.3">
      <c r="A394" t="s">
        <v>12</v>
      </c>
      <c r="B394" t="s">
        <v>13</v>
      </c>
      <c r="C394" t="s">
        <v>68</v>
      </c>
      <c r="D394" t="s">
        <v>133</v>
      </c>
      <c r="E394" t="s">
        <v>15</v>
      </c>
      <c r="F394" s="1">
        <v>2.1</v>
      </c>
      <c r="G394" t="s">
        <v>27</v>
      </c>
      <c r="H394" s="1">
        <v>1</v>
      </c>
      <c r="I394" s="1">
        <v>6.72</v>
      </c>
      <c r="J394" s="1">
        <v>6.0000000000000001E-3</v>
      </c>
      <c r="K394" s="1">
        <f t="shared" si="42"/>
        <v>6.72</v>
      </c>
      <c r="L394" s="1">
        <f t="shared" si="43"/>
        <v>6.0000000000000001E-3</v>
      </c>
      <c r="M394" s="1" t="s">
        <v>134</v>
      </c>
      <c r="N394" s="1" t="s">
        <v>135</v>
      </c>
      <c r="O394" t="s">
        <v>22</v>
      </c>
      <c r="P394" s="1"/>
    </row>
    <row r="395" spans="1:16" x14ac:dyDescent="0.3">
      <c r="A395" t="s">
        <v>12</v>
      </c>
      <c r="B395" t="s">
        <v>13</v>
      </c>
      <c r="C395" t="s">
        <v>68</v>
      </c>
      <c r="D395" t="s">
        <v>133</v>
      </c>
      <c r="E395" t="s">
        <v>15</v>
      </c>
      <c r="F395" s="1">
        <v>2.2000000000000002</v>
      </c>
      <c r="G395" t="s">
        <v>50</v>
      </c>
      <c r="H395" s="1">
        <v>2</v>
      </c>
      <c r="I395" s="1">
        <v>3.03</v>
      </c>
      <c r="J395" s="1">
        <v>6.0000000000000001E-3</v>
      </c>
      <c r="K395" s="1">
        <f t="shared" si="42"/>
        <v>6.06</v>
      </c>
      <c r="L395" s="1">
        <f t="shared" si="43"/>
        <v>1.2E-2</v>
      </c>
      <c r="M395" s="1" t="s">
        <v>134</v>
      </c>
      <c r="N395" s="1" t="s">
        <v>135</v>
      </c>
      <c r="O395" t="s">
        <v>20</v>
      </c>
      <c r="P395" s="1">
        <v>2</v>
      </c>
    </row>
    <row r="396" spans="1:16" x14ac:dyDescent="0.3">
      <c r="A396" t="s">
        <v>12</v>
      </c>
      <c r="B396" t="s">
        <v>13</v>
      </c>
      <c r="C396" t="s">
        <v>68</v>
      </c>
      <c r="D396" t="s">
        <v>133</v>
      </c>
      <c r="E396" t="s">
        <v>15</v>
      </c>
      <c r="F396" s="1">
        <v>2.2000000000000002</v>
      </c>
      <c r="G396" t="s">
        <v>23</v>
      </c>
      <c r="H396" s="1">
        <v>5</v>
      </c>
      <c r="I396" s="1">
        <v>17.3</v>
      </c>
      <c r="J396" s="1">
        <v>8.2000000000000003E-2</v>
      </c>
      <c r="K396" s="1">
        <f t="shared" si="42"/>
        <v>86.5</v>
      </c>
      <c r="L396" s="1">
        <f t="shared" si="43"/>
        <v>0.41000000000000003</v>
      </c>
      <c r="M396" s="1" t="s">
        <v>134</v>
      </c>
      <c r="N396" s="1" t="s">
        <v>135</v>
      </c>
      <c r="O396" t="s">
        <v>22</v>
      </c>
      <c r="P396" s="1"/>
    </row>
    <row r="397" spans="1:16" x14ac:dyDescent="0.3">
      <c r="A397" t="s">
        <v>12</v>
      </c>
      <c r="B397" t="s">
        <v>13</v>
      </c>
      <c r="C397" t="s">
        <v>68</v>
      </c>
      <c r="D397" t="s">
        <v>133</v>
      </c>
      <c r="E397" t="s">
        <v>15</v>
      </c>
      <c r="F397" s="1">
        <v>2.2000000000000002</v>
      </c>
      <c r="G397" t="s">
        <v>41</v>
      </c>
      <c r="H397" s="1">
        <v>1</v>
      </c>
      <c r="I397" s="1">
        <v>7.08</v>
      </c>
      <c r="J397" s="1">
        <v>6.0000000000000001E-3</v>
      </c>
      <c r="K397" s="1">
        <f t="shared" si="42"/>
        <v>7.08</v>
      </c>
      <c r="L397" s="1">
        <f t="shared" si="43"/>
        <v>6.0000000000000001E-3</v>
      </c>
      <c r="M397" s="1" t="s">
        <v>134</v>
      </c>
      <c r="N397" s="1" t="s">
        <v>135</v>
      </c>
      <c r="O397" t="s">
        <v>20</v>
      </c>
      <c r="P397" s="1">
        <v>1</v>
      </c>
    </row>
    <row r="398" spans="1:16" x14ac:dyDescent="0.3">
      <c r="A398" t="s">
        <v>12</v>
      </c>
      <c r="B398" t="s">
        <v>13</v>
      </c>
      <c r="C398" t="s">
        <v>68</v>
      </c>
      <c r="D398" t="s">
        <v>133</v>
      </c>
      <c r="E398" t="s">
        <v>15</v>
      </c>
      <c r="F398" s="1">
        <v>2.2000000000000002</v>
      </c>
      <c r="G398" t="s">
        <v>25</v>
      </c>
      <c r="H398" s="1">
        <v>1</v>
      </c>
      <c r="I398" s="1">
        <v>19.329999999999998</v>
      </c>
      <c r="J398" s="1">
        <v>0.34899999999999998</v>
      </c>
      <c r="K398" s="1">
        <f t="shared" si="42"/>
        <v>19.329999999999998</v>
      </c>
      <c r="L398" s="1">
        <f t="shared" si="43"/>
        <v>0.34899999999999998</v>
      </c>
      <c r="M398" s="1" t="s">
        <v>134</v>
      </c>
      <c r="N398" s="1" t="s">
        <v>135</v>
      </c>
      <c r="O398" t="s">
        <v>72</v>
      </c>
      <c r="P398" s="1"/>
    </row>
    <row r="399" spans="1:16" x14ac:dyDescent="0.3">
      <c r="A399" t="s">
        <v>12</v>
      </c>
      <c r="B399" t="s">
        <v>13</v>
      </c>
      <c r="C399" t="s">
        <v>68</v>
      </c>
      <c r="D399" t="s">
        <v>133</v>
      </c>
      <c r="E399" t="s">
        <v>15</v>
      </c>
      <c r="F399" s="1">
        <v>1.3</v>
      </c>
      <c r="G399" t="s">
        <v>21</v>
      </c>
      <c r="H399" s="1">
        <v>3</v>
      </c>
      <c r="I399" s="1">
        <v>6.43</v>
      </c>
      <c r="J399" s="1">
        <v>1.4E-2</v>
      </c>
      <c r="K399" s="1">
        <f t="shared" ref="K399:K401" si="44">H399*I399</f>
        <v>19.29</v>
      </c>
      <c r="L399" s="1">
        <f t="shared" ref="L399:L401" si="45">H399*J399</f>
        <v>4.2000000000000003E-2</v>
      </c>
      <c r="M399" s="1" t="s">
        <v>131</v>
      </c>
      <c r="N399" s="1" t="s">
        <v>132</v>
      </c>
      <c r="O399" t="s">
        <v>72</v>
      </c>
      <c r="P399" s="1"/>
    </row>
    <row r="400" spans="1:16" x14ac:dyDescent="0.3">
      <c r="A400" t="s">
        <v>12</v>
      </c>
      <c r="B400" t="s">
        <v>13</v>
      </c>
      <c r="C400" t="s">
        <v>68</v>
      </c>
      <c r="D400" t="s">
        <v>133</v>
      </c>
      <c r="E400" t="s">
        <v>15</v>
      </c>
      <c r="F400" s="1">
        <v>2.2000000000000002</v>
      </c>
      <c r="G400" t="s">
        <v>21</v>
      </c>
      <c r="H400" s="1">
        <v>1</v>
      </c>
      <c r="I400" s="1">
        <v>6.43</v>
      </c>
      <c r="J400" s="1">
        <v>1.4E-2</v>
      </c>
      <c r="K400" s="1">
        <f t="shared" si="44"/>
        <v>6.43</v>
      </c>
      <c r="L400" s="1">
        <f t="shared" si="45"/>
        <v>1.4E-2</v>
      </c>
      <c r="M400" s="1" t="s">
        <v>134</v>
      </c>
      <c r="N400" s="1" t="s">
        <v>135</v>
      </c>
      <c r="O400" t="s">
        <v>20</v>
      </c>
      <c r="P400" s="1"/>
    </row>
    <row r="401" spans="1:16" x14ac:dyDescent="0.3">
      <c r="A401" t="s">
        <v>12</v>
      </c>
      <c r="B401" t="s">
        <v>13</v>
      </c>
      <c r="C401" t="s">
        <v>68</v>
      </c>
      <c r="D401" t="s">
        <v>133</v>
      </c>
      <c r="E401" t="s">
        <v>15</v>
      </c>
      <c r="F401" s="1">
        <v>2.2000000000000002</v>
      </c>
      <c r="G401" t="s">
        <v>21</v>
      </c>
      <c r="H401" s="1">
        <v>2</v>
      </c>
      <c r="I401" s="1">
        <v>6.43</v>
      </c>
      <c r="J401" s="1">
        <v>1.4E-2</v>
      </c>
      <c r="K401" s="1">
        <f t="shared" si="44"/>
        <v>12.86</v>
      </c>
      <c r="L401" s="1">
        <f t="shared" si="45"/>
        <v>2.8000000000000001E-2</v>
      </c>
      <c r="M401" s="1" t="s">
        <v>134</v>
      </c>
      <c r="N401" s="1" t="s">
        <v>135</v>
      </c>
      <c r="O401" t="s">
        <v>20</v>
      </c>
      <c r="P401" s="1">
        <v>1</v>
      </c>
    </row>
    <row r="402" spans="1:16" x14ac:dyDescent="0.3">
      <c r="A402" t="s">
        <v>12</v>
      </c>
      <c r="B402" t="s">
        <v>13</v>
      </c>
      <c r="C402" t="s">
        <v>68</v>
      </c>
      <c r="D402" t="s">
        <v>133</v>
      </c>
      <c r="E402" t="s">
        <v>15</v>
      </c>
      <c r="F402" s="1">
        <v>2.2000000000000002</v>
      </c>
      <c r="G402" s="4" t="s">
        <v>28</v>
      </c>
      <c r="H402" s="1">
        <v>1</v>
      </c>
      <c r="I402" s="1">
        <v>6.19</v>
      </c>
      <c r="J402" s="1">
        <v>1.4E-2</v>
      </c>
      <c r="K402" s="1">
        <f t="shared" ref="K402:K417" si="46">H402*I402</f>
        <v>6.19</v>
      </c>
      <c r="L402" s="1">
        <f t="shared" ref="L402:L417" si="47">H402*J402</f>
        <v>1.4E-2</v>
      </c>
      <c r="M402" s="1" t="s">
        <v>134</v>
      </c>
      <c r="N402" s="1" t="s">
        <v>135</v>
      </c>
      <c r="O402" t="s">
        <v>20</v>
      </c>
      <c r="P402" s="1">
        <v>1</v>
      </c>
    </row>
    <row r="403" spans="1:16" x14ac:dyDescent="0.3">
      <c r="A403" t="s">
        <v>12</v>
      </c>
      <c r="B403" t="s">
        <v>13</v>
      </c>
      <c r="C403" t="s">
        <v>68</v>
      </c>
      <c r="D403" t="s">
        <v>133</v>
      </c>
      <c r="E403" t="s">
        <v>15</v>
      </c>
      <c r="F403" s="1">
        <v>2.2000000000000002</v>
      </c>
      <c r="G403" s="4" t="s">
        <v>73</v>
      </c>
      <c r="H403" s="1">
        <v>1</v>
      </c>
      <c r="I403" s="1">
        <v>6.18</v>
      </c>
      <c r="J403" s="1">
        <v>1.7000000000000001E-2</v>
      </c>
      <c r="K403" s="1">
        <f t="shared" si="46"/>
        <v>6.18</v>
      </c>
      <c r="L403" s="1">
        <f t="shared" si="47"/>
        <v>1.7000000000000001E-2</v>
      </c>
      <c r="M403" s="1" t="s">
        <v>134</v>
      </c>
      <c r="N403" s="1" t="s">
        <v>135</v>
      </c>
      <c r="O403" t="s">
        <v>20</v>
      </c>
      <c r="P403" s="1">
        <v>1</v>
      </c>
    </row>
    <row r="404" spans="1:16" x14ac:dyDescent="0.3">
      <c r="A404" t="s">
        <v>12</v>
      </c>
      <c r="B404" t="s">
        <v>13</v>
      </c>
      <c r="C404" t="s">
        <v>68</v>
      </c>
      <c r="D404" t="s">
        <v>133</v>
      </c>
      <c r="E404" t="s">
        <v>15</v>
      </c>
      <c r="F404" s="1">
        <v>2.2000000000000002</v>
      </c>
      <c r="G404" t="s">
        <v>16</v>
      </c>
      <c r="H404" s="1">
        <v>2</v>
      </c>
      <c r="I404" s="1">
        <v>7.28</v>
      </c>
      <c r="J404" s="1">
        <v>1.6E-2</v>
      </c>
      <c r="K404" s="1">
        <f t="shared" si="46"/>
        <v>14.56</v>
      </c>
      <c r="L404" s="1">
        <f t="shared" si="47"/>
        <v>3.2000000000000001E-2</v>
      </c>
      <c r="M404" s="1" t="s">
        <v>134</v>
      </c>
      <c r="N404" s="1" t="s">
        <v>135</v>
      </c>
      <c r="O404" t="s">
        <v>72</v>
      </c>
      <c r="P404" s="1"/>
    </row>
    <row r="405" spans="1:16" x14ac:dyDescent="0.3">
      <c r="A405" t="s">
        <v>12</v>
      </c>
      <c r="B405" t="s">
        <v>13</v>
      </c>
      <c r="C405" t="s">
        <v>68</v>
      </c>
      <c r="D405" t="s">
        <v>133</v>
      </c>
      <c r="E405" t="s">
        <v>15</v>
      </c>
      <c r="F405" s="1">
        <v>2.2000000000000002</v>
      </c>
      <c r="G405" t="s">
        <v>27</v>
      </c>
      <c r="H405" s="1">
        <v>4</v>
      </c>
      <c r="I405" s="1">
        <v>6.72</v>
      </c>
      <c r="J405" s="1">
        <v>6.0000000000000001E-3</v>
      </c>
      <c r="K405" s="1">
        <f t="shared" si="46"/>
        <v>26.88</v>
      </c>
      <c r="L405" s="1">
        <f t="shared" si="47"/>
        <v>2.4E-2</v>
      </c>
      <c r="M405" s="1" t="s">
        <v>134</v>
      </c>
      <c r="N405" s="1" t="s">
        <v>135</v>
      </c>
      <c r="O405" t="s">
        <v>22</v>
      </c>
      <c r="P405" s="1"/>
    </row>
    <row r="406" spans="1:16" x14ac:dyDescent="0.3">
      <c r="A406" t="s">
        <v>12</v>
      </c>
      <c r="B406" t="s">
        <v>13</v>
      </c>
      <c r="C406" t="s">
        <v>68</v>
      </c>
      <c r="D406" t="s">
        <v>133</v>
      </c>
      <c r="E406" t="s">
        <v>15</v>
      </c>
      <c r="F406" s="1">
        <v>2.2999999999999998</v>
      </c>
      <c r="G406" t="s">
        <v>23</v>
      </c>
      <c r="H406" s="1">
        <v>4</v>
      </c>
      <c r="I406" s="1">
        <v>17.3</v>
      </c>
      <c r="J406" s="1">
        <v>8.2000000000000003E-2</v>
      </c>
      <c r="K406" s="1">
        <f t="shared" si="46"/>
        <v>69.2</v>
      </c>
      <c r="L406" s="1">
        <f t="shared" si="47"/>
        <v>0.32800000000000001</v>
      </c>
      <c r="M406" s="1" t="s">
        <v>134</v>
      </c>
      <c r="N406" s="1" t="s">
        <v>135</v>
      </c>
      <c r="O406" t="s">
        <v>22</v>
      </c>
      <c r="P406" s="1"/>
    </row>
    <row r="407" spans="1:16" x14ac:dyDescent="0.3">
      <c r="A407" t="s">
        <v>12</v>
      </c>
      <c r="B407" t="s">
        <v>13</v>
      </c>
      <c r="C407" t="s">
        <v>68</v>
      </c>
      <c r="D407" t="s">
        <v>133</v>
      </c>
      <c r="E407" t="s">
        <v>15</v>
      </c>
      <c r="F407" s="1">
        <v>2.2999999999999998</v>
      </c>
      <c r="G407" t="s">
        <v>21</v>
      </c>
      <c r="H407" s="1">
        <v>2</v>
      </c>
      <c r="I407" s="1">
        <v>6.43</v>
      </c>
      <c r="J407" s="1">
        <v>1.4E-2</v>
      </c>
      <c r="K407" s="1">
        <f t="shared" si="46"/>
        <v>12.86</v>
      </c>
      <c r="L407" s="1">
        <f t="shared" si="47"/>
        <v>2.8000000000000001E-2</v>
      </c>
      <c r="M407" s="1" t="s">
        <v>134</v>
      </c>
      <c r="N407" s="1" t="s">
        <v>135</v>
      </c>
      <c r="O407" t="s">
        <v>72</v>
      </c>
      <c r="P407" s="1"/>
    </row>
    <row r="408" spans="1:16" x14ac:dyDescent="0.3">
      <c r="A408" t="s">
        <v>12</v>
      </c>
      <c r="B408" t="s">
        <v>13</v>
      </c>
      <c r="C408" t="s">
        <v>68</v>
      </c>
      <c r="D408" t="s">
        <v>133</v>
      </c>
      <c r="E408" t="s">
        <v>15</v>
      </c>
      <c r="F408" s="1">
        <v>2.2999999999999998</v>
      </c>
      <c r="G408" t="s">
        <v>25</v>
      </c>
      <c r="H408" s="1">
        <v>1</v>
      </c>
      <c r="I408" s="1">
        <v>19.329999999999998</v>
      </c>
      <c r="J408" s="1">
        <v>0.34899999999999998</v>
      </c>
      <c r="K408" s="1">
        <f t="shared" si="46"/>
        <v>19.329999999999998</v>
      </c>
      <c r="L408" s="1">
        <f t="shared" si="47"/>
        <v>0.34899999999999998</v>
      </c>
      <c r="M408" s="1" t="s">
        <v>134</v>
      </c>
      <c r="N408" s="1" t="s">
        <v>135</v>
      </c>
      <c r="O408" t="s">
        <v>72</v>
      </c>
      <c r="P408" s="1"/>
    </row>
    <row r="409" spans="1:16" x14ac:dyDescent="0.3">
      <c r="A409" t="s">
        <v>12</v>
      </c>
      <c r="B409" t="s">
        <v>13</v>
      </c>
      <c r="C409" t="s">
        <v>68</v>
      </c>
      <c r="D409" t="s">
        <v>133</v>
      </c>
      <c r="E409" t="s">
        <v>15</v>
      </c>
      <c r="F409" s="1">
        <v>2.2999999999999998</v>
      </c>
      <c r="G409" t="s">
        <v>27</v>
      </c>
      <c r="H409" s="1">
        <v>1</v>
      </c>
      <c r="I409" s="1">
        <v>6.72</v>
      </c>
      <c r="J409" s="1">
        <v>6.0000000000000001E-3</v>
      </c>
      <c r="K409" s="1">
        <f t="shared" si="46"/>
        <v>6.72</v>
      </c>
      <c r="L409" s="1">
        <f t="shared" si="47"/>
        <v>6.0000000000000001E-3</v>
      </c>
      <c r="M409" s="1" t="s">
        <v>134</v>
      </c>
      <c r="N409" s="1" t="s">
        <v>135</v>
      </c>
      <c r="O409" t="s">
        <v>22</v>
      </c>
      <c r="P409" s="1"/>
    </row>
    <row r="410" spans="1:16" x14ac:dyDescent="0.3">
      <c r="A410" t="s">
        <v>12</v>
      </c>
      <c r="B410" t="s">
        <v>13</v>
      </c>
      <c r="C410" t="s">
        <v>68</v>
      </c>
      <c r="D410" t="s">
        <v>133</v>
      </c>
      <c r="E410" t="s">
        <v>15</v>
      </c>
      <c r="F410" s="1">
        <v>3.1</v>
      </c>
      <c r="G410" t="s">
        <v>23</v>
      </c>
      <c r="H410" s="1">
        <v>7</v>
      </c>
      <c r="I410" s="1">
        <v>17.3</v>
      </c>
      <c r="J410" s="1">
        <v>8.2000000000000003E-2</v>
      </c>
      <c r="K410" s="1">
        <f t="shared" si="46"/>
        <v>121.10000000000001</v>
      </c>
      <c r="L410" s="1">
        <f t="shared" si="47"/>
        <v>0.57400000000000007</v>
      </c>
      <c r="M410" s="1" t="s">
        <v>136</v>
      </c>
      <c r="N410" s="1" t="s">
        <v>137</v>
      </c>
      <c r="O410" t="s">
        <v>22</v>
      </c>
      <c r="P410" s="1"/>
    </row>
    <row r="411" spans="1:16" x14ac:dyDescent="0.3">
      <c r="A411" t="s">
        <v>12</v>
      </c>
      <c r="B411" t="s">
        <v>13</v>
      </c>
      <c r="C411" t="s">
        <v>68</v>
      </c>
      <c r="D411" t="s">
        <v>133</v>
      </c>
      <c r="E411" t="s">
        <v>15</v>
      </c>
      <c r="F411" s="1">
        <v>3.1</v>
      </c>
      <c r="G411" t="s">
        <v>73</v>
      </c>
      <c r="H411" s="1">
        <v>1</v>
      </c>
      <c r="I411" s="1">
        <v>6.18</v>
      </c>
      <c r="J411" s="1">
        <v>1.7000000000000001E-2</v>
      </c>
      <c r="K411" s="1">
        <f t="shared" si="46"/>
        <v>6.18</v>
      </c>
      <c r="L411" s="1">
        <f t="shared" si="47"/>
        <v>1.7000000000000001E-2</v>
      </c>
      <c r="M411" s="1" t="s">
        <v>136</v>
      </c>
      <c r="N411" s="1" t="s">
        <v>137</v>
      </c>
      <c r="O411" t="s">
        <v>20</v>
      </c>
      <c r="P411" s="1">
        <v>1</v>
      </c>
    </row>
    <row r="412" spans="1:16" x14ac:dyDescent="0.3">
      <c r="A412" t="s">
        <v>12</v>
      </c>
      <c r="B412" t="s">
        <v>13</v>
      </c>
      <c r="C412" t="s">
        <v>68</v>
      </c>
      <c r="D412" t="s">
        <v>133</v>
      </c>
      <c r="E412" t="s">
        <v>15</v>
      </c>
      <c r="F412" s="1">
        <v>3.2</v>
      </c>
      <c r="G412" t="s">
        <v>23</v>
      </c>
      <c r="H412" s="1">
        <v>6</v>
      </c>
      <c r="I412" s="1">
        <v>17.3</v>
      </c>
      <c r="J412" s="1">
        <v>8.2000000000000003E-2</v>
      </c>
      <c r="K412" s="1">
        <f t="shared" si="46"/>
        <v>103.80000000000001</v>
      </c>
      <c r="L412" s="1">
        <f t="shared" si="47"/>
        <v>0.49199999999999999</v>
      </c>
      <c r="M412" s="1" t="s">
        <v>136</v>
      </c>
      <c r="N412" s="1" t="s">
        <v>137</v>
      </c>
      <c r="O412" t="s">
        <v>22</v>
      </c>
      <c r="P412" s="1"/>
    </row>
    <row r="413" spans="1:16" x14ac:dyDescent="0.3">
      <c r="A413" t="s">
        <v>12</v>
      </c>
      <c r="B413" t="s">
        <v>13</v>
      </c>
      <c r="C413" t="s">
        <v>68</v>
      </c>
      <c r="D413" t="s">
        <v>133</v>
      </c>
      <c r="E413" t="s">
        <v>15</v>
      </c>
      <c r="F413" s="1">
        <v>3.2</v>
      </c>
      <c r="G413" t="s">
        <v>21</v>
      </c>
      <c r="H413" s="1">
        <v>1</v>
      </c>
      <c r="I413" s="1">
        <v>6.43</v>
      </c>
      <c r="J413" s="1">
        <v>1.4E-2</v>
      </c>
      <c r="K413" s="1">
        <f t="shared" si="46"/>
        <v>6.43</v>
      </c>
      <c r="L413" s="1">
        <f t="shared" si="47"/>
        <v>1.4E-2</v>
      </c>
      <c r="M413" s="1" t="s">
        <v>136</v>
      </c>
      <c r="N413" s="1" t="s">
        <v>137</v>
      </c>
      <c r="O413" t="s">
        <v>72</v>
      </c>
      <c r="P413" s="1"/>
    </row>
    <row r="414" spans="1:16" x14ac:dyDescent="0.3">
      <c r="A414" t="s">
        <v>12</v>
      </c>
      <c r="B414" t="s">
        <v>13</v>
      </c>
      <c r="C414" t="s">
        <v>68</v>
      </c>
      <c r="D414" t="s">
        <v>133</v>
      </c>
      <c r="E414" t="s">
        <v>15</v>
      </c>
      <c r="F414" s="1">
        <v>3.2</v>
      </c>
      <c r="G414" t="s">
        <v>50</v>
      </c>
      <c r="H414" s="1">
        <v>1</v>
      </c>
      <c r="I414" s="1">
        <v>3.03</v>
      </c>
      <c r="J414" s="1">
        <v>6.0000000000000001E-3</v>
      </c>
      <c r="K414" s="1">
        <f t="shared" si="46"/>
        <v>3.03</v>
      </c>
      <c r="L414" s="1">
        <f t="shared" si="47"/>
        <v>6.0000000000000001E-3</v>
      </c>
      <c r="M414" s="1" t="s">
        <v>136</v>
      </c>
      <c r="N414" s="1" t="s">
        <v>137</v>
      </c>
      <c r="O414" t="s">
        <v>72</v>
      </c>
      <c r="P414" s="1"/>
    </row>
    <row r="415" spans="1:16" x14ac:dyDescent="0.3">
      <c r="A415" t="s">
        <v>12</v>
      </c>
      <c r="B415" t="s">
        <v>13</v>
      </c>
      <c r="C415" t="s">
        <v>68</v>
      </c>
      <c r="D415" t="s">
        <v>133</v>
      </c>
      <c r="E415" t="s">
        <v>15</v>
      </c>
      <c r="F415" s="1">
        <v>3.2</v>
      </c>
      <c r="G415" t="s">
        <v>16</v>
      </c>
      <c r="H415" s="1">
        <v>1</v>
      </c>
      <c r="I415" s="1">
        <v>7.28</v>
      </c>
      <c r="J415" s="1">
        <v>1.6E-2</v>
      </c>
      <c r="K415" s="1">
        <f t="shared" si="46"/>
        <v>7.28</v>
      </c>
      <c r="L415" s="1">
        <f t="shared" si="47"/>
        <v>1.6E-2</v>
      </c>
      <c r="M415" s="1" t="s">
        <v>136</v>
      </c>
      <c r="N415" s="1" t="s">
        <v>137</v>
      </c>
      <c r="O415" t="s">
        <v>72</v>
      </c>
      <c r="P415" s="1"/>
    </row>
    <row r="416" spans="1:16" x14ac:dyDescent="0.3">
      <c r="A416" t="s">
        <v>12</v>
      </c>
      <c r="B416" t="s">
        <v>13</v>
      </c>
      <c r="C416" t="s">
        <v>68</v>
      </c>
      <c r="D416" t="s">
        <v>133</v>
      </c>
      <c r="E416" t="s">
        <v>15</v>
      </c>
      <c r="F416" s="1">
        <v>3.3</v>
      </c>
      <c r="G416" t="s">
        <v>27</v>
      </c>
      <c r="H416" s="1">
        <v>5</v>
      </c>
      <c r="I416" s="1">
        <v>6.72</v>
      </c>
      <c r="J416" s="1">
        <v>6.0000000000000001E-3</v>
      </c>
      <c r="K416" s="1">
        <f t="shared" si="46"/>
        <v>33.6</v>
      </c>
      <c r="L416" s="1">
        <f t="shared" si="47"/>
        <v>0.03</v>
      </c>
      <c r="M416" s="1" t="s">
        <v>136</v>
      </c>
      <c r="N416" s="1" t="s">
        <v>137</v>
      </c>
      <c r="O416" t="s">
        <v>22</v>
      </c>
      <c r="P416" s="1"/>
    </row>
    <row r="417" spans="1:16" x14ac:dyDescent="0.3">
      <c r="A417" t="s">
        <v>12</v>
      </c>
      <c r="B417" t="s">
        <v>13</v>
      </c>
      <c r="C417" t="s">
        <v>68</v>
      </c>
      <c r="D417" t="s">
        <v>133</v>
      </c>
      <c r="E417" t="s">
        <v>15</v>
      </c>
      <c r="F417" s="1">
        <v>3.3</v>
      </c>
      <c r="G417" t="s">
        <v>41</v>
      </c>
      <c r="H417" s="1">
        <v>1</v>
      </c>
      <c r="I417" s="1">
        <v>7.08</v>
      </c>
      <c r="J417" s="1">
        <v>6.0000000000000001E-3</v>
      </c>
      <c r="K417" s="1">
        <f t="shared" si="46"/>
        <v>7.08</v>
      </c>
      <c r="L417" s="1">
        <f t="shared" si="47"/>
        <v>6.0000000000000001E-3</v>
      </c>
      <c r="M417" s="1" t="s">
        <v>136</v>
      </c>
      <c r="N417" s="1" t="s">
        <v>137</v>
      </c>
      <c r="O417" t="s">
        <v>20</v>
      </c>
      <c r="P417" s="1">
        <v>1</v>
      </c>
    </row>
    <row r="418" spans="1:16" x14ac:dyDescent="0.3">
      <c r="A418" t="s">
        <v>12</v>
      </c>
      <c r="B418" t="s">
        <v>13</v>
      </c>
      <c r="C418" t="s">
        <v>68</v>
      </c>
      <c r="D418" t="s">
        <v>133</v>
      </c>
      <c r="E418" t="s">
        <v>15</v>
      </c>
      <c r="F418" s="1">
        <v>3.3</v>
      </c>
      <c r="G418" t="s">
        <v>23</v>
      </c>
      <c r="H418" s="1">
        <v>1</v>
      </c>
      <c r="I418" s="1">
        <v>17.3</v>
      </c>
      <c r="J418" s="1">
        <v>8.2000000000000003E-2</v>
      </c>
      <c r="K418" s="1">
        <f t="shared" ref="K418:K419" si="48">H418*I418</f>
        <v>17.3</v>
      </c>
      <c r="L418" s="1">
        <f t="shared" ref="L418:L419" si="49">H418*J418</f>
        <v>8.2000000000000003E-2</v>
      </c>
      <c r="M418" s="1" t="s">
        <v>136</v>
      </c>
      <c r="N418" s="1" t="s">
        <v>137</v>
      </c>
      <c r="O418" t="s">
        <v>22</v>
      </c>
      <c r="P418" s="1"/>
    </row>
    <row r="419" spans="1:16" x14ac:dyDescent="0.3">
      <c r="A419" t="s">
        <v>12</v>
      </c>
      <c r="B419" t="s">
        <v>13</v>
      </c>
      <c r="C419" t="s">
        <v>68</v>
      </c>
      <c r="D419" t="s">
        <v>133</v>
      </c>
      <c r="E419" t="s">
        <v>15</v>
      </c>
      <c r="F419" s="1">
        <v>4.0999999999999996</v>
      </c>
      <c r="G419" t="s">
        <v>23</v>
      </c>
      <c r="H419" s="1">
        <v>6</v>
      </c>
      <c r="I419" s="1">
        <v>17.3</v>
      </c>
      <c r="J419" s="1">
        <v>8.2000000000000003E-2</v>
      </c>
      <c r="K419" s="1">
        <f t="shared" si="48"/>
        <v>103.80000000000001</v>
      </c>
      <c r="L419" s="1">
        <f t="shared" si="49"/>
        <v>0.49199999999999999</v>
      </c>
      <c r="M419" s="1" t="s">
        <v>138</v>
      </c>
      <c r="N419" s="1" t="s">
        <v>139</v>
      </c>
      <c r="O419" t="s">
        <v>22</v>
      </c>
      <c r="P419" s="1"/>
    </row>
    <row r="420" spans="1:16" x14ac:dyDescent="0.3">
      <c r="A420" t="s">
        <v>12</v>
      </c>
      <c r="B420" t="s">
        <v>13</v>
      </c>
      <c r="C420" t="s">
        <v>68</v>
      </c>
      <c r="D420" t="s">
        <v>133</v>
      </c>
      <c r="E420" t="s">
        <v>15</v>
      </c>
      <c r="F420" s="1">
        <v>4.0999999999999996</v>
      </c>
      <c r="G420" t="s">
        <v>27</v>
      </c>
      <c r="H420" s="1">
        <v>2</v>
      </c>
      <c r="I420" s="1">
        <v>6.72</v>
      </c>
      <c r="J420" s="1">
        <v>6.0000000000000001E-3</v>
      </c>
      <c r="K420" s="1">
        <f>H420*I420</f>
        <v>13.44</v>
      </c>
      <c r="L420" s="1">
        <f>H420*J420</f>
        <v>1.2E-2</v>
      </c>
      <c r="M420" s="1" t="s">
        <v>138</v>
      </c>
      <c r="N420" s="1" t="s">
        <v>139</v>
      </c>
      <c r="O420" t="s">
        <v>22</v>
      </c>
      <c r="P420" s="1"/>
    </row>
    <row r="421" spans="1:16" x14ac:dyDescent="0.3">
      <c r="A421" t="s">
        <v>12</v>
      </c>
      <c r="B421" t="s">
        <v>13</v>
      </c>
      <c r="C421" t="s">
        <v>68</v>
      </c>
      <c r="D421" t="s">
        <v>133</v>
      </c>
      <c r="E421" t="s">
        <v>15</v>
      </c>
      <c r="F421" s="1">
        <v>4.2</v>
      </c>
      <c r="G421" t="s">
        <v>23</v>
      </c>
      <c r="H421" s="1">
        <v>6</v>
      </c>
      <c r="I421" s="1">
        <v>17.3</v>
      </c>
      <c r="J421" s="1">
        <v>8.2000000000000003E-2</v>
      </c>
      <c r="K421" s="1">
        <f>H421*I421</f>
        <v>103.80000000000001</v>
      </c>
      <c r="L421" s="1">
        <f>H421*J421</f>
        <v>0.49199999999999999</v>
      </c>
      <c r="M421" s="1" t="s">
        <v>138</v>
      </c>
      <c r="N421" s="1" t="s">
        <v>139</v>
      </c>
      <c r="O421" t="s">
        <v>22</v>
      </c>
      <c r="P421" s="1"/>
    </row>
    <row r="422" spans="1:16" x14ac:dyDescent="0.3">
      <c r="A422" t="s">
        <v>12</v>
      </c>
      <c r="B422" t="s">
        <v>13</v>
      </c>
      <c r="C422" t="s">
        <v>68</v>
      </c>
      <c r="D422" t="s">
        <v>133</v>
      </c>
      <c r="E422" t="s">
        <v>15</v>
      </c>
      <c r="F422" s="1">
        <v>4.2</v>
      </c>
      <c r="G422" t="s">
        <v>50</v>
      </c>
      <c r="H422" s="1">
        <v>1</v>
      </c>
      <c r="I422" s="1">
        <v>3.03</v>
      </c>
      <c r="J422" s="1">
        <v>6.0000000000000001E-3</v>
      </c>
      <c r="K422" s="1">
        <f>H422*I422</f>
        <v>3.03</v>
      </c>
      <c r="L422" s="1">
        <f>H422*J422</f>
        <v>6.0000000000000001E-3</v>
      </c>
      <c r="M422" s="1" t="s">
        <v>138</v>
      </c>
      <c r="N422" s="1" t="s">
        <v>139</v>
      </c>
      <c r="O422" t="s">
        <v>20</v>
      </c>
      <c r="P422" s="1">
        <v>1</v>
      </c>
    </row>
    <row r="423" spans="1:16" x14ac:dyDescent="0.3">
      <c r="A423" t="s">
        <v>12</v>
      </c>
      <c r="B423" t="s">
        <v>13</v>
      </c>
      <c r="C423" t="s">
        <v>68</v>
      </c>
      <c r="D423" t="s">
        <v>133</v>
      </c>
      <c r="E423" t="s">
        <v>15</v>
      </c>
      <c r="F423" s="1">
        <v>4.2</v>
      </c>
      <c r="G423" t="s">
        <v>34</v>
      </c>
      <c r="H423" s="1">
        <v>1</v>
      </c>
      <c r="I423" s="1">
        <v>3.28</v>
      </c>
      <c r="J423" s="1">
        <v>2E-3</v>
      </c>
      <c r="K423" s="1">
        <f>H423*I423</f>
        <v>3.28</v>
      </c>
      <c r="L423" s="1">
        <f>H423*J423</f>
        <v>2E-3</v>
      </c>
      <c r="M423" s="1" t="s">
        <v>138</v>
      </c>
      <c r="N423" s="1" t="s">
        <v>139</v>
      </c>
      <c r="O423" t="s">
        <v>20</v>
      </c>
      <c r="P423" s="1">
        <v>1</v>
      </c>
    </row>
    <row r="424" spans="1:16" x14ac:dyDescent="0.3">
      <c r="A424" t="s">
        <v>12</v>
      </c>
      <c r="B424" t="s">
        <v>13</v>
      </c>
      <c r="C424" t="s">
        <v>68</v>
      </c>
      <c r="D424" t="s">
        <v>133</v>
      </c>
      <c r="E424" t="s">
        <v>15</v>
      </c>
      <c r="F424" s="1">
        <v>4.3</v>
      </c>
      <c r="G424" t="s">
        <v>23</v>
      </c>
      <c r="H424" s="1">
        <v>13</v>
      </c>
      <c r="I424" s="1">
        <v>17.3</v>
      </c>
      <c r="J424" s="1">
        <v>8.2000000000000003E-2</v>
      </c>
      <c r="K424" s="1">
        <f>H424*I424</f>
        <v>224.9</v>
      </c>
      <c r="L424" s="1">
        <f>H424*J424</f>
        <v>1.0660000000000001</v>
      </c>
      <c r="M424" s="1" t="s">
        <v>138</v>
      </c>
      <c r="N424" s="1" t="s">
        <v>139</v>
      </c>
      <c r="O424" t="s">
        <v>22</v>
      </c>
      <c r="P424" s="1"/>
    </row>
    <row r="425" spans="1:16" x14ac:dyDescent="0.3">
      <c r="A425" t="s">
        <v>12</v>
      </c>
      <c r="B425" t="s">
        <v>13</v>
      </c>
      <c r="C425" t="s">
        <v>68</v>
      </c>
      <c r="D425" t="s">
        <v>133</v>
      </c>
      <c r="E425" t="s">
        <v>15</v>
      </c>
      <c r="F425" s="1">
        <v>4.3</v>
      </c>
      <c r="G425" t="s">
        <v>16</v>
      </c>
      <c r="H425" s="1">
        <v>1</v>
      </c>
      <c r="I425" s="1">
        <v>7.28</v>
      </c>
      <c r="J425" s="1">
        <v>1.6E-2</v>
      </c>
      <c r="K425" s="1">
        <f t="shared" ref="K425:K426" si="50">H425*I425</f>
        <v>7.28</v>
      </c>
      <c r="L425" s="1">
        <f t="shared" ref="L425:L426" si="51">H425*J425</f>
        <v>1.6E-2</v>
      </c>
      <c r="M425" s="1" t="s">
        <v>138</v>
      </c>
      <c r="N425" s="1" t="s">
        <v>139</v>
      </c>
      <c r="O425" t="s">
        <v>72</v>
      </c>
      <c r="P425" s="1"/>
    </row>
    <row r="426" spans="1:16" x14ac:dyDescent="0.3">
      <c r="A426" t="s">
        <v>12</v>
      </c>
      <c r="B426" t="s">
        <v>13</v>
      </c>
      <c r="C426" t="s">
        <v>68</v>
      </c>
      <c r="D426" t="s">
        <v>133</v>
      </c>
      <c r="E426" t="s">
        <v>15</v>
      </c>
      <c r="F426" s="1">
        <v>4.3</v>
      </c>
      <c r="G426" t="s">
        <v>16</v>
      </c>
      <c r="H426" s="1">
        <v>2</v>
      </c>
      <c r="I426" s="1">
        <v>7.28</v>
      </c>
      <c r="J426" s="1">
        <v>1.6E-2</v>
      </c>
      <c r="K426" s="1">
        <f t="shared" si="50"/>
        <v>14.56</v>
      </c>
      <c r="L426" s="1">
        <f t="shared" si="51"/>
        <v>3.2000000000000001E-2</v>
      </c>
      <c r="M426" s="1" t="s">
        <v>138</v>
      </c>
      <c r="N426" s="1" t="s">
        <v>139</v>
      </c>
      <c r="O426" t="s">
        <v>72</v>
      </c>
      <c r="P426" s="1"/>
    </row>
    <row r="427" spans="1:16" x14ac:dyDescent="0.3">
      <c r="A427" t="s">
        <v>12</v>
      </c>
      <c r="B427" t="s">
        <v>13</v>
      </c>
      <c r="C427" t="s">
        <v>68</v>
      </c>
      <c r="D427" t="s">
        <v>133</v>
      </c>
      <c r="E427" t="s">
        <v>15</v>
      </c>
      <c r="F427" s="1">
        <v>4.3</v>
      </c>
      <c r="G427" t="s">
        <v>27</v>
      </c>
      <c r="H427" s="1">
        <v>1</v>
      </c>
      <c r="I427" s="1">
        <v>6.72</v>
      </c>
      <c r="J427" s="1">
        <v>6.0000000000000001E-3</v>
      </c>
      <c r="K427" s="1">
        <f t="shared" ref="K427:K453" si="52">H427*I427</f>
        <v>6.72</v>
      </c>
      <c r="L427" s="1">
        <f t="shared" ref="L427:L453" si="53">H427*J427</f>
        <v>6.0000000000000001E-3</v>
      </c>
      <c r="M427" s="1" t="s">
        <v>138</v>
      </c>
      <c r="N427" s="1" t="s">
        <v>139</v>
      </c>
      <c r="O427" t="s">
        <v>22</v>
      </c>
      <c r="P427" s="1"/>
    </row>
    <row r="428" spans="1:16" x14ac:dyDescent="0.3">
      <c r="A428" t="s">
        <v>12</v>
      </c>
      <c r="B428" t="s">
        <v>13</v>
      </c>
      <c r="C428" t="s">
        <v>68</v>
      </c>
      <c r="D428" t="s">
        <v>133</v>
      </c>
      <c r="E428" t="s">
        <v>42</v>
      </c>
      <c r="F428" s="1">
        <v>1.1000000000000001</v>
      </c>
      <c r="G428" t="s">
        <v>23</v>
      </c>
      <c r="H428" s="1">
        <v>1</v>
      </c>
      <c r="I428" s="1">
        <v>17.3</v>
      </c>
      <c r="J428" s="1">
        <v>8.2000000000000003E-2</v>
      </c>
      <c r="K428" s="1">
        <f t="shared" si="52"/>
        <v>17.3</v>
      </c>
      <c r="L428" s="1">
        <f t="shared" si="53"/>
        <v>8.2000000000000003E-2</v>
      </c>
      <c r="M428" s="1" t="s">
        <v>140</v>
      </c>
      <c r="N428" s="1" t="s">
        <v>141</v>
      </c>
      <c r="O428" t="s">
        <v>22</v>
      </c>
      <c r="P428" s="1"/>
    </row>
    <row r="429" spans="1:16" x14ac:dyDescent="0.3">
      <c r="A429" t="s">
        <v>12</v>
      </c>
      <c r="B429" t="s">
        <v>13</v>
      </c>
      <c r="C429" t="s">
        <v>68</v>
      </c>
      <c r="D429" t="s">
        <v>133</v>
      </c>
      <c r="E429" t="s">
        <v>42</v>
      </c>
      <c r="F429" s="1">
        <v>1.1000000000000001</v>
      </c>
      <c r="G429" t="s">
        <v>27</v>
      </c>
      <c r="H429" s="1">
        <v>15</v>
      </c>
      <c r="I429" s="1">
        <v>6.72</v>
      </c>
      <c r="J429" s="1">
        <v>6.0000000000000001E-3</v>
      </c>
      <c r="K429" s="1">
        <f t="shared" si="52"/>
        <v>100.8</v>
      </c>
      <c r="L429" s="1">
        <f t="shared" si="53"/>
        <v>0.09</v>
      </c>
      <c r="M429" s="1" t="s">
        <v>140</v>
      </c>
      <c r="N429" s="1" t="s">
        <v>141</v>
      </c>
      <c r="O429" t="s">
        <v>22</v>
      </c>
      <c r="P429" s="1"/>
    </row>
    <row r="430" spans="1:16" x14ac:dyDescent="0.3">
      <c r="A430" t="s">
        <v>12</v>
      </c>
      <c r="B430" t="s">
        <v>13</v>
      </c>
      <c r="C430" t="s">
        <v>68</v>
      </c>
      <c r="D430" t="s">
        <v>133</v>
      </c>
      <c r="E430" t="s">
        <v>42</v>
      </c>
      <c r="F430" s="1">
        <v>1.2</v>
      </c>
      <c r="G430" t="s">
        <v>23</v>
      </c>
      <c r="H430" s="1">
        <v>2</v>
      </c>
      <c r="I430" s="1">
        <v>17.3</v>
      </c>
      <c r="J430" s="1">
        <v>8.2000000000000003E-2</v>
      </c>
      <c r="K430" s="1">
        <f t="shared" si="52"/>
        <v>34.6</v>
      </c>
      <c r="L430" s="1">
        <f t="shared" si="53"/>
        <v>0.16400000000000001</v>
      </c>
      <c r="M430" s="1" t="s">
        <v>140</v>
      </c>
      <c r="N430" s="1" t="s">
        <v>141</v>
      </c>
      <c r="O430" t="s">
        <v>22</v>
      </c>
      <c r="P430" s="1"/>
    </row>
    <row r="431" spans="1:16" x14ac:dyDescent="0.3">
      <c r="A431" t="s">
        <v>12</v>
      </c>
      <c r="B431" t="s">
        <v>13</v>
      </c>
      <c r="C431" t="s">
        <v>68</v>
      </c>
      <c r="D431" t="s">
        <v>133</v>
      </c>
      <c r="E431" t="s">
        <v>42</v>
      </c>
      <c r="F431" s="1">
        <v>1.2</v>
      </c>
      <c r="G431" t="s">
        <v>33</v>
      </c>
      <c r="H431" s="1">
        <v>1</v>
      </c>
      <c r="I431" s="1">
        <v>15.4</v>
      </c>
      <c r="J431" s="1">
        <v>7.9000000000000001E-2</v>
      </c>
      <c r="K431" s="1">
        <f t="shared" si="52"/>
        <v>15.4</v>
      </c>
      <c r="L431" s="1">
        <f t="shared" si="53"/>
        <v>7.9000000000000001E-2</v>
      </c>
      <c r="M431" s="1" t="s">
        <v>140</v>
      </c>
      <c r="N431" s="1" t="s">
        <v>141</v>
      </c>
      <c r="O431" t="s">
        <v>72</v>
      </c>
      <c r="P431" s="1"/>
    </row>
    <row r="432" spans="1:16" x14ac:dyDescent="0.3">
      <c r="A432" t="s">
        <v>12</v>
      </c>
      <c r="B432" t="s">
        <v>13</v>
      </c>
      <c r="C432" t="s">
        <v>68</v>
      </c>
      <c r="D432" t="s">
        <v>133</v>
      </c>
      <c r="E432" t="s">
        <v>42</v>
      </c>
      <c r="F432" s="1">
        <v>1.2</v>
      </c>
      <c r="G432" t="s">
        <v>27</v>
      </c>
      <c r="H432" s="1">
        <v>46</v>
      </c>
      <c r="I432" s="1">
        <v>6.72</v>
      </c>
      <c r="J432" s="1">
        <v>6.0000000000000001E-3</v>
      </c>
      <c r="K432" s="1">
        <f t="shared" si="52"/>
        <v>309.12</v>
      </c>
      <c r="L432" s="1">
        <f t="shared" si="53"/>
        <v>0.27600000000000002</v>
      </c>
      <c r="M432" s="1" t="s">
        <v>140</v>
      </c>
      <c r="N432" s="1" t="s">
        <v>141</v>
      </c>
      <c r="O432" t="s">
        <v>22</v>
      </c>
      <c r="P432" s="1"/>
    </row>
    <row r="433" spans="1:16" x14ac:dyDescent="0.3">
      <c r="A433" t="s">
        <v>12</v>
      </c>
      <c r="B433" t="s">
        <v>13</v>
      </c>
      <c r="C433" t="s">
        <v>68</v>
      </c>
      <c r="D433" t="s">
        <v>133</v>
      </c>
      <c r="E433" t="s">
        <v>42</v>
      </c>
      <c r="F433" s="1">
        <v>1.3</v>
      </c>
      <c r="G433" t="s">
        <v>23</v>
      </c>
      <c r="H433" s="1">
        <v>3</v>
      </c>
      <c r="I433" s="1">
        <v>17.3</v>
      </c>
      <c r="J433" s="1">
        <v>8.2000000000000003E-2</v>
      </c>
      <c r="K433" s="1">
        <f t="shared" si="52"/>
        <v>51.900000000000006</v>
      </c>
      <c r="L433" s="1">
        <f t="shared" si="53"/>
        <v>0.246</v>
      </c>
      <c r="M433" s="1" t="s">
        <v>140</v>
      </c>
      <c r="N433" s="1" t="s">
        <v>141</v>
      </c>
      <c r="O433" t="s">
        <v>22</v>
      </c>
      <c r="P433" s="1"/>
    </row>
    <row r="434" spans="1:16" x14ac:dyDescent="0.3">
      <c r="A434" t="s">
        <v>12</v>
      </c>
      <c r="B434" t="s">
        <v>13</v>
      </c>
      <c r="C434" t="s">
        <v>68</v>
      </c>
      <c r="D434" t="s">
        <v>133</v>
      </c>
      <c r="E434" t="s">
        <v>42</v>
      </c>
      <c r="F434" s="1">
        <v>1.3</v>
      </c>
      <c r="G434" t="s">
        <v>50</v>
      </c>
      <c r="H434" s="1">
        <v>1</v>
      </c>
      <c r="I434" s="1">
        <v>3.03</v>
      </c>
      <c r="J434" s="1">
        <v>6.0000000000000001E-3</v>
      </c>
      <c r="K434" s="1">
        <f t="shared" si="52"/>
        <v>3.03</v>
      </c>
      <c r="L434" s="1">
        <f t="shared" si="53"/>
        <v>6.0000000000000001E-3</v>
      </c>
      <c r="M434" s="1" t="s">
        <v>140</v>
      </c>
      <c r="N434" s="1" t="s">
        <v>141</v>
      </c>
      <c r="O434" t="s">
        <v>72</v>
      </c>
      <c r="P434" s="1"/>
    </row>
    <row r="435" spans="1:16" x14ac:dyDescent="0.3">
      <c r="A435" t="s">
        <v>12</v>
      </c>
      <c r="B435" t="s">
        <v>13</v>
      </c>
      <c r="C435" t="s">
        <v>68</v>
      </c>
      <c r="D435" t="s">
        <v>133</v>
      </c>
      <c r="E435" t="s">
        <v>42</v>
      </c>
      <c r="F435" s="1">
        <v>1.3</v>
      </c>
      <c r="G435" t="s">
        <v>27</v>
      </c>
      <c r="H435" s="1">
        <v>15</v>
      </c>
      <c r="I435" s="1">
        <v>6.72</v>
      </c>
      <c r="J435" s="1">
        <v>6.0000000000000001E-3</v>
      </c>
      <c r="K435" s="1">
        <f t="shared" si="52"/>
        <v>100.8</v>
      </c>
      <c r="L435" s="1">
        <f t="shared" si="53"/>
        <v>0.09</v>
      </c>
      <c r="M435" s="1" t="s">
        <v>140</v>
      </c>
      <c r="N435" s="1" t="s">
        <v>141</v>
      </c>
      <c r="O435" t="s">
        <v>22</v>
      </c>
      <c r="P435" s="1"/>
    </row>
    <row r="436" spans="1:16" x14ac:dyDescent="0.3">
      <c r="A436" t="s">
        <v>12</v>
      </c>
      <c r="B436" t="s">
        <v>13</v>
      </c>
      <c r="C436" t="s">
        <v>68</v>
      </c>
      <c r="D436" t="s">
        <v>133</v>
      </c>
      <c r="E436" t="s">
        <v>42</v>
      </c>
      <c r="F436" s="1">
        <v>2.1</v>
      </c>
      <c r="G436" t="s">
        <v>24</v>
      </c>
      <c r="H436" s="1">
        <v>3</v>
      </c>
      <c r="I436" s="1">
        <v>16.579999999999998</v>
      </c>
      <c r="J436" s="1">
        <v>0.17599999999999999</v>
      </c>
      <c r="K436" s="1">
        <f t="shared" si="52"/>
        <v>49.739999999999995</v>
      </c>
      <c r="L436" s="1">
        <f t="shared" si="53"/>
        <v>0.52800000000000002</v>
      </c>
      <c r="M436" s="1" t="s">
        <v>142</v>
      </c>
      <c r="N436" s="1" t="s">
        <v>143</v>
      </c>
      <c r="O436" t="s">
        <v>72</v>
      </c>
      <c r="P436" s="1"/>
    </row>
    <row r="437" spans="1:16" x14ac:dyDescent="0.3">
      <c r="A437" t="s">
        <v>12</v>
      </c>
      <c r="B437" t="s">
        <v>13</v>
      </c>
      <c r="C437" t="s">
        <v>68</v>
      </c>
      <c r="D437" t="s">
        <v>133</v>
      </c>
      <c r="E437" t="s">
        <v>42</v>
      </c>
      <c r="F437" s="1">
        <v>2.1</v>
      </c>
      <c r="G437" t="s">
        <v>23</v>
      </c>
      <c r="H437" s="1">
        <v>7</v>
      </c>
      <c r="I437" s="1">
        <v>17.3</v>
      </c>
      <c r="J437" s="1">
        <v>8.2000000000000003E-2</v>
      </c>
      <c r="K437" s="1">
        <f t="shared" si="52"/>
        <v>121.10000000000001</v>
      </c>
      <c r="L437" s="1">
        <f t="shared" si="53"/>
        <v>0.57400000000000007</v>
      </c>
      <c r="M437" s="1" t="s">
        <v>142</v>
      </c>
      <c r="N437" s="1" t="s">
        <v>143</v>
      </c>
      <c r="O437" t="s">
        <v>22</v>
      </c>
      <c r="P437" s="1"/>
    </row>
    <row r="438" spans="1:16" x14ac:dyDescent="0.3">
      <c r="A438" t="s">
        <v>12</v>
      </c>
      <c r="B438" t="s">
        <v>13</v>
      </c>
      <c r="C438" t="s">
        <v>68</v>
      </c>
      <c r="D438" t="s">
        <v>133</v>
      </c>
      <c r="E438" t="s">
        <v>42</v>
      </c>
      <c r="F438" s="1">
        <v>2.1</v>
      </c>
      <c r="G438" t="s">
        <v>47</v>
      </c>
      <c r="H438" s="1">
        <v>1</v>
      </c>
      <c r="I438" s="1">
        <v>11.32</v>
      </c>
      <c r="J438" s="1">
        <v>2.5999999999999999E-2</v>
      </c>
      <c r="K438" s="1">
        <f t="shared" si="52"/>
        <v>11.32</v>
      </c>
      <c r="L438" s="1">
        <f t="shared" si="53"/>
        <v>2.5999999999999999E-2</v>
      </c>
      <c r="M438" s="1" t="s">
        <v>142</v>
      </c>
      <c r="N438" s="1" t="s">
        <v>143</v>
      </c>
      <c r="O438" t="s">
        <v>22</v>
      </c>
      <c r="P438" s="1"/>
    </row>
    <row r="439" spans="1:16" x14ac:dyDescent="0.3">
      <c r="A439" t="s">
        <v>12</v>
      </c>
      <c r="B439" t="s">
        <v>13</v>
      </c>
      <c r="C439" t="s">
        <v>68</v>
      </c>
      <c r="D439" t="s">
        <v>133</v>
      </c>
      <c r="E439" t="s">
        <v>42</v>
      </c>
      <c r="F439" s="1">
        <v>2.1</v>
      </c>
      <c r="G439" t="s">
        <v>27</v>
      </c>
      <c r="H439" s="1">
        <v>14</v>
      </c>
      <c r="I439" s="1">
        <v>6.72</v>
      </c>
      <c r="J439" s="1">
        <v>6.0000000000000001E-3</v>
      </c>
      <c r="K439" s="1">
        <f t="shared" si="52"/>
        <v>94.08</v>
      </c>
      <c r="L439" s="1">
        <f t="shared" si="53"/>
        <v>8.4000000000000005E-2</v>
      </c>
      <c r="M439" s="1" t="s">
        <v>142</v>
      </c>
      <c r="N439" s="1" t="s">
        <v>143</v>
      </c>
      <c r="O439" t="s">
        <v>22</v>
      </c>
      <c r="P439" s="1"/>
    </row>
    <row r="440" spans="1:16" x14ac:dyDescent="0.3">
      <c r="A440" t="s">
        <v>12</v>
      </c>
      <c r="B440" t="s">
        <v>13</v>
      </c>
      <c r="C440" t="s">
        <v>68</v>
      </c>
      <c r="D440" t="s">
        <v>133</v>
      </c>
      <c r="E440" t="s">
        <v>42</v>
      </c>
      <c r="F440" s="1">
        <v>2.1</v>
      </c>
      <c r="G440" t="s">
        <v>21</v>
      </c>
      <c r="H440" s="1">
        <v>1</v>
      </c>
      <c r="I440" s="1">
        <v>6.43</v>
      </c>
      <c r="J440" s="1">
        <v>1.4E-2</v>
      </c>
      <c r="K440" s="1">
        <f t="shared" si="52"/>
        <v>6.43</v>
      </c>
      <c r="L440" s="1">
        <f t="shared" si="53"/>
        <v>1.4E-2</v>
      </c>
      <c r="M440" s="1" t="s">
        <v>142</v>
      </c>
      <c r="N440" s="1" t="s">
        <v>143</v>
      </c>
      <c r="O440" t="s">
        <v>72</v>
      </c>
      <c r="P440" s="1"/>
    </row>
    <row r="441" spans="1:16" x14ac:dyDescent="0.3">
      <c r="A441" t="s">
        <v>12</v>
      </c>
      <c r="B441" t="s">
        <v>13</v>
      </c>
      <c r="C441" t="s">
        <v>68</v>
      </c>
      <c r="D441" t="s">
        <v>133</v>
      </c>
      <c r="E441" t="s">
        <v>42</v>
      </c>
      <c r="F441" s="1">
        <v>2.2000000000000002</v>
      </c>
      <c r="G441" t="s">
        <v>24</v>
      </c>
      <c r="H441" s="1">
        <v>1</v>
      </c>
      <c r="I441" s="1">
        <v>16.579999999999998</v>
      </c>
      <c r="J441" s="1">
        <v>0.17599999999999999</v>
      </c>
      <c r="K441" s="1">
        <f t="shared" si="52"/>
        <v>16.579999999999998</v>
      </c>
      <c r="L441" s="1">
        <f t="shared" si="53"/>
        <v>0.17599999999999999</v>
      </c>
      <c r="M441" s="1" t="s">
        <v>142</v>
      </c>
      <c r="N441" s="1" t="s">
        <v>143</v>
      </c>
      <c r="O441" t="s">
        <v>72</v>
      </c>
      <c r="P441" s="1"/>
    </row>
    <row r="442" spans="1:16" x14ac:dyDescent="0.3">
      <c r="A442" t="s">
        <v>12</v>
      </c>
      <c r="B442" t="s">
        <v>13</v>
      </c>
      <c r="C442" t="s">
        <v>68</v>
      </c>
      <c r="D442" t="s">
        <v>133</v>
      </c>
      <c r="E442" t="s">
        <v>42</v>
      </c>
      <c r="F442" s="1">
        <v>2.2000000000000002</v>
      </c>
      <c r="G442" t="s">
        <v>23</v>
      </c>
      <c r="H442" s="1">
        <v>1</v>
      </c>
      <c r="I442" s="1">
        <v>17.3</v>
      </c>
      <c r="J442" s="1">
        <v>8.2000000000000003E-2</v>
      </c>
      <c r="K442" s="1">
        <f t="shared" si="52"/>
        <v>17.3</v>
      </c>
      <c r="L442" s="1">
        <f t="shared" si="53"/>
        <v>8.2000000000000003E-2</v>
      </c>
      <c r="M442" s="1" t="s">
        <v>142</v>
      </c>
      <c r="N442" s="1" t="s">
        <v>143</v>
      </c>
      <c r="O442" t="s">
        <v>22</v>
      </c>
      <c r="P442" s="1"/>
    </row>
    <row r="443" spans="1:16" x14ac:dyDescent="0.3">
      <c r="A443" t="s">
        <v>12</v>
      </c>
      <c r="B443" t="s">
        <v>13</v>
      </c>
      <c r="C443" t="s">
        <v>68</v>
      </c>
      <c r="D443" t="s">
        <v>133</v>
      </c>
      <c r="E443" t="s">
        <v>42</v>
      </c>
      <c r="F443" s="1">
        <v>2.2000000000000002</v>
      </c>
      <c r="G443" t="s">
        <v>21</v>
      </c>
      <c r="H443" s="1">
        <v>2</v>
      </c>
      <c r="I443" s="1">
        <v>6.43</v>
      </c>
      <c r="J443" s="1">
        <v>1.4E-2</v>
      </c>
      <c r="K443" s="1">
        <f t="shared" si="52"/>
        <v>12.86</v>
      </c>
      <c r="L443" s="1">
        <f t="shared" si="53"/>
        <v>2.8000000000000001E-2</v>
      </c>
      <c r="M443" s="1" t="s">
        <v>142</v>
      </c>
      <c r="N443" s="1" t="s">
        <v>143</v>
      </c>
      <c r="O443" t="s">
        <v>72</v>
      </c>
      <c r="P443" s="1"/>
    </row>
    <row r="444" spans="1:16" x14ac:dyDescent="0.3">
      <c r="A444" t="s">
        <v>12</v>
      </c>
      <c r="B444" t="s">
        <v>13</v>
      </c>
      <c r="C444" t="s">
        <v>68</v>
      </c>
      <c r="D444" t="s">
        <v>133</v>
      </c>
      <c r="E444" t="s">
        <v>42</v>
      </c>
      <c r="F444" s="1">
        <v>2.2000000000000002</v>
      </c>
      <c r="G444" t="s">
        <v>27</v>
      </c>
      <c r="H444" s="1">
        <v>15</v>
      </c>
      <c r="I444" s="1">
        <v>6.72</v>
      </c>
      <c r="J444" s="1">
        <v>6.0000000000000001E-3</v>
      </c>
      <c r="K444" s="1">
        <f t="shared" si="52"/>
        <v>100.8</v>
      </c>
      <c r="L444" s="1">
        <f t="shared" si="53"/>
        <v>0.09</v>
      </c>
      <c r="M444" s="1" t="s">
        <v>142</v>
      </c>
      <c r="N444" s="1" t="s">
        <v>143</v>
      </c>
      <c r="O444" t="s">
        <v>22</v>
      </c>
      <c r="P444" s="1"/>
    </row>
    <row r="445" spans="1:16" x14ac:dyDescent="0.3">
      <c r="A445" t="s">
        <v>12</v>
      </c>
      <c r="B445" t="s">
        <v>13</v>
      </c>
      <c r="C445" t="s">
        <v>68</v>
      </c>
      <c r="D445" t="s">
        <v>133</v>
      </c>
      <c r="E445" t="s">
        <v>42</v>
      </c>
      <c r="F445" s="1">
        <v>2.2999999999999998</v>
      </c>
      <c r="G445" t="s">
        <v>23</v>
      </c>
      <c r="H445" s="1">
        <v>2</v>
      </c>
      <c r="I445" s="1">
        <v>17.3</v>
      </c>
      <c r="J445" s="1">
        <v>8.2000000000000003E-2</v>
      </c>
      <c r="K445" s="1">
        <f t="shared" si="52"/>
        <v>34.6</v>
      </c>
      <c r="L445" s="1">
        <f t="shared" si="53"/>
        <v>0.16400000000000001</v>
      </c>
      <c r="M445" s="1" t="s">
        <v>142</v>
      </c>
      <c r="N445" s="1" t="s">
        <v>143</v>
      </c>
      <c r="O445" t="s">
        <v>22</v>
      </c>
      <c r="P445" s="1"/>
    </row>
    <row r="446" spans="1:16" x14ac:dyDescent="0.3">
      <c r="A446" t="s">
        <v>12</v>
      </c>
      <c r="B446" t="s">
        <v>13</v>
      </c>
      <c r="C446" t="s">
        <v>68</v>
      </c>
      <c r="D446" t="s">
        <v>133</v>
      </c>
      <c r="E446" t="s">
        <v>42</v>
      </c>
      <c r="F446" s="1">
        <v>2.2999999999999998</v>
      </c>
      <c r="G446" t="s">
        <v>47</v>
      </c>
      <c r="H446" s="1">
        <v>1</v>
      </c>
      <c r="I446" s="1">
        <v>11.32</v>
      </c>
      <c r="J446" s="1">
        <v>2.5999999999999999E-2</v>
      </c>
      <c r="K446" s="1">
        <f t="shared" si="52"/>
        <v>11.32</v>
      </c>
      <c r="L446" s="1">
        <f t="shared" si="53"/>
        <v>2.5999999999999999E-2</v>
      </c>
      <c r="M446" s="1" t="s">
        <v>142</v>
      </c>
      <c r="N446" s="1" t="s">
        <v>143</v>
      </c>
      <c r="O446" t="s">
        <v>22</v>
      </c>
      <c r="P446" s="1"/>
    </row>
    <row r="447" spans="1:16" x14ac:dyDescent="0.3">
      <c r="A447" t="s">
        <v>12</v>
      </c>
      <c r="B447" t="s">
        <v>13</v>
      </c>
      <c r="C447" t="s">
        <v>68</v>
      </c>
      <c r="D447" t="s">
        <v>133</v>
      </c>
      <c r="E447" t="s">
        <v>42</v>
      </c>
      <c r="F447" s="1">
        <v>2.2999999999999998</v>
      </c>
      <c r="G447" t="s">
        <v>27</v>
      </c>
      <c r="H447" s="1">
        <v>3</v>
      </c>
      <c r="I447" s="1">
        <v>6.72</v>
      </c>
      <c r="J447" s="1">
        <v>6.0000000000000001E-3</v>
      </c>
      <c r="K447" s="1">
        <f t="shared" si="52"/>
        <v>20.16</v>
      </c>
      <c r="L447" s="1">
        <f t="shared" si="53"/>
        <v>1.8000000000000002E-2</v>
      </c>
      <c r="M447" s="1" t="s">
        <v>142</v>
      </c>
      <c r="N447" s="1" t="s">
        <v>143</v>
      </c>
      <c r="O447" t="s">
        <v>22</v>
      </c>
      <c r="P447" s="1"/>
    </row>
    <row r="448" spans="1:16" x14ac:dyDescent="0.3">
      <c r="A448" t="s">
        <v>12</v>
      </c>
      <c r="B448" t="s">
        <v>13</v>
      </c>
      <c r="C448" t="s">
        <v>68</v>
      </c>
      <c r="D448" t="s">
        <v>146</v>
      </c>
      <c r="E448" t="s">
        <v>42</v>
      </c>
      <c r="F448" s="1">
        <v>3.1</v>
      </c>
      <c r="G448" t="s">
        <v>23</v>
      </c>
      <c r="H448" s="1">
        <v>3</v>
      </c>
      <c r="I448" s="1">
        <v>17.3</v>
      </c>
      <c r="J448" s="1">
        <v>8.2000000000000003E-2</v>
      </c>
      <c r="K448" s="1">
        <f t="shared" si="52"/>
        <v>51.900000000000006</v>
      </c>
      <c r="L448" s="1">
        <f t="shared" si="53"/>
        <v>0.246</v>
      </c>
      <c r="M448" s="1" t="s">
        <v>144</v>
      </c>
      <c r="N448" s="1" t="s">
        <v>145</v>
      </c>
      <c r="O448" t="s">
        <v>22</v>
      </c>
      <c r="P448" s="1"/>
    </row>
    <row r="449" spans="1:16" x14ac:dyDescent="0.3">
      <c r="A449" t="s">
        <v>12</v>
      </c>
      <c r="B449" t="s">
        <v>13</v>
      </c>
      <c r="C449" t="s">
        <v>68</v>
      </c>
      <c r="D449" t="s">
        <v>146</v>
      </c>
      <c r="E449" t="s">
        <v>42</v>
      </c>
      <c r="F449" s="1">
        <v>3.1</v>
      </c>
      <c r="G449" t="s">
        <v>16</v>
      </c>
      <c r="H449" s="1">
        <v>2</v>
      </c>
      <c r="I449" s="1">
        <v>7.28</v>
      </c>
      <c r="J449" s="1">
        <v>1.6E-2</v>
      </c>
      <c r="K449" s="1">
        <f t="shared" si="52"/>
        <v>14.56</v>
      </c>
      <c r="L449" s="1">
        <f t="shared" si="53"/>
        <v>3.2000000000000001E-2</v>
      </c>
      <c r="M449" s="1" t="s">
        <v>144</v>
      </c>
      <c r="N449" s="1" t="s">
        <v>145</v>
      </c>
      <c r="O449" t="s">
        <v>22</v>
      </c>
      <c r="P449" s="1"/>
    </row>
    <row r="450" spans="1:16" x14ac:dyDescent="0.3">
      <c r="A450" t="s">
        <v>12</v>
      </c>
      <c r="B450" t="s">
        <v>13</v>
      </c>
      <c r="C450" t="s">
        <v>68</v>
      </c>
      <c r="D450" t="s">
        <v>146</v>
      </c>
      <c r="E450" t="s">
        <v>42</v>
      </c>
      <c r="F450" s="1">
        <v>3.1</v>
      </c>
      <c r="G450" t="s">
        <v>35</v>
      </c>
      <c r="H450" s="1">
        <v>6</v>
      </c>
      <c r="I450" s="1">
        <v>3.48</v>
      </c>
      <c r="J450" s="1">
        <v>2E-3</v>
      </c>
      <c r="K450" s="1">
        <f t="shared" si="52"/>
        <v>20.88</v>
      </c>
      <c r="L450" s="1">
        <f t="shared" si="53"/>
        <v>1.2E-2</v>
      </c>
      <c r="M450" s="1" t="s">
        <v>144</v>
      </c>
      <c r="N450" s="1" t="s">
        <v>145</v>
      </c>
      <c r="O450" t="s">
        <v>40</v>
      </c>
      <c r="P450" s="1">
        <v>2</v>
      </c>
    </row>
    <row r="451" spans="1:16" x14ac:dyDescent="0.3">
      <c r="A451" t="s">
        <v>12</v>
      </c>
      <c r="B451" t="s">
        <v>13</v>
      </c>
      <c r="C451" t="s">
        <v>68</v>
      </c>
      <c r="D451" t="s">
        <v>146</v>
      </c>
      <c r="E451" t="s">
        <v>42</v>
      </c>
      <c r="F451" s="1">
        <v>3.1</v>
      </c>
      <c r="G451" t="s">
        <v>27</v>
      </c>
      <c r="H451" s="1">
        <v>10</v>
      </c>
      <c r="I451" s="1">
        <v>6.72</v>
      </c>
      <c r="J451" s="1">
        <v>6.0000000000000001E-3</v>
      </c>
      <c r="K451" s="1">
        <f t="shared" si="52"/>
        <v>67.2</v>
      </c>
      <c r="L451" s="1">
        <f t="shared" si="53"/>
        <v>0.06</v>
      </c>
      <c r="M451" s="1" t="s">
        <v>144</v>
      </c>
      <c r="N451" s="1" t="s">
        <v>145</v>
      </c>
      <c r="O451" t="s">
        <v>22</v>
      </c>
      <c r="P451" s="1"/>
    </row>
    <row r="452" spans="1:16" x14ac:dyDescent="0.3">
      <c r="A452" t="s">
        <v>12</v>
      </c>
      <c r="B452" t="s">
        <v>13</v>
      </c>
      <c r="C452" t="s">
        <v>68</v>
      </c>
      <c r="D452" t="s">
        <v>146</v>
      </c>
      <c r="E452" t="s">
        <v>42</v>
      </c>
      <c r="F452" s="1">
        <v>3.2</v>
      </c>
      <c r="G452" t="s">
        <v>23</v>
      </c>
      <c r="H452" s="1">
        <v>3</v>
      </c>
      <c r="I452" s="1">
        <v>17.3</v>
      </c>
      <c r="J452" s="1">
        <v>8.2000000000000003E-2</v>
      </c>
      <c r="K452" s="1">
        <f t="shared" si="52"/>
        <v>51.900000000000006</v>
      </c>
      <c r="L452" s="1">
        <f t="shared" si="53"/>
        <v>0.246</v>
      </c>
      <c r="M452" s="1" t="s">
        <v>144</v>
      </c>
      <c r="N452" s="1" t="s">
        <v>145</v>
      </c>
      <c r="O452" t="s">
        <v>22</v>
      </c>
      <c r="P452" s="1"/>
    </row>
    <row r="453" spans="1:16" x14ac:dyDescent="0.3">
      <c r="A453" t="s">
        <v>12</v>
      </c>
      <c r="B453" t="s">
        <v>13</v>
      </c>
      <c r="C453" t="s">
        <v>68</v>
      </c>
      <c r="D453" t="s">
        <v>146</v>
      </c>
      <c r="E453" t="s">
        <v>42</v>
      </c>
      <c r="F453" s="1">
        <v>3.2</v>
      </c>
      <c r="G453" t="s">
        <v>25</v>
      </c>
      <c r="H453" s="1">
        <v>1</v>
      </c>
      <c r="I453" s="1">
        <v>19.329999999999998</v>
      </c>
      <c r="J453" s="1">
        <v>0.34899999999999998</v>
      </c>
      <c r="K453" s="1">
        <f t="shared" si="52"/>
        <v>19.329999999999998</v>
      </c>
      <c r="L453" s="1">
        <f t="shared" si="53"/>
        <v>0.34899999999999998</v>
      </c>
      <c r="M453" s="1" t="s">
        <v>144</v>
      </c>
      <c r="N453" s="1" t="s">
        <v>145</v>
      </c>
      <c r="O453" t="s">
        <v>72</v>
      </c>
      <c r="P453" s="1"/>
    </row>
    <row r="454" spans="1:16" x14ac:dyDescent="0.3">
      <c r="A454" t="s">
        <v>12</v>
      </c>
      <c r="B454" t="s">
        <v>13</v>
      </c>
      <c r="C454" t="s">
        <v>68</v>
      </c>
      <c r="D454" t="s">
        <v>146</v>
      </c>
      <c r="E454" t="s">
        <v>42</v>
      </c>
      <c r="F454" s="1">
        <v>3.1</v>
      </c>
      <c r="G454" t="s">
        <v>16</v>
      </c>
      <c r="H454" s="1">
        <v>7</v>
      </c>
      <c r="I454" s="1">
        <v>7.28</v>
      </c>
      <c r="J454" s="1">
        <v>1.6E-2</v>
      </c>
      <c r="K454" s="1">
        <f t="shared" ref="K454:K455" si="54">H454*I454</f>
        <v>50.96</v>
      </c>
      <c r="L454" s="1">
        <f t="shared" ref="L454:L455" si="55">H454*J454</f>
        <v>0.112</v>
      </c>
      <c r="M454" s="1" t="s">
        <v>144</v>
      </c>
      <c r="N454" s="1" t="s">
        <v>145</v>
      </c>
      <c r="O454" t="s">
        <v>22</v>
      </c>
      <c r="P454" s="1"/>
    </row>
    <row r="455" spans="1:16" x14ac:dyDescent="0.3">
      <c r="A455" t="s">
        <v>12</v>
      </c>
      <c r="B455" t="s">
        <v>13</v>
      </c>
      <c r="C455" t="s">
        <v>68</v>
      </c>
      <c r="D455" t="s">
        <v>146</v>
      </c>
      <c r="E455" t="s">
        <v>42</v>
      </c>
      <c r="F455" s="1">
        <v>3.2</v>
      </c>
      <c r="G455" t="s">
        <v>16</v>
      </c>
      <c r="H455" s="1">
        <v>5</v>
      </c>
      <c r="I455" s="1">
        <v>7.28</v>
      </c>
      <c r="J455" s="1">
        <v>1.6E-2</v>
      </c>
      <c r="K455" s="1">
        <f t="shared" si="54"/>
        <v>36.4</v>
      </c>
      <c r="L455" s="1">
        <f t="shared" si="55"/>
        <v>0.08</v>
      </c>
      <c r="M455" s="1" t="s">
        <v>144</v>
      </c>
      <c r="N455" s="1" t="s">
        <v>145</v>
      </c>
      <c r="O455" t="s">
        <v>72</v>
      </c>
      <c r="P455" s="1"/>
    </row>
    <row r="456" spans="1:16" x14ac:dyDescent="0.3">
      <c r="A456" t="s">
        <v>12</v>
      </c>
      <c r="B456" t="s">
        <v>13</v>
      </c>
      <c r="C456" t="s">
        <v>68</v>
      </c>
      <c r="D456" t="s">
        <v>146</v>
      </c>
      <c r="E456" t="s">
        <v>42</v>
      </c>
      <c r="F456" s="1">
        <v>3.2</v>
      </c>
      <c r="G456" t="s">
        <v>27</v>
      </c>
      <c r="H456" s="1">
        <v>1</v>
      </c>
      <c r="I456" s="1">
        <v>6.72</v>
      </c>
      <c r="J456" s="1">
        <v>6.0000000000000001E-3</v>
      </c>
      <c r="K456" s="1">
        <f t="shared" ref="K456:K469" si="56">H456*I456</f>
        <v>6.72</v>
      </c>
      <c r="L456" s="1">
        <f t="shared" ref="L456:L469" si="57">H456*J456</f>
        <v>6.0000000000000001E-3</v>
      </c>
      <c r="M456" s="1" t="s">
        <v>144</v>
      </c>
      <c r="N456" s="1" t="s">
        <v>145</v>
      </c>
      <c r="O456" t="s">
        <v>22</v>
      </c>
      <c r="P456" s="1"/>
    </row>
    <row r="457" spans="1:16" x14ac:dyDescent="0.3">
      <c r="A457" t="s">
        <v>12</v>
      </c>
      <c r="B457" t="s">
        <v>13</v>
      </c>
      <c r="C457" t="s">
        <v>68</v>
      </c>
      <c r="D457" t="s">
        <v>146</v>
      </c>
      <c r="E457" t="s">
        <v>42</v>
      </c>
      <c r="F457" s="1">
        <v>3.3</v>
      </c>
      <c r="G457" t="s">
        <v>23</v>
      </c>
      <c r="H457" s="1">
        <v>3</v>
      </c>
      <c r="I457" s="1">
        <v>17.3</v>
      </c>
      <c r="J457" s="1">
        <v>8.2000000000000003E-2</v>
      </c>
      <c r="K457" s="1">
        <f t="shared" si="56"/>
        <v>51.900000000000006</v>
      </c>
      <c r="L457" s="1">
        <f t="shared" si="57"/>
        <v>0.246</v>
      </c>
      <c r="M457" s="1" t="s">
        <v>144</v>
      </c>
      <c r="N457" s="1" t="s">
        <v>145</v>
      </c>
      <c r="O457" t="s">
        <v>22</v>
      </c>
      <c r="P457" s="1"/>
    </row>
    <row r="458" spans="1:16" x14ac:dyDescent="0.3">
      <c r="A458" t="s">
        <v>12</v>
      </c>
      <c r="B458" t="s">
        <v>13</v>
      </c>
      <c r="C458" t="s">
        <v>68</v>
      </c>
      <c r="D458" t="s">
        <v>146</v>
      </c>
      <c r="E458" t="s">
        <v>42</v>
      </c>
      <c r="F458" s="1">
        <v>3.3</v>
      </c>
      <c r="G458" t="s">
        <v>16</v>
      </c>
      <c r="H458" s="1">
        <v>1</v>
      </c>
      <c r="I458" s="1">
        <v>7.28</v>
      </c>
      <c r="J458" s="1">
        <v>1.6E-2</v>
      </c>
      <c r="K458" s="1">
        <f t="shared" si="56"/>
        <v>7.28</v>
      </c>
      <c r="L458" s="1">
        <f t="shared" si="57"/>
        <v>1.6E-2</v>
      </c>
      <c r="M458" s="1" t="s">
        <v>144</v>
      </c>
      <c r="N458" s="1" t="s">
        <v>145</v>
      </c>
      <c r="O458" t="s">
        <v>72</v>
      </c>
      <c r="P458" s="1"/>
    </row>
    <row r="459" spans="1:16" x14ac:dyDescent="0.3">
      <c r="A459" t="s">
        <v>12</v>
      </c>
      <c r="B459" t="s">
        <v>13</v>
      </c>
      <c r="C459" t="s">
        <v>68</v>
      </c>
      <c r="D459" t="s">
        <v>146</v>
      </c>
      <c r="E459" t="s">
        <v>42</v>
      </c>
      <c r="F459" s="1">
        <v>3.3</v>
      </c>
      <c r="G459" t="s">
        <v>34</v>
      </c>
      <c r="H459" s="1">
        <v>1</v>
      </c>
      <c r="I459" s="1">
        <v>3.28</v>
      </c>
      <c r="J459" s="1">
        <v>2E-3</v>
      </c>
      <c r="K459" s="1">
        <f t="shared" si="56"/>
        <v>3.28</v>
      </c>
      <c r="L459" s="1">
        <f t="shared" si="57"/>
        <v>2E-3</v>
      </c>
      <c r="M459" s="1" t="s">
        <v>144</v>
      </c>
      <c r="N459" s="1" t="s">
        <v>145</v>
      </c>
      <c r="O459" t="s">
        <v>22</v>
      </c>
      <c r="P459" s="1"/>
    </row>
    <row r="460" spans="1:16" x14ac:dyDescent="0.3">
      <c r="A460" t="s">
        <v>12</v>
      </c>
      <c r="B460" t="s">
        <v>13</v>
      </c>
      <c r="C460" t="s">
        <v>68</v>
      </c>
      <c r="D460" t="s">
        <v>146</v>
      </c>
      <c r="E460" t="s">
        <v>42</v>
      </c>
      <c r="F460" s="1">
        <v>3.3</v>
      </c>
      <c r="G460" t="s">
        <v>27</v>
      </c>
      <c r="H460" s="1">
        <v>2</v>
      </c>
      <c r="I460" s="1">
        <v>6.72</v>
      </c>
      <c r="J460" s="1">
        <v>6.0000000000000001E-3</v>
      </c>
      <c r="K460" s="1">
        <f t="shared" si="56"/>
        <v>13.44</v>
      </c>
      <c r="L460" s="1">
        <f t="shared" si="57"/>
        <v>1.2E-2</v>
      </c>
      <c r="M460" s="1" t="s">
        <v>144</v>
      </c>
      <c r="N460" s="1" t="s">
        <v>145</v>
      </c>
      <c r="O460" t="s">
        <v>22</v>
      </c>
      <c r="P460" s="1"/>
    </row>
    <row r="461" spans="1:16" x14ac:dyDescent="0.3">
      <c r="A461" t="s">
        <v>12</v>
      </c>
      <c r="B461" t="s">
        <v>13</v>
      </c>
      <c r="C461" t="s">
        <v>68</v>
      </c>
      <c r="D461" t="s">
        <v>146</v>
      </c>
      <c r="E461" t="s">
        <v>42</v>
      </c>
      <c r="F461" s="1">
        <v>4.0999999999999996</v>
      </c>
      <c r="G461" t="s">
        <v>23</v>
      </c>
      <c r="H461" s="1">
        <v>4</v>
      </c>
      <c r="I461" s="1">
        <v>17.3</v>
      </c>
      <c r="J461" s="1">
        <v>8.2000000000000003E-2</v>
      </c>
      <c r="K461" s="1">
        <f t="shared" si="56"/>
        <v>69.2</v>
      </c>
      <c r="L461" s="1">
        <f t="shared" si="57"/>
        <v>0.32800000000000001</v>
      </c>
      <c r="M461" s="1" t="s">
        <v>147</v>
      </c>
      <c r="N461" s="1" t="s">
        <v>148</v>
      </c>
      <c r="O461" t="s">
        <v>22</v>
      </c>
      <c r="P461" s="1"/>
    </row>
    <row r="462" spans="1:16" x14ac:dyDescent="0.3">
      <c r="A462" t="s">
        <v>12</v>
      </c>
      <c r="B462" t="s">
        <v>13</v>
      </c>
      <c r="C462" t="s">
        <v>68</v>
      </c>
      <c r="D462" t="s">
        <v>146</v>
      </c>
      <c r="E462" t="s">
        <v>42</v>
      </c>
      <c r="F462" s="1">
        <v>4.0999999999999996</v>
      </c>
      <c r="G462" t="s">
        <v>47</v>
      </c>
      <c r="H462" s="1">
        <v>3</v>
      </c>
      <c r="I462" s="1">
        <v>11.32</v>
      </c>
      <c r="J462" s="1">
        <v>2.5999999999999999E-2</v>
      </c>
      <c r="K462" s="1">
        <f t="shared" si="56"/>
        <v>33.96</v>
      </c>
      <c r="L462" s="1">
        <f t="shared" si="57"/>
        <v>7.8E-2</v>
      </c>
      <c r="M462" s="1" t="s">
        <v>147</v>
      </c>
      <c r="N462" s="1" t="s">
        <v>148</v>
      </c>
      <c r="O462" t="s">
        <v>22</v>
      </c>
      <c r="P462" s="1"/>
    </row>
    <row r="463" spans="1:16" x14ac:dyDescent="0.3">
      <c r="A463" t="s">
        <v>12</v>
      </c>
      <c r="B463" t="s">
        <v>13</v>
      </c>
      <c r="C463" t="s">
        <v>68</v>
      </c>
      <c r="D463" t="s">
        <v>146</v>
      </c>
      <c r="E463" t="s">
        <v>42</v>
      </c>
      <c r="F463" s="1">
        <v>4.0999999999999996</v>
      </c>
      <c r="G463" t="s">
        <v>21</v>
      </c>
      <c r="H463" s="1">
        <v>5</v>
      </c>
      <c r="I463" s="1">
        <v>6.43</v>
      </c>
      <c r="J463" s="1">
        <v>1.4E-2</v>
      </c>
      <c r="K463" s="1">
        <f t="shared" si="56"/>
        <v>32.15</v>
      </c>
      <c r="L463" s="1">
        <f t="shared" si="57"/>
        <v>7.0000000000000007E-2</v>
      </c>
      <c r="M463" s="1" t="s">
        <v>147</v>
      </c>
      <c r="N463" s="1" t="s">
        <v>148</v>
      </c>
      <c r="O463" t="s">
        <v>72</v>
      </c>
      <c r="P463" s="1"/>
    </row>
    <row r="464" spans="1:16" x14ac:dyDescent="0.3">
      <c r="A464" t="s">
        <v>12</v>
      </c>
      <c r="B464" t="s">
        <v>13</v>
      </c>
      <c r="C464" t="s">
        <v>68</v>
      </c>
      <c r="D464" t="s">
        <v>146</v>
      </c>
      <c r="E464" t="s">
        <v>42</v>
      </c>
      <c r="F464" s="1">
        <v>4.0999999999999996</v>
      </c>
      <c r="G464" t="s">
        <v>34</v>
      </c>
      <c r="H464" s="1">
        <v>3</v>
      </c>
      <c r="I464" s="1">
        <v>3.28</v>
      </c>
      <c r="J464" s="1">
        <v>2E-3</v>
      </c>
      <c r="K464" s="1">
        <f t="shared" si="56"/>
        <v>9.84</v>
      </c>
      <c r="L464" s="1">
        <f t="shared" si="57"/>
        <v>6.0000000000000001E-3</v>
      </c>
      <c r="M464" s="1" t="s">
        <v>147</v>
      </c>
      <c r="N464" s="1" t="s">
        <v>148</v>
      </c>
      <c r="O464" t="s">
        <v>22</v>
      </c>
      <c r="P464" s="1"/>
    </row>
    <row r="465" spans="1:16" x14ac:dyDescent="0.3">
      <c r="A465" t="s">
        <v>12</v>
      </c>
      <c r="B465" t="s">
        <v>13</v>
      </c>
      <c r="C465" t="s">
        <v>68</v>
      </c>
      <c r="D465" t="s">
        <v>146</v>
      </c>
      <c r="E465" t="s">
        <v>42</v>
      </c>
      <c r="F465" s="1">
        <v>4.0999999999999996</v>
      </c>
      <c r="G465" t="s">
        <v>16</v>
      </c>
      <c r="H465" s="1">
        <v>2</v>
      </c>
      <c r="I465" s="1">
        <v>7.28</v>
      </c>
      <c r="J465" s="1">
        <v>1.6E-2</v>
      </c>
      <c r="K465" s="1">
        <f t="shared" si="56"/>
        <v>14.56</v>
      </c>
      <c r="L465" s="1">
        <f t="shared" si="57"/>
        <v>3.2000000000000001E-2</v>
      </c>
      <c r="M465" s="1" t="s">
        <v>147</v>
      </c>
      <c r="N465" s="1" t="s">
        <v>148</v>
      </c>
      <c r="O465" t="s">
        <v>72</v>
      </c>
      <c r="P465" s="1"/>
    </row>
    <row r="466" spans="1:16" x14ac:dyDescent="0.3">
      <c r="A466" t="s">
        <v>12</v>
      </c>
      <c r="B466" t="s">
        <v>13</v>
      </c>
      <c r="C466" t="s">
        <v>68</v>
      </c>
      <c r="D466" t="s">
        <v>146</v>
      </c>
      <c r="E466" t="s">
        <v>42</v>
      </c>
      <c r="F466" s="1">
        <v>4.2</v>
      </c>
      <c r="G466" t="s">
        <v>23</v>
      </c>
      <c r="H466" s="1">
        <v>1</v>
      </c>
      <c r="I466" s="1">
        <v>17.3</v>
      </c>
      <c r="J466" s="1">
        <v>8.2000000000000003E-2</v>
      </c>
      <c r="K466" s="1">
        <f t="shared" si="56"/>
        <v>17.3</v>
      </c>
      <c r="L466" s="1">
        <f t="shared" si="57"/>
        <v>8.2000000000000003E-2</v>
      </c>
      <c r="M466" s="1" t="s">
        <v>147</v>
      </c>
      <c r="N466" s="1" t="s">
        <v>148</v>
      </c>
      <c r="O466" t="s">
        <v>22</v>
      </c>
      <c r="P466" s="1"/>
    </row>
    <row r="467" spans="1:16" x14ac:dyDescent="0.3">
      <c r="A467" t="s">
        <v>12</v>
      </c>
      <c r="B467" t="s">
        <v>13</v>
      </c>
      <c r="C467" t="s">
        <v>68</v>
      </c>
      <c r="D467" t="s">
        <v>146</v>
      </c>
      <c r="E467" t="s">
        <v>42</v>
      </c>
      <c r="F467" s="1">
        <v>4.2</v>
      </c>
      <c r="G467" t="s">
        <v>27</v>
      </c>
      <c r="H467" s="1">
        <v>1</v>
      </c>
      <c r="I467" s="1">
        <v>6.72</v>
      </c>
      <c r="J467" s="1">
        <v>6.0000000000000001E-3</v>
      </c>
      <c r="K467" s="1">
        <f t="shared" si="56"/>
        <v>6.72</v>
      </c>
      <c r="L467" s="1">
        <f t="shared" si="57"/>
        <v>6.0000000000000001E-3</v>
      </c>
      <c r="M467" s="1" t="s">
        <v>147</v>
      </c>
      <c r="N467" s="1" t="s">
        <v>148</v>
      </c>
      <c r="O467" t="s">
        <v>22</v>
      </c>
      <c r="P467" s="1"/>
    </row>
    <row r="468" spans="1:16" x14ac:dyDescent="0.3">
      <c r="A468" t="s">
        <v>12</v>
      </c>
      <c r="B468" t="s">
        <v>13</v>
      </c>
      <c r="C468" t="s">
        <v>68</v>
      </c>
      <c r="D468" t="s">
        <v>146</v>
      </c>
      <c r="E468" t="s">
        <v>42</v>
      </c>
      <c r="F468" s="1">
        <v>4.2</v>
      </c>
      <c r="G468" t="s">
        <v>21</v>
      </c>
      <c r="H468" s="1">
        <v>1</v>
      </c>
      <c r="I468" s="1">
        <v>6.43</v>
      </c>
      <c r="J468" s="1">
        <v>1.4E-2</v>
      </c>
      <c r="K468" s="1">
        <f t="shared" si="56"/>
        <v>6.43</v>
      </c>
      <c r="L468" s="1">
        <f t="shared" si="57"/>
        <v>1.4E-2</v>
      </c>
      <c r="M468" s="1" t="s">
        <v>147</v>
      </c>
      <c r="N468" s="1" t="s">
        <v>148</v>
      </c>
      <c r="O468" t="s">
        <v>72</v>
      </c>
      <c r="P468" s="1"/>
    </row>
    <row r="469" spans="1:16" x14ac:dyDescent="0.3">
      <c r="A469" t="s">
        <v>12</v>
      </c>
      <c r="B469" t="s">
        <v>13</v>
      </c>
      <c r="C469" t="s">
        <v>68</v>
      </c>
      <c r="D469" t="s">
        <v>146</v>
      </c>
      <c r="E469" t="s">
        <v>42</v>
      </c>
      <c r="F469" s="1">
        <v>4.2</v>
      </c>
      <c r="G469" t="s">
        <v>16</v>
      </c>
      <c r="H469" s="1">
        <v>1</v>
      </c>
      <c r="I469" s="1">
        <v>7.28</v>
      </c>
      <c r="J469" s="1">
        <v>1.6E-2</v>
      </c>
      <c r="K469" s="1">
        <f t="shared" si="56"/>
        <v>7.28</v>
      </c>
      <c r="L469" s="1">
        <f t="shared" si="57"/>
        <v>1.6E-2</v>
      </c>
      <c r="M469" s="1" t="s">
        <v>147</v>
      </c>
      <c r="N469" s="1" t="s">
        <v>148</v>
      </c>
      <c r="O469" t="s">
        <v>72</v>
      </c>
      <c r="P469" s="1"/>
    </row>
    <row r="470" spans="1:16" x14ac:dyDescent="0.3">
      <c r="A470" t="s">
        <v>12</v>
      </c>
      <c r="B470" t="s">
        <v>13</v>
      </c>
      <c r="C470" t="s">
        <v>68</v>
      </c>
      <c r="D470" t="s">
        <v>151</v>
      </c>
      <c r="E470" t="s">
        <v>56</v>
      </c>
      <c r="F470" s="1">
        <v>1.1000000000000001</v>
      </c>
      <c r="G470" t="s">
        <v>24</v>
      </c>
      <c r="H470" s="1">
        <v>7</v>
      </c>
      <c r="I470" s="1">
        <v>16.579999999999998</v>
      </c>
      <c r="J470" s="1">
        <v>0.17599999999999999</v>
      </c>
      <c r="K470" s="1">
        <f t="shared" ref="K470:K472" si="58">H470*I470</f>
        <v>116.05999999999999</v>
      </c>
      <c r="L470" s="1">
        <f t="shared" ref="L470:L472" si="59">H470*J470</f>
        <v>1.232</v>
      </c>
      <c r="M470" s="1" t="s">
        <v>149</v>
      </c>
      <c r="N470" s="1" t="s">
        <v>150</v>
      </c>
      <c r="O470" t="s">
        <v>40</v>
      </c>
      <c r="P470" s="1">
        <v>1</v>
      </c>
    </row>
    <row r="471" spans="1:16" x14ac:dyDescent="0.3">
      <c r="A471" t="s">
        <v>12</v>
      </c>
      <c r="B471" t="s">
        <v>13</v>
      </c>
      <c r="C471" t="s">
        <v>68</v>
      </c>
      <c r="D471" t="s">
        <v>151</v>
      </c>
      <c r="E471" t="s">
        <v>56</v>
      </c>
      <c r="F471" s="1">
        <v>2.2000000000000002</v>
      </c>
      <c r="G471" t="s">
        <v>24</v>
      </c>
      <c r="H471" s="1">
        <v>1</v>
      </c>
      <c r="I471" s="1">
        <v>16.579999999999998</v>
      </c>
      <c r="J471" s="1">
        <v>0.17599999999999999</v>
      </c>
      <c r="K471" s="1">
        <f t="shared" si="58"/>
        <v>16.579999999999998</v>
      </c>
      <c r="L471" s="1">
        <f t="shared" si="59"/>
        <v>0.17599999999999999</v>
      </c>
      <c r="M471" s="1" t="s">
        <v>152</v>
      </c>
      <c r="N471" s="1" t="s">
        <v>153</v>
      </c>
      <c r="O471" t="s">
        <v>72</v>
      </c>
      <c r="P471" s="1"/>
    </row>
    <row r="472" spans="1:16" x14ac:dyDescent="0.3">
      <c r="A472" t="s">
        <v>12</v>
      </c>
      <c r="B472" t="s">
        <v>13</v>
      </c>
      <c r="C472" t="s">
        <v>68</v>
      </c>
      <c r="D472" t="s">
        <v>151</v>
      </c>
      <c r="E472" t="s">
        <v>56</v>
      </c>
      <c r="F472" s="1">
        <v>3.1</v>
      </c>
      <c r="G472" t="s">
        <v>24</v>
      </c>
      <c r="H472" s="1">
        <v>3</v>
      </c>
      <c r="I472" s="1">
        <v>16.579999999999998</v>
      </c>
      <c r="J472" s="1">
        <v>0.17599999999999999</v>
      </c>
      <c r="K472" s="1">
        <f t="shared" si="58"/>
        <v>49.739999999999995</v>
      </c>
      <c r="L472" s="1">
        <f t="shared" si="59"/>
        <v>0.52800000000000002</v>
      </c>
      <c r="M472" s="1" t="s">
        <v>154</v>
      </c>
      <c r="N472" s="1" t="s">
        <v>155</v>
      </c>
      <c r="O472" t="s">
        <v>72</v>
      </c>
      <c r="P472" s="1"/>
    </row>
    <row r="473" spans="1:16" x14ac:dyDescent="0.3">
      <c r="A473" t="s">
        <v>12</v>
      </c>
      <c r="B473" t="s">
        <v>13</v>
      </c>
      <c r="C473" t="s">
        <v>68</v>
      </c>
      <c r="D473" t="s">
        <v>151</v>
      </c>
      <c r="E473" t="s">
        <v>56</v>
      </c>
      <c r="F473" s="1">
        <v>3.1</v>
      </c>
      <c r="G473" t="s">
        <v>156</v>
      </c>
      <c r="H473" s="1">
        <v>1</v>
      </c>
      <c r="I473" s="1">
        <v>5.9</v>
      </c>
      <c r="J473" s="1">
        <v>1.4E-2</v>
      </c>
      <c r="K473" s="1">
        <f>H473*I473</f>
        <v>5.9</v>
      </c>
      <c r="L473" s="1">
        <f>H473*J473</f>
        <v>1.4E-2</v>
      </c>
      <c r="M473" s="1" t="s">
        <v>154</v>
      </c>
      <c r="N473" s="1" t="s">
        <v>155</v>
      </c>
      <c r="O473" t="s">
        <v>20</v>
      </c>
      <c r="P473" s="1">
        <v>1</v>
      </c>
    </row>
    <row r="481" spans="7:7" x14ac:dyDescent="0.3">
      <c r="G481" s="6"/>
    </row>
  </sheetData>
  <autoFilter ref="A1:P473" xr:uid="{DE5905AF-6084-4FA7-A9B2-AA62B948781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56F5-969F-472B-869F-C205B85E01E2}">
  <dimension ref="A2:B27"/>
  <sheetViews>
    <sheetView topLeftCell="A2" zoomScale="70" zoomScaleNormal="70" workbookViewId="0">
      <selection activeCell="A2" sqref="A2"/>
    </sheetView>
  </sheetViews>
  <sheetFormatPr defaultColWidth="11.5546875" defaultRowHeight="14.4" x14ac:dyDescent="0.3"/>
  <cols>
    <col min="1" max="1" width="24" bestFit="1" customWidth="1"/>
    <col min="2" max="2" width="17.33203125" bestFit="1" customWidth="1"/>
  </cols>
  <sheetData>
    <row r="2" spans="1:2" x14ac:dyDescent="0.3">
      <c r="A2" s="2" t="s">
        <v>162</v>
      </c>
      <c r="B2" t="s">
        <v>164</v>
      </c>
    </row>
    <row r="3" spans="1:2" x14ac:dyDescent="0.3">
      <c r="A3" s="3" t="s">
        <v>21</v>
      </c>
      <c r="B3">
        <v>293</v>
      </c>
    </row>
    <row r="4" spans="1:2" x14ac:dyDescent="0.3">
      <c r="A4" s="3" t="s">
        <v>28</v>
      </c>
      <c r="B4">
        <v>72</v>
      </c>
    </row>
    <row r="5" spans="1:2" x14ac:dyDescent="0.3">
      <c r="A5" s="3" t="s">
        <v>73</v>
      </c>
      <c r="B5">
        <v>10</v>
      </c>
    </row>
    <row r="6" spans="1:2" x14ac:dyDescent="0.3">
      <c r="A6" s="3" t="s">
        <v>156</v>
      </c>
      <c r="B6">
        <v>1</v>
      </c>
    </row>
    <row r="7" spans="1:2" x14ac:dyDescent="0.3">
      <c r="A7" s="3" t="s">
        <v>16</v>
      </c>
      <c r="B7">
        <v>65</v>
      </c>
    </row>
    <row r="8" spans="1:2" x14ac:dyDescent="0.3">
      <c r="A8" s="3" t="s">
        <v>41</v>
      </c>
      <c r="B8">
        <v>7</v>
      </c>
    </row>
    <row r="9" spans="1:2" x14ac:dyDescent="0.3">
      <c r="A9" s="3" t="s">
        <v>59</v>
      </c>
      <c r="B9">
        <v>5</v>
      </c>
    </row>
    <row r="10" spans="1:2" x14ac:dyDescent="0.3">
      <c r="A10" s="3" t="s">
        <v>89</v>
      </c>
      <c r="B10">
        <v>2</v>
      </c>
    </row>
    <row r="11" spans="1:2" x14ac:dyDescent="0.3">
      <c r="A11" s="3" t="s">
        <v>24</v>
      </c>
      <c r="B11">
        <v>92</v>
      </c>
    </row>
    <row r="12" spans="1:2" x14ac:dyDescent="0.3">
      <c r="A12" s="3" t="s">
        <v>25</v>
      </c>
      <c r="B12">
        <v>242</v>
      </c>
    </row>
    <row r="13" spans="1:2" x14ac:dyDescent="0.3">
      <c r="A13" s="3" t="s">
        <v>97</v>
      </c>
      <c r="B13">
        <v>3</v>
      </c>
    </row>
    <row r="14" spans="1:2" x14ac:dyDescent="0.3">
      <c r="A14" s="3" t="s">
        <v>23</v>
      </c>
      <c r="B14">
        <v>225</v>
      </c>
    </row>
    <row r="15" spans="1:2" x14ac:dyDescent="0.3">
      <c r="A15" s="3" t="s">
        <v>62</v>
      </c>
      <c r="B15">
        <v>1</v>
      </c>
    </row>
    <row r="16" spans="1:2" x14ac:dyDescent="0.3">
      <c r="A16" s="3" t="s">
        <v>47</v>
      </c>
      <c r="B16">
        <v>29</v>
      </c>
    </row>
    <row r="17" spans="1:2" x14ac:dyDescent="0.3">
      <c r="A17" s="3" t="s">
        <v>80</v>
      </c>
      <c r="B17">
        <v>8</v>
      </c>
    </row>
    <row r="18" spans="1:2" x14ac:dyDescent="0.3">
      <c r="A18" s="3" t="s">
        <v>33</v>
      </c>
      <c r="B18">
        <v>22</v>
      </c>
    </row>
    <row r="19" spans="1:2" x14ac:dyDescent="0.3">
      <c r="A19" s="3" t="s">
        <v>27</v>
      </c>
      <c r="B19">
        <v>575</v>
      </c>
    </row>
    <row r="20" spans="1:2" x14ac:dyDescent="0.3">
      <c r="A20" s="3" t="s">
        <v>53</v>
      </c>
      <c r="B20">
        <v>1</v>
      </c>
    </row>
    <row r="21" spans="1:2" x14ac:dyDescent="0.3">
      <c r="A21" s="3" t="s">
        <v>67</v>
      </c>
      <c r="B21">
        <v>25</v>
      </c>
    </row>
    <row r="22" spans="1:2" x14ac:dyDescent="0.3">
      <c r="A22" s="3" t="s">
        <v>74</v>
      </c>
      <c r="B22">
        <v>24</v>
      </c>
    </row>
    <row r="23" spans="1:2" x14ac:dyDescent="0.3">
      <c r="A23" s="3" t="s">
        <v>50</v>
      </c>
      <c r="B23">
        <v>9</v>
      </c>
    </row>
    <row r="24" spans="1:2" x14ac:dyDescent="0.3">
      <c r="A24" s="3" t="s">
        <v>34</v>
      </c>
      <c r="B24">
        <v>12</v>
      </c>
    </row>
    <row r="25" spans="1:2" x14ac:dyDescent="0.3">
      <c r="A25" s="3" t="s">
        <v>35</v>
      </c>
      <c r="B25">
        <v>11</v>
      </c>
    </row>
    <row r="26" spans="1:2" x14ac:dyDescent="0.3">
      <c r="A26" s="3" t="s">
        <v>32</v>
      </c>
      <c r="B26">
        <v>1</v>
      </c>
    </row>
    <row r="27" spans="1:2" x14ac:dyDescent="0.3">
      <c r="A27" s="3" t="s">
        <v>163</v>
      </c>
      <c r="B27">
        <v>1735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Copros</vt:lpstr>
      <vt:lpstr>Mariposas</vt:lpstr>
      <vt:lpstr>Abejas</vt:lpstr>
      <vt:lpstr>NMDS</vt:lpstr>
      <vt:lpstr>Sheet2</vt:lpstr>
      <vt:lpstr>Fondo P.</vt:lpstr>
      <vt:lpstr>Especies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 Cardozo Rueda</dc:creator>
  <cp:lastModifiedBy>David Andrés Vanegas Alarcón</cp:lastModifiedBy>
  <dcterms:created xsi:type="dcterms:W3CDTF">2022-09-15T17:06:43Z</dcterms:created>
  <dcterms:modified xsi:type="dcterms:W3CDTF">2024-04-21T19:00:17Z</dcterms:modified>
</cp:coreProperties>
</file>